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Fuel Consumption Logbook/"/>
    </mc:Choice>
  </mc:AlternateContent>
  <xr:revisionPtr revIDLastSave="2" documentId="8_{306962E2-68E9-429C-93B3-BDCD1FE4F707}" xr6:coauthVersionLast="47" xr6:coauthVersionMax="47" xr10:uidLastSave="{D5A7A1EF-79AB-4546-8CC0-261CBC011526}"/>
  <workbookProtection workbookAlgorithmName="SHA-512" workbookHashValue="g9sBnRAN4S1Ztm+puNVLs7AWC5Ntn84ocF40yNPj3y5v1PuoTjdO09vlHOhsWkGyeGtdbibiBJiNu/w6JnoJzA==" workbookSaltValue="LaJFXowhcBpiHZRezL5sBQ==" workbookSpinCount="100000" lockStructure="1"/>
  <bookViews>
    <workbookView xWindow="-120" yWindow="-120" windowWidth="29040" windowHeight="15720" xr2:uid="{E955C803-68DA-4D6E-98C2-E3E3E0B2BCF5}"/>
  </bookViews>
  <sheets>
    <sheet name="Intro &amp; Setup" sheetId="1" r:id="rId1"/>
    <sheet name="Mileage Logbook" sheetId="2" r:id="rId2"/>
    <sheet name="Fuel Consumption Report" sheetId="3" r:id="rId3"/>
  </sheets>
  <definedNames>
    <definedName name="_xlnm.Print_Area" localSheetId="2">'Fuel Consumption Report'!$A$1:$AT$66</definedName>
    <definedName name="_xlnm.Print_Area" localSheetId="0">'Intro &amp; Setup'!$A$1:$AT$56</definedName>
    <definedName name="_xlnm.Print_Area" localSheetId="1">'Mileage Logbook'!$A$1:$Y$2511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6" i="2" l="1"/>
  <c r="AK5" i="2"/>
  <c r="AK4" i="2"/>
  <c r="AI4" i="2"/>
  <c r="AA28" i="2"/>
  <c r="AA27" i="2"/>
  <c r="AW29" i="1"/>
  <c r="AA30" i="2" s="1"/>
  <c r="AA33" i="2" s="1"/>
  <c r="AM2" i="2"/>
  <c r="AM5" i="2" s="1"/>
  <c r="AI5" i="2"/>
  <c r="AI6" i="2"/>
  <c r="AM3" i="2" l="1"/>
  <c r="AA32" i="2"/>
  <c r="W5" i="2"/>
  <c r="W6" i="2"/>
  <c r="AL6" i="2"/>
  <c r="AM4" i="2"/>
  <c r="AL5" i="2" s="1"/>
  <c r="AW11" i="2"/>
  <c r="U6" i="2" l="1"/>
  <c r="U5" i="2"/>
  <c r="V7" i="3"/>
  <c r="L7" i="3"/>
  <c r="B7" i="3"/>
  <c r="AW2510" i="2" l="1"/>
  <c r="AW2509" i="2"/>
  <c r="AW2508" i="2"/>
  <c r="AW2507" i="2"/>
  <c r="AY2507" i="2" s="1"/>
  <c r="AE2507" i="2" s="1"/>
  <c r="AW2506" i="2"/>
  <c r="AY2506" i="2" s="1"/>
  <c r="AE2506" i="2" s="1"/>
  <c r="AW2505" i="2"/>
  <c r="AW2504" i="2"/>
  <c r="AY2504" i="2" s="1"/>
  <c r="AE2504" i="2" s="1"/>
  <c r="AW2503" i="2"/>
  <c r="AW2502" i="2"/>
  <c r="AW2501" i="2"/>
  <c r="AY2501" i="2" s="1"/>
  <c r="AE2501" i="2" s="1"/>
  <c r="AW2500" i="2"/>
  <c r="AW2499" i="2"/>
  <c r="AW2498" i="2"/>
  <c r="AY2498" i="2" s="1"/>
  <c r="AE2498" i="2" s="1"/>
  <c r="AW2497" i="2"/>
  <c r="AW2496" i="2"/>
  <c r="AW2495" i="2"/>
  <c r="AY2495" i="2" s="1"/>
  <c r="AE2495" i="2" s="1"/>
  <c r="AW2494" i="2"/>
  <c r="AY2494" i="2" s="1"/>
  <c r="AE2494" i="2" s="1"/>
  <c r="AW2493" i="2"/>
  <c r="AW2492" i="2"/>
  <c r="AY2492" i="2" s="1"/>
  <c r="AE2492" i="2" s="1"/>
  <c r="AW2491" i="2"/>
  <c r="AW2490" i="2"/>
  <c r="AW2489" i="2"/>
  <c r="AY2489" i="2" s="1"/>
  <c r="AE2489" i="2" s="1"/>
  <c r="AW2488" i="2"/>
  <c r="AW2487" i="2"/>
  <c r="AW2486" i="2"/>
  <c r="AY2486" i="2" s="1"/>
  <c r="AE2486" i="2" s="1"/>
  <c r="AW2485" i="2"/>
  <c r="AW2484" i="2"/>
  <c r="AW2483" i="2"/>
  <c r="AY2483" i="2" s="1"/>
  <c r="AE2483" i="2" s="1"/>
  <c r="AW2482" i="2"/>
  <c r="AY2482" i="2" s="1"/>
  <c r="AE2482" i="2" s="1"/>
  <c r="AW2481" i="2"/>
  <c r="AW2480" i="2"/>
  <c r="AY2480" i="2" s="1"/>
  <c r="AE2480" i="2" s="1"/>
  <c r="AW2479" i="2"/>
  <c r="AW2478" i="2"/>
  <c r="AW2477" i="2"/>
  <c r="AY2477" i="2" s="1"/>
  <c r="AE2477" i="2" s="1"/>
  <c r="AW2476" i="2"/>
  <c r="AY2476" i="2" s="1"/>
  <c r="AE2476" i="2" s="1"/>
  <c r="AW2475" i="2"/>
  <c r="AW2474" i="2"/>
  <c r="AY2474" i="2" s="1"/>
  <c r="AE2474" i="2" s="1"/>
  <c r="AW2473" i="2"/>
  <c r="AW2472" i="2"/>
  <c r="AW2471" i="2"/>
  <c r="AY2471" i="2" s="1"/>
  <c r="AE2471" i="2" s="1"/>
  <c r="AW2470" i="2"/>
  <c r="AY2470" i="2" s="1"/>
  <c r="AE2470" i="2" s="1"/>
  <c r="AW2469" i="2"/>
  <c r="AW2468" i="2"/>
  <c r="AW2467" i="2"/>
  <c r="AW2466" i="2"/>
  <c r="AW2465" i="2"/>
  <c r="AY2465" i="2" s="1"/>
  <c r="AE2465" i="2" s="1"/>
  <c r="AW2464" i="2"/>
  <c r="AY2464" i="2" s="1"/>
  <c r="AE2464" i="2" s="1"/>
  <c r="AW2463" i="2"/>
  <c r="AW2462" i="2"/>
  <c r="AY2462" i="2" s="1"/>
  <c r="AE2462" i="2" s="1"/>
  <c r="AW2461" i="2"/>
  <c r="AW2460" i="2"/>
  <c r="AW2459" i="2"/>
  <c r="AY2459" i="2" s="1"/>
  <c r="AE2459" i="2" s="1"/>
  <c r="AW2458" i="2"/>
  <c r="AY2458" i="2" s="1"/>
  <c r="AE2458" i="2" s="1"/>
  <c r="AW2457" i="2"/>
  <c r="AW2456" i="2"/>
  <c r="AY2456" i="2" s="1"/>
  <c r="AE2456" i="2" s="1"/>
  <c r="AW2455" i="2"/>
  <c r="AW2454" i="2"/>
  <c r="AW2453" i="2"/>
  <c r="AY2453" i="2" s="1"/>
  <c r="AE2453" i="2" s="1"/>
  <c r="AW2452" i="2"/>
  <c r="AY2452" i="2" s="1"/>
  <c r="AE2452" i="2" s="1"/>
  <c r="AW2451" i="2"/>
  <c r="AW2450" i="2"/>
  <c r="AY2450" i="2" s="1"/>
  <c r="AE2450" i="2" s="1"/>
  <c r="AW2449" i="2"/>
  <c r="AW2448" i="2"/>
  <c r="AW2447" i="2"/>
  <c r="AY2447" i="2" s="1"/>
  <c r="AE2447" i="2" s="1"/>
  <c r="AW2446" i="2"/>
  <c r="AY2446" i="2" s="1"/>
  <c r="AE2446" i="2" s="1"/>
  <c r="AW2445" i="2"/>
  <c r="AW2444" i="2"/>
  <c r="AY2444" i="2" s="1"/>
  <c r="AE2444" i="2" s="1"/>
  <c r="AW2443" i="2"/>
  <c r="AW2442" i="2"/>
  <c r="AW2441" i="2"/>
  <c r="AY2441" i="2" s="1"/>
  <c r="AE2441" i="2" s="1"/>
  <c r="AW2440" i="2"/>
  <c r="AY2440" i="2" s="1"/>
  <c r="AE2440" i="2" s="1"/>
  <c r="AW2439" i="2"/>
  <c r="AW2438" i="2"/>
  <c r="AY2438" i="2" s="1"/>
  <c r="AE2438" i="2" s="1"/>
  <c r="AW2437" i="2"/>
  <c r="AW2436" i="2"/>
  <c r="AW2435" i="2"/>
  <c r="AY2435" i="2" s="1"/>
  <c r="AE2435" i="2" s="1"/>
  <c r="AW2434" i="2"/>
  <c r="AY2434" i="2" s="1"/>
  <c r="AE2434" i="2" s="1"/>
  <c r="AW2433" i="2"/>
  <c r="AW2432" i="2"/>
  <c r="AY2432" i="2" s="1"/>
  <c r="AE2432" i="2" s="1"/>
  <c r="AW2431" i="2"/>
  <c r="AW2430" i="2"/>
  <c r="AW2429" i="2"/>
  <c r="AY2429" i="2" s="1"/>
  <c r="AE2429" i="2" s="1"/>
  <c r="AW2428" i="2"/>
  <c r="AY2428" i="2" s="1"/>
  <c r="AE2428" i="2" s="1"/>
  <c r="AW2427" i="2"/>
  <c r="AW2426" i="2"/>
  <c r="AY2426" i="2" s="1"/>
  <c r="AE2426" i="2" s="1"/>
  <c r="AW2425" i="2"/>
  <c r="AW2424" i="2"/>
  <c r="AW2423" i="2"/>
  <c r="AY2423" i="2" s="1"/>
  <c r="AE2423" i="2" s="1"/>
  <c r="AW2422" i="2"/>
  <c r="AY2422" i="2" s="1"/>
  <c r="AE2422" i="2" s="1"/>
  <c r="AW2421" i="2"/>
  <c r="AW2420" i="2"/>
  <c r="AY2420" i="2" s="1"/>
  <c r="AE2420" i="2" s="1"/>
  <c r="AW2419" i="2"/>
  <c r="AW2418" i="2"/>
  <c r="AW2417" i="2"/>
  <c r="AY2417" i="2" s="1"/>
  <c r="AE2417" i="2" s="1"/>
  <c r="AW2416" i="2"/>
  <c r="AY2416" i="2" s="1"/>
  <c r="AE2416" i="2" s="1"/>
  <c r="AW2415" i="2"/>
  <c r="AW2414" i="2"/>
  <c r="AY2414" i="2" s="1"/>
  <c r="AE2414" i="2" s="1"/>
  <c r="AW2413" i="2"/>
  <c r="AW2412" i="2"/>
  <c r="AW2411" i="2"/>
  <c r="AY2411" i="2" s="1"/>
  <c r="AE2411" i="2" s="1"/>
  <c r="AW2410" i="2"/>
  <c r="AY2410" i="2" s="1"/>
  <c r="AE2410" i="2" s="1"/>
  <c r="AW2409" i="2"/>
  <c r="AW2408" i="2"/>
  <c r="AY2408" i="2" s="1"/>
  <c r="AE2408" i="2" s="1"/>
  <c r="AW2407" i="2"/>
  <c r="AW2406" i="2"/>
  <c r="AW2405" i="2"/>
  <c r="AY2405" i="2" s="1"/>
  <c r="AE2405" i="2" s="1"/>
  <c r="AW2404" i="2"/>
  <c r="AY2404" i="2" s="1"/>
  <c r="AE2404" i="2" s="1"/>
  <c r="AW2403" i="2"/>
  <c r="AW2402" i="2"/>
  <c r="AY2402" i="2" s="1"/>
  <c r="AE2402" i="2" s="1"/>
  <c r="AW2401" i="2"/>
  <c r="AW2400" i="2"/>
  <c r="AW2399" i="2"/>
  <c r="AY2399" i="2" s="1"/>
  <c r="AE2399" i="2" s="1"/>
  <c r="AW2398" i="2"/>
  <c r="AY2398" i="2" s="1"/>
  <c r="AE2398" i="2" s="1"/>
  <c r="AW2397" i="2"/>
  <c r="AW2396" i="2"/>
  <c r="AY2396" i="2" s="1"/>
  <c r="AE2396" i="2" s="1"/>
  <c r="AW2395" i="2"/>
  <c r="AW2394" i="2"/>
  <c r="AW2393" i="2"/>
  <c r="AY2393" i="2" s="1"/>
  <c r="AE2393" i="2" s="1"/>
  <c r="AW2392" i="2"/>
  <c r="AY2392" i="2" s="1"/>
  <c r="AE2392" i="2" s="1"/>
  <c r="AW2391" i="2"/>
  <c r="AW2390" i="2"/>
  <c r="AY2390" i="2" s="1"/>
  <c r="AE2390" i="2" s="1"/>
  <c r="AW2389" i="2"/>
  <c r="AW2388" i="2"/>
  <c r="AW2387" i="2"/>
  <c r="AY2387" i="2" s="1"/>
  <c r="AE2387" i="2" s="1"/>
  <c r="AW2386" i="2"/>
  <c r="AY2386" i="2" s="1"/>
  <c r="AE2386" i="2" s="1"/>
  <c r="AW2385" i="2"/>
  <c r="AW2384" i="2"/>
  <c r="AY2384" i="2" s="1"/>
  <c r="AE2384" i="2" s="1"/>
  <c r="AW2383" i="2"/>
  <c r="AW2382" i="2"/>
  <c r="AW2381" i="2"/>
  <c r="AY2381" i="2" s="1"/>
  <c r="AE2381" i="2" s="1"/>
  <c r="AW2380" i="2"/>
  <c r="AY2380" i="2" s="1"/>
  <c r="AE2380" i="2" s="1"/>
  <c r="AW2379" i="2"/>
  <c r="AW2378" i="2"/>
  <c r="AY2378" i="2" s="1"/>
  <c r="AE2378" i="2" s="1"/>
  <c r="AW2377" i="2"/>
  <c r="AW2376" i="2"/>
  <c r="AW2375" i="2"/>
  <c r="AY2375" i="2" s="1"/>
  <c r="AE2375" i="2" s="1"/>
  <c r="AW2374" i="2"/>
  <c r="AY2374" i="2" s="1"/>
  <c r="AE2374" i="2" s="1"/>
  <c r="AW2373" i="2"/>
  <c r="AW2372" i="2"/>
  <c r="AY2372" i="2" s="1"/>
  <c r="AE2372" i="2" s="1"/>
  <c r="AW2371" i="2"/>
  <c r="AW2370" i="2"/>
  <c r="AW2369" i="2"/>
  <c r="AY2369" i="2" s="1"/>
  <c r="AE2369" i="2" s="1"/>
  <c r="AW2368" i="2"/>
  <c r="AY2368" i="2" s="1"/>
  <c r="AE2368" i="2" s="1"/>
  <c r="AW2367" i="2"/>
  <c r="AW2366" i="2"/>
  <c r="AY2366" i="2" s="1"/>
  <c r="AE2366" i="2" s="1"/>
  <c r="AW2365" i="2"/>
  <c r="AW2364" i="2"/>
  <c r="AW2363" i="2"/>
  <c r="AY2363" i="2" s="1"/>
  <c r="AE2363" i="2" s="1"/>
  <c r="AW2362" i="2"/>
  <c r="AY2362" i="2" s="1"/>
  <c r="AE2362" i="2" s="1"/>
  <c r="AW2361" i="2"/>
  <c r="AW2360" i="2"/>
  <c r="AY2360" i="2" s="1"/>
  <c r="AE2360" i="2" s="1"/>
  <c r="AW2359" i="2"/>
  <c r="AW2358" i="2"/>
  <c r="AW2357" i="2"/>
  <c r="AY2357" i="2" s="1"/>
  <c r="AE2357" i="2" s="1"/>
  <c r="AW2356" i="2"/>
  <c r="AY2356" i="2" s="1"/>
  <c r="AE2356" i="2" s="1"/>
  <c r="AW2355" i="2"/>
  <c r="AW2354" i="2"/>
  <c r="AY2354" i="2" s="1"/>
  <c r="AE2354" i="2" s="1"/>
  <c r="AW2353" i="2"/>
  <c r="AW2352" i="2"/>
  <c r="AW2351" i="2"/>
  <c r="AY2351" i="2" s="1"/>
  <c r="AE2351" i="2" s="1"/>
  <c r="AW2350" i="2"/>
  <c r="AY2350" i="2" s="1"/>
  <c r="AE2350" i="2" s="1"/>
  <c r="AW2349" i="2"/>
  <c r="AW2348" i="2"/>
  <c r="AY2348" i="2" s="1"/>
  <c r="AE2348" i="2" s="1"/>
  <c r="AW2347" i="2"/>
  <c r="AW2346" i="2"/>
  <c r="AW2345" i="2"/>
  <c r="AY2345" i="2" s="1"/>
  <c r="AE2345" i="2" s="1"/>
  <c r="AW2344" i="2"/>
  <c r="AY2344" i="2" s="1"/>
  <c r="AE2344" i="2" s="1"/>
  <c r="AW2343" i="2"/>
  <c r="AW2342" i="2"/>
  <c r="AY2342" i="2" s="1"/>
  <c r="AE2342" i="2" s="1"/>
  <c r="AW2341" i="2"/>
  <c r="AW2340" i="2"/>
  <c r="AW2339" i="2"/>
  <c r="AY2339" i="2" s="1"/>
  <c r="AE2339" i="2" s="1"/>
  <c r="AW2338" i="2"/>
  <c r="AY2338" i="2" s="1"/>
  <c r="AE2338" i="2" s="1"/>
  <c r="AW2337" i="2"/>
  <c r="AW2336" i="2"/>
  <c r="AY2336" i="2" s="1"/>
  <c r="AE2336" i="2" s="1"/>
  <c r="AW2335" i="2"/>
  <c r="AW2334" i="2"/>
  <c r="AW2333" i="2"/>
  <c r="AY2333" i="2" s="1"/>
  <c r="AE2333" i="2" s="1"/>
  <c r="AW2332" i="2"/>
  <c r="AY2332" i="2" s="1"/>
  <c r="AE2332" i="2" s="1"/>
  <c r="AW2331" i="2"/>
  <c r="AW2330" i="2"/>
  <c r="AY2330" i="2" s="1"/>
  <c r="AE2330" i="2" s="1"/>
  <c r="AW2329" i="2"/>
  <c r="AW2328" i="2"/>
  <c r="AW2327" i="2"/>
  <c r="AY2327" i="2" s="1"/>
  <c r="AE2327" i="2" s="1"/>
  <c r="AW2326" i="2"/>
  <c r="AY2326" i="2" s="1"/>
  <c r="AE2326" i="2" s="1"/>
  <c r="AW2325" i="2"/>
  <c r="AW2324" i="2"/>
  <c r="AY2324" i="2" s="1"/>
  <c r="AE2324" i="2" s="1"/>
  <c r="AW2323" i="2"/>
  <c r="AW2322" i="2"/>
  <c r="AW2321" i="2"/>
  <c r="AY2321" i="2" s="1"/>
  <c r="AE2321" i="2" s="1"/>
  <c r="AW2320" i="2"/>
  <c r="AY2320" i="2" s="1"/>
  <c r="AE2320" i="2" s="1"/>
  <c r="AW2319" i="2"/>
  <c r="AW2318" i="2"/>
  <c r="AY2318" i="2" s="1"/>
  <c r="AE2318" i="2" s="1"/>
  <c r="AW2317" i="2"/>
  <c r="AW2316" i="2"/>
  <c r="AW2315" i="2"/>
  <c r="AY2315" i="2" s="1"/>
  <c r="AE2315" i="2" s="1"/>
  <c r="AW2314" i="2"/>
  <c r="AY2314" i="2" s="1"/>
  <c r="AE2314" i="2" s="1"/>
  <c r="AW2313" i="2"/>
  <c r="AW2312" i="2"/>
  <c r="AY2312" i="2" s="1"/>
  <c r="AE2312" i="2" s="1"/>
  <c r="AW2311" i="2"/>
  <c r="AW2310" i="2"/>
  <c r="AW2309" i="2"/>
  <c r="AY2309" i="2" s="1"/>
  <c r="AE2309" i="2" s="1"/>
  <c r="AW2308" i="2"/>
  <c r="AY2308" i="2" s="1"/>
  <c r="AE2308" i="2" s="1"/>
  <c r="AW2307" i="2"/>
  <c r="AW2306" i="2"/>
  <c r="AY2306" i="2" s="1"/>
  <c r="AE2306" i="2" s="1"/>
  <c r="AW2305" i="2"/>
  <c r="AW2304" i="2"/>
  <c r="AW2303" i="2"/>
  <c r="AY2303" i="2" s="1"/>
  <c r="AE2303" i="2" s="1"/>
  <c r="AW2302" i="2"/>
  <c r="AY2302" i="2" s="1"/>
  <c r="AE2302" i="2" s="1"/>
  <c r="AW2301" i="2"/>
  <c r="AW2300" i="2"/>
  <c r="AY2300" i="2" s="1"/>
  <c r="AE2300" i="2" s="1"/>
  <c r="AW2299" i="2"/>
  <c r="AW2298" i="2"/>
  <c r="AW2297" i="2"/>
  <c r="AY2297" i="2" s="1"/>
  <c r="AE2297" i="2" s="1"/>
  <c r="AW2296" i="2"/>
  <c r="AY2296" i="2" s="1"/>
  <c r="AE2296" i="2" s="1"/>
  <c r="AW2295" i="2"/>
  <c r="AW2294" i="2"/>
  <c r="AY2294" i="2" s="1"/>
  <c r="AE2294" i="2" s="1"/>
  <c r="AW2293" i="2"/>
  <c r="AW2292" i="2"/>
  <c r="AW2291" i="2"/>
  <c r="AY2291" i="2" s="1"/>
  <c r="AE2291" i="2" s="1"/>
  <c r="AW2290" i="2"/>
  <c r="AY2290" i="2" s="1"/>
  <c r="AE2290" i="2" s="1"/>
  <c r="AW2289" i="2"/>
  <c r="AW2288" i="2"/>
  <c r="AY2288" i="2" s="1"/>
  <c r="AE2288" i="2" s="1"/>
  <c r="AW2287" i="2"/>
  <c r="AW2286" i="2"/>
  <c r="AW2285" i="2"/>
  <c r="AY2285" i="2" s="1"/>
  <c r="AE2285" i="2" s="1"/>
  <c r="AW2284" i="2"/>
  <c r="AY2284" i="2" s="1"/>
  <c r="AE2284" i="2" s="1"/>
  <c r="AW2283" i="2"/>
  <c r="AW2282" i="2"/>
  <c r="AY2282" i="2" s="1"/>
  <c r="AE2282" i="2" s="1"/>
  <c r="AW2281" i="2"/>
  <c r="AW2280" i="2"/>
  <c r="AW2279" i="2"/>
  <c r="AY2279" i="2" s="1"/>
  <c r="AE2279" i="2" s="1"/>
  <c r="AW2278" i="2"/>
  <c r="AY2278" i="2" s="1"/>
  <c r="AE2278" i="2" s="1"/>
  <c r="AW2277" i="2"/>
  <c r="AW2276" i="2"/>
  <c r="AY2276" i="2" s="1"/>
  <c r="AE2276" i="2" s="1"/>
  <c r="AW2275" i="2"/>
  <c r="AW2274" i="2"/>
  <c r="AW2273" i="2"/>
  <c r="AY2273" i="2" s="1"/>
  <c r="AE2273" i="2" s="1"/>
  <c r="AW2272" i="2"/>
  <c r="AY2272" i="2" s="1"/>
  <c r="AE2272" i="2" s="1"/>
  <c r="AW2271" i="2"/>
  <c r="AW2270" i="2"/>
  <c r="AY2270" i="2" s="1"/>
  <c r="AE2270" i="2" s="1"/>
  <c r="AW2269" i="2"/>
  <c r="AW2268" i="2"/>
  <c r="AW2267" i="2"/>
  <c r="AY2267" i="2" s="1"/>
  <c r="AE2267" i="2" s="1"/>
  <c r="AW2266" i="2"/>
  <c r="AY2266" i="2" s="1"/>
  <c r="AE2266" i="2" s="1"/>
  <c r="AW2265" i="2"/>
  <c r="AW2264" i="2"/>
  <c r="AY2264" i="2" s="1"/>
  <c r="AE2264" i="2" s="1"/>
  <c r="AW2263" i="2"/>
  <c r="AW2262" i="2"/>
  <c r="AW2261" i="2"/>
  <c r="AY2261" i="2" s="1"/>
  <c r="AE2261" i="2" s="1"/>
  <c r="AW2260" i="2"/>
  <c r="AY2260" i="2" s="1"/>
  <c r="AE2260" i="2" s="1"/>
  <c r="AW2259" i="2"/>
  <c r="AW2258" i="2"/>
  <c r="AY2258" i="2" s="1"/>
  <c r="AE2258" i="2" s="1"/>
  <c r="AW2257" i="2"/>
  <c r="AW2256" i="2"/>
  <c r="AW2255" i="2"/>
  <c r="AY2255" i="2" s="1"/>
  <c r="AE2255" i="2" s="1"/>
  <c r="AW2254" i="2"/>
  <c r="AY2254" i="2" s="1"/>
  <c r="AE2254" i="2" s="1"/>
  <c r="AW2253" i="2"/>
  <c r="AW2252" i="2"/>
  <c r="AY2252" i="2" s="1"/>
  <c r="AE2252" i="2" s="1"/>
  <c r="AW2251" i="2"/>
  <c r="AW2250" i="2"/>
  <c r="AW2249" i="2"/>
  <c r="AY2249" i="2" s="1"/>
  <c r="AE2249" i="2" s="1"/>
  <c r="AW2248" i="2"/>
  <c r="AY2248" i="2" s="1"/>
  <c r="AE2248" i="2" s="1"/>
  <c r="AW2247" i="2"/>
  <c r="AW2246" i="2"/>
  <c r="AY2246" i="2" s="1"/>
  <c r="AE2246" i="2" s="1"/>
  <c r="AW2245" i="2"/>
  <c r="AW2244" i="2"/>
  <c r="AW2243" i="2"/>
  <c r="AY2243" i="2" s="1"/>
  <c r="AE2243" i="2" s="1"/>
  <c r="AW2242" i="2"/>
  <c r="AY2242" i="2" s="1"/>
  <c r="AE2242" i="2" s="1"/>
  <c r="AW2241" i="2"/>
  <c r="AW2240" i="2"/>
  <c r="AY2240" i="2" s="1"/>
  <c r="AE2240" i="2" s="1"/>
  <c r="AW2239" i="2"/>
  <c r="AW2238" i="2"/>
  <c r="AW2237" i="2"/>
  <c r="AY2237" i="2" s="1"/>
  <c r="AE2237" i="2" s="1"/>
  <c r="AW2236" i="2"/>
  <c r="AY2236" i="2" s="1"/>
  <c r="AE2236" i="2" s="1"/>
  <c r="AW2235" i="2"/>
  <c r="AW2234" i="2"/>
  <c r="AY2234" i="2" s="1"/>
  <c r="AE2234" i="2" s="1"/>
  <c r="AW2233" i="2"/>
  <c r="AW2232" i="2"/>
  <c r="AW2231" i="2"/>
  <c r="AY2231" i="2" s="1"/>
  <c r="AE2231" i="2" s="1"/>
  <c r="AW2230" i="2"/>
  <c r="AY2230" i="2" s="1"/>
  <c r="AE2230" i="2" s="1"/>
  <c r="AW2229" i="2"/>
  <c r="AW2228" i="2"/>
  <c r="AY2228" i="2" s="1"/>
  <c r="AE2228" i="2" s="1"/>
  <c r="AW2227" i="2"/>
  <c r="AW2226" i="2"/>
  <c r="AW2225" i="2"/>
  <c r="AY2225" i="2" s="1"/>
  <c r="AE2225" i="2" s="1"/>
  <c r="AW2224" i="2"/>
  <c r="AY2224" i="2" s="1"/>
  <c r="AE2224" i="2" s="1"/>
  <c r="AW2223" i="2"/>
  <c r="AW2222" i="2"/>
  <c r="AY2222" i="2" s="1"/>
  <c r="AE2222" i="2" s="1"/>
  <c r="AW2221" i="2"/>
  <c r="AW2220" i="2"/>
  <c r="AW2219" i="2"/>
  <c r="AY2219" i="2" s="1"/>
  <c r="AE2219" i="2" s="1"/>
  <c r="AW2218" i="2"/>
  <c r="AY2218" i="2" s="1"/>
  <c r="AE2218" i="2" s="1"/>
  <c r="AW2217" i="2"/>
  <c r="AW2216" i="2"/>
  <c r="AY2216" i="2" s="1"/>
  <c r="AE2216" i="2" s="1"/>
  <c r="AW2215" i="2"/>
  <c r="AW2214" i="2"/>
  <c r="AW2213" i="2"/>
  <c r="AY2213" i="2" s="1"/>
  <c r="AE2213" i="2" s="1"/>
  <c r="AW2212" i="2"/>
  <c r="AY2212" i="2" s="1"/>
  <c r="AE2212" i="2" s="1"/>
  <c r="AW2211" i="2"/>
  <c r="AW2210" i="2"/>
  <c r="AY2210" i="2" s="1"/>
  <c r="AE2210" i="2" s="1"/>
  <c r="AW2209" i="2"/>
  <c r="AW2208" i="2"/>
  <c r="AW2207" i="2"/>
  <c r="AY2207" i="2" s="1"/>
  <c r="AE2207" i="2" s="1"/>
  <c r="AW2206" i="2"/>
  <c r="AY2206" i="2" s="1"/>
  <c r="AE2206" i="2" s="1"/>
  <c r="AW2205" i="2"/>
  <c r="AW2204" i="2"/>
  <c r="AY2204" i="2" s="1"/>
  <c r="AE2204" i="2" s="1"/>
  <c r="AW2203" i="2"/>
  <c r="AW2202" i="2"/>
  <c r="AW2201" i="2"/>
  <c r="AY2201" i="2" s="1"/>
  <c r="AE2201" i="2" s="1"/>
  <c r="AW2200" i="2"/>
  <c r="AY2200" i="2" s="1"/>
  <c r="AE2200" i="2" s="1"/>
  <c r="AW2199" i="2"/>
  <c r="AW2198" i="2"/>
  <c r="AY2198" i="2" s="1"/>
  <c r="AE2198" i="2" s="1"/>
  <c r="AW2197" i="2"/>
  <c r="AW2196" i="2"/>
  <c r="AW2195" i="2"/>
  <c r="AY2195" i="2" s="1"/>
  <c r="AE2195" i="2" s="1"/>
  <c r="AW2194" i="2"/>
  <c r="AY2194" i="2" s="1"/>
  <c r="AE2194" i="2" s="1"/>
  <c r="AW2193" i="2"/>
  <c r="AW2192" i="2"/>
  <c r="AY2192" i="2" s="1"/>
  <c r="AE2192" i="2" s="1"/>
  <c r="AW2191" i="2"/>
  <c r="AW2190" i="2"/>
  <c r="AW2189" i="2"/>
  <c r="AY2189" i="2" s="1"/>
  <c r="AE2189" i="2" s="1"/>
  <c r="AW2188" i="2"/>
  <c r="AY2188" i="2" s="1"/>
  <c r="AE2188" i="2" s="1"/>
  <c r="AW2187" i="2"/>
  <c r="AW2186" i="2"/>
  <c r="AY2186" i="2" s="1"/>
  <c r="AE2186" i="2" s="1"/>
  <c r="AW2185" i="2"/>
  <c r="AW2184" i="2"/>
  <c r="AW2183" i="2"/>
  <c r="AY2183" i="2" s="1"/>
  <c r="AE2183" i="2" s="1"/>
  <c r="AW2182" i="2"/>
  <c r="AY2182" i="2" s="1"/>
  <c r="AE2182" i="2" s="1"/>
  <c r="AW2181" i="2"/>
  <c r="AW2180" i="2"/>
  <c r="AY2180" i="2" s="1"/>
  <c r="AE2180" i="2" s="1"/>
  <c r="AW2179" i="2"/>
  <c r="AW2178" i="2"/>
  <c r="AW2177" i="2"/>
  <c r="AY2177" i="2" s="1"/>
  <c r="AE2177" i="2" s="1"/>
  <c r="AW2176" i="2"/>
  <c r="AY2176" i="2" s="1"/>
  <c r="AE2176" i="2" s="1"/>
  <c r="AW2175" i="2"/>
  <c r="AW2174" i="2"/>
  <c r="AY2174" i="2" s="1"/>
  <c r="AE2174" i="2" s="1"/>
  <c r="AW2173" i="2"/>
  <c r="AW2172" i="2"/>
  <c r="AW2171" i="2"/>
  <c r="AY2171" i="2" s="1"/>
  <c r="AE2171" i="2" s="1"/>
  <c r="AW2170" i="2"/>
  <c r="AY2170" i="2" s="1"/>
  <c r="AE2170" i="2" s="1"/>
  <c r="AW2169" i="2"/>
  <c r="AW2168" i="2"/>
  <c r="AY2168" i="2" s="1"/>
  <c r="AE2168" i="2" s="1"/>
  <c r="AW2167" i="2"/>
  <c r="AW2166" i="2"/>
  <c r="AW2165" i="2"/>
  <c r="AY2165" i="2" s="1"/>
  <c r="AE2165" i="2" s="1"/>
  <c r="AW2164" i="2"/>
  <c r="AY2164" i="2" s="1"/>
  <c r="AE2164" i="2" s="1"/>
  <c r="AW2163" i="2"/>
  <c r="AW2162" i="2"/>
  <c r="AY2162" i="2" s="1"/>
  <c r="AE2162" i="2" s="1"/>
  <c r="AW2161" i="2"/>
  <c r="AW2160" i="2"/>
  <c r="AW2159" i="2"/>
  <c r="AY2159" i="2" s="1"/>
  <c r="AE2159" i="2" s="1"/>
  <c r="AW2158" i="2"/>
  <c r="AY2158" i="2" s="1"/>
  <c r="AE2158" i="2" s="1"/>
  <c r="AW2157" i="2"/>
  <c r="AW2156" i="2"/>
  <c r="AY2156" i="2" s="1"/>
  <c r="AE2156" i="2" s="1"/>
  <c r="AW2155" i="2"/>
  <c r="AW2154" i="2"/>
  <c r="AW2153" i="2"/>
  <c r="AY2153" i="2" s="1"/>
  <c r="AE2153" i="2" s="1"/>
  <c r="AW2152" i="2"/>
  <c r="AY2152" i="2" s="1"/>
  <c r="AE2152" i="2" s="1"/>
  <c r="AW2151" i="2"/>
  <c r="AW2150" i="2"/>
  <c r="AY2150" i="2" s="1"/>
  <c r="AE2150" i="2" s="1"/>
  <c r="AW2149" i="2"/>
  <c r="AW2148" i="2"/>
  <c r="AW2147" i="2"/>
  <c r="AY2147" i="2" s="1"/>
  <c r="AE2147" i="2" s="1"/>
  <c r="AW2146" i="2"/>
  <c r="AY2146" i="2" s="1"/>
  <c r="AE2146" i="2" s="1"/>
  <c r="AW2145" i="2"/>
  <c r="AW2144" i="2"/>
  <c r="AY2144" i="2" s="1"/>
  <c r="AE2144" i="2" s="1"/>
  <c r="AW2143" i="2"/>
  <c r="AW2142" i="2"/>
  <c r="AW2141" i="2"/>
  <c r="AY2141" i="2" s="1"/>
  <c r="AE2141" i="2" s="1"/>
  <c r="AW2140" i="2"/>
  <c r="AY2140" i="2" s="1"/>
  <c r="AE2140" i="2" s="1"/>
  <c r="AW2139" i="2"/>
  <c r="AW2138" i="2"/>
  <c r="AY2138" i="2" s="1"/>
  <c r="AE2138" i="2" s="1"/>
  <c r="AW2137" i="2"/>
  <c r="AW2136" i="2"/>
  <c r="AW2135" i="2"/>
  <c r="AY2135" i="2" s="1"/>
  <c r="AE2135" i="2" s="1"/>
  <c r="AW2134" i="2"/>
  <c r="AY2134" i="2" s="1"/>
  <c r="AE2134" i="2" s="1"/>
  <c r="AW2133" i="2"/>
  <c r="AW2132" i="2"/>
  <c r="AY2132" i="2" s="1"/>
  <c r="AE2132" i="2" s="1"/>
  <c r="AW2131" i="2"/>
  <c r="AW2130" i="2"/>
  <c r="AW2129" i="2"/>
  <c r="AY2129" i="2" s="1"/>
  <c r="AE2129" i="2" s="1"/>
  <c r="AW2128" i="2"/>
  <c r="AY2128" i="2" s="1"/>
  <c r="AE2128" i="2" s="1"/>
  <c r="AW2127" i="2"/>
  <c r="AW2126" i="2"/>
  <c r="AY2126" i="2" s="1"/>
  <c r="AE2126" i="2" s="1"/>
  <c r="AW2125" i="2"/>
  <c r="AW2124" i="2"/>
  <c r="AW2123" i="2"/>
  <c r="AY2123" i="2" s="1"/>
  <c r="AE2123" i="2" s="1"/>
  <c r="AW2122" i="2"/>
  <c r="AY2122" i="2" s="1"/>
  <c r="AE2122" i="2" s="1"/>
  <c r="AW2121" i="2"/>
  <c r="AW2120" i="2"/>
  <c r="AY2120" i="2" s="1"/>
  <c r="AE2120" i="2" s="1"/>
  <c r="AW2119" i="2"/>
  <c r="AW2118" i="2"/>
  <c r="AW2117" i="2"/>
  <c r="AY2117" i="2" s="1"/>
  <c r="AE2117" i="2" s="1"/>
  <c r="AW2116" i="2"/>
  <c r="AY2116" i="2" s="1"/>
  <c r="AE2116" i="2" s="1"/>
  <c r="AW2115" i="2"/>
  <c r="AW2114" i="2"/>
  <c r="AY2114" i="2" s="1"/>
  <c r="AE2114" i="2" s="1"/>
  <c r="AW2113" i="2"/>
  <c r="AW2112" i="2"/>
  <c r="AW2111" i="2"/>
  <c r="AY2111" i="2" s="1"/>
  <c r="AE2111" i="2" s="1"/>
  <c r="AW2110" i="2"/>
  <c r="AY2110" i="2" s="1"/>
  <c r="AE2110" i="2" s="1"/>
  <c r="AW2109" i="2"/>
  <c r="AW2108" i="2"/>
  <c r="AY2108" i="2" s="1"/>
  <c r="AE2108" i="2" s="1"/>
  <c r="AW2107" i="2"/>
  <c r="AW2106" i="2"/>
  <c r="AW2105" i="2"/>
  <c r="AY2105" i="2" s="1"/>
  <c r="AE2105" i="2" s="1"/>
  <c r="AW2104" i="2"/>
  <c r="AY2104" i="2" s="1"/>
  <c r="AE2104" i="2" s="1"/>
  <c r="AW2103" i="2"/>
  <c r="AW2102" i="2"/>
  <c r="AY2102" i="2" s="1"/>
  <c r="AE2102" i="2" s="1"/>
  <c r="AW2101" i="2"/>
  <c r="AW2100" i="2"/>
  <c r="AW2099" i="2"/>
  <c r="AY2099" i="2" s="1"/>
  <c r="AE2099" i="2" s="1"/>
  <c r="AW2098" i="2"/>
  <c r="AY2098" i="2" s="1"/>
  <c r="AE2098" i="2" s="1"/>
  <c r="AW2097" i="2"/>
  <c r="AW2096" i="2"/>
  <c r="AY2096" i="2" s="1"/>
  <c r="AE2096" i="2" s="1"/>
  <c r="AW2095" i="2"/>
  <c r="AW2094" i="2"/>
  <c r="AW2093" i="2"/>
  <c r="AY2093" i="2" s="1"/>
  <c r="AE2093" i="2" s="1"/>
  <c r="AW2092" i="2"/>
  <c r="AY2092" i="2" s="1"/>
  <c r="AE2092" i="2" s="1"/>
  <c r="AW2091" i="2"/>
  <c r="AW2090" i="2"/>
  <c r="AY2090" i="2" s="1"/>
  <c r="AE2090" i="2" s="1"/>
  <c r="AW2089" i="2"/>
  <c r="AW2088" i="2"/>
  <c r="AW2087" i="2"/>
  <c r="AY2087" i="2" s="1"/>
  <c r="AE2087" i="2" s="1"/>
  <c r="AW2086" i="2"/>
  <c r="AY2086" i="2" s="1"/>
  <c r="AE2086" i="2" s="1"/>
  <c r="AW2085" i="2"/>
  <c r="AW2084" i="2"/>
  <c r="AY2084" i="2" s="1"/>
  <c r="AE2084" i="2" s="1"/>
  <c r="AW2083" i="2"/>
  <c r="AW2082" i="2"/>
  <c r="AW2081" i="2"/>
  <c r="AY2081" i="2" s="1"/>
  <c r="AE2081" i="2" s="1"/>
  <c r="AW2080" i="2"/>
  <c r="AY2080" i="2" s="1"/>
  <c r="AE2080" i="2" s="1"/>
  <c r="AW2079" i="2"/>
  <c r="AW2078" i="2"/>
  <c r="AY2078" i="2" s="1"/>
  <c r="AE2078" i="2" s="1"/>
  <c r="AW2077" i="2"/>
  <c r="AW2076" i="2"/>
  <c r="AW2075" i="2"/>
  <c r="AY2075" i="2" s="1"/>
  <c r="AE2075" i="2" s="1"/>
  <c r="AW2074" i="2"/>
  <c r="AY2074" i="2" s="1"/>
  <c r="AE2074" i="2" s="1"/>
  <c r="AW2073" i="2"/>
  <c r="AW2072" i="2"/>
  <c r="AY2072" i="2" s="1"/>
  <c r="AE2072" i="2" s="1"/>
  <c r="AW2071" i="2"/>
  <c r="AW2070" i="2"/>
  <c r="AW2069" i="2"/>
  <c r="AY2069" i="2" s="1"/>
  <c r="AE2069" i="2" s="1"/>
  <c r="AW2068" i="2"/>
  <c r="AY2068" i="2" s="1"/>
  <c r="AE2068" i="2" s="1"/>
  <c r="AW2067" i="2"/>
  <c r="AW2066" i="2"/>
  <c r="AY2066" i="2" s="1"/>
  <c r="AE2066" i="2" s="1"/>
  <c r="AW2065" i="2"/>
  <c r="AW2064" i="2"/>
  <c r="AW2063" i="2"/>
  <c r="AY2063" i="2" s="1"/>
  <c r="AE2063" i="2" s="1"/>
  <c r="AW2062" i="2"/>
  <c r="AY2062" i="2" s="1"/>
  <c r="AE2062" i="2" s="1"/>
  <c r="AW2061" i="2"/>
  <c r="AW2060" i="2"/>
  <c r="AY2060" i="2" s="1"/>
  <c r="AE2060" i="2" s="1"/>
  <c r="AW2059" i="2"/>
  <c r="AW2058" i="2"/>
  <c r="AW2057" i="2"/>
  <c r="AY2057" i="2" s="1"/>
  <c r="AE2057" i="2" s="1"/>
  <c r="AW2056" i="2"/>
  <c r="AY2056" i="2" s="1"/>
  <c r="AE2056" i="2" s="1"/>
  <c r="AW2055" i="2"/>
  <c r="AW2054" i="2"/>
  <c r="AY2054" i="2" s="1"/>
  <c r="AE2054" i="2" s="1"/>
  <c r="AW2053" i="2"/>
  <c r="AW2052" i="2"/>
  <c r="AW2051" i="2"/>
  <c r="AY2051" i="2" s="1"/>
  <c r="AE2051" i="2" s="1"/>
  <c r="AW2050" i="2"/>
  <c r="AY2050" i="2" s="1"/>
  <c r="AE2050" i="2" s="1"/>
  <c r="AW2049" i="2"/>
  <c r="AW2048" i="2"/>
  <c r="AY2048" i="2" s="1"/>
  <c r="AE2048" i="2" s="1"/>
  <c r="AW2047" i="2"/>
  <c r="AW2046" i="2"/>
  <c r="AW2045" i="2"/>
  <c r="AY2045" i="2" s="1"/>
  <c r="AE2045" i="2" s="1"/>
  <c r="AW2044" i="2"/>
  <c r="AY2044" i="2" s="1"/>
  <c r="AE2044" i="2" s="1"/>
  <c r="AW2043" i="2"/>
  <c r="AW2042" i="2"/>
  <c r="AY2042" i="2" s="1"/>
  <c r="AE2042" i="2" s="1"/>
  <c r="AW2041" i="2"/>
  <c r="AW2040" i="2"/>
  <c r="AW2039" i="2"/>
  <c r="AY2039" i="2" s="1"/>
  <c r="AE2039" i="2" s="1"/>
  <c r="AW2038" i="2"/>
  <c r="AY2038" i="2" s="1"/>
  <c r="AE2038" i="2" s="1"/>
  <c r="AW2037" i="2"/>
  <c r="AW2036" i="2"/>
  <c r="AY2036" i="2" s="1"/>
  <c r="AE2036" i="2" s="1"/>
  <c r="AW2035" i="2"/>
  <c r="AW2034" i="2"/>
  <c r="AW2033" i="2"/>
  <c r="AY2033" i="2" s="1"/>
  <c r="AE2033" i="2" s="1"/>
  <c r="AW2032" i="2"/>
  <c r="AY2032" i="2" s="1"/>
  <c r="AE2032" i="2" s="1"/>
  <c r="AW2031" i="2"/>
  <c r="AW2030" i="2"/>
  <c r="AY2030" i="2" s="1"/>
  <c r="AE2030" i="2" s="1"/>
  <c r="AW2029" i="2"/>
  <c r="AW2028" i="2"/>
  <c r="AW2027" i="2"/>
  <c r="AY2027" i="2" s="1"/>
  <c r="AE2027" i="2" s="1"/>
  <c r="AW2026" i="2"/>
  <c r="AY2026" i="2" s="1"/>
  <c r="AE2026" i="2" s="1"/>
  <c r="AW2025" i="2"/>
  <c r="AW2024" i="2"/>
  <c r="AY2024" i="2" s="1"/>
  <c r="AE2024" i="2" s="1"/>
  <c r="AW2023" i="2"/>
  <c r="AW2022" i="2"/>
  <c r="AW2021" i="2"/>
  <c r="AY2021" i="2" s="1"/>
  <c r="AE2021" i="2" s="1"/>
  <c r="AW2020" i="2"/>
  <c r="AY2020" i="2" s="1"/>
  <c r="AE2020" i="2" s="1"/>
  <c r="AW2019" i="2"/>
  <c r="AW2018" i="2"/>
  <c r="AY2018" i="2" s="1"/>
  <c r="AE2018" i="2" s="1"/>
  <c r="AW2017" i="2"/>
  <c r="AW2016" i="2"/>
  <c r="AY2016" i="2" s="1"/>
  <c r="AE2016" i="2" s="1"/>
  <c r="AW2015" i="2"/>
  <c r="AY2015" i="2" s="1"/>
  <c r="AE2015" i="2" s="1"/>
  <c r="AW2014" i="2"/>
  <c r="AY2014" i="2" s="1"/>
  <c r="AE2014" i="2" s="1"/>
  <c r="AW2013" i="2"/>
  <c r="AW2012" i="2"/>
  <c r="AY2012" i="2" s="1"/>
  <c r="AE2012" i="2" s="1"/>
  <c r="AW2011" i="2"/>
  <c r="AW2010" i="2"/>
  <c r="AY2010" i="2" s="1"/>
  <c r="AE2010" i="2" s="1"/>
  <c r="AW2009" i="2"/>
  <c r="AY2009" i="2" s="1"/>
  <c r="AE2009" i="2" s="1"/>
  <c r="AW2008" i="2"/>
  <c r="AY2008" i="2" s="1"/>
  <c r="AE2008" i="2" s="1"/>
  <c r="AW2007" i="2"/>
  <c r="AW2006" i="2"/>
  <c r="AY2006" i="2" s="1"/>
  <c r="AE2006" i="2" s="1"/>
  <c r="AW2005" i="2"/>
  <c r="AW2004" i="2"/>
  <c r="AY2004" i="2" s="1"/>
  <c r="AE2004" i="2" s="1"/>
  <c r="AW2003" i="2"/>
  <c r="AY2003" i="2" s="1"/>
  <c r="AE2003" i="2" s="1"/>
  <c r="AW2002" i="2"/>
  <c r="AY2002" i="2" s="1"/>
  <c r="AE2002" i="2" s="1"/>
  <c r="AW2001" i="2"/>
  <c r="AW2000" i="2"/>
  <c r="AY2000" i="2" s="1"/>
  <c r="AE2000" i="2" s="1"/>
  <c r="AW1999" i="2"/>
  <c r="AW1998" i="2"/>
  <c r="AY1998" i="2" s="1"/>
  <c r="AE1998" i="2" s="1"/>
  <c r="AW1997" i="2"/>
  <c r="AY1997" i="2" s="1"/>
  <c r="AE1997" i="2" s="1"/>
  <c r="AW1996" i="2"/>
  <c r="AY1996" i="2" s="1"/>
  <c r="AE1996" i="2" s="1"/>
  <c r="AW1995" i="2"/>
  <c r="AW1994" i="2"/>
  <c r="AY1994" i="2" s="1"/>
  <c r="AE1994" i="2" s="1"/>
  <c r="AW1993" i="2"/>
  <c r="AW1992" i="2"/>
  <c r="AY1992" i="2" s="1"/>
  <c r="AE1992" i="2" s="1"/>
  <c r="AW1991" i="2"/>
  <c r="AY1991" i="2" s="1"/>
  <c r="AE1991" i="2" s="1"/>
  <c r="AW1990" i="2"/>
  <c r="AY1990" i="2" s="1"/>
  <c r="AE1990" i="2" s="1"/>
  <c r="AW1989" i="2"/>
  <c r="AW1988" i="2"/>
  <c r="AY1988" i="2" s="1"/>
  <c r="AE1988" i="2" s="1"/>
  <c r="AW1987" i="2"/>
  <c r="AW1986" i="2"/>
  <c r="AY1986" i="2" s="1"/>
  <c r="AE1986" i="2" s="1"/>
  <c r="AW1985" i="2"/>
  <c r="AY1985" i="2" s="1"/>
  <c r="AE1985" i="2" s="1"/>
  <c r="AW1984" i="2"/>
  <c r="AY1984" i="2" s="1"/>
  <c r="AE1984" i="2" s="1"/>
  <c r="AW1983" i="2"/>
  <c r="AW1982" i="2"/>
  <c r="AY1982" i="2" s="1"/>
  <c r="AE1982" i="2" s="1"/>
  <c r="AW1981" i="2"/>
  <c r="AW1980" i="2"/>
  <c r="AY1980" i="2" s="1"/>
  <c r="AE1980" i="2" s="1"/>
  <c r="AW1979" i="2"/>
  <c r="AY1979" i="2" s="1"/>
  <c r="AE1979" i="2" s="1"/>
  <c r="AW1978" i="2"/>
  <c r="AY1978" i="2" s="1"/>
  <c r="AE1978" i="2" s="1"/>
  <c r="AW1977" i="2"/>
  <c r="AW1976" i="2"/>
  <c r="AY1976" i="2" s="1"/>
  <c r="AE1976" i="2" s="1"/>
  <c r="AW1975" i="2"/>
  <c r="AW1974" i="2"/>
  <c r="AY1974" i="2" s="1"/>
  <c r="AE1974" i="2" s="1"/>
  <c r="AW1973" i="2"/>
  <c r="AY1973" i="2" s="1"/>
  <c r="AE1973" i="2" s="1"/>
  <c r="AW1972" i="2"/>
  <c r="AY1972" i="2" s="1"/>
  <c r="AE1972" i="2" s="1"/>
  <c r="AW1971" i="2"/>
  <c r="AW1970" i="2"/>
  <c r="AY1970" i="2" s="1"/>
  <c r="AE1970" i="2" s="1"/>
  <c r="AW1969" i="2"/>
  <c r="AW1968" i="2"/>
  <c r="AY1968" i="2" s="1"/>
  <c r="AE1968" i="2" s="1"/>
  <c r="AW1967" i="2"/>
  <c r="AY1967" i="2" s="1"/>
  <c r="AE1967" i="2" s="1"/>
  <c r="AW1966" i="2"/>
  <c r="AY1966" i="2" s="1"/>
  <c r="AE1966" i="2" s="1"/>
  <c r="AW1965" i="2"/>
  <c r="AW1964" i="2"/>
  <c r="AY1964" i="2" s="1"/>
  <c r="AE1964" i="2" s="1"/>
  <c r="AW1963" i="2"/>
  <c r="AW1962" i="2"/>
  <c r="AY1962" i="2" s="1"/>
  <c r="AE1962" i="2" s="1"/>
  <c r="AW1961" i="2"/>
  <c r="AY1961" i="2" s="1"/>
  <c r="AE1961" i="2" s="1"/>
  <c r="AW1960" i="2"/>
  <c r="AY1960" i="2" s="1"/>
  <c r="AE1960" i="2" s="1"/>
  <c r="AW1959" i="2"/>
  <c r="AW1958" i="2"/>
  <c r="AY1958" i="2" s="1"/>
  <c r="AE1958" i="2" s="1"/>
  <c r="AW1957" i="2"/>
  <c r="AW1956" i="2"/>
  <c r="AY1956" i="2" s="1"/>
  <c r="AE1956" i="2" s="1"/>
  <c r="AW1955" i="2"/>
  <c r="AY1955" i="2" s="1"/>
  <c r="AE1955" i="2" s="1"/>
  <c r="AW1954" i="2"/>
  <c r="AY1954" i="2" s="1"/>
  <c r="AE1954" i="2" s="1"/>
  <c r="AW1953" i="2"/>
  <c r="AW1952" i="2"/>
  <c r="AY1952" i="2" s="1"/>
  <c r="AE1952" i="2" s="1"/>
  <c r="AW1951" i="2"/>
  <c r="AW1950" i="2"/>
  <c r="AY1950" i="2" s="1"/>
  <c r="AE1950" i="2" s="1"/>
  <c r="AW1949" i="2"/>
  <c r="AY1949" i="2" s="1"/>
  <c r="AE1949" i="2" s="1"/>
  <c r="AW1948" i="2"/>
  <c r="AY1948" i="2" s="1"/>
  <c r="AE1948" i="2" s="1"/>
  <c r="AW1947" i="2"/>
  <c r="AW1946" i="2"/>
  <c r="AY1946" i="2" s="1"/>
  <c r="AE1946" i="2" s="1"/>
  <c r="AW1945" i="2"/>
  <c r="AW1944" i="2"/>
  <c r="AY1944" i="2" s="1"/>
  <c r="AE1944" i="2" s="1"/>
  <c r="AW1943" i="2"/>
  <c r="AY1943" i="2" s="1"/>
  <c r="AE1943" i="2" s="1"/>
  <c r="AW1942" i="2"/>
  <c r="AY1942" i="2" s="1"/>
  <c r="AE1942" i="2" s="1"/>
  <c r="AW1941" i="2"/>
  <c r="AW1940" i="2"/>
  <c r="AY1940" i="2" s="1"/>
  <c r="AE1940" i="2" s="1"/>
  <c r="AW1939" i="2"/>
  <c r="AW1938" i="2"/>
  <c r="AY1938" i="2" s="1"/>
  <c r="AE1938" i="2" s="1"/>
  <c r="AW1937" i="2"/>
  <c r="AY1937" i="2" s="1"/>
  <c r="AE1937" i="2" s="1"/>
  <c r="AW1936" i="2"/>
  <c r="AY1936" i="2" s="1"/>
  <c r="AE1936" i="2" s="1"/>
  <c r="AW1935" i="2"/>
  <c r="AW1934" i="2"/>
  <c r="AY1934" i="2" s="1"/>
  <c r="AE1934" i="2" s="1"/>
  <c r="AW1933" i="2"/>
  <c r="AW1932" i="2"/>
  <c r="AY1932" i="2" s="1"/>
  <c r="AE1932" i="2" s="1"/>
  <c r="AW1931" i="2"/>
  <c r="AY1931" i="2" s="1"/>
  <c r="AE1931" i="2" s="1"/>
  <c r="AW1930" i="2"/>
  <c r="AY1930" i="2" s="1"/>
  <c r="AE1930" i="2" s="1"/>
  <c r="AW1929" i="2"/>
  <c r="AW1928" i="2"/>
  <c r="AY1928" i="2" s="1"/>
  <c r="AE1928" i="2" s="1"/>
  <c r="AW1927" i="2"/>
  <c r="AW1926" i="2"/>
  <c r="AY1926" i="2" s="1"/>
  <c r="AE1926" i="2" s="1"/>
  <c r="AW1925" i="2"/>
  <c r="AY1925" i="2" s="1"/>
  <c r="AE1925" i="2" s="1"/>
  <c r="AW1924" i="2"/>
  <c r="AY1924" i="2" s="1"/>
  <c r="AE1924" i="2" s="1"/>
  <c r="AW1923" i="2"/>
  <c r="AW1922" i="2"/>
  <c r="AY1922" i="2" s="1"/>
  <c r="AE1922" i="2" s="1"/>
  <c r="AW1921" i="2"/>
  <c r="AW1920" i="2"/>
  <c r="AY1920" i="2" s="1"/>
  <c r="AE1920" i="2" s="1"/>
  <c r="AW1919" i="2"/>
  <c r="AY1919" i="2" s="1"/>
  <c r="AE1919" i="2" s="1"/>
  <c r="AW1918" i="2"/>
  <c r="AY1918" i="2" s="1"/>
  <c r="AE1918" i="2" s="1"/>
  <c r="AW1917" i="2"/>
  <c r="AW1916" i="2"/>
  <c r="AY1916" i="2" s="1"/>
  <c r="AE1916" i="2" s="1"/>
  <c r="AW1915" i="2"/>
  <c r="AW1914" i="2"/>
  <c r="AY1914" i="2" s="1"/>
  <c r="AE1914" i="2" s="1"/>
  <c r="AW1913" i="2"/>
  <c r="AY1913" i="2" s="1"/>
  <c r="AE1913" i="2" s="1"/>
  <c r="AW1912" i="2"/>
  <c r="AY1912" i="2" s="1"/>
  <c r="AE1912" i="2" s="1"/>
  <c r="AW1911" i="2"/>
  <c r="AW1910" i="2"/>
  <c r="AY1910" i="2" s="1"/>
  <c r="AE1910" i="2" s="1"/>
  <c r="AW1909" i="2"/>
  <c r="AW1908" i="2"/>
  <c r="AY1908" i="2" s="1"/>
  <c r="AE1908" i="2" s="1"/>
  <c r="AW1907" i="2"/>
  <c r="AY1907" i="2" s="1"/>
  <c r="AE1907" i="2" s="1"/>
  <c r="AW1906" i="2"/>
  <c r="AY1906" i="2" s="1"/>
  <c r="AE1906" i="2" s="1"/>
  <c r="AW1905" i="2"/>
  <c r="AW1904" i="2"/>
  <c r="AY1904" i="2" s="1"/>
  <c r="AE1904" i="2" s="1"/>
  <c r="AW1903" i="2"/>
  <c r="AW1902" i="2"/>
  <c r="AY1902" i="2" s="1"/>
  <c r="AE1902" i="2" s="1"/>
  <c r="AW1901" i="2"/>
  <c r="AY1901" i="2" s="1"/>
  <c r="AE1901" i="2" s="1"/>
  <c r="AW1900" i="2"/>
  <c r="AY1900" i="2" s="1"/>
  <c r="AE1900" i="2" s="1"/>
  <c r="AW1899" i="2"/>
  <c r="AW1898" i="2"/>
  <c r="AY1898" i="2" s="1"/>
  <c r="AE1898" i="2" s="1"/>
  <c r="AW1897" i="2"/>
  <c r="AW1896" i="2"/>
  <c r="AY1896" i="2" s="1"/>
  <c r="AE1896" i="2" s="1"/>
  <c r="AW1895" i="2"/>
  <c r="AY1895" i="2" s="1"/>
  <c r="AE1895" i="2" s="1"/>
  <c r="AW1894" i="2"/>
  <c r="AY1894" i="2" s="1"/>
  <c r="AE1894" i="2" s="1"/>
  <c r="AW1893" i="2"/>
  <c r="AW1892" i="2"/>
  <c r="AY1892" i="2" s="1"/>
  <c r="AE1892" i="2" s="1"/>
  <c r="AW1891" i="2"/>
  <c r="AW1890" i="2"/>
  <c r="AY1890" i="2" s="1"/>
  <c r="AE1890" i="2" s="1"/>
  <c r="AW1889" i="2"/>
  <c r="AY1889" i="2" s="1"/>
  <c r="AE1889" i="2" s="1"/>
  <c r="AW1888" i="2"/>
  <c r="AY1888" i="2" s="1"/>
  <c r="AE1888" i="2" s="1"/>
  <c r="AW1887" i="2"/>
  <c r="AW1886" i="2"/>
  <c r="AY1886" i="2" s="1"/>
  <c r="AE1886" i="2" s="1"/>
  <c r="AW1885" i="2"/>
  <c r="AW1884" i="2"/>
  <c r="AY1884" i="2" s="1"/>
  <c r="AE1884" i="2" s="1"/>
  <c r="AW1883" i="2"/>
  <c r="AY1883" i="2" s="1"/>
  <c r="AE1883" i="2" s="1"/>
  <c r="AW1882" i="2"/>
  <c r="AY1882" i="2" s="1"/>
  <c r="AE1882" i="2" s="1"/>
  <c r="AW1881" i="2"/>
  <c r="AW1880" i="2"/>
  <c r="AY1880" i="2" s="1"/>
  <c r="AE1880" i="2" s="1"/>
  <c r="AW1879" i="2"/>
  <c r="AW1878" i="2"/>
  <c r="AY1878" i="2" s="1"/>
  <c r="AE1878" i="2" s="1"/>
  <c r="AW1877" i="2"/>
  <c r="AY1877" i="2" s="1"/>
  <c r="AE1877" i="2" s="1"/>
  <c r="AW1876" i="2"/>
  <c r="AY1876" i="2" s="1"/>
  <c r="AE1876" i="2" s="1"/>
  <c r="AW1875" i="2"/>
  <c r="AW1874" i="2"/>
  <c r="AY1874" i="2" s="1"/>
  <c r="AE1874" i="2" s="1"/>
  <c r="AW1873" i="2"/>
  <c r="AW1872" i="2"/>
  <c r="AY1872" i="2" s="1"/>
  <c r="AE1872" i="2" s="1"/>
  <c r="AW1871" i="2"/>
  <c r="AY1871" i="2" s="1"/>
  <c r="AE1871" i="2" s="1"/>
  <c r="AW1870" i="2"/>
  <c r="AY1870" i="2" s="1"/>
  <c r="AE1870" i="2" s="1"/>
  <c r="AW1869" i="2"/>
  <c r="AW1868" i="2"/>
  <c r="AY1868" i="2" s="1"/>
  <c r="AE1868" i="2" s="1"/>
  <c r="AW1867" i="2"/>
  <c r="AW1866" i="2"/>
  <c r="AY1866" i="2" s="1"/>
  <c r="AE1866" i="2" s="1"/>
  <c r="AW1865" i="2"/>
  <c r="AY1865" i="2" s="1"/>
  <c r="AE1865" i="2" s="1"/>
  <c r="AW1864" i="2"/>
  <c r="AY1864" i="2" s="1"/>
  <c r="AE1864" i="2" s="1"/>
  <c r="AW1863" i="2"/>
  <c r="AW1862" i="2"/>
  <c r="AY1862" i="2" s="1"/>
  <c r="AE1862" i="2" s="1"/>
  <c r="AW1861" i="2"/>
  <c r="AW1860" i="2"/>
  <c r="AY1860" i="2" s="1"/>
  <c r="AE1860" i="2" s="1"/>
  <c r="AW1859" i="2"/>
  <c r="AY1859" i="2" s="1"/>
  <c r="AE1859" i="2" s="1"/>
  <c r="AW1858" i="2"/>
  <c r="AY1858" i="2" s="1"/>
  <c r="AE1858" i="2" s="1"/>
  <c r="AW1857" i="2"/>
  <c r="AW1856" i="2"/>
  <c r="AY1856" i="2" s="1"/>
  <c r="AE1856" i="2" s="1"/>
  <c r="AW1855" i="2"/>
  <c r="AW1854" i="2"/>
  <c r="AY1854" i="2" s="1"/>
  <c r="AE1854" i="2" s="1"/>
  <c r="AW1853" i="2"/>
  <c r="AY1853" i="2" s="1"/>
  <c r="AE1853" i="2" s="1"/>
  <c r="AW1852" i="2"/>
  <c r="AY1852" i="2" s="1"/>
  <c r="AE1852" i="2" s="1"/>
  <c r="AW1851" i="2"/>
  <c r="AW1850" i="2"/>
  <c r="AY1850" i="2" s="1"/>
  <c r="AE1850" i="2" s="1"/>
  <c r="AW1849" i="2"/>
  <c r="AW1848" i="2"/>
  <c r="AY1848" i="2" s="1"/>
  <c r="AE1848" i="2" s="1"/>
  <c r="AW1847" i="2"/>
  <c r="AY1847" i="2" s="1"/>
  <c r="AE1847" i="2" s="1"/>
  <c r="AW1846" i="2"/>
  <c r="AY1846" i="2" s="1"/>
  <c r="AE1846" i="2" s="1"/>
  <c r="AW1845" i="2"/>
  <c r="AW1844" i="2"/>
  <c r="AY1844" i="2" s="1"/>
  <c r="AE1844" i="2" s="1"/>
  <c r="AW1843" i="2"/>
  <c r="AW1842" i="2"/>
  <c r="AY1842" i="2" s="1"/>
  <c r="AE1842" i="2" s="1"/>
  <c r="AW1841" i="2"/>
  <c r="AY1841" i="2" s="1"/>
  <c r="AE1841" i="2" s="1"/>
  <c r="AW1840" i="2"/>
  <c r="AY1840" i="2" s="1"/>
  <c r="AE1840" i="2" s="1"/>
  <c r="AW1839" i="2"/>
  <c r="AW1838" i="2"/>
  <c r="AY1838" i="2" s="1"/>
  <c r="AE1838" i="2" s="1"/>
  <c r="AW1837" i="2"/>
  <c r="AW1836" i="2"/>
  <c r="AY1836" i="2" s="1"/>
  <c r="AE1836" i="2" s="1"/>
  <c r="AW1835" i="2"/>
  <c r="AY1835" i="2" s="1"/>
  <c r="AE1835" i="2" s="1"/>
  <c r="AW1834" i="2"/>
  <c r="AY1834" i="2" s="1"/>
  <c r="AE1834" i="2" s="1"/>
  <c r="AW1833" i="2"/>
  <c r="AW1832" i="2"/>
  <c r="AY1832" i="2" s="1"/>
  <c r="AE1832" i="2" s="1"/>
  <c r="AW1831" i="2"/>
  <c r="AW1830" i="2"/>
  <c r="AY1830" i="2" s="1"/>
  <c r="AE1830" i="2" s="1"/>
  <c r="AW1829" i="2"/>
  <c r="AY1829" i="2" s="1"/>
  <c r="AE1829" i="2" s="1"/>
  <c r="AW1828" i="2"/>
  <c r="AY1828" i="2" s="1"/>
  <c r="AE1828" i="2" s="1"/>
  <c r="AW1827" i="2"/>
  <c r="AW1826" i="2"/>
  <c r="AY1826" i="2" s="1"/>
  <c r="AE1826" i="2" s="1"/>
  <c r="AW1825" i="2"/>
  <c r="AW1824" i="2"/>
  <c r="AY1824" i="2" s="1"/>
  <c r="AE1824" i="2" s="1"/>
  <c r="AW1823" i="2"/>
  <c r="AY1823" i="2" s="1"/>
  <c r="AE1823" i="2" s="1"/>
  <c r="AW1822" i="2"/>
  <c r="AY1822" i="2" s="1"/>
  <c r="AE1822" i="2" s="1"/>
  <c r="AW1821" i="2"/>
  <c r="AW1820" i="2"/>
  <c r="AY1820" i="2" s="1"/>
  <c r="AE1820" i="2" s="1"/>
  <c r="AW1819" i="2"/>
  <c r="AW1818" i="2"/>
  <c r="AY1818" i="2" s="1"/>
  <c r="AE1818" i="2" s="1"/>
  <c r="AW1817" i="2"/>
  <c r="AY1817" i="2" s="1"/>
  <c r="AE1817" i="2" s="1"/>
  <c r="AW1816" i="2"/>
  <c r="AY1816" i="2" s="1"/>
  <c r="AE1816" i="2" s="1"/>
  <c r="AW1815" i="2"/>
  <c r="AW1814" i="2"/>
  <c r="AY1814" i="2" s="1"/>
  <c r="AE1814" i="2" s="1"/>
  <c r="AW1813" i="2"/>
  <c r="AW1812" i="2"/>
  <c r="AY1812" i="2" s="1"/>
  <c r="AE1812" i="2" s="1"/>
  <c r="AW1811" i="2"/>
  <c r="AY1811" i="2" s="1"/>
  <c r="AE1811" i="2" s="1"/>
  <c r="AW1810" i="2"/>
  <c r="AY1810" i="2" s="1"/>
  <c r="AE1810" i="2" s="1"/>
  <c r="AW1809" i="2"/>
  <c r="AW1808" i="2"/>
  <c r="AY1808" i="2" s="1"/>
  <c r="AE1808" i="2" s="1"/>
  <c r="AW1807" i="2"/>
  <c r="AW1806" i="2"/>
  <c r="AY1806" i="2" s="1"/>
  <c r="AE1806" i="2" s="1"/>
  <c r="AW1805" i="2"/>
  <c r="AY1805" i="2" s="1"/>
  <c r="AE1805" i="2" s="1"/>
  <c r="AW1804" i="2"/>
  <c r="AY1804" i="2" s="1"/>
  <c r="AE1804" i="2" s="1"/>
  <c r="AW1803" i="2"/>
  <c r="AW1802" i="2"/>
  <c r="AY1802" i="2" s="1"/>
  <c r="AE1802" i="2" s="1"/>
  <c r="AW1801" i="2"/>
  <c r="AW1800" i="2"/>
  <c r="AY1800" i="2" s="1"/>
  <c r="AE1800" i="2" s="1"/>
  <c r="AW1799" i="2"/>
  <c r="AY1799" i="2" s="1"/>
  <c r="AE1799" i="2" s="1"/>
  <c r="AW1798" i="2"/>
  <c r="AY1798" i="2" s="1"/>
  <c r="AE1798" i="2" s="1"/>
  <c r="AW1797" i="2"/>
  <c r="AW1796" i="2"/>
  <c r="AY1796" i="2" s="1"/>
  <c r="AE1796" i="2" s="1"/>
  <c r="AW1795" i="2"/>
  <c r="AW1794" i="2"/>
  <c r="AY1794" i="2" s="1"/>
  <c r="AE1794" i="2" s="1"/>
  <c r="AW1793" i="2"/>
  <c r="AY1793" i="2" s="1"/>
  <c r="AE1793" i="2" s="1"/>
  <c r="AW1792" i="2"/>
  <c r="AY1792" i="2" s="1"/>
  <c r="AE1792" i="2" s="1"/>
  <c r="AW1791" i="2"/>
  <c r="AW1790" i="2"/>
  <c r="AY1790" i="2" s="1"/>
  <c r="AE1790" i="2" s="1"/>
  <c r="AW1789" i="2"/>
  <c r="AW1788" i="2"/>
  <c r="AY1788" i="2" s="1"/>
  <c r="AE1788" i="2" s="1"/>
  <c r="AW1787" i="2"/>
  <c r="AY1787" i="2" s="1"/>
  <c r="AE1787" i="2" s="1"/>
  <c r="AW1786" i="2"/>
  <c r="AY1786" i="2" s="1"/>
  <c r="AE1786" i="2" s="1"/>
  <c r="AW1785" i="2"/>
  <c r="AW1784" i="2"/>
  <c r="AY1784" i="2" s="1"/>
  <c r="AE1784" i="2" s="1"/>
  <c r="AW1783" i="2"/>
  <c r="AW1782" i="2"/>
  <c r="AY1782" i="2" s="1"/>
  <c r="AE1782" i="2" s="1"/>
  <c r="AW1781" i="2"/>
  <c r="AY1781" i="2" s="1"/>
  <c r="AE1781" i="2" s="1"/>
  <c r="AW1780" i="2"/>
  <c r="AY1780" i="2" s="1"/>
  <c r="AE1780" i="2" s="1"/>
  <c r="AW1779" i="2"/>
  <c r="AW1778" i="2"/>
  <c r="AY1778" i="2" s="1"/>
  <c r="AE1778" i="2" s="1"/>
  <c r="AW1777" i="2"/>
  <c r="AW1776" i="2"/>
  <c r="AY1776" i="2" s="1"/>
  <c r="AE1776" i="2" s="1"/>
  <c r="AW1775" i="2"/>
  <c r="AY1775" i="2" s="1"/>
  <c r="AE1775" i="2" s="1"/>
  <c r="AW1774" i="2"/>
  <c r="AY1774" i="2" s="1"/>
  <c r="AE1774" i="2" s="1"/>
  <c r="AW1773" i="2"/>
  <c r="AW1772" i="2"/>
  <c r="AY1772" i="2" s="1"/>
  <c r="AE1772" i="2" s="1"/>
  <c r="AW1771" i="2"/>
  <c r="AW1770" i="2"/>
  <c r="AY1770" i="2" s="1"/>
  <c r="AE1770" i="2" s="1"/>
  <c r="AW1769" i="2"/>
  <c r="AY1769" i="2" s="1"/>
  <c r="AE1769" i="2" s="1"/>
  <c r="AW1768" i="2"/>
  <c r="AY1768" i="2" s="1"/>
  <c r="AE1768" i="2" s="1"/>
  <c r="AW1767" i="2"/>
  <c r="AW1766" i="2"/>
  <c r="AY1766" i="2" s="1"/>
  <c r="AE1766" i="2" s="1"/>
  <c r="AW1765" i="2"/>
  <c r="AW1764" i="2"/>
  <c r="AY1764" i="2" s="1"/>
  <c r="AE1764" i="2" s="1"/>
  <c r="AW1763" i="2"/>
  <c r="AY1763" i="2" s="1"/>
  <c r="AE1763" i="2" s="1"/>
  <c r="AW1762" i="2"/>
  <c r="AY1762" i="2" s="1"/>
  <c r="AE1762" i="2" s="1"/>
  <c r="AW1761" i="2"/>
  <c r="AW1760" i="2"/>
  <c r="AY1760" i="2" s="1"/>
  <c r="AE1760" i="2" s="1"/>
  <c r="AW1759" i="2"/>
  <c r="AW1758" i="2"/>
  <c r="AY1758" i="2" s="1"/>
  <c r="AE1758" i="2" s="1"/>
  <c r="AW1757" i="2"/>
  <c r="AY1757" i="2" s="1"/>
  <c r="AE1757" i="2" s="1"/>
  <c r="AW1756" i="2"/>
  <c r="AY1756" i="2" s="1"/>
  <c r="AE1756" i="2" s="1"/>
  <c r="AW1755" i="2"/>
  <c r="AW1754" i="2"/>
  <c r="AY1754" i="2" s="1"/>
  <c r="AE1754" i="2" s="1"/>
  <c r="AW1753" i="2"/>
  <c r="AW1752" i="2"/>
  <c r="AY1752" i="2" s="1"/>
  <c r="AE1752" i="2" s="1"/>
  <c r="AW1751" i="2"/>
  <c r="AY1751" i="2" s="1"/>
  <c r="AE1751" i="2" s="1"/>
  <c r="AW1750" i="2"/>
  <c r="AY1750" i="2" s="1"/>
  <c r="AE1750" i="2" s="1"/>
  <c r="AW1749" i="2"/>
  <c r="AW1748" i="2"/>
  <c r="AY1748" i="2" s="1"/>
  <c r="AE1748" i="2" s="1"/>
  <c r="AW1747" i="2"/>
  <c r="AW1746" i="2"/>
  <c r="AY1746" i="2" s="1"/>
  <c r="AE1746" i="2" s="1"/>
  <c r="AW1745" i="2"/>
  <c r="AY1745" i="2" s="1"/>
  <c r="AE1745" i="2" s="1"/>
  <c r="AW1744" i="2"/>
  <c r="AY1744" i="2" s="1"/>
  <c r="AE1744" i="2" s="1"/>
  <c r="AW1743" i="2"/>
  <c r="AW1742" i="2"/>
  <c r="AY1742" i="2" s="1"/>
  <c r="AE1742" i="2" s="1"/>
  <c r="AW1741" i="2"/>
  <c r="AW1740" i="2"/>
  <c r="AY1740" i="2" s="1"/>
  <c r="AE1740" i="2" s="1"/>
  <c r="AW1739" i="2"/>
  <c r="AY1739" i="2" s="1"/>
  <c r="AE1739" i="2" s="1"/>
  <c r="AW1738" i="2"/>
  <c r="AY1738" i="2" s="1"/>
  <c r="AE1738" i="2" s="1"/>
  <c r="AW1737" i="2"/>
  <c r="AW1736" i="2"/>
  <c r="AY1736" i="2" s="1"/>
  <c r="AE1736" i="2" s="1"/>
  <c r="AW1735" i="2"/>
  <c r="AW1734" i="2"/>
  <c r="AY1734" i="2" s="1"/>
  <c r="AE1734" i="2" s="1"/>
  <c r="AW1733" i="2"/>
  <c r="AY1733" i="2" s="1"/>
  <c r="AE1733" i="2" s="1"/>
  <c r="AW1732" i="2"/>
  <c r="AY1732" i="2" s="1"/>
  <c r="AE1732" i="2" s="1"/>
  <c r="AW1731" i="2"/>
  <c r="AW1730" i="2"/>
  <c r="AY1730" i="2" s="1"/>
  <c r="AE1730" i="2" s="1"/>
  <c r="AW1729" i="2"/>
  <c r="AW1728" i="2"/>
  <c r="AY1728" i="2" s="1"/>
  <c r="AE1728" i="2" s="1"/>
  <c r="AW1727" i="2"/>
  <c r="AY1727" i="2" s="1"/>
  <c r="AE1727" i="2" s="1"/>
  <c r="AW1726" i="2"/>
  <c r="AY1726" i="2" s="1"/>
  <c r="AE1726" i="2" s="1"/>
  <c r="AW1725" i="2"/>
  <c r="AW1724" i="2"/>
  <c r="AY1724" i="2" s="1"/>
  <c r="AE1724" i="2" s="1"/>
  <c r="AW1723" i="2"/>
  <c r="AW1722" i="2"/>
  <c r="AY1722" i="2" s="1"/>
  <c r="AE1722" i="2" s="1"/>
  <c r="AW1721" i="2"/>
  <c r="AY1721" i="2" s="1"/>
  <c r="AE1721" i="2" s="1"/>
  <c r="AW1720" i="2"/>
  <c r="AY1720" i="2" s="1"/>
  <c r="AE1720" i="2" s="1"/>
  <c r="AW1719" i="2"/>
  <c r="AW1718" i="2"/>
  <c r="AY1718" i="2" s="1"/>
  <c r="AE1718" i="2" s="1"/>
  <c r="AW1717" i="2"/>
  <c r="AW1716" i="2"/>
  <c r="AY1716" i="2" s="1"/>
  <c r="AE1716" i="2" s="1"/>
  <c r="AW1715" i="2"/>
  <c r="AY1715" i="2" s="1"/>
  <c r="AE1715" i="2" s="1"/>
  <c r="AW1714" i="2"/>
  <c r="AY1714" i="2" s="1"/>
  <c r="AE1714" i="2" s="1"/>
  <c r="AW1713" i="2"/>
  <c r="AW1712" i="2"/>
  <c r="AY1712" i="2" s="1"/>
  <c r="AE1712" i="2" s="1"/>
  <c r="AW1711" i="2"/>
  <c r="AW1710" i="2"/>
  <c r="AY1710" i="2" s="1"/>
  <c r="AE1710" i="2" s="1"/>
  <c r="AW1709" i="2"/>
  <c r="AY1709" i="2" s="1"/>
  <c r="AE1709" i="2" s="1"/>
  <c r="AW1708" i="2"/>
  <c r="AY1708" i="2" s="1"/>
  <c r="AE1708" i="2" s="1"/>
  <c r="AW1707" i="2"/>
  <c r="AW1706" i="2"/>
  <c r="AY1706" i="2" s="1"/>
  <c r="AE1706" i="2" s="1"/>
  <c r="AW1705" i="2"/>
  <c r="AW1704" i="2"/>
  <c r="AY1704" i="2" s="1"/>
  <c r="AE1704" i="2" s="1"/>
  <c r="AW1703" i="2"/>
  <c r="AY1703" i="2" s="1"/>
  <c r="AE1703" i="2" s="1"/>
  <c r="AW1702" i="2"/>
  <c r="AY1702" i="2" s="1"/>
  <c r="AE1702" i="2" s="1"/>
  <c r="AW1701" i="2"/>
  <c r="AW1700" i="2"/>
  <c r="AY1700" i="2" s="1"/>
  <c r="AE1700" i="2" s="1"/>
  <c r="AW1699" i="2"/>
  <c r="AW1698" i="2"/>
  <c r="AY1698" i="2" s="1"/>
  <c r="AE1698" i="2" s="1"/>
  <c r="AW1697" i="2"/>
  <c r="AY1697" i="2" s="1"/>
  <c r="AE1697" i="2" s="1"/>
  <c r="AW1696" i="2"/>
  <c r="AY1696" i="2" s="1"/>
  <c r="AE1696" i="2" s="1"/>
  <c r="AW1695" i="2"/>
  <c r="AW1694" i="2"/>
  <c r="AY1694" i="2" s="1"/>
  <c r="AE1694" i="2" s="1"/>
  <c r="AW1693" i="2"/>
  <c r="AW1692" i="2"/>
  <c r="AY1692" i="2" s="1"/>
  <c r="AE1692" i="2" s="1"/>
  <c r="AW1691" i="2"/>
  <c r="AY1691" i="2" s="1"/>
  <c r="AE1691" i="2" s="1"/>
  <c r="AW1690" i="2"/>
  <c r="AY1690" i="2" s="1"/>
  <c r="AE1690" i="2" s="1"/>
  <c r="AW1689" i="2"/>
  <c r="AW1688" i="2"/>
  <c r="AY1688" i="2" s="1"/>
  <c r="AE1688" i="2" s="1"/>
  <c r="AW1687" i="2"/>
  <c r="AW1686" i="2"/>
  <c r="AY1686" i="2" s="1"/>
  <c r="AE1686" i="2" s="1"/>
  <c r="AW1685" i="2"/>
  <c r="AY1685" i="2" s="1"/>
  <c r="AE1685" i="2" s="1"/>
  <c r="AW1684" i="2"/>
  <c r="AY1684" i="2" s="1"/>
  <c r="AE1684" i="2" s="1"/>
  <c r="AW1683" i="2"/>
  <c r="AW1682" i="2"/>
  <c r="AY1682" i="2" s="1"/>
  <c r="AE1682" i="2" s="1"/>
  <c r="AW1681" i="2"/>
  <c r="AW1680" i="2"/>
  <c r="AY1680" i="2" s="1"/>
  <c r="AE1680" i="2" s="1"/>
  <c r="AW1679" i="2"/>
  <c r="AY1679" i="2" s="1"/>
  <c r="AE1679" i="2" s="1"/>
  <c r="AW1678" i="2"/>
  <c r="AY1678" i="2" s="1"/>
  <c r="AE1678" i="2" s="1"/>
  <c r="AW1677" i="2"/>
  <c r="AW1676" i="2"/>
  <c r="AY1676" i="2" s="1"/>
  <c r="AE1676" i="2" s="1"/>
  <c r="AW1675" i="2"/>
  <c r="AW1674" i="2"/>
  <c r="AY1674" i="2" s="1"/>
  <c r="AE1674" i="2" s="1"/>
  <c r="AW1673" i="2"/>
  <c r="AY1673" i="2" s="1"/>
  <c r="AE1673" i="2" s="1"/>
  <c r="AW1672" i="2"/>
  <c r="AY1672" i="2" s="1"/>
  <c r="AE1672" i="2" s="1"/>
  <c r="AW1671" i="2"/>
  <c r="AW1670" i="2"/>
  <c r="AY1670" i="2" s="1"/>
  <c r="AE1670" i="2" s="1"/>
  <c r="AW1669" i="2"/>
  <c r="AW1668" i="2"/>
  <c r="AY1668" i="2" s="1"/>
  <c r="AE1668" i="2" s="1"/>
  <c r="AW1667" i="2"/>
  <c r="AY1667" i="2" s="1"/>
  <c r="AE1667" i="2" s="1"/>
  <c r="AW1666" i="2"/>
  <c r="AY1666" i="2" s="1"/>
  <c r="AE1666" i="2" s="1"/>
  <c r="AW1665" i="2"/>
  <c r="AW1664" i="2"/>
  <c r="AY1664" i="2" s="1"/>
  <c r="AE1664" i="2" s="1"/>
  <c r="AW1663" i="2"/>
  <c r="AW1662" i="2"/>
  <c r="AY1662" i="2" s="1"/>
  <c r="AE1662" i="2" s="1"/>
  <c r="AW1661" i="2"/>
  <c r="AY1661" i="2" s="1"/>
  <c r="AE1661" i="2" s="1"/>
  <c r="AW1660" i="2"/>
  <c r="AY1660" i="2" s="1"/>
  <c r="AE1660" i="2" s="1"/>
  <c r="AW1659" i="2"/>
  <c r="AW1658" i="2"/>
  <c r="AY1658" i="2" s="1"/>
  <c r="AE1658" i="2" s="1"/>
  <c r="AW1657" i="2"/>
  <c r="AW1656" i="2"/>
  <c r="AY1656" i="2" s="1"/>
  <c r="AE1656" i="2" s="1"/>
  <c r="AW1655" i="2"/>
  <c r="AY1655" i="2" s="1"/>
  <c r="AE1655" i="2" s="1"/>
  <c r="AW1654" i="2"/>
  <c r="AY1654" i="2" s="1"/>
  <c r="AE1654" i="2" s="1"/>
  <c r="AW1653" i="2"/>
  <c r="AW1652" i="2"/>
  <c r="AY1652" i="2" s="1"/>
  <c r="AE1652" i="2" s="1"/>
  <c r="AW1651" i="2"/>
  <c r="AW1650" i="2"/>
  <c r="AY1650" i="2" s="1"/>
  <c r="AE1650" i="2" s="1"/>
  <c r="AW1649" i="2"/>
  <c r="AY1649" i="2" s="1"/>
  <c r="AE1649" i="2" s="1"/>
  <c r="AW1648" i="2"/>
  <c r="AY1648" i="2" s="1"/>
  <c r="AE1648" i="2" s="1"/>
  <c r="AW1647" i="2"/>
  <c r="AW1646" i="2"/>
  <c r="AY1646" i="2" s="1"/>
  <c r="AE1646" i="2" s="1"/>
  <c r="AW1645" i="2"/>
  <c r="AW1644" i="2"/>
  <c r="AY1644" i="2" s="1"/>
  <c r="AE1644" i="2" s="1"/>
  <c r="AW1643" i="2"/>
  <c r="AY1643" i="2" s="1"/>
  <c r="AE1643" i="2" s="1"/>
  <c r="AW1642" i="2"/>
  <c r="AY1642" i="2" s="1"/>
  <c r="AE1642" i="2" s="1"/>
  <c r="AW1641" i="2"/>
  <c r="AW1640" i="2"/>
  <c r="AW1639" i="2"/>
  <c r="AW1638" i="2"/>
  <c r="AY1638" i="2" s="1"/>
  <c r="AE1638" i="2" s="1"/>
  <c r="AW1637" i="2"/>
  <c r="AY1637" i="2" s="1"/>
  <c r="AE1637" i="2" s="1"/>
  <c r="AW1636" i="2"/>
  <c r="AY1636" i="2" s="1"/>
  <c r="AE1636" i="2" s="1"/>
  <c r="AW1635" i="2"/>
  <c r="AW1634" i="2"/>
  <c r="AW1633" i="2"/>
  <c r="AW1632" i="2"/>
  <c r="AY1632" i="2" s="1"/>
  <c r="AE1632" i="2" s="1"/>
  <c r="AW1631" i="2"/>
  <c r="AY1631" i="2" s="1"/>
  <c r="AE1631" i="2" s="1"/>
  <c r="AW1630" i="2"/>
  <c r="AY1630" i="2" s="1"/>
  <c r="AE1630" i="2" s="1"/>
  <c r="AW1629" i="2"/>
  <c r="AW1628" i="2"/>
  <c r="AW1627" i="2"/>
  <c r="AW1626" i="2"/>
  <c r="AY1626" i="2" s="1"/>
  <c r="AE1626" i="2" s="1"/>
  <c r="AW1625" i="2"/>
  <c r="AY1625" i="2" s="1"/>
  <c r="AE1625" i="2" s="1"/>
  <c r="AW1624" i="2"/>
  <c r="AY1624" i="2" s="1"/>
  <c r="AE1624" i="2" s="1"/>
  <c r="AW1623" i="2"/>
  <c r="AW1622" i="2"/>
  <c r="AW1621" i="2"/>
  <c r="AW1620" i="2"/>
  <c r="AY1620" i="2" s="1"/>
  <c r="AE1620" i="2" s="1"/>
  <c r="AW1619" i="2"/>
  <c r="AY1619" i="2" s="1"/>
  <c r="AE1619" i="2" s="1"/>
  <c r="AW1618" i="2"/>
  <c r="AY1618" i="2" s="1"/>
  <c r="AE1618" i="2" s="1"/>
  <c r="AW1617" i="2"/>
  <c r="AW1616" i="2"/>
  <c r="AW1615" i="2"/>
  <c r="AW1614" i="2"/>
  <c r="AY1614" i="2" s="1"/>
  <c r="AE1614" i="2" s="1"/>
  <c r="AW1613" i="2"/>
  <c r="AY1613" i="2" s="1"/>
  <c r="AE1613" i="2" s="1"/>
  <c r="AW1612" i="2"/>
  <c r="AY1612" i="2" s="1"/>
  <c r="AE1612" i="2" s="1"/>
  <c r="AW1611" i="2"/>
  <c r="AW1610" i="2"/>
  <c r="AW1609" i="2"/>
  <c r="AW1608" i="2"/>
  <c r="AY1608" i="2" s="1"/>
  <c r="AE1608" i="2" s="1"/>
  <c r="AW1607" i="2"/>
  <c r="AY1607" i="2" s="1"/>
  <c r="AE1607" i="2" s="1"/>
  <c r="AW1606" i="2"/>
  <c r="AY1606" i="2" s="1"/>
  <c r="AE1606" i="2" s="1"/>
  <c r="AW1605" i="2"/>
  <c r="AW1604" i="2"/>
  <c r="AW1603" i="2"/>
  <c r="AW1602" i="2"/>
  <c r="AY1602" i="2" s="1"/>
  <c r="AE1602" i="2" s="1"/>
  <c r="AW1601" i="2"/>
  <c r="AY1601" i="2" s="1"/>
  <c r="AE1601" i="2" s="1"/>
  <c r="AW1600" i="2"/>
  <c r="AY1600" i="2" s="1"/>
  <c r="AE1600" i="2" s="1"/>
  <c r="AW1599" i="2"/>
  <c r="AW1598" i="2"/>
  <c r="AW1597" i="2"/>
  <c r="AW1596" i="2"/>
  <c r="AY1596" i="2" s="1"/>
  <c r="AE1596" i="2" s="1"/>
  <c r="AW1595" i="2"/>
  <c r="AY1595" i="2" s="1"/>
  <c r="AE1595" i="2" s="1"/>
  <c r="AW1594" i="2"/>
  <c r="AY1594" i="2" s="1"/>
  <c r="AE1594" i="2" s="1"/>
  <c r="AW1593" i="2"/>
  <c r="AW1592" i="2"/>
  <c r="AW1591" i="2"/>
  <c r="AW1590" i="2"/>
  <c r="AY1590" i="2" s="1"/>
  <c r="AE1590" i="2" s="1"/>
  <c r="AW1589" i="2"/>
  <c r="AY1589" i="2" s="1"/>
  <c r="AE1589" i="2" s="1"/>
  <c r="AW1588" i="2"/>
  <c r="AY1588" i="2" s="1"/>
  <c r="AE1588" i="2" s="1"/>
  <c r="AW1587" i="2"/>
  <c r="AW1586" i="2"/>
  <c r="AW1585" i="2"/>
  <c r="AW1584" i="2"/>
  <c r="AY1584" i="2" s="1"/>
  <c r="AE1584" i="2" s="1"/>
  <c r="AW1583" i="2"/>
  <c r="AY1583" i="2" s="1"/>
  <c r="AE1583" i="2" s="1"/>
  <c r="AW1582" i="2"/>
  <c r="AY1582" i="2" s="1"/>
  <c r="AE1582" i="2" s="1"/>
  <c r="AW1581" i="2"/>
  <c r="AW1580" i="2"/>
  <c r="AW1579" i="2"/>
  <c r="AW1578" i="2"/>
  <c r="AY1578" i="2" s="1"/>
  <c r="AE1578" i="2" s="1"/>
  <c r="AW1577" i="2"/>
  <c r="AY1577" i="2" s="1"/>
  <c r="AE1577" i="2" s="1"/>
  <c r="AW1576" i="2"/>
  <c r="AY1576" i="2" s="1"/>
  <c r="AE1576" i="2" s="1"/>
  <c r="AW1575" i="2"/>
  <c r="AW1574" i="2"/>
  <c r="AW1573" i="2"/>
  <c r="AW1572" i="2"/>
  <c r="AY1572" i="2" s="1"/>
  <c r="AE1572" i="2" s="1"/>
  <c r="AW1571" i="2"/>
  <c r="AY1571" i="2" s="1"/>
  <c r="AE1571" i="2" s="1"/>
  <c r="AW1570" i="2"/>
  <c r="AY1570" i="2" s="1"/>
  <c r="AE1570" i="2" s="1"/>
  <c r="AW1569" i="2"/>
  <c r="AW1568" i="2"/>
  <c r="AW1567" i="2"/>
  <c r="AW1566" i="2"/>
  <c r="AY1566" i="2" s="1"/>
  <c r="AE1566" i="2" s="1"/>
  <c r="AW1565" i="2"/>
  <c r="AY1565" i="2" s="1"/>
  <c r="AE1565" i="2" s="1"/>
  <c r="AW1564" i="2"/>
  <c r="AY1564" i="2" s="1"/>
  <c r="AE1564" i="2" s="1"/>
  <c r="AW1563" i="2"/>
  <c r="AW1562" i="2"/>
  <c r="AW1561" i="2"/>
  <c r="AW1560" i="2"/>
  <c r="AY1560" i="2" s="1"/>
  <c r="AE1560" i="2" s="1"/>
  <c r="AW1559" i="2"/>
  <c r="AY1559" i="2" s="1"/>
  <c r="AE1559" i="2" s="1"/>
  <c r="AW1558" i="2"/>
  <c r="AY1558" i="2" s="1"/>
  <c r="AE1558" i="2" s="1"/>
  <c r="AW1557" i="2"/>
  <c r="AW1556" i="2"/>
  <c r="AW1555" i="2"/>
  <c r="AW1554" i="2"/>
  <c r="AY1554" i="2" s="1"/>
  <c r="AE1554" i="2" s="1"/>
  <c r="AW1553" i="2"/>
  <c r="AY1553" i="2" s="1"/>
  <c r="AE1553" i="2" s="1"/>
  <c r="AW1552" i="2"/>
  <c r="AY1552" i="2" s="1"/>
  <c r="AE1552" i="2" s="1"/>
  <c r="AW1551" i="2"/>
  <c r="AW1550" i="2"/>
  <c r="AW1549" i="2"/>
  <c r="AW1548" i="2"/>
  <c r="AY1548" i="2" s="1"/>
  <c r="AE1548" i="2" s="1"/>
  <c r="AW1547" i="2"/>
  <c r="AY1547" i="2" s="1"/>
  <c r="AE1547" i="2" s="1"/>
  <c r="AW1546" i="2"/>
  <c r="AY1546" i="2" s="1"/>
  <c r="AE1546" i="2" s="1"/>
  <c r="AW1545" i="2"/>
  <c r="AW1544" i="2"/>
  <c r="AW1543" i="2"/>
  <c r="AW1542" i="2"/>
  <c r="AY1542" i="2" s="1"/>
  <c r="AE1542" i="2" s="1"/>
  <c r="AW1541" i="2"/>
  <c r="AY1541" i="2" s="1"/>
  <c r="AE1541" i="2" s="1"/>
  <c r="AW1540" i="2"/>
  <c r="AY1540" i="2" s="1"/>
  <c r="AE1540" i="2" s="1"/>
  <c r="AW1539" i="2"/>
  <c r="AW1538" i="2"/>
  <c r="AW1537" i="2"/>
  <c r="AW1536" i="2"/>
  <c r="AY1536" i="2" s="1"/>
  <c r="AE1536" i="2" s="1"/>
  <c r="AW1535" i="2"/>
  <c r="AY1535" i="2" s="1"/>
  <c r="AE1535" i="2" s="1"/>
  <c r="AW1534" i="2"/>
  <c r="AY1534" i="2" s="1"/>
  <c r="AE1534" i="2" s="1"/>
  <c r="AW1533" i="2"/>
  <c r="AW1532" i="2"/>
  <c r="AW1531" i="2"/>
  <c r="AW1530" i="2"/>
  <c r="AY1530" i="2" s="1"/>
  <c r="AE1530" i="2" s="1"/>
  <c r="AW1529" i="2"/>
  <c r="AY1529" i="2" s="1"/>
  <c r="AE1529" i="2" s="1"/>
  <c r="AW1528" i="2"/>
  <c r="AY1528" i="2" s="1"/>
  <c r="AE1528" i="2" s="1"/>
  <c r="AW1527" i="2"/>
  <c r="AW1526" i="2"/>
  <c r="AW1525" i="2"/>
  <c r="AW1524" i="2"/>
  <c r="AY1524" i="2" s="1"/>
  <c r="AE1524" i="2" s="1"/>
  <c r="AW1523" i="2"/>
  <c r="AY1523" i="2" s="1"/>
  <c r="AE1523" i="2" s="1"/>
  <c r="AW1522" i="2"/>
  <c r="AY1522" i="2" s="1"/>
  <c r="AE1522" i="2" s="1"/>
  <c r="AW1521" i="2"/>
  <c r="AW1520" i="2"/>
  <c r="AW1519" i="2"/>
  <c r="AW1518" i="2"/>
  <c r="AY1518" i="2" s="1"/>
  <c r="AE1518" i="2" s="1"/>
  <c r="AW1517" i="2"/>
  <c r="AY1517" i="2" s="1"/>
  <c r="AE1517" i="2" s="1"/>
  <c r="AW1516" i="2"/>
  <c r="AY1516" i="2" s="1"/>
  <c r="AE1516" i="2" s="1"/>
  <c r="AW1515" i="2"/>
  <c r="AW1514" i="2"/>
  <c r="AW1513" i="2"/>
  <c r="AW1512" i="2"/>
  <c r="AY1512" i="2" s="1"/>
  <c r="AE1512" i="2" s="1"/>
  <c r="AW1511" i="2"/>
  <c r="AY1511" i="2" s="1"/>
  <c r="AE1511" i="2" s="1"/>
  <c r="AW1510" i="2"/>
  <c r="AY1510" i="2" s="1"/>
  <c r="AE1510" i="2" s="1"/>
  <c r="AW1509" i="2"/>
  <c r="AW1508" i="2"/>
  <c r="AW1507" i="2"/>
  <c r="AW1506" i="2"/>
  <c r="AY1506" i="2" s="1"/>
  <c r="AE1506" i="2" s="1"/>
  <c r="AW1505" i="2"/>
  <c r="AY1505" i="2" s="1"/>
  <c r="AE1505" i="2" s="1"/>
  <c r="AW1504" i="2"/>
  <c r="AY1504" i="2" s="1"/>
  <c r="AE1504" i="2" s="1"/>
  <c r="AW1503" i="2"/>
  <c r="AW1502" i="2"/>
  <c r="AW1501" i="2"/>
  <c r="AW1500" i="2"/>
  <c r="AY1500" i="2" s="1"/>
  <c r="AE1500" i="2" s="1"/>
  <c r="AW1499" i="2"/>
  <c r="AY1499" i="2" s="1"/>
  <c r="AE1499" i="2" s="1"/>
  <c r="AW1498" i="2"/>
  <c r="AY1498" i="2" s="1"/>
  <c r="AE1498" i="2" s="1"/>
  <c r="AW1497" i="2"/>
  <c r="AW1496" i="2"/>
  <c r="AW1495" i="2"/>
  <c r="AW1494" i="2"/>
  <c r="AY1494" i="2" s="1"/>
  <c r="AE1494" i="2" s="1"/>
  <c r="AW1493" i="2"/>
  <c r="AY1493" i="2" s="1"/>
  <c r="AE1493" i="2" s="1"/>
  <c r="AW1492" i="2"/>
  <c r="AY1492" i="2" s="1"/>
  <c r="AE1492" i="2" s="1"/>
  <c r="AW1491" i="2"/>
  <c r="AW1490" i="2"/>
  <c r="AW1489" i="2"/>
  <c r="AW1488" i="2"/>
  <c r="AY1488" i="2" s="1"/>
  <c r="AE1488" i="2" s="1"/>
  <c r="AW1487" i="2"/>
  <c r="AY1487" i="2" s="1"/>
  <c r="AE1487" i="2" s="1"/>
  <c r="AW1486" i="2"/>
  <c r="AY1486" i="2" s="1"/>
  <c r="AE1486" i="2" s="1"/>
  <c r="AW1485" i="2"/>
  <c r="AW1484" i="2"/>
  <c r="AW1483" i="2"/>
  <c r="AW1482" i="2"/>
  <c r="AY1482" i="2" s="1"/>
  <c r="AE1482" i="2" s="1"/>
  <c r="AW1481" i="2"/>
  <c r="AY1481" i="2" s="1"/>
  <c r="AE1481" i="2" s="1"/>
  <c r="AW1480" i="2"/>
  <c r="AY1480" i="2" s="1"/>
  <c r="AE1480" i="2" s="1"/>
  <c r="AW1479" i="2"/>
  <c r="AW1478" i="2"/>
  <c r="AW1477" i="2"/>
  <c r="AW1476" i="2"/>
  <c r="AY1476" i="2" s="1"/>
  <c r="AE1476" i="2" s="1"/>
  <c r="AW1475" i="2"/>
  <c r="AY1475" i="2" s="1"/>
  <c r="AE1475" i="2" s="1"/>
  <c r="AW1474" i="2"/>
  <c r="AY1474" i="2" s="1"/>
  <c r="AE1474" i="2" s="1"/>
  <c r="AW1473" i="2"/>
  <c r="AW1472" i="2"/>
  <c r="AW1471" i="2"/>
  <c r="AW1470" i="2"/>
  <c r="AY1470" i="2" s="1"/>
  <c r="AE1470" i="2" s="1"/>
  <c r="AW1469" i="2"/>
  <c r="AY1469" i="2" s="1"/>
  <c r="AE1469" i="2" s="1"/>
  <c r="AW1468" i="2"/>
  <c r="AY1468" i="2" s="1"/>
  <c r="AE1468" i="2" s="1"/>
  <c r="AW1467" i="2"/>
  <c r="AW1466" i="2"/>
  <c r="AW1465" i="2"/>
  <c r="AW1464" i="2"/>
  <c r="AY1464" i="2" s="1"/>
  <c r="AE1464" i="2" s="1"/>
  <c r="AW1463" i="2"/>
  <c r="AY1463" i="2" s="1"/>
  <c r="AE1463" i="2" s="1"/>
  <c r="AW1462" i="2"/>
  <c r="AY1462" i="2" s="1"/>
  <c r="AE1462" i="2" s="1"/>
  <c r="AW1461" i="2"/>
  <c r="AW1460" i="2"/>
  <c r="AW1459" i="2"/>
  <c r="AW1458" i="2"/>
  <c r="AY1458" i="2" s="1"/>
  <c r="AE1458" i="2" s="1"/>
  <c r="AW1457" i="2"/>
  <c r="AY1457" i="2" s="1"/>
  <c r="AE1457" i="2" s="1"/>
  <c r="AW1456" i="2"/>
  <c r="AY1456" i="2" s="1"/>
  <c r="AE1456" i="2" s="1"/>
  <c r="AW1455" i="2"/>
  <c r="AW1454" i="2"/>
  <c r="AW1453" i="2"/>
  <c r="AW1452" i="2"/>
  <c r="AY1452" i="2" s="1"/>
  <c r="AE1452" i="2" s="1"/>
  <c r="AW1451" i="2"/>
  <c r="AY1451" i="2" s="1"/>
  <c r="AE1451" i="2" s="1"/>
  <c r="AW1450" i="2"/>
  <c r="AY1450" i="2" s="1"/>
  <c r="AE1450" i="2" s="1"/>
  <c r="AW1449" i="2"/>
  <c r="AW1448" i="2"/>
  <c r="AW1447" i="2"/>
  <c r="AW1446" i="2"/>
  <c r="AY1446" i="2" s="1"/>
  <c r="AE1446" i="2" s="1"/>
  <c r="AW1445" i="2"/>
  <c r="AY1445" i="2" s="1"/>
  <c r="AE1445" i="2" s="1"/>
  <c r="AW1444" i="2"/>
  <c r="AY1444" i="2" s="1"/>
  <c r="AE1444" i="2" s="1"/>
  <c r="AW1443" i="2"/>
  <c r="AW1442" i="2"/>
  <c r="AW1441" i="2"/>
  <c r="AW1440" i="2"/>
  <c r="AY1440" i="2" s="1"/>
  <c r="AE1440" i="2" s="1"/>
  <c r="AW1439" i="2"/>
  <c r="AY1439" i="2" s="1"/>
  <c r="AE1439" i="2" s="1"/>
  <c r="AW1438" i="2"/>
  <c r="AY1438" i="2" s="1"/>
  <c r="AE1438" i="2" s="1"/>
  <c r="AW1437" i="2"/>
  <c r="AW1436" i="2"/>
  <c r="AW1435" i="2"/>
  <c r="AW1434" i="2"/>
  <c r="AY1434" i="2" s="1"/>
  <c r="AE1434" i="2" s="1"/>
  <c r="AW1433" i="2"/>
  <c r="AY1433" i="2" s="1"/>
  <c r="AE1433" i="2" s="1"/>
  <c r="AW1432" i="2"/>
  <c r="AY1432" i="2" s="1"/>
  <c r="AE1432" i="2" s="1"/>
  <c r="AW1431" i="2"/>
  <c r="AW1430" i="2"/>
  <c r="AW1429" i="2"/>
  <c r="AW1428" i="2"/>
  <c r="AY1428" i="2" s="1"/>
  <c r="AE1428" i="2" s="1"/>
  <c r="AW1427" i="2"/>
  <c r="AY1427" i="2" s="1"/>
  <c r="AE1427" i="2" s="1"/>
  <c r="AW1426" i="2"/>
  <c r="AY1426" i="2" s="1"/>
  <c r="AE1426" i="2" s="1"/>
  <c r="AW1425" i="2"/>
  <c r="AW1424" i="2"/>
  <c r="AW1423" i="2"/>
  <c r="AW1422" i="2"/>
  <c r="AY1422" i="2" s="1"/>
  <c r="AE1422" i="2" s="1"/>
  <c r="AW1421" i="2"/>
  <c r="AY1421" i="2" s="1"/>
  <c r="AE1421" i="2" s="1"/>
  <c r="AW1420" i="2"/>
  <c r="AY1420" i="2" s="1"/>
  <c r="AE1420" i="2" s="1"/>
  <c r="AW1419" i="2"/>
  <c r="AW1418" i="2"/>
  <c r="AW1417" i="2"/>
  <c r="AW1416" i="2"/>
  <c r="AY1416" i="2" s="1"/>
  <c r="AE1416" i="2" s="1"/>
  <c r="AW1415" i="2"/>
  <c r="AY1415" i="2" s="1"/>
  <c r="AE1415" i="2" s="1"/>
  <c r="AW1414" i="2"/>
  <c r="AY1414" i="2" s="1"/>
  <c r="AE1414" i="2" s="1"/>
  <c r="AW1413" i="2"/>
  <c r="AW1412" i="2"/>
  <c r="AW1411" i="2"/>
  <c r="AW1410" i="2"/>
  <c r="AY1410" i="2" s="1"/>
  <c r="AE1410" i="2" s="1"/>
  <c r="AW1409" i="2"/>
  <c r="AY1409" i="2" s="1"/>
  <c r="AE1409" i="2" s="1"/>
  <c r="AW1408" i="2"/>
  <c r="AY1408" i="2" s="1"/>
  <c r="AE1408" i="2" s="1"/>
  <c r="AW1407" i="2"/>
  <c r="AW1406" i="2"/>
  <c r="AW1405" i="2"/>
  <c r="AW1404" i="2"/>
  <c r="AY1404" i="2" s="1"/>
  <c r="AE1404" i="2" s="1"/>
  <c r="AW1403" i="2"/>
  <c r="AY1403" i="2" s="1"/>
  <c r="AE1403" i="2" s="1"/>
  <c r="AW1402" i="2"/>
  <c r="AY1402" i="2" s="1"/>
  <c r="AE1402" i="2" s="1"/>
  <c r="AW1401" i="2"/>
  <c r="AW1400" i="2"/>
  <c r="AW1399" i="2"/>
  <c r="AW1398" i="2"/>
  <c r="AY1398" i="2" s="1"/>
  <c r="AE1398" i="2" s="1"/>
  <c r="AW1397" i="2"/>
  <c r="AY1397" i="2" s="1"/>
  <c r="AE1397" i="2" s="1"/>
  <c r="AW1396" i="2"/>
  <c r="AY1396" i="2" s="1"/>
  <c r="AE1396" i="2" s="1"/>
  <c r="AW1395" i="2"/>
  <c r="AW1394" i="2"/>
  <c r="AW1393" i="2"/>
  <c r="AW1392" i="2"/>
  <c r="AY1392" i="2" s="1"/>
  <c r="AE1392" i="2" s="1"/>
  <c r="AW1391" i="2"/>
  <c r="AY1391" i="2" s="1"/>
  <c r="AE1391" i="2" s="1"/>
  <c r="AW1390" i="2"/>
  <c r="AY1390" i="2" s="1"/>
  <c r="AE1390" i="2" s="1"/>
  <c r="AW1389" i="2"/>
  <c r="AW1388" i="2"/>
  <c r="AW1387" i="2"/>
  <c r="AW1386" i="2"/>
  <c r="AY1386" i="2" s="1"/>
  <c r="AE1386" i="2" s="1"/>
  <c r="AW1385" i="2"/>
  <c r="AY1385" i="2" s="1"/>
  <c r="AE1385" i="2" s="1"/>
  <c r="AW1384" i="2"/>
  <c r="AY1384" i="2" s="1"/>
  <c r="AE1384" i="2" s="1"/>
  <c r="AW1383" i="2"/>
  <c r="AW1382" i="2"/>
  <c r="AW1381" i="2"/>
  <c r="AW1380" i="2"/>
  <c r="AY1380" i="2" s="1"/>
  <c r="AE1380" i="2" s="1"/>
  <c r="AW1379" i="2"/>
  <c r="AY1379" i="2" s="1"/>
  <c r="AE1379" i="2" s="1"/>
  <c r="AW1378" i="2"/>
  <c r="AY1378" i="2" s="1"/>
  <c r="AE1378" i="2" s="1"/>
  <c r="AW1377" i="2"/>
  <c r="AW1376" i="2"/>
  <c r="AW1375" i="2"/>
  <c r="AW1374" i="2"/>
  <c r="AY1374" i="2" s="1"/>
  <c r="AE1374" i="2" s="1"/>
  <c r="AW1373" i="2"/>
  <c r="AY1373" i="2" s="1"/>
  <c r="AE1373" i="2" s="1"/>
  <c r="AW1372" i="2"/>
  <c r="AY1372" i="2" s="1"/>
  <c r="AE1372" i="2" s="1"/>
  <c r="AW1371" i="2"/>
  <c r="AW1370" i="2"/>
  <c r="AW1369" i="2"/>
  <c r="AW1368" i="2"/>
  <c r="AY1368" i="2" s="1"/>
  <c r="AE1368" i="2" s="1"/>
  <c r="AW1367" i="2"/>
  <c r="AY1367" i="2" s="1"/>
  <c r="AE1367" i="2" s="1"/>
  <c r="AW1366" i="2"/>
  <c r="AY1366" i="2" s="1"/>
  <c r="AE1366" i="2" s="1"/>
  <c r="AW1365" i="2"/>
  <c r="AW1364" i="2"/>
  <c r="AW1363" i="2"/>
  <c r="AW1362" i="2"/>
  <c r="AY1362" i="2" s="1"/>
  <c r="AE1362" i="2" s="1"/>
  <c r="AW1361" i="2"/>
  <c r="AY1361" i="2" s="1"/>
  <c r="AE1361" i="2" s="1"/>
  <c r="AW1360" i="2"/>
  <c r="AY1360" i="2" s="1"/>
  <c r="AE1360" i="2" s="1"/>
  <c r="AW1359" i="2"/>
  <c r="AW1358" i="2"/>
  <c r="AW1357" i="2"/>
  <c r="AW1356" i="2"/>
  <c r="AY1356" i="2" s="1"/>
  <c r="AE1356" i="2" s="1"/>
  <c r="AW1355" i="2"/>
  <c r="AY1355" i="2" s="1"/>
  <c r="AE1355" i="2" s="1"/>
  <c r="AW1354" i="2"/>
  <c r="AY1354" i="2" s="1"/>
  <c r="AE1354" i="2" s="1"/>
  <c r="AW1353" i="2"/>
  <c r="AW1352" i="2"/>
  <c r="AW1351" i="2"/>
  <c r="AW1350" i="2"/>
  <c r="AY1350" i="2" s="1"/>
  <c r="AE1350" i="2" s="1"/>
  <c r="AW1349" i="2"/>
  <c r="AY1349" i="2" s="1"/>
  <c r="AE1349" i="2" s="1"/>
  <c r="AW1348" i="2"/>
  <c r="AY1348" i="2" s="1"/>
  <c r="AE1348" i="2" s="1"/>
  <c r="AW1347" i="2"/>
  <c r="AW1346" i="2"/>
  <c r="AW1345" i="2"/>
  <c r="AW1344" i="2"/>
  <c r="AY1344" i="2" s="1"/>
  <c r="AE1344" i="2" s="1"/>
  <c r="AW1343" i="2"/>
  <c r="AY1343" i="2" s="1"/>
  <c r="AE1343" i="2" s="1"/>
  <c r="AW1342" i="2"/>
  <c r="AY1342" i="2" s="1"/>
  <c r="AE1342" i="2" s="1"/>
  <c r="AW1341" i="2"/>
  <c r="AW1340" i="2"/>
  <c r="AW1339" i="2"/>
  <c r="AW1338" i="2"/>
  <c r="AY1338" i="2" s="1"/>
  <c r="AE1338" i="2" s="1"/>
  <c r="AW1337" i="2"/>
  <c r="AY1337" i="2" s="1"/>
  <c r="AE1337" i="2" s="1"/>
  <c r="AW1336" i="2"/>
  <c r="AY1336" i="2" s="1"/>
  <c r="AE1336" i="2" s="1"/>
  <c r="AW1335" i="2"/>
  <c r="AW1334" i="2"/>
  <c r="AW1333" i="2"/>
  <c r="AW1332" i="2"/>
  <c r="AY1332" i="2" s="1"/>
  <c r="AE1332" i="2" s="1"/>
  <c r="AW1331" i="2"/>
  <c r="AY1331" i="2" s="1"/>
  <c r="AE1331" i="2" s="1"/>
  <c r="AW1330" i="2"/>
  <c r="AY1330" i="2" s="1"/>
  <c r="AE1330" i="2" s="1"/>
  <c r="AW1329" i="2"/>
  <c r="AW1328" i="2"/>
  <c r="AW1327" i="2"/>
  <c r="AW1326" i="2"/>
  <c r="AY1326" i="2" s="1"/>
  <c r="AE1326" i="2" s="1"/>
  <c r="AW1325" i="2"/>
  <c r="AY1325" i="2" s="1"/>
  <c r="AE1325" i="2" s="1"/>
  <c r="AW1324" i="2"/>
  <c r="AY1324" i="2" s="1"/>
  <c r="AE1324" i="2" s="1"/>
  <c r="AW1323" i="2"/>
  <c r="AW1322" i="2"/>
  <c r="AW1321" i="2"/>
  <c r="AW1320" i="2"/>
  <c r="AY1320" i="2" s="1"/>
  <c r="AE1320" i="2" s="1"/>
  <c r="AW1319" i="2"/>
  <c r="AY1319" i="2" s="1"/>
  <c r="AE1319" i="2" s="1"/>
  <c r="AW1318" i="2"/>
  <c r="AY1318" i="2" s="1"/>
  <c r="AE1318" i="2" s="1"/>
  <c r="AW1317" i="2"/>
  <c r="AW1316" i="2"/>
  <c r="AW1315" i="2"/>
  <c r="AW1314" i="2"/>
  <c r="AY1314" i="2" s="1"/>
  <c r="AE1314" i="2" s="1"/>
  <c r="AW1313" i="2"/>
  <c r="AY1313" i="2" s="1"/>
  <c r="AE1313" i="2" s="1"/>
  <c r="AW1312" i="2"/>
  <c r="AY1312" i="2" s="1"/>
  <c r="AE1312" i="2" s="1"/>
  <c r="AW1311" i="2"/>
  <c r="AW1310" i="2"/>
  <c r="AW1309" i="2"/>
  <c r="AW1308" i="2"/>
  <c r="AY1308" i="2" s="1"/>
  <c r="AE1308" i="2" s="1"/>
  <c r="AW1307" i="2"/>
  <c r="AY1307" i="2" s="1"/>
  <c r="AE1307" i="2" s="1"/>
  <c r="AW1306" i="2"/>
  <c r="AY1306" i="2" s="1"/>
  <c r="AE1306" i="2" s="1"/>
  <c r="AW1305" i="2"/>
  <c r="AW1304" i="2"/>
  <c r="AW1303" i="2"/>
  <c r="AW1302" i="2"/>
  <c r="AY1302" i="2" s="1"/>
  <c r="AE1302" i="2" s="1"/>
  <c r="AW1301" i="2"/>
  <c r="AY1301" i="2" s="1"/>
  <c r="AE1301" i="2" s="1"/>
  <c r="AW1300" i="2"/>
  <c r="AY1300" i="2" s="1"/>
  <c r="AE1300" i="2" s="1"/>
  <c r="AW1299" i="2"/>
  <c r="AW1298" i="2"/>
  <c r="AW1297" i="2"/>
  <c r="AW1296" i="2"/>
  <c r="AY1296" i="2" s="1"/>
  <c r="AE1296" i="2" s="1"/>
  <c r="AW1295" i="2"/>
  <c r="AY1295" i="2" s="1"/>
  <c r="AE1295" i="2" s="1"/>
  <c r="AW1294" i="2"/>
  <c r="AY1294" i="2" s="1"/>
  <c r="AE1294" i="2" s="1"/>
  <c r="AW1293" i="2"/>
  <c r="AW1292" i="2"/>
  <c r="AW1291" i="2"/>
  <c r="AW1290" i="2"/>
  <c r="AY1290" i="2" s="1"/>
  <c r="AE1290" i="2" s="1"/>
  <c r="AW1289" i="2"/>
  <c r="AY1289" i="2" s="1"/>
  <c r="AE1289" i="2" s="1"/>
  <c r="AW1288" i="2"/>
  <c r="AY1288" i="2" s="1"/>
  <c r="AE1288" i="2" s="1"/>
  <c r="AW1287" i="2"/>
  <c r="AW1286" i="2"/>
  <c r="AW1285" i="2"/>
  <c r="AW1284" i="2"/>
  <c r="AY1284" i="2" s="1"/>
  <c r="AE1284" i="2" s="1"/>
  <c r="AW1283" i="2"/>
  <c r="AY1283" i="2" s="1"/>
  <c r="AE1283" i="2" s="1"/>
  <c r="AW1282" i="2"/>
  <c r="AY1282" i="2" s="1"/>
  <c r="AE1282" i="2" s="1"/>
  <c r="AW1281" i="2"/>
  <c r="AW1280" i="2"/>
  <c r="AW1279" i="2"/>
  <c r="AW1278" i="2"/>
  <c r="AY1278" i="2" s="1"/>
  <c r="AE1278" i="2" s="1"/>
  <c r="AW1277" i="2"/>
  <c r="AY1277" i="2" s="1"/>
  <c r="AE1277" i="2" s="1"/>
  <c r="AW1276" i="2"/>
  <c r="AY1276" i="2" s="1"/>
  <c r="AE1276" i="2" s="1"/>
  <c r="AW1275" i="2"/>
  <c r="AW1274" i="2"/>
  <c r="AW1273" i="2"/>
  <c r="AW1272" i="2"/>
  <c r="AY1272" i="2" s="1"/>
  <c r="AE1272" i="2" s="1"/>
  <c r="AW1271" i="2"/>
  <c r="AY1271" i="2" s="1"/>
  <c r="AE1271" i="2" s="1"/>
  <c r="AW1270" i="2"/>
  <c r="AY1270" i="2" s="1"/>
  <c r="AE1270" i="2" s="1"/>
  <c r="AW1269" i="2"/>
  <c r="AW1268" i="2"/>
  <c r="AW1267" i="2"/>
  <c r="AW1266" i="2"/>
  <c r="AY1266" i="2" s="1"/>
  <c r="AE1266" i="2" s="1"/>
  <c r="AW1265" i="2"/>
  <c r="AY1265" i="2" s="1"/>
  <c r="AE1265" i="2" s="1"/>
  <c r="AW1264" i="2"/>
  <c r="AY1264" i="2" s="1"/>
  <c r="AE1264" i="2" s="1"/>
  <c r="AW1263" i="2"/>
  <c r="AW1262" i="2"/>
  <c r="AW1261" i="2"/>
  <c r="AW1260" i="2"/>
  <c r="AY1260" i="2" s="1"/>
  <c r="AE1260" i="2" s="1"/>
  <c r="AW1259" i="2"/>
  <c r="AY1259" i="2" s="1"/>
  <c r="AE1259" i="2" s="1"/>
  <c r="AW1258" i="2"/>
  <c r="AY1258" i="2" s="1"/>
  <c r="AE1258" i="2" s="1"/>
  <c r="AW1257" i="2"/>
  <c r="AW1256" i="2"/>
  <c r="AW1255" i="2"/>
  <c r="AW1254" i="2"/>
  <c r="AY1254" i="2" s="1"/>
  <c r="AE1254" i="2" s="1"/>
  <c r="AW1253" i="2"/>
  <c r="AY1253" i="2" s="1"/>
  <c r="AE1253" i="2" s="1"/>
  <c r="AW1252" i="2"/>
  <c r="AY1252" i="2" s="1"/>
  <c r="AE1252" i="2" s="1"/>
  <c r="AW1251" i="2"/>
  <c r="AW1250" i="2"/>
  <c r="AW1249" i="2"/>
  <c r="AW1248" i="2"/>
  <c r="AY1248" i="2" s="1"/>
  <c r="AE1248" i="2" s="1"/>
  <c r="AW1247" i="2"/>
  <c r="AY1247" i="2" s="1"/>
  <c r="AE1247" i="2" s="1"/>
  <c r="AW1246" i="2"/>
  <c r="AY1246" i="2" s="1"/>
  <c r="AE1246" i="2" s="1"/>
  <c r="AW1245" i="2"/>
  <c r="AW1244" i="2"/>
  <c r="AW1243" i="2"/>
  <c r="AW1242" i="2"/>
  <c r="AY1242" i="2" s="1"/>
  <c r="AE1242" i="2" s="1"/>
  <c r="AW1241" i="2"/>
  <c r="AY1241" i="2" s="1"/>
  <c r="AE1241" i="2" s="1"/>
  <c r="AW1240" i="2"/>
  <c r="AY1240" i="2" s="1"/>
  <c r="AE1240" i="2" s="1"/>
  <c r="AW1239" i="2"/>
  <c r="AW1238" i="2"/>
  <c r="AW1237" i="2"/>
  <c r="AW1236" i="2"/>
  <c r="AY1236" i="2" s="1"/>
  <c r="AE1236" i="2" s="1"/>
  <c r="AW1235" i="2"/>
  <c r="AY1235" i="2" s="1"/>
  <c r="AE1235" i="2" s="1"/>
  <c r="AW1234" i="2"/>
  <c r="AY1234" i="2" s="1"/>
  <c r="AE1234" i="2" s="1"/>
  <c r="AW1233" i="2"/>
  <c r="AW1232" i="2"/>
  <c r="AW1231" i="2"/>
  <c r="AW1230" i="2"/>
  <c r="AY1230" i="2" s="1"/>
  <c r="AE1230" i="2" s="1"/>
  <c r="AW1229" i="2"/>
  <c r="AY1229" i="2" s="1"/>
  <c r="AE1229" i="2" s="1"/>
  <c r="AW1228" i="2"/>
  <c r="AY1228" i="2" s="1"/>
  <c r="AE1228" i="2" s="1"/>
  <c r="AW1227" i="2"/>
  <c r="AW1226" i="2"/>
  <c r="AW1225" i="2"/>
  <c r="AW1224" i="2"/>
  <c r="AY1224" i="2" s="1"/>
  <c r="AE1224" i="2" s="1"/>
  <c r="AW1223" i="2"/>
  <c r="AY1223" i="2" s="1"/>
  <c r="AE1223" i="2" s="1"/>
  <c r="AW1222" i="2"/>
  <c r="AY1222" i="2" s="1"/>
  <c r="AE1222" i="2" s="1"/>
  <c r="AW1221" i="2"/>
  <c r="AW1220" i="2"/>
  <c r="AW1219" i="2"/>
  <c r="AW1218" i="2"/>
  <c r="AY1218" i="2" s="1"/>
  <c r="AE1218" i="2" s="1"/>
  <c r="AW1217" i="2"/>
  <c r="AY1217" i="2" s="1"/>
  <c r="AE1217" i="2" s="1"/>
  <c r="AW1216" i="2"/>
  <c r="AY1216" i="2" s="1"/>
  <c r="AE1216" i="2" s="1"/>
  <c r="AW1215" i="2"/>
  <c r="AW1214" i="2"/>
  <c r="AW1213" i="2"/>
  <c r="AW1212" i="2"/>
  <c r="AY1212" i="2" s="1"/>
  <c r="AE1212" i="2" s="1"/>
  <c r="AW1211" i="2"/>
  <c r="AY1211" i="2" s="1"/>
  <c r="AE1211" i="2" s="1"/>
  <c r="AW1210" i="2"/>
  <c r="AY1210" i="2" s="1"/>
  <c r="AE1210" i="2" s="1"/>
  <c r="AW1209" i="2"/>
  <c r="AW1208" i="2"/>
  <c r="AW1207" i="2"/>
  <c r="AW1206" i="2"/>
  <c r="AY1206" i="2" s="1"/>
  <c r="AE1206" i="2" s="1"/>
  <c r="AW1205" i="2"/>
  <c r="AY1205" i="2" s="1"/>
  <c r="AE1205" i="2" s="1"/>
  <c r="AW1204" i="2"/>
  <c r="AY1204" i="2" s="1"/>
  <c r="AE1204" i="2" s="1"/>
  <c r="AW1203" i="2"/>
  <c r="AW1202" i="2"/>
  <c r="AW1201" i="2"/>
  <c r="AW1200" i="2"/>
  <c r="AY1200" i="2" s="1"/>
  <c r="AE1200" i="2" s="1"/>
  <c r="AW1199" i="2"/>
  <c r="AY1199" i="2" s="1"/>
  <c r="AE1199" i="2" s="1"/>
  <c r="AW1198" i="2"/>
  <c r="AY1198" i="2" s="1"/>
  <c r="AE1198" i="2" s="1"/>
  <c r="AW1197" i="2"/>
  <c r="AW1196" i="2"/>
  <c r="AW1195" i="2"/>
  <c r="AW1194" i="2"/>
  <c r="AY1194" i="2" s="1"/>
  <c r="AE1194" i="2" s="1"/>
  <c r="AW1193" i="2"/>
  <c r="AY1193" i="2" s="1"/>
  <c r="AE1193" i="2" s="1"/>
  <c r="AW1192" i="2"/>
  <c r="AY1192" i="2" s="1"/>
  <c r="AE1192" i="2" s="1"/>
  <c r="AW1191" i="2"/>
  <c r="AW1190" i="2"/>
  <c r="AW1189" i="2"/>
  <c r="AW1188" i="2"/>
  <c r="AY1188" i="2" s="1"/>
  <c r="AE1188" i="2" s="1"/>
  <c r="AW1187" i="2"/>
  <c r="AY1187" i="2" s="1"/>
  <c r="AE1187" i="2" s="1"/>
  <c r="AW1186" i="2"/>
  <c r="AY1186" i="2" s="1"/>
  <c r="AE1186" i="2" s="1"/>
  <c r="AW1185" i="2"/>
  <c r="AW1184" i="2"/>
  <c r="AW1183" i="2"/>
  <c r="AW1182" i="2"/>
  <c r="AY1182" i="2" s="1"/>
  <c r="AE1182" i="2" s="1"/>
  <c r="AW1181" i="2"/>
  <c r="AY1181" i="2" s="1"/>
  <c r="AE1181" i="2" s="1"/>
  <c r="AW1180" i="2"/>
  <c r="AY1180" i="2" s="1"/>
  <c r="AE1180" i="2" s="1"/>
  <c r="AW1179" i="2"/>
  <c r="AW1178" i="2"/>
  <c r="AW1177" i="2"/>
  <c r="AW1176" i="2"/>
  <c r="AY1176" i="2" s="1"/>
  <c r="AE1176" i="2" s="1"/>
  <c r="AW1175" i="2"/>
  <c r="AY1175" i="2" s="1"/>
  <c r="AE1175" i="2" s="1"/>
  <c r="AW1174" i="2"/>
  <c r="AY1174" i="2" s="1"/>
  <c r="AE1174" i="2" s="1"/>
  <c r="AW1173" i="2"/>
  <c r="AW1172" i="2"/>
  <c r="AW1171" i="2"/>
  <c r="AW1170" i="2"/>
  <c r="AY1170" i="2" s="1"/>
  <c r="AE1170" i="2" s="1"/>
  <c r="AW1169" i="2"/>
  <c r="AY1169" i="2" s="1"/>
  <c r="AE1169" i="2" s="1"/>
  <c r="AW1168" i="2"/>
  <c r="AY1168" i="2" s="1"/>
  <c r="AE1168" i="2" s="1"/>
  <c r="AW1167" i="2"/>
  <c r="AW1166" i="2"/>
  <c r="AW1165" i="2"/>
  <c r="AW1164" i="2"/>
  <c r="AY1164" i="2" s="1"/>
  <c r="AE1164" i="2" s="1"/>
  <c r="AW1163" i="2"/>
  <c r="AY1163" i="2" s="1"/>
  <c r="AE1163" i="2" s="1"/>
  <c r="AW1162" i="2"/>
  <c r="AY1162" i="2" s="1"/>
  <c r="AE1162" i="2" s="1"/>
  <c r="AW1161" i="2"/>
  <c r="AW1160" i="2"/>
  <c r="AW1159" i="2"/>
  <c r="AW1158" i="2"/>
  <c r="AY1158" i="2" s="1"/>
  <c r="AE1158" i="2" s="1"/>
  <c r="AW1157" i="2"/>
  <c r="AY1157" i="2" s="1"/>
  <c r="AE1157" i="2" s="1"/>
  <c r="AW1156" i="2"/>
  <c r="AY1156" i="2" s="1"/>
  <c r="AE1156" i="2" s="1"/>
  <c r="AW1155" i="2"/>
  <c r="AW1154" i="2"/>
  <c r="AW1153" i="2"/>
  <c r="AW1152" i="2"/>
  <c r="AY1152" i="2" s="1"/>
  <c r="AE1152" i="2" s="1"/>
  <c r="AW1151" i="2"/>
  <c r="AY1151" i="2" s="1"/>
  <c r="AE1151" i="2" s="1"/>
  <c r="AW1150" i="2"/>
  <c r="AY1150" i="2" s="1"/>
  <c r="AE1150" i="2" s="1"/>
  <c r="AW1149" i="2"/>
  <c r="AW1148" i="2"/>
  <c r="AW1147" i="2"/>
  <c r="AW1146" i="2"/>
  <c r="AY1146" i="2" s="1"/>
  <c r="AE1146" i="2" s="1"/>
  <c r="AW1145" i="2"/>
  <c r="AY1145" i="2" s="1"/>
  <c r="AE1145" i="2" s="1"/>
  <c r="AW1144" i="2"/>
  <c r="AY1144" i="2" s="1"/>
  <c r="AE1144" i="2" s="1"/>
  <c r="AW1143" i="2"/>
  <c r="AW1142" i="2"/>
  <c r="AW1141" i="2"/>
  <c r="AW1140" i="2"/>
  <c r="AY1140" i="2" s="1"/>
  <c r="AE1140" i="2" s="1"/>
  <c r="AW1139" i="2"/>
  <c r="AY1139" i="2" s="1"/>
  <c r="AE1139" i="2" s="1"/>
  <c r="AW1138" i="2"/>
  <c r="AY1138" i="2" s="1"/>
  <c r="AE1138" i="2" s="1"/>
  <c r="AW1137" i="2"/>
  <c r="AW1136" i="2"/>
  <c r="AW1135" i="2"/>
  <c r="AW1134" i="2"/>
  <c r="AY1134" i="2" s="1"/>
  <c r="AE1134" i="2" s="1"/>
  <c r="AW1133" i="2"/>
  <c r="AY1133" i="2" s="1"/>
  <c r="AE1133" i="2" s="1"/>
  <c r="AW1132" i="2"/>
  <c r="AY1132" i="2" s="1"/>
  <c r="AE1132" i="2" s="1"/>
  <c r="AW1131" i="2"/>
  <c r="AW1130" i="2"/>
  <c r="AW1129" i="2"/>
  <c r="AW1128" i="2"/>
  <c r="AY1128" i="2" s="1"/>
  <c r="AE1128" i="2" s="1"/>
  <c r="AW1127" i="2"/>
  <c r="AY1127" i="2" s="1"/>
  <c r="AE1127" i="2" s="1"/>
  <c r="AW1126" i="2"/>
  <c r="AY1126" i="2" s="1"/>
  <c r="AE1126" i="2" s="1"/>
  <c r="AW1125" i="2"/>
  <c r="AW1124" i="2"/>
  <c r="AW1123" i="2"/>
  <c r="AW1122" i="2"/>
  <c r="AY1122" i="2" s="1"/>
  <c r="AE1122" i="2" s="1"/>
  <c r="AW1121" i="2"/>
  <c r="AY1121" i="2" s="1"/>
  <c r="AE1121" i="2" s="1"/>
  <c r="AW1120" i="2"/>
  <c r="AY1120" i="2" s="1"/>
  <c r="AE1120" i="2" s="1"/>
  <c r="AW1119" i="2"/>
  <c r="AW1118" i="2"/>
  <c r="AW1117" i="2"/>
  <c r="AW1116" i="2"/>
  <c r="AY1116" i="2" s="1"/>
  <c r="AE1116" i="2" s="1"/>
  <c r="AW1115" i="2"/>
  <c r="AY1115" i="2" s="1"/>
  <c r="AE1115" i="2" s="1"/>
  <c r="AW1114" i="2"/>
  <c r="AY1114" i="2" s="1"/>
  <c r="AE1114" i="2" s="1"/>
  <c r="AW1113" i="2"/>
  <c r="AW1112" i="2"/>
  <c r="AY1112" i="2" s="1"/>
  <c r="AE1112" i="2" s="1"/>
  <c r="AW1111" i="2"/>
  <c r="AW1110" i="2"/>
  <c r="AY1110" i="2" s="1"/>
  <c r="AE1110" i="2" s="1"/>
  <c r="AW1109" i="2"/>
  <c r="AY1109" i="2" s="1"/>
  <c r="AE1109" i="2" s="1"/>
  <c r="AW1108" i="2"/>
  <c r="AY1108" i="2" s="1"/>
  <c r="AE1108" i="2" s="1"/>
  <c r="AW1107" i="2"/>
  <c r="AW1106" i="2"/>
  <c r="AY1106" i="2" s="1"/>
  <c r="AE1106" i="2" s="1"/>
  <c r="AW1105" i="2"/>
  <c r="AW1104" i="2"/>
  <c r="AY1104" i="2" s="1"/>
  <c r="AE1104" i="2" s="1"/>
  <c r="AW1103" i="2"/>
  <c r="AY1103" i="2" s="1"/>
  <c r="AE1103" i="2" s="1"/>
  <c r="AW1102" i="2"/>
  <c r="AY1102" i="2" s="1"/>
  <c r="AE1102" i="2" s="1"/>
  <c r="AW1101" i="2"/>
  <c r="AW1100" i="2"/>
  <c r="AY1100" i="2" s="1"/>
  <c r="AE1100" i="2" s="1"/>
  <c r="AW1099" i="2"/>
  <c r="AW1098" i="2"/>
  <c r="AY1098" i="2" s="1"/>
  <c r="AE1098" i="2" s="1"/>
  <c r="AW1097" i="2"/>
  <c r="AY1097" i="2" s="1"/>
  <c r="AE1097" i="2" s="1"/>
  <c r="AW1096" i="2"/>
  <c r="AY1096" i="2" s="1"/>
  <c r="AE1096" i="2" s="1"/>
  <c r="AW1095" i="2"/>
  <c r="AW1094" i="2"/>
  <c r="AY1094" i="2" s="1"/>
  <c r="AE1094" i="2" s="1"/>
  <c r="AW1093" i="2"/>
  <c r="AW1092" i="2"/>
  <c r="AY1092" i="2" s="1"/>
  <c r="AE1092" i="2" s="1"/>
  <c r="AW1091" i="2"/>
  <c r="AY1091" i="2" s="1"/>
  <c r="AE1091" i="2" s="1"/>
  <c r="AW1090" i="2"/>
  <c r="AY1090" i="2" s="1"/>
  <c r="AE1090" i="2" s="1"/>
  <c r="AW1089" i="2"/>
  <c r="AW1088" i="2"/>
  <c r="AY1088" i="2" s="1"/>
  <c r="AE1088" i="2" s="1"/>
  <c r="AW1087" i="2"/>
  <c r="AW1086" i="2"/>
  <c r="AY1086" i="2" s="1"/>
  <c r="AE1086" i="2" s="1"/>
  <c r="AW1085" i="2"/>
  <c r="AY1085" i="2" s="1"/>
  <c r="AE1085" i="2" s="1"/>
  <c r="AW1084" i="2"/>
  <c r="AY1084" i="2" s="1"/>
  <c r="AE1084" i="2" s="1"/>
  <c r="AW1083" i="2"/>
  <c r="AW1082" i="2"/>
  <c r="AY1082" i="2" s="1"/>
  <c r="AE1082" i="2" s="1"/>
  <c r="AW1081" i="2"/>
  <c r="AW1080" i="2"/>
  <c r="AY1080" i="2" s="1"/>
  <c r="AE1080" i="2" s="1"/>
  <c r="AW1079" i="2"/>
  <c r="AY1079" i="2" s="1"/>
  <c r="AE1079" i="2" s="1"/>
  <c r="AW1078" i="2"/>
  <c r="AY1078" i="2" s="1"/>
  <c r="AE1078" i="2" s="1"/>
  <c r="AW1077" i="2"/>
  <c r="AW1076" i="2"/>
  <c r="AY1076" i="2" s="1"/>
  <c r="AE1076" i="2" s="1"/>
  <c r="AW1075" i="2"/>
  <c r="AW1074" i="2"/>
  <c r="AY1074" i="2" s="1"/>
  <c r="AE1074" i="2" s="1"/>
  <c r="AW1073" i="2"/>
  <c r="AY1073" i="2" s="1"/>
  <c r="AE1073" i="2" s="1"/>
  <c r="AW1072" i="2"/>
  <c r="AY1072" i="2" s="1"/>
  <c r="AE1072" i="2" s="1"/>
  <c r="AW1071" i="2"/>
  <c r="AW1070" i="2"/>
  <c r="AY1070" i="2" s="1"/>
  <c r="AE1070" i="2" s="1"/>
  <c r="AW1069" i="2"/>
  <c r="AW1068" i="2"/>
  <c r="AY1068" i="2" s="1"/>
  <c r="AE1068" i="2" s="1"/>
  <c r="AW1067" i="2"/>
  <c r="AY1067" i="2" s="1"/>
  <c r="AE1067" i="2" s="1"/>
  <c r="AW1066" i="2"/>
  <c r="AY1066" i="2" s="1"/>
  <c r="AE1066" i="2" s="1"/>
  <c r="AW1065" i="2"/>
  <c r="AW1064" i="2"/>
  <c r="AY1064" i="2" s="1"/>
  <c r="AE1064" i="2" s="1"/>
  <c r="AW1063" i="2"/>
  <c r="AW1062" i="2"/>
  <c r="AY1062" i="2" s="1"/>
  <c r="AE1062" i="2" s="1"/>
  <c r="AW1061" i="2"/>
  <c r="AY1061" i="2" s="1"/>
  <c r="AE1061" i="2" s="1"/>
  <c r="AW1060" i="2"/>
  <c r="AY1060" i="2" s="1"/>
  <c r="AE1060" i="2" s="1"/>
  <c r="AW1059" i="2"/>
  <c r="AW1058" i="2"/>
  <c r="AY1058" i="2" s="1"/>
  <c r="AE1058" i="2" s="1"/>
  <c r="AW1057" i="2"/>
  <c r="AW1056" i="2"/>
  <c r="AY1056" i="2" s="1"/>
  <c r="AE1056" i="2" s="1"/>
  <c r="AW1055" i="2"/>
  <c r="AY1055" i="2" s="1"/>
  <c r="AE1055" i="2" s="1"/>
  <c r="AW1054" i="2"/>
  <c r="AY1054" i="2" s="1"/>
  <c r="AE1054" i="2" s="1"/>
  <c r="AW1053" i="2"/>
  <c r="AW1052" i="2"/>
  <c r="AY1052" i="2" s="1"/>
  <c r="AE1052" i="2" s="1"/>
  <c r="AW1051" i="2"/>
  <c r="AW1050" i="2"/>
  <c r="AY1050" i="2" s="1"/>
  <c r="AE1050" i="2" s="1"/>
  <c r="AW1049" i="2"/>
  <c r="AY1049" i="2" s="1"/>
  <c r="AE1049" i="2" s="1"/>
  <c r="AW1048" i="2"/>
  <c r="AY1048" i="2" s="1"/>
  <c r="AE1048" i="2" s="1"/>
  <c r="AW1047" i="2"/>
  <c r="AW1046" i="2"/>
  <c r="AY1046" i="2" s="1"/>
  <c r="AE1046" i="2" s="1"/>
  <c r="AW1045" i="2"/>
  <c r="AW1044" i="2"/>
  <c r="AY1044" i="2" s="1"/>
  <c r="AE1044" i="2" s="1"/>
  <c r="AW1043" i="2"/>
  <c r="AY1043" i="2" s="1"/>
  <c r="AE1043" i="2" s="1"/>
  <c r="AW1042" i="2"/>
  <c r="AY1042" i="2" s="1"/>
  <c r="AE1042" i="2" s="1"/>
  <c r="AW1041" i="2"/>
  <c r="AW1040" i="2"/>
  <c r="AY1040" i="2" s="1"/>
  <c r="AE1040" i="2" s="1"/>
  <c r="AW1039" i="2"/>
  <c r="AW1038" i="2"/>
  <c r="AY1038" i="2" s="1"/>
  <c r="AE1038" i="2" s="1"/>
  <c r="AW1037" i="2"/>
  <c r="AY1037" i="2" s="1"/>
  <c r="AE1037" i="2" s="1"/>
  <c r="AW1036" i="2"/>
  <c r="AY1036" i="2" s="1"/>
  <c r="AE1036" i="2" s="1"/>
  <c r="AW1035" i="2"/>
  <c r="AW1034" i="2"/>
  <c r="AY1034" i="2" s="1"/>
  <c r="AE1034" i="2" s="1"/>
  <c r="AW1033" i="2"/>
  <c r="AW1032" i="2"/>
  <c r="AY1032" i="2" s="1"/>
  <c r="AE1032" i="2" s="1"/>
  <c r="AW1031" i="2"/>
  <c r="AY1031" i="2" s="1"/>
  <c r="AE1031" i="2" s="1"/>
  <c r="AW1030" i="2"/>
  <c r="AY1030" i="2" s="1"/>
  <c r="AE1030" i="2" s="1"/>
  <c r="AW1029" i="2"/>
  <c r="AW1028" i="2"/>
  <c r="AY1028" i="2" s="1"/>
  <c r="AE1028" i="2" s="1"/>
  <c r="AW1027" i="2"/>
  <c r="AW1026" i="2"/>
  <c r="AY1026" i="2" s="1"/>
  <c r="AE1026" i="2" s="1"/>
  <c r="AW1025" i="2"/>
  <c r="AY1025" i="2" s="1"/>
  <c r="AE1025" i="2" s="1"/>
  <c r="AW1024" i="2"/>
  <c r="AY1024" i="2" s="1"/>
  <c r="AE1024" i="2" s="1"/>
  <c r="AW1023" i="2"/>
  <c r="AW1022" i="2"/>
  <c r="AY1022" i="2" s="1"/>
  <c r="AE1022" i="2" s="1"/>
  <c r="AW1021" i="2"/>
  <c r="AW1020" i="2"/>
  <c r="AY1020" i="2" s="1"/>
  <c r="AE1020" i="2" s="1"/>
  <c r="AW1019" i="2"/>
  <c r="AY1019" i="2" s="1"/>
  <c r="AE1019" i="2" s="1"/>
  <c r="AW1018" i="2"/>
  <c r="AY1018" i="2" s="1"/>
  <c r="AE1018" i="2" s="1"/>
  <c r="AW1017" i="2"/>
  <c r="AW1016" i="2"/>
  <c r="AY1016" i="2" s="1"/>
  <c r="AE1016" i="2" s="1"/>
  <c r="AW1015" i="2"/>
  <c r="AW1014" i="2"/>
  <c r="AY1014" i="2" s="1"/>
  <c r="AE1014" i="2" s="1"/>
  <c r="AW1013" i="2"/>
  <c r="AY1013" i="2" s="1"/>
  <c r="AE1013" i="2" s="1"/>
  <c r="AW1012" i="2"/>
  <c r="AY1012" i="2" s="1"/>
  <c r="AE1012" i="2" s="1"/>
  <c r="AW1011" i="2"/>
  <c r="AW1010" i="2"/>
  <c r="AY1010" i="2" s="1"/>
  <c r="AE1010" i="2" s="1"/>
  <c r="AW1009" i="2"/>
  <c r="AW1008" i="2"/>
  <c r="AY1008" i="2" s="1"/>
  <c r="AE1008" i="2" s="1"/>
  <c r="AW1007" i="2"/>
  <c r="AY1007" i="2" s="1"/>
  <c r="AE1007" i="2" s="1"/>
  <c r="AW1006" i="2"/>
  <c r="AY1006" i="2" s="1"/>
  <c r="AE1006" i="2" s="1"/>
  <c r="AW1005" i="2"/>
  <c r="AW1004" i="2"/>
  <c r="AY1004" i="2" s="1"/>
  <c r="AE1004" i="2" s="1"/>
  <c r="AW1003" i="2"/>
  <c r="AW1002" i="2"/>
  <c r="AY1002" i="2" s="1"/>
  <c r="AE1002" i="2" s="1"/>
  <c r="AW1001" i="2"/>
  <c r="AY1001" i="2" s="1"/>
  <c r="AE1001" i="2" s="1"/>
  <c r="AW1000" i="2"/>
  <c r="AY1000" i="2" s="1"/>
  <c r="AE1000" i="2" s="1"/>
  <c r="AW999" i="2"/>
  <c r="AW998" i="2"/>
  <c r="AY998" i="2" s="1"/>
  <c r="AE998" i="2" s="1"/>
  <c r="AW997" i="2"/>
  <c r="AW996" i="2"/>
  <c r="AY996" i="2" s="1"/>
  <c r="AE996" i="2" s="1"/>
  <c r="AW995" i="2"/>
  <c r="AY995" i="2" s="1"/>
  <c r="AE995" i="2" s="1"/>
  <c r="AW994" i="2"/>
  <c r="AY994" i="2" s="1"/>
  <c r="AE994" i="2" s="1"/>
  <c r="AW993" i="2"/>
  <c r="AW992" i="2"/>
  <c r="AY992" i="2" s="1"/>
  <c r="AE992" i="2" s="1"/>
  <c r="AW991" i="2"/>
  <c r="AW990" i="2"/>
  <c r="AY990" i="2" s="1"/>
  <c r="AE990" i="2" s="1"/>
  <c r="AW989" i="2"/>
  <c r="AY989" i="2" s="1"/>
  <c r="AE989" i="2" s="1"/>
  <c r="AW988" i="2"/>
  <c r="AY988" i="2" s="1"/>
  <c r="AE988" i="2" s="1"/>
  <c r="AW987" i="2"/>
  <c r="AW986" i="2"/>
  <c r="AY986" i="2" s="1"/>
  <c r="AE986" i="2" s="1"/>
  <c r="AW985" i="2"/>
  <c r="AW984" i="2"/>
  <c r="AY984" i="2" s="1"/>
  <c r="AE984" i="2" s="1"/>
  <c r="AW983" i="2"/>
  <c r="AY983" i="2" s="1"/>
  <c r="AE983" i="2" s="1"/>
  <c r="AW982" i="2"/>
  <c r="AY982" i="2" s="1"/>
  <c r="AE982" i="2" s="1"/>
  <c r="AW981" i="2"/>
  <c r="AW980" i="2"/>
  <c r="AY980" i="2" s="1"/>
  <c r="AE980" i="2" s="1"/>
  <c r="AW979" i="2"/>
  <c r="AW978" i="2"/>
  <c r="AY978" i="2" s="1"/>
  <c r="AE978" i="2" s="1"/>
  <c r="AW977" i="2"/>
  <c r="AY977" i="2" s="1"/>
  <c r="AE977" i="2" s="1"/>
  <c r="AW976" i="2"/>
  <c r="AY976" i="2" s="1"/>
  <c r="AE976" i="2" s="1"/>
  <c r="AW975" i="2"/>
  <c r="AW974" i="2"/>
  <c r="AY974" i="2" s="1"/>
  <c r="AE974" i="2" s="1"/>
  <c r="AW973" i="2"/>
  <c r="AW972" i="2"/>
  <c r="AY972" i="2" s="1"/>
  <c r="AE972" i="2" s="1"/>
  <c r="AW971" i="2"/>
  <c r="AY971" i="2" s="1"/>
  <c r="AE971" i="2" s="1"/>
  <c r="AW970" i="2"/>
  <c r="AY970" i="2" s="1"/>
  <c r="AE970" i="2" s="1"/>
  <c r="AW969" i="2"/>
  <c r="AW968" i="2"/>
  <c r="AY968" i="2" s="1"/>
  <c r="AE968" i="2" s="1"/>
  <c r="AW967" i="2"/>
  <c r="AW966" i="2"/>
  <c r="AY966" i="2" s="1"/>
  <c r="AE966" i="2" s="1"/>
  <c r="AW965" i="2"/>
  <c r="AY965" i="2" s="1"/>
  <c r="AE965" i="2" s="1"/>
  <c r="AW964" i="2"/>
  <c r="AY964" i="2" s="1"/>
  <c r="AE964" i="2" s="1"/>
  <c r="AW963" i="2"/>
  <c r="AW962" i="2"/>
  <c r="AY962" i="2" s="1"/>
  <c r="AE962" i="2" s="1"/>
  <c r="AW961" i="2"/>
  <c r="AW960" i="2"/>
  <c r="AY960" i="2" s="1"/>
  <c r="AE960" i="2" s="1"/>
  <c r="AW959" i="2"/>
  <c r="AY959" i="2" s="1"/>
  <c r="AE959" i="2" s="1"/>
  <c r="AW958" i="2"/>
  <c r="AY958" i="2" s="1"/>
  <c r="AE958" i="2" s="1"/>
  <c r="AW957" i="2"/>
  <c r="AW956" i="2"/>
  <c r="AY956" i="2" s="1"/>
  <c r="AE956" i="2" s="1"/>
  <c r="AW955" i="2"/>
  <c r="AW954" i="2"/>
  <c r="AY954" i="2" s="1"/>
  <c r="AE954" i="2" s="1"/>
  <c r="AW953" i="2"/>
  <c r="AY953" i="2" s="1"/>
  <c r="AE953" i="2" s="1"/>
  <c r="AW952" i="2"/>
  <c r="AY952" i="2" s="1"/>
  <c r="AE952" i="2" s="1"/>
  <c r="AW951" i="2"/>
  <c r="AW950" i="2"/>
  <c r="AY950" i="2" s="1"/>
  <c r="AE950" i="2" s="1"/>
  <c r="AW949" i="2"/>
  <c r="AW948" i="2"/>
  <c r="AY948" i="2" s="1"/>
  <c r="AE948" i="2" s="1"/>
  <c r="AW947" i="2"/>
  <c r="AY947" i="2" s="1"/>
  <c r="AE947" i="2" s="1"/>
  <c r="AW946" i="2"/>
  <c r="AY946" i="2" s="1"/>
  <c r="AE946" i="2" s="1"/>
  <c r="AW945" i="2"/>
  <c r="AW944" i="2"/>
  <c r="AY944" i="2" s="1"/>
  <c r="AE944" i="2" s="1"/>
  <c r="AW943" i="2"/>
  <c r="AW942" i="2"/>
  <c r="AY942" i="2" s="1"/>
  <c r="AE942" i="2" s="1"/>
  <c r="AW941" i="2"/>
  <c r="AY941" i="2" s="1"/>
  <c r="AE941" i="2" s="1"/>
  <c r="AW940" i="2"/>
  <c r="AY940" i="2" s="1"/>
  <c r="AE940" i="2" s="1"/>
  <c r="AW939" i="2"/>
  <c r="AW938" i="2"/>
  <c r="AY938" i="2" s="1"/>
  <c r="AE938" i="2" s="1"/>
  <c r="AW937" i="2"/>
  <c r="AW936" i="2"/>
  <c r="AY936" i="2" s="1"/>
  <c r="AE936" i="2" s="1"/>
  <c r="AW935" i="2"/>
  <c r="AY935" i="2" s="1"/>
  <c r="AE935" i="2" s="1"/>
  <c r="AW934" i="2"/>
  <c r="AY934" i="2" s="1"/>
  <c r="AE934" i="2" s="1"/>
  <c r="AW933" i="2"/>
  <c r="AW932" i="2"/>
  <c r="AY932" i="2" s="1"/>
  <c r="AE932" i="2" s="1"/>
  <c r="AW931" i="2"/>
  <c r="AW930" i="2"/>
  <c r="AY930" i="2" s="1"/>
  <c r="AE930" i="2" s="1"/>
  <c r="AW929" i="2"/>
  <c r="AY929" i="2" s="1"/>
  <c r="AE929" i="2" s="1"/>
  <c r="AW928" i="2"/>
  <c r="AY928" i="2" s="1"/>
  <c r="AE928" i="2" s="1"/>
  <c r="AW927" i="2"/>
  <c r="AW926" i="2"/>
  <c r="AY926" i="2" s="1"/>
  <c r="AE926" i="2" s="1"/>
  <c r="AW925" i="2"/>
  <c r="AW924" i="2"/>
  <c r="AY924" i="2" s="1"/>
  <c r="AE924" i="2" s="1"/>
  <c r="AW923" i="2"/>
  <c r="AY923" i="2" s="1"/>
  <c r="AE923" i="2" s="1"/>
  <c r="AW922" i="2"/>
  <c r="AY922" i="2" s="1"/>
  <c r="AE922" i="2" s="1"/>
  <c r="AW921" i="2"/>
  <c r="AW920" i="2"/>
  <c r="AY920" i="2" s="1"/>
  <c r="AE920" i="2" s="1"/>
  <c r="AW919" i="2"/>
  <c r="AW918" i="2"/>
  <c r="AY918" i="2" s="1"/>
  <c r="AE918" i="2" s="1"/>
  <c r="AW917" i="2"/>
  <c r="AY917" i="2" s="1"/>
  <c r="AE917" i="2" s="1"/>
  <c r="AW916" i="2"/>
  <c r="AY916" i="2" s="1"/>
  <c r="AE916" i="2" s="1"/>
  <c r="AW915" i="2"/>
  <c r="AW914" i="2"/>
  <c r="AY914" i="2" s="1"/>
  <c r="AE914" i="2" s="1"/>
  <c r="AW913" i="2"/>
  <c r="AW912" i="2"/>
  <c r="AY912" i="2" s="1"/>
  <c r="AE912" i="2" s="1"/>
  <c r="AW911" i="2"/>
  <c r="AY911" i="2" s="1"/>
  <c r="AE911" i="2" s="1"/>
  <c r="AW910" i="2"/>
  <c r="AY910" i="2" s="1"/>
  <c r="AE910" i="2" s="1"/>
  <c r="AW909" i="2"/>
  <c r="AW908" i="2"/>
  <c r="AY908" i="2" s="1"/>
  <c r="AE908" i="2" s="1"/>
  <c r="AW907" i="2"/>
  <c r="AW906" i="2"/>
  <c r="AY906" i="2" s="1"/>
  <c r="AE906" i="2" s="1"/>
  <c r="AW905" i="2"/>
  <c r="AY905" i="2" s="1"/>
  <c r="AE905" i="2" s="1"/>
  <c r="AW904" i="2"/>
  <c r="AY904" i="2" s="1"/>
  <c r="AE904" i="2" s="1"/>
  <c r="AW903" i="2"/>
  <c r="AW902" i="2"/>
  <c r="AY902" i="2" s="1"/>
  <c r="AE902" i="2" s="1"/>
  <c r="AW901" i="2"/>
  <c r="AW900" i="2"/>
  <c r="AY900" i="2" s="1"/>
  <c r="AE900" i="2" s="1"/>
  <c r="AW899" i="2"/>
  <c r="AY899" i="2" s="1"/>
  <c r="AE899" i="2" s="1"/>
  <c r="AW898" i="2"/>
  <c r="AY898" i="2" s="1"/>
  <c r="AE898" i="2" s="1"/>
  <c r="AW897" i="2"/>
  <c r="AW896" i="2"/>
  <c r="AY896" i="2" s="1"/>
  <c r="AE896" i="2" s="1"/>
  <c r="AW895" i="2"/>
  <c r="AW894" i="2"/>
  <c r="AY894" i="2" s="1"/>
  <c r="AE894" i="2" s="1"/>
  <c r="AW893" i="2"/>
  <c r="AY893" i="2" s="1"/>
  <c r="AE893" i="2" s="1"/>
  <c r="AW892" i="2"/>
  <c r="AY892" i="2" s="1"/>
  <c r="AE892" i="2" s="1"/>
  <c r="AW891" i="2"/>
  <c r="AW890" i="2"/>
  <c r="AY890" i="2" s="1"/>
  <c r="AE890" i="2" s="1"/>
  <c r="AW889" i="2"/>
  <c r="AW888" i="2"/>
  <c r="AY888" i="2" s="1"/>
  <c r="AE888" i="2" s="1"/>
  <c r="AW887" i="2"/>
  <c r="AY887" i="2" s="1"/>
  <c r="AE887" i="2" s="1"/>
  <c r="AW886" i="2"/>
  <c r="AY886" i="2" s="1"/>
  <c r="AE886" i="2" s="1"/>
  <c r="AW885" i="2"/>
  <c r="AW884" i="2"/>
  <c r="AY884" i="2" s="1"/>
  <c r="AE884" i="2" s="1"/>
  <c r="AW883" i="2"/>
  <c r="AW882" i="2"/>
  <c r="AY882" i="2" s="1"/>
  <c r="AE882" i="2" s="1"/>
  <c r="AW881" i="2"/>
  <c r="AY881" i="2" s="1"/>
  <c r="AE881" i="2" s="1"/>
  <c r="AW880" i="2"/>
  <c r="AY880" i="2" s="1"/>
  <c r="AE880" i="2" s="1"/>
  <c r="AW879" i="2"/>
  <c r="AW878" i="2"/>
  <c r="AY878" i="2" s="1"/>
  <c r="AE878" i="2" s="1"/>
  <c r="AW877" i="2"/>
  <c r="AW876" i="2"/>
  <c r="AY876" i="2" s="1"/>
  <c r="AE876" i="2" s="1"/>
  <c r="AW875" i="2"/>
  <c r="AY875" i="2" s="1"/>
  <c r="AE875" i="2" s="1"/>
  <c r="AW874" i="2"/>
  <c r="AY874" i="2" s="1"/>
  <c r="AE874" i="2" s="1"/>
  <c r="AW873" i="2"/>
  <c r="AW872" i="2"/>
  <c r="AY872" i="2" s="1"/>
  <c r="AE872" i="2" s="1"/>
  <c r="AW871" i="2"/>
  <c r="AW870" i="2"/>
  <c r="AY870" i="2" s="1"/>
  <c r="AE870" i="2" s="1"/>
  <c r="AW869" i="2"/>
  <c r="AY869" i="2" s="1"/>
  <c r="AE869" i="2" s="1"/>
  <c r="AW868" i="2"/>
  <c r="AY868" i="2" s="1"/>
  <c r="AE868" i="2" s="1"/>
  <c r="AW867" i="2"/>
  <c r="AW866" i="2"/>
  <c r="AY866" i="2" s="1"/>
  <c r="AE866" i="2" s="1"/>
  <c r="AW865" i="2"/>
  <c r="AW864" i="2"/>
  <c r="AY864" i="2" s="1"/>
  <c r="AE864" i="2" s="1"/>
  <c r="AW863" i="2"/>
  <c r="AY863" i="2" s="1"/>
  <c r="AE863" i="2" s="1"/>
  <c r="AW862" i="2"/>
  <c r="AY862" i="2" s="1"/>
  <c r="AE862" i="2" s="1"/>
  <c r="AW861" i="2"/>
  <c r="AW860" i="2"/>
  <c r="AY860" i="2" s="1"/>
  <c r="AE860" i="2" s="1"/>
  <c r="AW859" i="2"/>
  <c r="AW858" i="2"/>
  <c r="AY858" i="2" s="1"/>
  <c r="AE858" i="2" s="1"/>
  <c r="AW857" i="2"/>
  <c r="AY857" i="2" s="1"/>
  <c r="AE857" i="2" s="1"/>
  <c r="AW856" i="2"/>
  <c r="AY856" i="2" s="1"/>
  <c r="AE856" i="2" s="1"/>
  <c r="AW855" i="2"/>
  <c r="AW854" i="2"/>
  <c r="AY854" i="2" s="1"/>
  <c r="AE854" i="2" s="1"/>
  <c r="AW853" i="2"/>
  <c r="AW852" i="2"/>
  <c r="AY852" i="2" s="1"/>
  <c r="AE852" i="2" s="1"/>
  <c r="AW851" i="2"/>
  <c r="AY851" i="2" s="1"/>
  <c r="AE851" i="2" s="1"/>
  <c r="AW850" i="2"/>
  <c r="AY850" i="2" s="1"/>
  <c r="AE850" i="2" s="1"/>
  <c r="AW849" i="2"/>
  <c r="AW848" i="2"/>
  <c r="AY848" i="2" s="1"/>
  <c r="AE848" i="2" s="1"/>
  <c r="AW847" i="2"/>
  <c r="AW846" i="2"/>
  <c r="AY846" i="2" s="1"/>
  <c r="AE846" i="2" s="1"/>
  <c r="AW845" i="2"/>
  <c r="AY845" i="2" s="1"/>
  <c r="AE845" i="2" s="1"/>
  <c r="AW844" i="2"/>
  <c r="AY844" i="2" s="1"/>
  <c r="AE844" i="2" s="1"/>
  <c r="AW843" i="2"/>
  <c r="AW842" i="2"/>
  <c r="AY842" i="2" s="1"/>
  <c r="AE842" i="2" s="1"/>
  <c r="AW841" i="2"/>
  <c r="AW840" i="2"/>
  <c r="AY840" i="2" s="1"/>
  <c r="AE840" i="2" s="1"/>
  <c r="AW839" i="2"/>
  <c r="AY839" i="2" s="1"/>
  <c r="AE839" i="2" s="1"/>
  <c r="AW838" i="2"/>
  <c r="AY838" i="2" s="1"/>
  <c r="AE838" i="2" s="1"/>
  <c r="AW837" i="2"/>
  <c r="AW836" i="2"/>
  <c r="AY836" i="2" s="1"/>
  <c r="AE836" i="2" s="1"/>
  <c r="AW835" i="2"/>
  <c r="AW834" i="2"/>
  <c r="AY834" i="2" s="1"/>
  <c r="AE834" i="2" s="1"/>
  <c r="AW833" i="2"/>
  <c r="AY833" i="2" s="1"/>
  <c r="AE833" i="2" s="1"/>
  <c r="AW832" i="2"/>
  <c r="AY832" i="2" s="1"/>
  <c r="AE832" i="2" s="1"/>
  <c r="AW831" i="2"/>
  <c r="AW830" i="2"/>
  <c r="AY830" i="2" s="1"/>
  <c r="AE830" i="2" s="1"/>
  <c r="AW829" i="2"/>
  <c r="AW828" i="2"/>
  <c r="AY828" i="2" s="1"/>
  <c r="AE828" i="2" s="1"/>
  <c r="AW827" i="2"/>
  <c r="AY827" i="2" s="1"/>
  <c r="AE827" i="2" s="1"/>
  <c r="AW826" i="2"/>
  <c r="AY826" i="2" s="1"/>
  <c r="AE826" i="2" s="1"/>
  <c r="AW825" i="2"/>
  <c r="AW824" i="2"/>
  <c r="AY824" i="2" s="1"/>
  <c r="AE824" i="2" s="1"/>
  <c r="AW823" i="2"/>
  <c r="AW822" i="2"/>
  <c r="AY822" i="2" s="1"/>
  <c r="AE822" i="2" s="1"/>
  <c r="AW821" i="2"/>
  <c r="AY821" i="2" s="1"/>
  <c r="AE821" i="2" s="1"/>
  <c r="AW820" i="2"/>
  <c r="AY820" i="2" s="1"/>
  <c r="AE820" i="2" s="1"/>
  <c r="AW819" i="2"/>
  <c r="AW818" i="2"/>
  <c r="AY818" i="2" s="1"/>
  <c r="AE818" i="2" s="1"/>
  <c r="AW817" i="2"/>
  <c r="AW816" i="2"/>
  <c r="AY816" i="2" s="1"/>
  <c r="AE816" i="2" s="1"/>
  <c r="AW815" i="2"/>
  <c r="AY815" i="2" s="1"/>
  <c r="AE815" i="2" s="1"/>
  <c r="AW814" i="2"/>
  <c r="AY814" i="2" s="1"/>
  <c r="AE814" i="2" s="1"/>
  <c r="AW813" i="2"/>
  <c r="AW812" i="2"/>
  <c r="AY812" i="2" s="1"/>
  <c r="AE812" i="2" s="1"/>
  <c r="AW811" i="2"/>
  <c r="AW810" i="2"/>
  <c r="AY810" i="2" s="1"/>
  <c r="AE810" i="2" s="1"/>
  <c r="AW809" i="2"/>
  <c r="AY809" i="2" s="1"/>
  <c r="AE809" i="2" s="1"/>
  <c r="AW808" i="2"/>
  <c r="AY808" i="2" s="1"/>
  <c r="AE808" i="2" s="1"/>
  <c r="AW807" i="2"/>
  <c r="AW806" i="2"/>
  <c r="AY806" i="2" s="1"/>
  <c r="AE806" i="2" s="1"/>
  <c r="AW805" i="2"/>
  <c r="AW804" i="2"/>
  <c r="AY804" i="2" s="1"/>
  <c r="AE804" i="2" s="1"/>
  <c r="AW803" i="2"/>
  <c r="AY803" i="2" s="1"/>
  <c r="AE803" i="2" s="1"/>
  <c r="AW802" i="2"/>
  <c r="AY802" i="2" s="1"/>
  <c r="AE802" i="2" s="1"/>
  <c r="AW801" i="2"/>
  <c r="AW800" i="2"/>
  <c r="AY800" i="2" s="1"/>
  <c r="AE800" i="2" s="1"/>
  <c r="AW799" i="2"/>
  <c r="AW798" i="2"/>
  <c r="AY798" i="2" s="1"/>
  <c r="AE798" i="2" s="1"/>
  <c r="AW797" i="2"/>
  <c r="AY797" i="2" s="1"/>
  <c r="AE797" i="2" s="1"/>
  <c r="AW796" i="2"/>
  <c r="AY796" i="2" s="1"/>
  <c r="AE796" i="2" s="1"/>
  <c r="AW795" i="2"/>
  <c r="AW794" i="2"/>
  <c r="AY794" i="2" s="1"/>
  <c r="AE794" i="2" s="1"/>
  <c r="AW793" i="2"/>
  <c r="AW792" i="2"/>
  <c r="AY792" i="2" s="1"/>
  <c r="AE792" i="2" s="1"/>
  <c r="AW791" i="2"/>
  <c r="AY791" i="2" s="1"/>
  <c r="AE791" i="2" s="1"/>
  <c r="AW790" i="2"/>
  <c r="AY790" i="2" s="1"/>
  <c r="AE790" i="2" s="1"/>
  <c r="AW789" i="2"/>
  <c r="AW788" i="2"/>
  <c r="AY788" i="2" s="1"/>
  <c r="AE788" i="2" s="1"/>
  <c r="AW787" i="2"/>
  <c r="AW786" i="2"/>
  <c r="AY786" i="2" s="1"/>
  <c r="AE786" i="2" s="1"/>
  <c r="AW785" i="2"/>
  <c r="AY785" i="2" s="1"/>
  <c r="AE785" i="2" s="1"/>
  <c r="AW784" i="2"/>
  <c r="AY784" i="2" s="1"/>
  <c r="AE784" i="2" s="1"/>
  <c r="AW783" i="2"/>
  <c r="AW782" i="2"/>
  <c r="AY782" i="2" s="1"/>
  <c r="AE782" i="2" s="1"/>
  <c r="AW781" i="2"/>
  <c r="AW780" i="2"/>
  <c r="AY780" i="2" s="1"/>
  <c r="AE780" i="2" s="1"/>
  <c r="AW779" i="2"/>
  <c r="AY779" i="2" s="1"/>
  <c r="AE779" i="2" s="1"/>
  <c r="AW778" i="2"/>
  <c r="AY778" i="2" s="1"/>
  <c r="AE778" i="2" s="1"/>
  <c r="AW777" i="2"/>
  <c r="AW776" i="2"/>
  <c r="AY776" i="2" s="1"/>
  <c r="AE776" i="2" s="1"/>
  <c r="AW775" i="2"/>
  <c r="AW774" i="2"/>
  <c r="AY774" i="2" s="1"/>
  <c r="AE774" i="2" s="1"/>
  <c r="AW773" i="2"/>
  <c r="AY773" i="2" s="1"/>
  <c r="AE773" i="2" s="1"/>
  <c r="AW772" i="2"/>
  <c r="AY772" i="2" s="1"/>
  <c r="AE772" i="2" s="1"/>
  <c r="AW771" i="2"/>
  <c r="AW770" i="2"/>
  <c r="AY770" i="2" s="1"/>
  <c r="AE770" i="2" s="1"/>
  <c r="AW769" i="2"/>
  <c r="AW768" i="2"/>
  <c r="AY768" i="2" s="1"/>
  <c r="AE768" i="2" s="1"/>
  <c r="AW767" i="2"/>
  <c r="AY767" i="2" s="1"/>
  <c r="AE767" i="2" s="1"/>
  <c r="AW766" i="2"/>
  <c r="AY766" i="2" s="1"/>
  <c r="AE766" i="2" s="1"/>
  <c r="AW765" i="2"/>
  <c r="AW764" i="2"/>
  <c r="AY764" i="2" s="1"/>
  <c r="AE764" i="2" s="1"/>
  <c r="AW763" i="2"/>
  <c r="AW762" i="2"/>
  <c r="AY762" i="2" s="1"/>
  <c r="AE762" i="2" s="1"/>
  <c r="AW761" i="2"/>
  <c r="AY761" i="2" s="1"/>
  <c r="AE761" i="2" s="1"/>
  <c r="AW760" i="2"/>
  <c r="AY760" i="2" s="1"/>
  <c r="AE760" i="2" s="1"/>
  <c r="AW759" i="2"/>
  <c r="AW758" i="2"/>
  <c r="AY758" i="2" s="1"/>
  <c r="AE758" i="2" s="1"/>
  <c r="AW757" i="2"/>
  <c r="AW756" i="2"/>
  <c r="AY756" i="2" s="1"/>
  <c r="AE756" i="2" s="1"/>
  <c r="AW755" i="2"/>
  <c r="AY755" i="2" s="1"/>
  <c r="AE755" i="2" s="1"/>
  <c r="AW754" i="2"/>
  <c r="AY754" i="2" s="1"/>
  <c r="AE754" i="2" s="1"/>
  <c r="AW753" i="2"/>
  <c r="AW752" i="2"/>
  <c r="AY752" i="2" s="1"/>
  <c r="AE752" i="2" s="1"/>
  <c r="AW751" i="2"/>
  <c r="AW750" i="2"/>
  <c r="AY750" i="2" s="1"/>
  <c r="AE750" i="2" s="1"/>
  <c r="AW749" i="2"/>
  <c r="AY749" i="2" s="1"/>
  <c r="AE749" i="2" s="1"/>
  <c r="AW748" i="2"/>
  <c r="AY748" i="2" s="1"/>
  <c r="AE748" i="2" s="1"/>
  <c r="AW747" i="2"/>
  <c r="AW746" i="2"/>
  <c r="AY746" i="2" s="1"/>
  <c r="AE746" i="2" s="1"/>
  <c r="AW745" i="2"/>
  <c r="AW744" i="2"/>
  <c r="AY744" i="2" s="1"/>
  <c r="AE744" i="2" s="1"/>
  <c r="AW743" i="2"/>
  <c r="AY743" i="2" s="1"/>
  <c r="AE743" i="2" s="1"/>
  <c r="AW742" i="2"/>
  <c r="AY742" i="2" s="1"/>
  <c r="AE742" i="2" s="1"/>
  <c r="AW741" i="2"/>
  <c r="AW740" i="2"/>
  <c r="AY740" i="2" s="1"/>
  <c r="AE740" i="2" s="1"/>
  <c r="AW739" i="2"/>
  <c r="AW738" i="2"/>
  <c r="AY738" i="2" s="1"/>
  <c r="AE738" i="2" s="1"/>
  <c r="AW737" i="2"/>
  <c r="AY737" i="2" s="1"/>
  <c r="AE737" i="2" s="1"/>
  <c r="AW736" i="2"/>
  <c r="AY736" i="2" s="1"/>
  <c r="AE736" i="2" s="1"/>
  <c r="AW735" i="2"/>
  <c r="AW734" i="2"/>
  <c r="AY734" i="2" s="1"/>
  <c r="AE734" i="2" s="1"/>
  <c r="AW733" i="2"/>
  <c r="AW732" i="2"/>
  <c r="AY732" i="2" s="1"/>
  <c r="AE732" i="2" s="1"/>
  <c r="AW731" i="2"/>
  <c r="AY731" i="2" s="1"/>
  <c r="AE731" i="2" s="1"/>
  <c r="AW730" i="2"/>
  <c r="AY730" i="2" s="1"/>
  <c r="AE730" i="2" s="1"/>
  <c r="AW729" i="2"/>
  <c r="AW728" i="2"/>
  <c r="AY728" i="2" s="1"/>
  <c r="AE728" i="2" s="1"/>
  <c r="AW727" i="2"/>
  <c r="AW726" i="2"/>
  <c r="AY726" i="2" s="1"/>
  <c r="AE726" i="2" s="1"/>
  <c r="AW725" i="2"/>
  <c r="AY725" i="2" s="1"/>
  <c r="AE725" i="2" s="1"/>
  <c r="AW724" i="2"/>
  <c r="AY724" i="2" s="1"/>
  <c r="AE724" i="2" s="1"/>
  <c r="AW723" i="2"/>
  <c r="AW722" i="2"/>
  <c r="AY722" i="2" s="1"/>
  <c r="AE722" i="2" s="1"/>
  <c r="AW721" i="2"/>
  <c r="AW720" i="2"/>
  <c r="AY720" i="2" s="1"/>
  <c r="AE720" i="2" s="1"/>
  <c r="AW719" i="2"/>
  <c r="AY719" i="2" s="1"/>
  <c r="AE719" i="2" s="1"/>
  <c r="AW718" i="2"/>
  <c r="AY718" i="2" s="1"/>
  <c r="AE718" i="2" s="1"/>
  <c r="AW717" i="2"/>
  <c r="AW716" i="2"/>
  <c r="AY716" i="2" s="1"/>
  <c r="AE716" i="2" s="1"/>
  <c r="AW715" i="2"/>
  <c r="AW714" i="2"/>
  <c r="AY714" i="2" s="1"/>
  <c r="AE714" i="2" s="1"/>
  <c r="AW713" i="2"/>
  <c r="AY713" i="2" s="1"/>
  <c r="AE713" i="2" s="1"/>
  <c r="AW712" i="2"/>
  <c r="AY712" i="2" s="1"/>
  <c r="AE712" i="2" s="1"/>
  <c r="AW711" i="2"/>
  <c r="AW710" i="2"/>
  <c r="AY710" i="2" s="1"/>
  <c r="AE710" i="2" s="1"/>
  <c r="AW709" i="2"/>
  <c r="AW708" i="2"/>
  <c r="AY708" i="2" s="1"/>
  <c r="AE708" i="2" s="1"/>
  <c r="AW707" i="2"/>
  <c r="AY707" i="2" s="1"/>
  <c r="AE707" i="2" s="1"/>
  <c r="AW706" i="2"/>
  <c r="AY706" i="2" s="1"/>
  <c r="AE706" i="2" s="1"/>
  <c r="AW705" i="2"/>
  <c r="AW704" i="2"/>
  <c r="AY704" i="2" s="1"/>
  <c r="AE704" i="2" s="1"/>
  <c r="AW703" i="2"/>
  <c r="AW702" i="2"/>
  <c r="AY702" i="2" s="1"/>
  <c r="AE702" i="2" s="1"/>
  <c r="AW701" i="2"/>
  <c r="AY701" i="2" s="1"/>
  <c r="AE701" i="2" s="1"/>
  <c r="AW700" i="2"/>
  <c r="AY700" i="2" s="1"/>
  <c r="AE700" i="2" s="1"/>
  <c r="AW699" i="2"/>
  <c r="AW698" i="2"/>
  <c r="AY698" i="2" s="1"/>
  <c r="AE698" i="2" s="1"/>
  <c r="AW697" i="2"/>
  <c r="AW696" i="2"/>
  <c r="AY696" i="2" s="1"/>
  <c r="AE696" i="2" s="1"/>
  <c r="AW695" i="2"/>
  <c r="AY695" i="2" s="1"/>
  <c r="AE695" i="2" s="1"/>
  <c r="AW694" i="2"/>
  <c r="AY694" i="2" s="1"/>
  <c r="AE694" i="2" s="1"/>
  <c r="AW693" i="2"/>
  <c r="AW692" i="2"/>
  <c r="AY692" i="2" s="1"/>
  <c r="AE692" i="2" s="1"/>
  <c r="AW691" i="2"/>
  <c r="AW690" i="2"/>
  <c r="AY690" i="2" s="1"/>
  <c r="AE690" i="2" s="1"/>
  <c r="AW689" i="2"/>
  <c r="AY689" i="2" s="1"/>
  <c r="AE689" i="2" s="1"/>
  <c r="AW688" i="2"/>
  <c r="AY688" i="2" s="1"/>
  <c r="AE688" i="2" s="1"/>
  <c r="AW687" i="2"/>
  <c r="AW686" i="2"/>
  <c r="AY686" i="2" s="1"/>
  <c r="AE686" i="2" s="1"/>
  <c r="AW685" i="2"/>
  <c r="AW684" i="2"/>
  <c r="AY684" i="2" s="1"/>
  <c r="AE684" i="2" s="1"/>
  <c r="AW683" i="2"/>
  <c r="AY683" i="2" s="1"/>
  <c r="AE683" i="2" s="1"/>
  <c r="AW682" i="2"/>
  <c r="AY682" i="2" s="1"/>
  <c r="AE682" i="2" s="1"/>
  <c r="AW681" i="2"/>
  <c r="AW680" i="2"/>
  <c r="AY680" i="2" s="1"/>
  <c r="AE680" i="2" s="1"/>
  <c r="AW679" i="2"/>
  <c r="AW678" i="2"/>
  <c r="AY678" i="2" s="1"/>
  <c r="AE678" i="2" s="1"/>
  <c r="AW677" i="2"/>
  <c r="AY677" i="2" s="1"/>
  <c r="AE677" i="2" s="1"/>
  <c r="AW676" i="2"/>
  <c r="AY676" i="2" s="1"/>
  <c r="AE676" i="2" s="1"/>
  <c r="AW675" i="2"/>
  <c r="AW674" i="2"/>
  <c r="AY674" i="2" s="1"/>
  <c r="AE674" i="2" s="1"/>
  <c r="AW673" i="2"/>
  <c r="AW672" i="2"/>
  <c r="AY672" i="2" s="1"/>
  <c r="AE672" i="2" s="1"/>
  <c r="AW671" i="2"/>
  <c r="AY671" i="2" s="1"/>
  <c r="AE671" i="2" s="1"/>
  <c r="AW670" i="2"/>
  <c r="AY670" i="2" s="1"/>
  <c r="AE670" i="2" s="1"/>
  <c r="AW669" i="2"/>
  <c r="AW668" i="2"/>
  <c r="AY668" i="2" s="1"/>
  <c r="AE668" i="2" s="1"/>
  <c r="AW667" i="2"/>
  <c r="AW666" i="2"/>
  <c r="AY666" i="2" s="1"/>
  <c r="AE666" i="2" s="1"/>
  <c r="AW665" i="2"/>
  <c r="AY665" i="2" s="1"/>
  <c r="AE665" i="2" s="1"/>
  <c r="AW664" i="2"/>
  <c r="AY664" i="2" s="1"/>
  <c r="AE664" i="2" s="1"/>
  <c r="AW663" i="2"/>
  <c r="AW662" i="2"/>
  <c r="AY662" i="2" s="1"/>
  <c r="AE662" i="2" s="1"/>
  <c r="AW661" i="2"/>
  <c r="AW660" i="2"/>
  <c r="AY660" i="2" s="1"/>
  <c r="AE660" i="2" s="1"/>
  <c r="AW659" i="2"/>
  <c r="AY659" i="2" s="1"/>
  <c r="AE659" i="2" s="1"/>
  <c r="AW658" i="2"/>
  <c r="AY658" i="2" s="1"/>
  <c r="AE658" i="2" s="1"/>
  <c r="AW657" i="2"/>
  <c r="AW656" i="2"/>
  <c r="AY656" i="2" s="1"/>
  <c r="AE656" i="2" s="1"/>
  <c r="AW655" i="2"/>
  <c r="AW654" i="2"/>
  <c r="AY654" i="2" s="1"/>
  <c r="AE654" i="2" s="1"/>
  <c r="AW653" i="2"/>
  <c r="AY653" i="2" s="1"/>
  <c r="AE653" i="2" s="1"/>
  <c r="AW652" i="2"/>
  <c r="AY652" i="2" s="1"/>
  <c r="AE652" i="2" s="1"/>
  <c r="AW651" i="2"/>
  <c r="AW650" i="2"/>
  <c r="AY650" i="2" s="1"/>
  <c r="AE650" i="2" s="1"/>
  <c r="AW649" i="2"/>
  <c r="AW648" i="2"/>
  <c r="AY648" i="2" s="1"/>
  <c r="AE648" i="2" s="1"/>
  <c r="AW647" i="2"/>
  <c r="AY647" i="2" s="1"/>
  <c r="AE647" i="2" s="1"/>
  <c r="AW646" i="2"/>
  <c r="AY646" i="2" s="1"/>
  <c r="AE646" i="2" s="1"/>
  <c r="AW645" i="2"/>
  <c r="AW644" i="2"/>
  <c r="AY644" i="2" s="1"/>
  <c r="AE644" i="2" s="1"/>
  <c r="AW643" i="2"/>
  <c r="AW642" i="2"/>
  <c r="AY642" i="2" s="1"/>
  <c r="AE642" i="2" s="1"/>
  <c r="AW641" i="2"/>
  <c r="AY641" i="2" s="1"/>
  <c r="AE641" i="2" s="1"/>
  <c r="AW640" i="2"/>
  <c r="AY640" i="2" s="1"/>
  <c r="AE640" i="2" s="1"/>
  <c r="AW639" i="2"/>
  <c r="AW638" i="2"/>
  <c r="AY638" i="2" s="1"/>
  <c r="AE638" i="2" s="1"/>
  <c r="AW637" i="2"/>
  <c r="AW636" i="2"/>
  <c r="AY636" i="2" s="1"/>
  <c r="AE636" i="2" s="1"/>
  <c r="AW635" i="2"/>
  <c r="AY635" i="2" s="1"/>
  <c r="AE635" i="2" s="1"/>
  <c r="AW634" i="2"/>
  <c r="AY634" i="2" s="1"/>
  <c r="AE634" i="2" s="1"/>
  <c r="AW633" i="2"/>
  <c r="AW632" i="2"/>
  <c r="AY632" i="2" s="1"/>
  <c r="AE632" i="2" s="1"/>
  <c r="AW631" i="2"/>
  <c r="AW630" i="2"/>
  <c r="AY630" i="2" s="1"/>
  <c r="AE630" i="2" s="1"/>
  <c r="AW629" i="2"/>
  <c r="AY629" i="2" s="1"/>
  <c r="AE629" i="2" s="1"/>
  <c r="AW628" i="2"/>
  <c r="AY628" i="2" s="1"/>
  <c r="AE628" i="2" s="1"/>
  <c r="AW627" i="2"/>
  <c r="AW626" i="2"/>
  <c r="AY626" i="2" s="1"/>
  <c r="AE626" i="2" s="1"/>
  <c r="AW625" i="2"/>
  <c r="AW624" i="2"/>
  <c r="AY624" i="2" s="1"/>
  <c r="AE624" i="2" s="1"/>
  <c r="AW623" i="2"/>
  <c r="AY623" i="2" s="1"/>
  <c r="AE623" i="2" s="1"/>
  <c r="AW622" i="2"/>
  <c r="AY622" i="2" s="1"/>
  <c r="AE622" i="2" s="1"/>
  <c r="AW621" i="2"/>
  <c r="AW620" i="2"/>
  <c r="AY620" i="2" s="1"/>
  <c r="AE620" i="2" s="1"/>
  <c r="AW619" i="2"/>
  <c r="AW618" i="2"/>
  <c r="AY618" i="2" s="1"/>
  <c r="AE618" i="2" s="1"/>
  <c r="AW617" i="2"/>
  <c r="AY617" i="2" s="1"/>
  <c r="AE617" i="2" s="1"/>
  <c r="AW616" i="2"/>
  <c r="AY616" i="2" s="1"/>
  <c r="AE616" i="2" s="1"/>
  <c r="AW615" i="2"/>
  <c r="AW614" i="2"/>
  <c r="AY614" i="2" s="1"/>
  <c r="AE614" i="2" s="1"/>
  <c r="AW613" i="2"/>
  <c r="AW612" i="2"/>
  <c r="AY612" i="2" s="1"/>
  <c r="AE612" i="2" s="1"/>
  <c r="AW611" i="2"/>
  <c r="AY611" i="2" s="1"/>
  <c r="AE611" i="2" s="1"/>
  <c r="AW610" i="2"/>
  <c r="AY610" i="2" s="1"/>
  <c r="AE610" i="2" s="1"/>
  <c r="AW609" i="2"/>
  <c r="AW608" i="2"/>
  <c r="AY608" i="2" s="1"/>
  <c r="AE608" i="2" s="1"/>
  <c r="AW607" i="2"/>
  <c r="AW606" i="2"/>
  <c r="AY606" i="2" s="1"/>
  <c r="AE606" i="2" s="1"/>
  <c r="AW605" i="2"/>
  <c r="AY605" i="2" s="1"/>
  <c r="AE605" i="2" s="1"/>
  <c r="AW604" i="2"/>
  <c r="AY604" i="2" s="1"/>
  <c r="AE604" i="2" s="1"/>
  <c r="AW603" i="2"/>
  <c r="AW602" i="2"/>
  <c r="AY602" i="2" s="1"/>
  <c r="AE602" i="2" s="1"/>
  <c r="AW601" i="2"/>
  <c r="AW600" i="2"/>
  <c r="AY600" i="2" s="1"/>
  <c r="AE600" i="2" s="1"/>
  <c r="AW599" i="2"/>
  <c r="AY599" i="2" s="1"/>
  <c r="AE599" i="2" s="1"/>
  <c r="AW598" i="2"/>
  <c r="AY598" i="2" s="1"/>
  <c r="AE598" i="2" s="1"/>
  <c r="AW597" i="2"/>
  <c r="AW596" i="2"/>
  <c r="AY596" i="2" s="1"/>
  <c r="AE596" i="2" s="1"/>
  <c r="AW595" i="2"/>
  <c r="AW594" i="2"/>
  <c r="AY594" i="2" s="1"/>
  <c r="AE594" i="2" s="1"/>
  <c r="AW593" i="2"/>
  <c r="AY593" i="2" s="1"/>
  <c r="AE593" i="2" s="1"/>
  <c r="AW592" i="2"/>
  <c r="AY592" i="2" s="1"/>
  <c r="AE592" i="2" s="1"/>
  <c r="AW591" i="2"/>
  <c r="AW590" i="2"/>
  <c r="AY590" i="2" s="1"/>
  <c r="AE590" i="2" s="1"/>
  <c r="AW589" i="2"/>
  <c r="AW588" i="2"/>
  <c r="AY588" i="2" s="1"/>
  <c r="AE588" i="2" s="1"/>
  <c r="AW587" i="2"/>
  <c r="AY587" i="2" s="1"/>
  <c r="AE587" i="2" s="1"/>
  <c r="AW586" i="2"/>
  <c r="AY586" i="2" s="1"/>
  <c r="AE586" i="2" s="1"/>
  <c r="AW585" i="2"/>
  <c r="AW584" i="2"/>
  <c r="AY584" i="2" s="1"/>
  <c r="AE584" i="2" s="1"/>
  <c r="AW583" i="2"/>
  <c r="AW582" i="2"/>
  <c r="AY582" i="2" s="1"/>
  <c r="AE582" i="2" s="1"/>
  <c r="AW581" i="2"/>
  <c r="AY581" i="2" s="1"/>
  <c r="AE581" i="2" s="1"/>
  <c r="AW580" i="2"/>
  <c r="AY580" i="2" s="1"/>
  <c r="AE580" i="2" s="1"/>
  <c r="AW579" i="2"/>
  <c r="AW578" i="2"/>
  <c r="AY578" i="2" s="1"/>
  <c r="AE578" i="2" s="1"/>
  <c r="AW577" i="2"/>
  <c r="AW576" i="2"/>
  <c r="AY576" i="2" s="1"/>
  <c r="AE576" i="2" s="1"/>
  <c r="AW575" i="2"/>
  <c r="AY575" i="2" s="1"/>
  <c r="AE575" i="2" s="1"/>
  <c r="AW574" i="2"/>
  <c r="AY574" i="2" s="1"/>
  <c r="AE574" i="2" s="1"/>
  <c r="AW573" i="2"/>
  <c r="AW572" i="2"/>
  <c r="AY572" i="2" s="1"/>
  <c r="AE572" i="2" s="1"/>
  <c r="AW571" i="2"/>
  <c r="AW570" i="2"/>
  <c r="AY570" i="2" s="1"/>
  <c r="AE570" i="2" s="1"/>
  <c r="AW569" i="2"/>
  <c r="AY569" i="2" s="1"/>
  <c r="AE569" i="2" s="1"/>
  <c r="AW568" i="2"/>
  <c r="AY568" i="2" s="1"/>
  <c r="AE568" i="2" s="1"/>
  <c r="AW567" i="2"/>
  <c r="AW566" i="2"/>
  <c r="AY566" i="2" s="1"/>
  <c r="AE566" i="2" s="1"/>
  <c r="AW565" i="2"/>
  <c r="AW564" i="2"/>
  <c r="AY564" i="2" s="1"/>
  <c r="AE564" i="2" s="1"/>
  <c r="AW563" i="2"/>
  <c r="AY563" i="2" s="1"/>
  <c r="AE563" i="2" s="1"/>
  <c r="AW562" i="2"/>
  <c r="AY562" i="2" s="1"/>
  <c r="AE562" i="2" s="1"/>
  <c r="AW561" i="2"/>
  <c r="AW560" i="2"/>
  <c r="AY560" i="2" s="1"/>
  <c r="AE560" i="2" s="1"/>
  <c r="AW559" i="2"/>
  <c r="AW558" i="2"/>
  <c r="AY558" i="2" s="1"/>
  <c r="AE558" i="2" s="1"/>
  <c r="AW557" i="2"/>
  <c r="AY557" i="2" s="1"/>
  <c r="AE557" i="2" s="1"/>
  <c r="AW556" i="2"/>
  <c r="AY556" i="2" s="1"/>
  <c r="AE556" i="2" s="1"/>
  <c r="AW555" i="2"/>
  <c r="AW554" i="2"/>
  <c r="AY554" i="2" s="1"/>
  <c r="AE554" i="2" s="1"/>
  <c r="AW553" i="2"/>
  <c r="AW552" i="2"/>
  <c r="AY552" i="2" s="1"/>
  <c r="AE552" i="2" s="1"/>
  <c r="AW551" i="2"/>
  <c r="AY551" i="2" s="1"/>
  <c r="AE551" i="2" s="1"/>
  <c r="AW550" i="2"/>
  <c r="AY550" i="2" s="1"/>
  <c r="AE550" i="2" s="1"/>
  <c r="AW549" i="2"/>
  <c r="AW548" i="2"/>
  <c r="AY548" i="2" s="1"/>
  <c r="AE548" i="2" s="1"/>
  <c r="AW547" i="2"/>
  <c r="AW546" i="2"/>
  <c r="AY546" i="2" s="1"/>
  <c r="AE546" i="2" s="1"/>
  <c r="AW545" i="2"/>
  <c r="AY545" i="2" s="1"/>
  <c r="AE545" i="2" s="1"/>
  <c r="AW544" i="2"/>
  <c r="AY544" i="2" s="1"/>
  <c r="AE544" i="2" s="1"/>
  <c r="AW543" i="2"/>
  <c r="AW542" i="2"/>
  <c r="AY542" i="2" s="1"/>
  <c r="AE542" i="2" s="1"/>
  <c r="AW541" i="2"/>
  <c r="AW540" i="2"/>
  <c r="AY540" i="2" s="1"/>
  <c r="AE540" i="2" s="1"/>
  <c r="AW539" i="2"/>
  <c r="AY539" i="2" s="1"/>
  <c r="AE539" i="2" s="1"/>
  <c r="AW538" i="2"/>
  <c r="AY538" i="2" s="1"/>
  <c r="AE538" i="2" s="1"/>
  <c r="AW537" i="2"/>
  <c r="AW536" i="2"/>
  <c r="AY536" i="2" s="1"/>
  <c r="AE536" i="2" s="1"/>
  <c r="AW535" i="2"/>
  <c r="AW534" i="2"/>
  <c r="AY534" i="2" s="1"/>
  <c r="AE534" i="2" s="1"/>
  <c r="AW533" i="2"/>
  <c r="AY533" i="2" s="1"/>
  <c r="AE533" i="2" s="1"/>
  <c r="AW532" i="2"/>
  <c r="AY532" i="2" s="1"/>
  <c r="AE532" i="2" s="1"/>
  <c r="AW531" i="2"/>
  <c r="AW530" i="2"/>
  <c r="AY530" i="2" s="1"/>
  <c r="AE530" i="2" s="1"/>
  <c r="AW529" i="2"/>
  <c r="AW528" i="2"/>
  <c r="AY528" i="2" s="1"/>
  <c r="AE528" i="2" s="1"/>
  <c r="AW527" i="2"/>
  <c r="AY527" i="2" s="1"/>
  <c r="AE527" i="2" s="1"/>
  <c r="AW526" i="2"/>
  <c r="AY526" i="2" s="1"/>
  <c r="AE526" i="2" s="1"/>
  <c r="AW525" i="2"/>
  <c r="AW524" i="2"/>
  <c r="AY524" i="2" s="1"/>
  <c r="AE524" i="2" s="1"/>
  <c r="AW523" i="2"/>
  <c r="AW522" i="2"/>
  <c r="AY522" i="2" s="1"/>
  <c r="AE522" i="2" s="1"/>
  <c r="AW521" i="2"/>
  <c r="AY521" i="2" s="1"/>
  <c r="AE521" i="2" s="1"/>
  <c r="AW520" i="2"/>
  <c r="AY520" i="2" s="1"/>
  <c r="AE520" i="2" s="1"/>
  <c r="AW519" i="2"/>
  <c r="AW518" i="2"/>
  <c r="AY518" i="2" s="1"/>
  <c r="AE518" i="2" s="1"/>
  <c r="AW517" i="2"/>
  <c r="AW516" i="2"/>
  <c r="AY516" i="2" s="1"/>
  <c r="AE516" i="2" s="1"/>
  <c r="AW515" i="2"/>
  <c r="AY515" i="2" s="1"/>
  <c r="AE515" i="2" s="1"/>
  <c r="AW514" i="2"/>
  <c r="AY514" i="2" s="1"/>
  <c r="AE514" i="2" s="1"/>
  <c r="AW513" i="2"/>
  <c r="AW512" i="2"/>
  <c r="AY512" i="2" s="1"/>
  <c r="AE512" i="2" s="1"/>
  <c r="AW511" i="2"/>
  <c r="AW510" i="2"/>
  <c r="AY510" i="2" s="1"/>
  <c r="AE510" i="2" s="1"/>
  <c r="AW509" i="2"/>
  <c r="AY509" i="2" s="1"/>
  <c r="AE509" i="2" s="1"/>
  <c r="AW508" i="2"/>
  <c r="AY508" i="2" s="1"/>
  <c r="AE508" i="2" s="1"/>
  <c r="AW507" i="2"/>
  <c r="AW506" i="2"/>
  <c r="AY506" i="2" s="1"/>
  <c r="AE506" i="2" s="1"/>
  <c r="AW505" i="2"/>
  <c r="AW504" i="2"/>
  <c r="AY504" i="2" s="1"/>
  <c r="AE504" i="2" s="1"/>
  <c r="AW503" i="2"/>
  <c r="AY503" i="2" s="1"/>
  <c r="AE503" i="2" s="1"/>
  <c r="AW502" i="2"/>
  <c r="AY502" i="2" s="1"/>
  <c r="AE502" i="2" s="1"/>
  <c r="AW501" i="2"/>
  <c r="AW500" i="2"/>
  <c r="AY500" i="2" s="1"/>
  <c r="AE500" i="2" s="1"/>
  <c r="AW499" i="2"/>
  <c r="AW498" i="2"/>
  <c r="AY498" i="2" s="1"/>
  <c r="AE498" i="2" s="1"/>
  <c r="AW497" i="2"/>
  <c r="AY497" i="2" s="1"/>
  <c r="AE497" i="2" s="1"/>
  <c r="AW496" i="2"/>
  <c r="AY496" i="2" s="1"/>
  <c r="AE496" i="2" s="1"/>
  <c r="AW495" i="2"/>
  <c r="AW494" i="2"/>
  <c r="AY494" i="2" s="1"/>
  <c r="AE494" i="2" s="1"/>
  <c r="AW493" i="2"/>
  <c r="AW492" i="2"/>
  <c r="AY492" i="2" s="1"/>
  <c r="AE492" i="2" s="1"/>
  <c r="AW491" i="2"/>
  <c r="AY491" i="2" s="1"/>
  <c r="AE491" i="2" s="1"/>
  <c r="AW490" i="2"/>
  <c r="AY490" i="2" s="1"/>
  <c r="AE490" i="2" s="1"/>
  <c r="AW489" i="2"/>
  <c r="AW488" i="2"/>
  <c r="AY488" i="2" s="1"/>
  <c r="AE488" i="2" s="1"/>
  <c r="AW487" i="2"/>
  <c r="AW486" i="2"/>
  <c r="AY486" i="2" s="1"/>
  <c r="AE486" i="2" s="1"/>
  <c r="AW485" i="2"/>
  <c r="AY485" i="2" s="1"/>
  <c r="AE485" i="2" s="1"/>
  <c r="AW484" i="2"/>
  <c r="AY484" i="2" s="1"/>
  <c r="AE484" i="2" s="1"/>
  <c r="AW483" i="2"/>
  <c r="AW482" i="2"/>
  <c r="AY482" i="2" s="1"/>
  <c r="AE482" i="2" s="1"/>
  <c r="AW481" i="2"/>
  <c r="AW480" i="2"/>
  <c r="AY480" i="2" s="1"/>
  <c r="AE480" i="2" s="1"/>
  <c r="AW479" i="2"/>
  <c r="AY479" i="2" s="1"/>
  <c r="AE479" i="2" s="1"/>
  <c r="AW478" i="2"/>
  <c r="AY478" i="2" s="1"/>
  <c r="AE478" i="2" s="1"/>
  <c r="AW477" i="2"/>
  <c r="AW476" i="2"/>
  <c r="AY476" i="2" s="1"/>
  <c r="AE476" i="2" s="1"/>
  <c r="AW475" i="2"/>
  <c r="AW474" i="2"/>
  <c r="AY474" i="2" s="1"/>
  <c r="AE474" i="2" s="1"/>
  <c r="AW473" i="2"/>
  <c r="AY473" i="2" s="1"/>
  <c r="AE473" i="2" s="1"/>
  <c r="AW472" i="2"/>
  <c r="AY472" i="2" s="1"/>
  <c r="AE472" i="2" s="1"/>
  <c r="AW471" i="2"/>
  <c r="AW470" i="2"/>
  <c r="AY470" i="2" s="1"/>
  <c r="AE470" i="2" s="1"/>
  <c r="AW469" i="2"/>
  <c r="AW468" i="2"/>
  <c r="AY468" i="2" s="1"/>
  <c r="AE468" i="2" s="1"/>
  <c r="AW467" i="2"/>
  <c r="AY467" i="2" s="1"/>
  <c r="AE467" i="2" s="1"/>
  <c r="AW466" i="2"/>
  <c r="AY466" i="2" s="1"/>
  <c r="AE466" i="2" s="1"/>
  <c r="AW465" i="2"/>
  <c r="AW464" i="2"/>
  <c r="AY464" i="2" s="1"/>
  <c r="AE464" i="2" s="1"/>
  <c r="AW463" i="2"/>
  <c r="AW462" i="2"/>
  <c r="AY462" i="2" s="1"/>
  <c r="AE462" i="2" s="1"/>
  <c r="AW461" i="2"/>
  <c r="AY461" i="2" s="1"/>
  <c r="AE461" i="2" s="1"/>
  <c r="AW460" i="2"/>
  <c r="AY460" i="2" s="1"/>
  <c r="AE460" i="2" s="1"/>
  <c r="AW459" i="2"/>
  <c r="AW458" i="2"/>
  <c r="AY458" i="2" s="1"/>
  <c r="AE458" i="2" s="1"/>
  <c r="AW457" i="2"/>
  <c r="AW456" i="2"/>
  <c r="AY456" i="2" s="1"/>
  <c r="AE456" i="2" s="1"/>
  <c r="AW455" i="2"/>
  <c r="AY455" i="2" s="1"/>
  <c r="AE455" i="2" s="1"/>
  <c r="AW454" i="2"/>
  <c r="AY454" i="2" s="1"/>
  <c r="AE454" i="2" s="1"/>
  <c r="AW453" i="2"/>
  <c r="AW452" i="2"/>
  <c r="AY452" i="2" s="1"/>
  <c r="AE452" i="2" s="1"/>
  <c r="AW451" i="2"/>
  <c r="AW450" i="2"/>
  <c r="AY450" i="2" s="1"/>
  <c r="AE450" i="2" s="1"/>
  <c r="AW449" i="2"/>
  <c r="AY449" i="2" s="1"/>
  <c r="AE449" i="2" s="1"/>
  <c r="AW448" i="2"/>
  <c r="AY448" i="2" s="1"/>
  <c r="AE448" i="2" s="1"/>
  <c r="AW447" i="2"/>
  <c r="AW446" i="2"/>
  <c r="AY446" i="2" s="1"/>
  <c r="AE446" i="2" s="1"/>
  <c r="AW445" i="2"/>
  <c r="AW444" i="2"/>
  <c r="AY444" i="2" s="1"/>
  <c r="AE444" i="2" s="1"/>
  <c r="AW443" i="2"/>
  <c r="AY443" i="2" s="1"/>
  <c r="AE443" i="2" s="1"/>
  <c r="AW442" i="2"/>
  <c r="AY442" i="2" s="1"/>
  <c r="AE442" i="2" s="1"/>
  <c r="AW441" i="2"/>
  <c r="AW440" i="2"/>
  <c r="AY440" i="2" s="1"/>
  <c r="AE440" i="2" s="1"/>
  <c r="AW439" i="2"/>
  <c r="AW438" i="2"/>
  <c r="AY438" i="2" s="1"/>
  <c r="AE438" i="2" s="1"/>
  <c r="AW437" i="2"/>
  <c r="AY437" i="2" s="1"/>
  <c r="AE437" i="2" s="1"/>
  <c r="AW436" i="2"/>
  <c r="AY436" i="2" s="1"/>
  <c r="AE436" i="2" s="1"/>
  <c r="AW435" i="2"/>
  <c r="AW434" i="2"/>
  <c r="AY434" i="2" s="1"/>
  <c r="AE434" i="2" s="1"/>
  <c r="AW433" i="2"/>
  <c r="AW432" i="2"/>
  <c r="AY432" i="2" s="1"/>
  <c r="AE432" i="2" s="1"/>
  <c r="AW431" i="2"/>
  <c r="AY431" i="2" s="1"/>
  <c r="AE431" i="2" s="1"/>
  <c r="AW430" i="2"/>
  <c r="AY430" i="2" s="1"/>
  <c r="AE430" i="2" s="1"/>
  <c r="AW429" i="2"/>
  <c r="AW428" i="2"/>
  <c r="AY428" i="2" s="1"/>
  <c r="AE428" i="2" s="1"/>
  <c r="AW427" i="2"/>
  <c r="AW426" i="2"/>
  <c r="AY426" i="2" s="1"/>
  <c r="AE426" i="2" s="1"/>
  <c r="AW425" i="2"/>
  <c r="AY425" i="2" s="1"/>
  <c r="AE425" i="2" s="1"/>
  <c r="AW424" i="2"/>
  <c r="AY424" i="2" s="1"/>
  <c r="AE424" i="2" s="1"/>
  <c r="AW423" i="2"/>
  <c r="AW422" i="2"/>
  <c r="AY422" i="2" s="1"/>
  <c r="AE422" i="2" s="1"/>
  <c r="AW421" i="2"/>
  <c r="AW420" i="2"/>
  <c r="AY420" i="2" s="1"/>
  <c r="AE420" i="2" s="1"/>
  <c r="AW419" i="2"/>
  <c r="AY419" i="2" s="1"/>
  <c r="AE419" i="2" s="1"/>
  <c r="AW418" i="2"/>
  <c r="AY418" i="2" s="1"/>
  <c r="AE418" i="2" s="1"/>
  <c r="AW417" i="2"/>
  <c r="AW416" i="2"/>
  <c r="AY416" i="2" s="1"/>
  <c r="AE416" i="2" s="1"/>
  <c r="AW415" i="2"/>
  <c r="AW414" i="2"/>
  <c r="AY414" i="2" s="1"/>
  <c r="AE414" i="2" s="1"/>
  <c r="AW413" i="2"/>
  <c r="AY413" i="2" s="1"/>
  <c r="AE413" i="2" s="1"/>
  <c r="AW412" i="2"/>
  <c r="AY412" i="2" s="1"/>
  <c r="AE412" i="2" s="1"/>
  <c r="AW411" i="2"/>
  <c r="AW410" i="2"/>
  <c r="AY410" i="2" s="1"/>
  <c r="AE410" i="2" s="1"/>
  <c r="AW409" i="2"/>
  <c r="AW408" i="2"/>
  <c r="AY408" i="2" s="1"/>
  <c r="AE408" i="2" s="1"/>
  <c r="AW407" i="2"/>
  <c r="AY407" i="2" s="1"/>
  <c r="AE407" i="2" s="1"/>
  <c r="AW406" i="2"/>
  <c r="AY406" i="2" s="1"/>
  <c r="AE406" i="2" s="1"/>
  <c r="AW405" i="2"/>
  <c r="AW404" i="2"/>
  <c r="AY404" i="2" s="1"/>
  <c r="AE404" i="2" s="1"/>
  <c r="AW403" i="2"/>
  <c r="AW402" i="2"/>
  <c r="AY402" i="2" s="1"/>
  <c r="AE402" i="2" s="1"/>
  <c r="AW401" i="2"/>
  <c r="AY401" i="2" s="1"/>
  <c r="AE401" i="2" s="1"/>
  <c r="AW400" i="2"/>
  <c r="AY400" i="2" s="1"/>
  <c r="AE400" i="2" s="1"/>
  <c r="AW399" i="2"/>
  <c r="AW398" i="2"/>
  <c r="AY398" i="2" s="1"/>
  <c r="AE398" i="2" s="1"/>
  <c r="AW397" i="2"/>
  <c r="AW396" i="2"/>
  <c r="AY396" i="2" s="1"/>
  <c r="AE396" i="2" s="1"/>
  <c r="AW395" i="2"/>
  <c r="AY395" i="2" s="1"/>
  <c r="AE395" i="2" s="1"/>
  <c r="AW394" i="2"/>
  <c r="AY394" i="2" s="1"/>
  <c r="AE394" i="2" s="1"/>
  <c r="AW393" i="2"/>
  <c r="AW392" i="2"/>
  <c r="AY392" i="2" s="1"/>
  <c r="AE392" i="2" s="1"/>
  <c r="AW391" i="2"/>
  <c r="AW390" i="2"/>
  <c r="AY390" i="2" s="1"/>
  <c r="AE390" i="2" s="1"/>
  <c r="AW389" i="2"/>
  <c r="AY389" i="2" s="1"/>
  <c r="AE389" i="2" s="1"/>
  <c r="AW388" i="2"/>
  <c r="AY388" i="2" s="1"/>
  <c r="AE388" i="2" s="1"/>
  <c r="AW387" i="2"/>
  <c r="AW386" i="2"/>
  <c r="AY386" i="2" s="1"/>
  <c r="AE386" i="2" s="1"/>
  <c r="AW385" i="2"/>
  <c r="AW384" i="2"/>
  <c r="AY384" i="2" s="1"/>
  <c r="AE384" i="2" s="1"/>
  <c r="AW383" i="2"/>
  <c r="AY383" i="2" s="1"/>
  <c r="AE383" i="2" s="1"/>
  <c r="AW382" i="2"/>
  <c r="AY382" i="2" s="1"/>
  <c r="AE382" i="2" s="1"/>
  <c r="AW381" i="2"/>
  <c r="AW380" i="2"/>
  <c r="AY380" i="2" s="1"/>
  <c r="AE380" i="2" s="1"/>
  <c r="AW379" i="2"/>
  <c r="AW378" i="2"/>
  <c r="AY378" i="2" s="1"/>
  <c r="AE378" i="2" s="1"/>
  <c r="AW377" i="2"/>
  <c r="AY377" i="2" s="1"/>
  <c r="AE377" i="2" s="1"/>
  <c r="AW376" i="2"/>
  <c r="AY376" i="2" s="1"/>
  <c r="AE376" i="2" s="1"/>
  <c r="AW375" i="2"/>
  <c r="AW374" i="2"/>
  <c r="AY374" i="2" s="1"/>
  <c r="AE374" i="2" s="1"/>
  <c r="AW373" i="2"/>
  <c r="AW372" i="2"/>
  <c r="AY372" i="2" s="1"/>
  <c r="AE372" i="2" s="1"/>
  <c r="AW371" i="2"/>
  <c r="AY371" i="2" s="1"/>
  <c r="AE371" i="2" s="1"/>
  <c r="AW370" i="2"/>
  <c r="AY370" i="2" s="1"/>
  <c r="AE370" i="2" s="1"/>
  <c r="AW369" i="2"/>
  <c r="AW368" i="2"/>
  <c r="AY368" i="2" s="1"/>
  <c r="AE368" i="2" s="1"/>
  <c r="AW367" i="2"/>
  <c r="AW366" i="2"/>
  <c r="AY366" i="2" s="1"/>
  <c r="AE366" i="2" s="1"/>
  <c r="AW365" i="2"/>
  <c r="AY365" i="2" s="1"/>
  <c r="AE365" i="2" s="1"/>
  <c r="AW364" i="2"/>
  <c r="AY364" i="2" s="1"/>
  <c r="AE364" i="2" s="1"/>
  <c r="AW363" i="2"/>
  <c r="AW362" i="2"/>
  <c r="AY362" i="2" s="1"/>
  <c r="AE362" i="2" s="1"/>
  <c r="AW361" i="2"/>
  <c r="AW360" i="2"/>
  <c r="AY360" i="2" s="1"/>
  <c r="AE360" i="2" s="1"/>
  <c r="AW359" i="2"/>
  <c r="AY359" i="2" s="1"/>
  <c r="AE359" i="2" s="1"/>
  <c r="AW358" i="2"/>
  <c r="AY358" i="2" s="1"/>
  <c r="AE358" i="2" s="1"/>
  <c r="AW357" i="2"/>
  <c r="AW356" i="2"/>
  <c r="AY356" i="2" s="1"/>
  <c r="AE356" i="2" s="1"/>
  <c r="AW355" i="2"/>
  <c r="AW354" i="2"/>
  <c r="AY354" i="2" s="1"/>
  <c r="AE354" i="2" s="1"/>
  <c r="AW353" i="2"/>
  <c r="AY353" i="2" s="1"/>
  <c r="AE353" i="2" s="1"/>
  <c r="AW352" i="2"/>
  <c r="AY352" i="2" s="1"/>
  <c r="AE352" i="2" s="1"/>
  <c r="AW351" i="2"/>
  <c r="AW350" i="2"/>
  <c r="AY350" i="2" s="1"/>
  <c r="AE350" i="2" s="1"/>
  <c r="AW349" i="2"/>
  <c r="AW348" i="2"/>
  <c r="AY348" i="2" s="1"/>
  <c r="AE348" i="2" s="1"/>
  <c r="AW347" i="2"/>
  <c r="AY347" i="2" s="1"/>
  <c r="AE347" i="2" s="1"/>
  <c r="AW346" i="2"/>
  <c r="AY346" i="2" s="1"/>
  <c r="AE346" i="2" s="1"/>
  <c r="AW345" i="2"/>
  <c r="AW344" i="2"/>
  <c r="AY344" i="2" s="1"/>
  <c r="AE344" i="2" s="1"/>
  <c r="AW343" i="2"/>
  <c r="AW342" i="2"/>
  <c r="AY342" i="2" s="1"/>
  <c r="AE342" i="2" s="1"/>
  <c r="AW341" i="2"/>
  <c r="AY341" i="2" s="1"/>
  <c r="AE341" i="2" s="1"/>
  <c r="AW340" i="2"/>
  <c r="AY340" i="2" s="1"/>
  <c r="AE340" i="2" s="1"/>
  <c r="AW339" i="2"/>
  <c r="AW338" i="2"/>
  <c r="AY338" i="2" s="1"/>
  <c r="AE338" i="2" s="1"/>
  <c r="AW337" i="2"/>
  <c r="AW336" i="2"/>
  <c r="AY336" i="2" s="1"/>
  <c r="AE336" i="2" s="1"/>
  <c r="AW335" i="2"/>
  <c r="AY335" i="2" s="1"/>
  <c r="AE335" i="2" s="1"/>
  <c r="AW334" i="2"/>
  <c r="AY334" i="2" s="1"/>
  <c r="AE334" i="2" s="1"/>
  <c r="AW333" i="2"/>
  <c r="AW332" i="2"/>
  <c r="AY332" i="2" s="1"/>
  <c r="AE332" i="2" s="1"/>
  <c r="AW331" i="2"/>
  <c r="AW330" i="2"/>
  <c r="AY330" i="2" s="1"/>
  <c r="AE330" i="2" s="1"/>
  <c r="AW329" i="2"/>
  <c r="AY329" i="2" s="1"/>
  <c r="AE329" i="2" s="1"/>
  <c r="AW328" i="2"/>
  <c r="AY328" i="2" s="1"/>
  <c r="AE328" i="2" s="1"/>
  <c r="AW327" i="2"/>
  <c r="AW326" i="2"/>
  <c r="AY326" i="2" s="1"/>
  <c r="AE326" i="2" s="1"/>
  <c r="AW325" i="2"/>
  <c r="AW324" i="2"/>
  <c r="AY324" i="2" s="1"/>
  <c r="AE324" i="2" s="1"/>
  <c r="AW323" i="2"/>
  <c r="AY323" i="2" s="1"/>
  <c r="AE323" i="2" s="1"/>
  <c r="AW322" i="2"/>
  <c r="AY322" i="2" s="1"/>
  <c r="AE322" i="2" s="1"/>
  <c r="AW321" i="2"/>
  <c r="AW320" i="2"/>
  <c r="AY320" i="2" s="1"/>
  <c r="AE320" i="2" s="1"/>
  <c r="AW319" i="2"/>
  <c r="AW318" i="2"/>
  <c r="AY318" i="2" s="1"/>
  <c r="AE318" i="2" s="1"/>
  <c r="AW317" i="2"/>
  <c r="AY317" i="2" s="1"/>
  <c r="AE317" i="2" s="1"/>
  <c r="AW316" i="2"/>
  <c r="AY316" i="2" s="1"/>
  <c r="AE316" i="2" s="1"/>
  <c r="AW315" i="2"/>
  <c r="AW314" i="2"/>
  <c r="AY314" i="2" s="1"/>
  <c r="AE314" i="2" s="1"/>
  <c r="AW313" i="2"/>
  <c r="AW312" i="2"/>
  <c r="AY312" i="2" s="1"/>
  <c r="AE312" i="2" s="1"/>
  <c r="AW311" i="2"/>
  <c r="AY311" i="2" s="1"/>
  <c r="AE311" i="2" s="1"/>
  <c r="AW310" i="2"/>
  <c r="AY310" i="2" s="1"/>
  <c r="AE310" i="2" s="1"/>
  <c r="AW309" i="2"/>
  <c r="AW308" i="2"/>
  <c r="AY308" i="2" s="1"/>
  <c r="AE308" i="2" s="1"/>
  <c r="AW307" i="2"/>
  <c r="AW306" i="2"/>
  <c r="AY306" i="2" s="1"/>
  <c r="AE306" i="2" s="1"/>
  <c r="AW305" i="2"/>
  <c r="AY305" i="2" s="1"/>
  <c r="AE305" i="2" s="1"/>
  <c r="AW304" i="2"/>
  <c r="AY304" i="2" s="1"/>
  <c r="AE304" i="2" s="1"/>
  <c r="AW303" i="2"/>
  <c r="AW302" i="2"/>
  <c r="AY302" i="2" s="1"/>
  <c r="AE302" i="2" s="1"/>
  <c r="AW301" i="2"/>
  <c r="AW300" i="2"/>
  <c r="AY300" i="2" s="1"/>
  <c r="AE300" i="2" s="1"/>
  <c r="AW299" i="2"/>
  <c r="AY299" i="2" s="1"/>
  <c r="AE299" i="2" s="1"/>
  <c r="AW298" i="2"/>
  <c r="AY298" i="2" s="1"/>
  <c r="AE298" i="2" s="1"/>
  <c r="AW297" i="2"/>
  <c r="AW296" i="2"/>
  <c r="AY296" i="2" s="1"/>
  <c r="AE296" i="2" s="1"/>
  <c r="AW295" i="2"/>
  <c r="AW294" i="2"/>
  <c r="AY294" i="2" s="1"/>
  <c r="AE294" i="2" s="1"/>
  <c r="AW293" i="2"/>
  <c r="AY293" i="2" s="1"/>
  <c r="AE293" i="2" s="1"/>
  <c r="AW292" i="2"/>
  <c r="AY292" i="2" s="1"/>
  <c r="AE292" i="2" s="1"/>
  <c r="AW291" i="2"/>
  <c r="AW290" i="2"/>
  <c r="AY290" i="2" s="1"/>
  <c r="AE290" i="2" s="1"/>
  <c r="AW289" i="2"/>
  <c r="AW288" i="2"/>
  <c r="AY288" i="2" s="1"/>
  <c r="AE288" i="2" s="1"/>
  <c r="AW287" i="2"/>
  <c r="AY287" i="2" s="1"/>
  <c r="AE287" i="2" s="1"/>
  <c r="AW286" i="2"/>
  <c r="AY286" i="2" s="1"/>
  <c r="AE286" i="2" s="1"/>
  <c r="AW285" i="2"/>
  <c r="AW284" i="2"/>
  <c r="AY284" i="2" s="1"/>
  <c r="AE284" i="2" s="1"/>
  <c r="AW283" i="2"/>
  <c r="AW282" i="2"/>
  <c r="AY282" i="2" s="1"/>
  <c r="AE282" i="2" s="1"/>
  <c r="AW281" i="2"/>
  <c r="AY281" i="2" s="1"/>
  <c r="AE281" i="2" s="1"/>
  <c r="AW280" i="2"/>
  <c r="AY280" i="2" s="1"/>
  <c r="AE280" i="2" s="1"/>
  <c r="AW279" i="2"/>
  <c r="AW278" i="2"/>
  <c r="AY278" i="2" s="1"/>
  <c r="AE278" i="2" s="1"/>
  <c r="AW277" i="2"/>
  <c r="AW276" i="2"/>
  <c r="AY276" i="2" s="1"/>
  <c r="AE276" i="2" s="1"/>
  <c r="AW275" i="2"/>
  <c r="AY275" i="2" s="1"/>
  <c r="AE275" i="2" s="1"/>
  <c r="AW274" i="2"/>
  <c r="AY274" i="2" s="1"/>
  <c r="AE274" i="2" s="1"/>
  <c r="AW273" i="2"/>
  <c r="AW272" i="2"/>
  <c r="AY272" i="2" s="1"/>
  <c r="AE272" i="2" s="1"/>
  <c r="AW271" i="2"/>
  <c r="AW270" i="2"/>
  <c r="AY270" i="2" s="1"/>
  <c r="AE270" i="2" s="1"/>
  <c r="AW269" i="2"/>
  <c r="AY269" i="2" s="1"/>
  <c r="AE269" i="2" s="1"/>
  <c r="AW268" i="2"/>
  <c r="AY268" i="2" s="1"/>
  <c r="AE268" i="2" s="1"/>
  <c r="AW267" i="2"/>
  <c r="AW266" i="2"/>
  <c r="AY266" i="2" s="1"/>
  <c r="AE266" i="2" s="1"/>
  <c r="AW265" i="2"/>
  <c r="AW264" i="2"/>
  <c r="AY264" i="2" s="1"/>
  <c r="AE264" i="2" s="1"/>
  <c r="AW263" i="2"/>
  <c r="AY263" i="2" s="1"/>
  <c r="AE263" i="2" s="1"/>
  <c r="AW262" i="2"/>
  <c r="AY262" i="2" s="1"/>
  <c r="AE262" i="2" s="1"/>
  <c r="AW261" i="2"/>
  <c r="AW260" i="2"/>
  <c r="AY260" i="2" s="1"/>
  <c r="AE260" i="2" s="1"/>
  <c r="AW259" i="2"/>
  <c r="AW258" i="2"/>
  <c r="AY258" i="2" s="1"/>
  <c r="AE258" i="2" s="1"/>
  <c r="AW257" i="2"/>
  <c r="AY257" i="2" s="1"/>
  <c r="AE257" i="2" s="1"/>
  <c r="AW256" i="2"/>
  <c r="AY256" i="2" s="1"/>
  <c r="AE256" i="2" s="1"/>
  <c r="AW255" i="2"/>
  <c r="AW254" i="2"/>
  <c r="AY254" i="2" s="1"/>
  <c r="AE254" i="2" s="1"/>
  <c r="AW253" i="2"/>
  <c r="AW252" i="2"/>
  <c r="AY252" i="2" s="1"/>
  <c r="AE252" i="2" s="1"/>
  <c r="AW251" i="2"/>
  <c r="AY251" i="2" s="1"/>
  <c r="AE251" i="2" s="1"/>
  <c r="AW250" i="2"/>
  <c r="AY250" i="2" s="1"/>
  <c r="AE250" i="2" s="1"/>
  <c r="AW249" i="2"/>
  <c r="AW248" i="2"/>
  <c r="AY248" i="2" s="1"/>
  <c r="AE248" i="2" s="1"/>
  <c r="AW247" i="2"/>
  <c r="AW246" i="2"/>
  <c r="AY246" i="2" s="1"/>
  <c r="AE246" i="2" s="1"/>
  <c r="AW245" i="2"/>
  <c r="AY245" i="2" s="1"/>
  <c r="AE245" i="2" s="1"/>
  <c r="AW244" i="2"/>
  <c r="AY244" i="2" s="1"/>
  <c r="AE244" i="2" s="1"/>
  <c r="AW243" i="2"/>
  <c r="AW242" i="2"/>
  <c r="AY242" i="2" s="1"/>
  <c r="AE242" i="2" s="1"/>
  <c r="AW241" i="2"/>
  <c r="AW240" i="2"/>
  <c r="AY240" i="2" s="1"/>
  <c r="AE240" i="2" s="1"/>
  <c r="AW239" i="2"/>
  <c r="AY239" i="2" s="1"/>
  <c r="AE239" i="2" s="1"/>
  <c r="AW238" i="2"/>
  <c r="AY238" i="2" s="1"/>
  <c r="AE238" i="2" s="1"/>
  <c r="AW237" i="2"/>
  <c r="AW236" i="2"/>
  <c r="AY236" i="2" s="1"/>
  <c r="AE236" i="2" s="1"/>
  <c r="AW235" i="2"/>
  <c r="AW234" i="2"/>
  <c r="AY234" i="2" s="1"/>
  <c r="AE234" i="2" s="1"/>
  <c r="AW233" i="2"/>
  <c r="AY233" i="2" s="1"/>
  <c r="AE233" i="2" s="1"/>
  <c r="AW232" i="2"/>
  <c r="AY232" i="2" s="1"/>
  <c r="AE232" i="2" s="1"/>
  <c r="AW231" i="2"/>
  <c r="AW230" i="2"/>
  <c r="AY230" i="2" s="1"/>
  <c r="AE230" i="2" s="1"/>
  <c r="AW229" i="2"/>
  <c r="AW228" i="2"/>
  <c r="AY228" i="2" s="1"/>
  <c r="AE228" i="2" s="1"/>
  <c r="AW227" i="2"/>
  <c r="AY227" i="2" s="1"/>
  <c r="AE227" i="2" s="1"/>
  <c r="AW226" i="2"/>
  <c r="AY226" i="2" s="1"/>
  <c r="AE226" i="2" s="1"/>
  <c r="AW225" i="2"/>
  <c r="AW224" i="2"/>
  <c r="AY224" i="2" s="1"/>
  <c r="AE224" i="2" s="1"/>
  <c r="AW223" i="2"/>
  <c r="AW222" i="2"/>
  <c r="AY222" i="2" s="1"/>
  <c r="AE222" i="2" s="1"/>
  <c r="AW221" i="2"/>
  <c r="AY221" i="2" s="1"/>
  <c r="AE221" i="2" s="1"/>
  <c r="AW220" i="2"/>
  <c r="AY220" i="2" s="1"/>
  <c r="AE220" i="2" s="1"/>
  <c r="AW219" i="2"/>
  <c r="AW218" i="2"/>
  <c r="AY218" i="2" s="1"/>
  <c r="AE218" i="2" s="1"/>
  <c r="AW217" i="2"/>
  <c r="AW216" i="2"/>
  <c r="AY216" i="2" s="1"/>
  <c r="AE216" i="2" s="1"/>
  <c r="AW215" i="2"/>
  <c r="AY215" i="2" s="1"/>
  <c r="AE215" i="2" s="1"/>
  <c r="AW214" i="2"/>
  <c r="AY214" i="2" s="1"/>
  <c r="AE214" i="2" s="1"/>
  <c r="AW213" i="2"/>
  <c r="AW212" i="2"/>
  <c r="AY212" i="2" s="1"/>
  <c r="AE212" i="2" s="1"/>
  <c r="AW211" i="2"/>
  <c r="AW210" i="2"/>
  <c r="AY210" i="2" s="1"/>
  <c r="AE210" i="2" s="1"/>
  <c r="AW209" i="2"/>
  <c r="AY209" i="2" s="1"/>
  <c r="AE209" i="2" s="1"/>
  <c r="AW208" i="2"/>
  <c r="AY208" i="2" s="1"/>
  <c r="AE208" i="2" s="1"/>
  <c r="AW207" i="2"/>
  <c r="AW206" i="2"/>
  <c r="AY206" i="2" s="1"/>
  <c r="AE206" i="2" s="1"/>
  <c r="AW205" i="2"/>
  <c r="AW204" i="2"/>
  <c r="AY204" i="2" s="1"/>
  <c r="AE204" i="2" s="1"/>
  <c r="AW203" i="2"/>
  <c r="AY203" i="2" s="1"/>
  <c r="AE203" i="2" s="1"/>
  <c r="AW202" i="2"/>
  <c r="AY202" i="2" s="1"/>
  <c r="AE202" i="2" s="1"/>
  <c r="AW201" i="2"/>
  <c r="AW200" i="2"/>
  <c r="AY200" i="2" s="1"/>
  <c r="AE200" i="2" s="1"/>
  <c r="AW199" i="2"/>
  <c r="AW198" i="2"/>
  <c r="AY198" i="2" s="1"/>
  <c r="AE198" i="2" s="1"/>
  <c r="AW197" i="2"/>
  <c r="AY197" i="2" s="1"/>
  <c r="AE197" i="2" s="1"/>
  <c r="AW196" i="2"/>
  <c r="AY196" i="2" s="1"/>
  <c r="AE196" i="2" s="1"/>
  <c r="AW195" i="2"/>
  <c r="AW194" i="2"/>
  <c r="AY194" i="2" s="1"/>
  <c r="AE194" i="2" s="1"/>
  <c r="AW193" i="2"/>
  <c r="AW192" i="2"/>
  <c r="AY192" i="2" s="1"/>
  <c r="AE192" i="2" s="1"/>
  <c r="AW191" i="2"/>
  <c r="AY191" i="2" s="1"/>
  <c r="AE191" i="2" s="1"/>
  <c r="AW190" i="2"/>
  <c r="AY190" i="2" s="1"/>
  <c r="AE190" i="2" s="1"/>
  <c r="AW189" i="2"/>
  <c r="AW188" i="2"/>
  <c r="AY188" i="2" s="1"/>
  <c r="AE188" i="2" s="1"/>
  <c r="AW187" i="2"/>
  <c r="AW186" i="2"/>
  <c r="AY186" i="2" s="1"/>
  <c r="AE186" i="2" s="1"/>
  <c r="AW185" i="2"/>
  <c r="AY185" i="2" s="1"/>
  <c r="AE185" i="2" s="1"/>
  <c r="AW184" i="2"/>
  <c r="AY184" i="2" s="1"/>
  <c r="AE184" i="2" s="1"/>
  <c r="AW183" i="2"/>
  <c r="AW182" i="2"/>
  <c r="AY182" i="2" s="1"/>
  <c r="AE182" i="2" s="1"/>
  <c r="AW181" i="2"/>
  <c r="AW180" i="2"/>
  <c r="AY180" i="2" s="1"/>
  <c r="AE180" i="2" s="1"/>
  <c r="AW179" i="2"/>
  <c r="AY179" i="2" s="1"/>
  <c r="AE179" i="2" s="1"/>
  <c r="AW178" i="2"/>
  <c r="AY178" i="2" s="1"/>
  <c r="AE178" i="2" s="1"/>
  <c r="AW177" i="2"/>
  <c r="AW176" i="2"/>
  <c r="AY176" i="2" s="1"/>
  <c r="AE176" i="2" s="1"/>
  <c r="AW175" i="2"/>
  <c r="AW174" i="2"/>
  <c r="AY174" i="2" s="1"/>
  <c r="AE174" i="2" s="1"/>
  <c r="AW173" i="2"/>
  <c r="AY173" i="2" s="1"/>
  <c r="AE173" i="2" s="1"/>
  <c r="AW172" i="2"/>
  <c r="AY172" i="2" s="1"/>
  <c r="AE172" i="2" s="1"/>
  <c r="AW171" i="2"/>
  <c r="AW170" i="2"/>
  <c r="AY170" i="2" s="1"/>
  <c r="AE170" i="2" s="1"/>
  <c r="AW169" i="2"/>
  <c r="AW168" i="2"/>
  <c r="AY168" i="2" s="1"/>
  <c r="AE168" i="2" s="1"/>
  <c r="AW167" i="2"/>
  <c r="AY167" i="2" s="1"/>
  <c r="AE167" i="2" s="1"/>
  <c r="AW166" i="2"/>
  <c r="AY166" i="2" s="1"/>
  <c r="AE166" i="2" s="1"/>
  <c r="AW165" i="2"/>
  <c r="AW164" i="2"/>
  <c r="AY164" i="2" s="1"/>
  <c r="AE164" i="2" s="1"/>
  <c r="AW163" i="2"/>
  <c r="AW162" i="2"/>
  <c r="AY162" i="2" s="1"/>
  <c r="AE162" i="2" s="1"/>
  <c r="AW161" i="2"/>
  <c r="AY161" i="2" s="1"/>
  <c r="AE161" i="2" s="1"/>
  <c r="AW160" i="2"/>
  <c r="AY160" i="2" s="1"/>
  <c r="AE160" i="2" s="1"/>
  <c r="AW159" i="2"/>
  <c r="AW158" i="2"/>
  <c r="AY158" i="2" s="1"/>
  <c r="AE158" i="2" s="1"/>
  <c r="AW157" i="2"/>
  <c r="AW156" i="2"/>
  <c r="AY156" i="2" s="1"/>
  <c r="AE156" i="2" s="1"/>
  <c r="AW155" i="2"/>
  <c r="AY155" i="2" s="1"/>
  <c r="AE155" i="2" s="1"/>
  <c r="AW154" i="2"/>
  <c r="AY154" i="2" s="1"/>
  <c r="AE154" i="2" s="1"/>
  <c r="AW153" i="2"/>
  <c r="AW152" i="2"/>
  <c r="AY152" i="2" s="1"/>
  <c r="AE152" i="2" s="1"/>
  <c r="AW151" i="2"/>
  <c r="AW150" i="2"/>
  <c r="AY150" i="2" s="1"/>
  <c r="AE150" i="2" s="1"/>
  <c r="AW149" i="2"/>
  <c r="AY149" i="2" s="1"/>
  <c r="AE149" i="2" s="1"/>
  <c r="AW148" i="2"/>
  <c r="AY148" i="2" s="1"/>
  <c r="AE148" i="2" s="1"/>
  <c r="AW147" i="2"/>
  <c r="AW146" i="2"/>
  <c r="AY146" i="2" s="1"/>
  <c r="AE146" i="2" s="1"/>
  <c r="AW145" i="2"/>
  <c r="AW144" i="2"/>
  <c r="AY144" i="2" s="1"/>
  <c r="AE144" i="2" s="1"/>
  <c r="AW143" i="2"/>
  <c r="AY143" i="2" s="1"/>
  <c r="AE143" i="2" s="1"/>
  <c r="AW142" i="2"/>
  <c r="AY142" i="2" s="1"/>
  <c r="AE142" i="2" s="1"/>
  <c r="AW141" i="2"/>
  <c r="AW140" i="2"/>
  <c r="AY140" i="2" s="1"/>
  <c r="AE140" i="2" s="1"/>
  <c r="AW139" i="2"/>
  <c r="AW138" i="2"/>
  <c r="AY138" i="2" s="1"/>
  <c r="AE138" i="2" s="1"/>
  <c r="AW137" i="2"/>
  <c r="AY137" i="2" s="1"/>
  <c r="AE137" i="2" s="1"/>
  <c r="AW136" i="2"/>
  <c r="AY136" i="2" s="1"/>
  <c r="AE136" i="2" s="1"/>
  <c r="AW135" i="2"/>
  <c r="AW134" i="2"/>
  <c r="AY134" i="2" s="1"/>
  <c r="AE134" i="2" s="1"/>
  <c r="AW133" i="2"/>
  <c r="AW132" i="2"/>
  <c r="AY132" i="2" s="1"/>
  <c r="AE132" i="2" s="1"/>
  <c r="AW131" i="2"/>
  <c r="AY131" i="2" s="1"/>
  <c r="AE131" i="2" s="1"/>
  <c r="AW130" i="2"/>
  <c r="AY130" i="2" s="1"/>
  <c r="AE130" i="2" s="1"/>
  <c r="AW129" i="2"/>
  <c r="AW128" i="2"/>
  <c r="AY128" i="2" s="1"/>
  <c r="AE128" i="2" s="1"/>
  <c r="AW127" i="2"/>
  <c r="AW126" i="2"/>
  <c r="AY126" i="2" s="1"/>
  <c r="AE126" i="2" s="1"/>
  <c r="AW125" i="2"/>
  <c r="AY125" i="2" s="1"/>
  <c r="AE125" i="2" s="1"/>
  <c r="AW124" i="2"/>
  <c r="AY124" i="2" s="1"/>
  <c r="AE124" i="2" s="1"/>
  <c r="AW123" i="2"/>
  <c r="AW122" i="2"/>
  <c r="AY122" i="2" s="1"/>
  <c r="AE122" i="2" s="1"/>
  <c r="AW121" i="2"/>
  <c r="AW120" i="2"/>
  <c r="AY120" i="2" s="1"/>
  <c r="AE120" i="2" s="1"/>
  <c r="AW119" i="2"/>
  <c r="AY119" i="2" s="1"/>
  <c r="AE119" i="2" s="1"/>
  <c r="AW118" i="2"/>
  <c r="AY118" i="2" s="1"/>
  <c r="AE118" i="2" s="1"/>
  <c r="AW117" i="2"/>
  <c r="AW116" i="2"/>
  <c r="AY116" i="2" s="1"/>
  <c r="AE116" i="2" s="1"/>
  <c r="AW115" i="2"/>
  <c r="AW114" i="2"/>
  <c r="AY114" i="2" s="1"/>
  <c r="AE114" i="2" s="1"/>
  <c r="AW113" i="2"/>
  <c r="AY113" i="2" s="1"/>
  <c r="AE113" i="2" s="1"/>
  <c r="AW112" i="2"/>
  <c r="AY112" i="2" s="1"/>
  <c r="AE112" i="2" s="1"/>
  <c r="AW111" i="2"/>
  <c r="AW110" i="2"/>
  <c r="AY110" i="2" s="1"/>
  <c r="AE110" i="2" s="1"/>
  <c r="AW109" i="2"/>
  <c r="AW108" i="2"/>
  <c r="AY108" i="2" s="1"/>
  <c r="AE108" i="2" s="1"/>
  <c r="AW107" i="2"/>
  <c r="AY107" i="2" s="1"/>
  <c r="AE107" i="2" s="1"/>
  <c r="AW106" i="2"/>
  <c r="AY106" i="2" s="1"/>
  <c r="AE106" i="2" s="1"/>
  <c r="AW105" i="2"/>
  <c r="AW104" i="2"/>
  <c r="AY104" i="2" s="1"/>
  <c r="AE104" i="2" s="1"/>
  <c r="AW103" i="2"/>
  <c r="AW102" i="2"/>
  <c r="AY102" i="2" s="1"/>
  <c r="AE102" i="2" s="1"/>
  <c r="AW101" i="2"/>
  <c r="AY101" i="2" s="1"/>
  <c r="AE101" i="2" s="1"/>
  <c r="AW100" i="2"/>
  <c r="AY100" i="2" s="1"/>
  <c r="AE100" i="2" s="1"/>
  <c r="AW99" i="2"/>
  <c r="AW98" i="2"/>
  <c r="AY98" i="2" s="1"/>
  <c r="AE98" i="2" s="1"/>
  <c r="AW97" i="2"/>
  <c r="AW96" i="2"/>
  <c r="AY96" i="2" s="1"/>
  <c r="AE96" i="2" s="1"/>
  <c r="AW95" i="2"/>
  <c r="AY95" i="2" s="1"/>
  <c r="AE95" i="2" s="1"/>
  <c r="AW94" i="2"/>
  <c r="AY94" i="2" s="1"/>
  <c r="AE94" i="2" s="1"/>
  <c r="AW93" i="2"/>
  <c r="AW92" i="2"/>
  <c r="AY92" i="2" s="1"/>
  <c r="AE92" i="2" s="1"/>
  <c r="AW91" i="2"/>
  <c r="AW90" i="2"/>
  <c r="AY90" i="2" s="1"/>
  <c r="AE90" i="2" s="1"/>
  <c r="AW89" i="2"/>
  <c r="AY89" i="2" s="1"/>
  <c r="AE89" i="2" s="1"/>
  <c r="AW88" i="2"/>
  <c r="AY88" i="2" s="1"/>
  <c r="AE88" i="2" s="1"/>
  <c r="AW87" i="2"/>
  <c r="AW86" i="2"/>
  <c r="AY86" i="2" s="1"/>
  <c r="AE86" i="2" s="1"/>
  <c r="AW85" i="2"/>
  <c r="AW84" i="2"/>
  <c r="AY84" i="2" s="1"/>
  <c r="AE84" i="2" s="1"/>
  <c r="AW83" i="2"/>
  <c r="AY83" i="2" s="1"/>
  <c r="AE83" i="2" s="1"/>
  <c r="AW82" i="2"/>
  <c r="AY82" i="2" s="1"/>
  <c r="AE82" i="2" s="1"/>
  <c r="AW81" i="2"/>
  <c r="AW80" i="2"/>
  <c r="AY80" i="2" s="1"/>
  <c r="AE80" i="2" s="1"/>
  <c r="AW79" i="2"/>
  <c r="AW78" i="2"/>
  <c r="AY78" i="2" s="1"/>
  <c r="AE78" i="2" s="1"/>
  <c r="AW77" i="2"/>
  <c r="AY77" i="2" s="1"/>
  <c r="AE77" i="2" s="1"/>
  <c r="AW76" i="2"/>
  <c r="AY76" i="2" s="1"/>
  <c r="AE76" i="2" s="1"/>
  <c r="AW75" i="2"/>
  <c r="AW74" i="2"/>
  <c r="AY74" i="2" s="1"/>
  <c r="AE74" i="2" s="1"/>
  <c r="AW73" i="2"/>
  <c r="AW72" i="2"/>
  <c r="AY72" i="2" s="1"/>
  <c r="AE72" i="2" s="1"/>
  <c r="AW71" i="2"/>
  <c r="AY71" i="2" s="1"/>
  <c r="AE71" i="2" s="1"/>
  <c r="AW70" i="2"/>
  <c r="AY70" i="2" s="1"/>
  <c r="AE70" i="2" s="1"/>
  <c r="AW69" i="2"/>
  <c r="AW68" i="2"/>
  <c r="AY68" i="2" s="1"/>
  <c r="AE68" i="2" s="1"/>
  <c r="AW67" i="2"/>
  <c r="AW66" i="2"/>
  <c r="AY66" i="2" s="1"/>
  <c r="AE66" i="2" s="1"/>
  <c r="AW65" i="2"/>
  <c r="AY65" i="2" s="1"/>
  <c r="AE65" i="2" s="1"/>
  <c r="AW64" i="2"/>
  <c r="AY64" i="2" s="1"/>
  <c r="AE64" i="2" s="1"/>
  <c r="AW63" i="2"/>
  <c r="AW62" i="2"/>
  <c r="AY62" i="2" s="1"/>
  <c r="AE62" i="2" s="1"/>
  <c r="AW61" i="2"/>
  <c r="AW60" i="2"/>
  <c r="AY60" i="2" s="1"/>
  <c r="AE60" i="2" s="1"/>
  <c r="AW59" i="2"/>
  <c r="AY59" i="2" s="1"/>
  <c r="AE59" i="2" s="1"/>
  <c r="AW58" i="2"/>
  <c r="AY58" i="2" s="1"/>
  <c r="AE58" i="2" s="1"/>
  <c r="AW57" i="2"/>
  <c r="AW56" i="2"/>
  <c r="AY56" i="2" s="1"/>
  <c r="AE56" i="2" s="1"/>
  <c r="AW55" i="2"/>
  <c r="AW54" i="2"/>
  <c r="AY54" i="2" s="1"/>
  <c r="AE54" i="2" s="1"/>
  <c r="AW53" i="2"/>
  <c r="AY53" i="2" s="1"/>
  <c r="AE53" i="2" s="1"/>
  <c r="AW52" i="2"/>
  <c r="AY52" i="2" s="1"/>
  <c r="AE52" i="2" s="1"/>
  <c r="AW51" i="2"/>
  <c r="AW50" i="2"/>
  <c r="AW49" i="2"/>
  <c r="AW48" i="2"/>
  <c r="AY48" i="2" s="1"/>
  <c r="AE48" i="2" s="1"/>
  <c r="AW47" i="2"/>
  <c r="AY47" i="2" s="1"/>
  <c r="AE47" i="2" s="1"/>
  <c r="AW46" i="2"/>
  <c r="AY46" i="2" s="1"/>
  <c r="AE46" i="2" s="1"/>
  <c r="AW45" i="2"/>
  <c r="AW44" i="2"/>
  <c r="AY44" i="2" s="1"/>
  <c r="AE44" i="2" s="1"/>
  <c r="AW43" i="2"/>
  <c r="AW42" i="2"/>
  <c r="AY42" i="2" s="1"/>
  <c r="AE42" i="2" s="1"/>
  <c r="AW41" i="2"/>
  <c r="AY41" i="2" s="1"/>
  <c r="AE41" i="2" s="1"/>
  <c r="AW40" i="2"/>
  <c r="AY40" i="2" s="1"/>
  <c r="AE40" i="2" s="1"/>
  <c r="AW39" i="2"/>
  <c r="AW38" i="2"/>
  <c r="AY38" i="2" s="1"/>
  <c r="AE38" i="2" s="1"/>
  <c r="AW37" i="2"/>
  <c r="AW36" i="2"/>
  <c r="AY36" i="2" s="1"/>
  <c r="AE36" i="2" s="1"/>
  <c r="AW35" i="2"/>
  <c r="AY35" i="2" s="1"/>
  <c r="AE35" i="2" s="1"/>
  <c r="AW34" i="2"/>
  <c r="AY34" i="2" s="1"/>
  <c r="AE34" i="2" s="1"/>
  <c r="AW33" i="2"/>
  <c r="AW32" i="2"/>
  <c r="AY32" i="2" s="1"/>
  <c r="AE32" i="2" s="1"/>
  <c r="AW31" i="2"/>
  <c r="AW30" i="2"/>
  <c r="AW29" i="2"/>
  <c r="AY29" i="2" s="1"/>
  <c r="AE29" i="2" s="1"/>
  <c r="AW28" i="2"/>
  <c r="AY28" i="2" s="1"/>
  <c r="AE28" i="2" s="1"/>
  <c r="AW27" i="2"/>
  <c r="AY27" i="2" s="1"/>
  <c r="AE27" i="2" s="1"/>
  <c r="AW26" i="2"/>
  <c r="AW25" i="2"/>
  <c r="AW24" i="2"/>
  <c r="AY24" i="2" s="1"/>
  <c r="AE24" i="2" s="1"/>
  <c r="AW23" i="2"/>
  <c r="AY23" i="2" s="1"/>
  <c r="AE23" i="2" s="1"/>
  <c r="AW22" i="2"/>
  <c r="AY22" i="2" s="1"/>
  <c r="AE22" i="2" s="1"/>
  <c r="AW21" i="2"/>
  <c r="AY21" i="2" s="1"/>
  <c r="AE21" i="2" s="1"/>
  <c r="AW20" i="2"/>
  <c r="AW19" i="2"/>
  <c r="AW18" i="2"/>
  <c r="AY18" i="2" s="1"/>
  <c r="AE18" i="2" s="1"/>
  <c r="AW17" i="2"/>
  <c r="AY17" i="2" s="1"/>
  <c r="AE17" i="2" s="1"/>
  <c r="AW16" i="2"/>
  <c r="AY16" i="2" s="1"/>
  <c r="AE16" i="2" s="1"/>
  <c r="AW15" i="2"/>
  <c r="AY15" i="2" s="1"/>
  <c r="AE15" i="2" s="1"/>
  <c r="AW14" i="2"/>
  <c r="AW13" i="2"/>
  <c r="AY13" i="2" s="1"/>
  <c r="AE13" i="2" s="1"/>
  <c r="AW12" i="2"/>
  <c r="W15" i="2" l="1"/>
  <c r="T15" i="2"/>
  <c r="U15" i="2"/>
  <c r="W16" i="2"/>
  <c r="T16" i="2"/>
  <c r="U16" i="2" s="1"/>
  <c r="X22" i="2"/>
  <c r="W22" i="2"/>
  <c r="T22" i="2"/>
  <c r="U22" i="2"/>
  <c r="T29" i="2"/>
  <c r="X29" i="2" s="1"/>
  <c r="U29" i="2"/>
  <c r="W29" i="2"/>
  <c r="W24" i="2"/>
  <c r="T24" i="2"/>
  <c r="X24" i="2" s="1"/>
  <c r="U24" i="2"/>
  <c r="T21" i="2"/>
  <c r="X21" i="2" s="1"/>
  <c r="W21" i="2"/>
  <c r="U21" i="2"/>
  <c r="W23" i="2"/>
  <c r="T23" i="2"/>
  <c r="X23" i="2" s="1"/>
  <c r="X13" i="2"/>
  <c r="W13" i="2"/>
  <c r="U13" i="2"/>
  <c r="T13" i="2"/>
  <c r="AY19" i="2"/>
  <c r="AE19" i="2" s="1"/>
  <c r="AY25" i="2"/>
  <c r="AE25" i="2" s="1"/>
  <c r="T27" i="2"/>
  <c r="U27" i="2" s="1"/>
  <c r="X27" i="2"/>
  <c r="W27" i="2"/>
  <c r="W28" i="2"/>
  <c r="T28" i="2"/>
  <c r="X28" i="2" s="1"/>
  <c r="U28" i="2"/>
  <c r="T17" i="2"/>
  <c r="X17" i="2" s="1"/>
  <c r="W17" i="2"/>
  <c r="U17" i="2"/>
  <c r="AY12" i="2"/>
  <c r="AE12" i="2" s="1"/>
  <c r="AY11" i="2"/>
  <c r="AE11" i="2" s="1"/>
  <c r="T18" i="2"/>
  <c r="X18" i="2" s="1"/>
  <c r="W18" i="2"/>
  <c r="U18" i="2"/>
  <c r="AY14" i="2"/>
  <c r="AE14" i="2" s="1"/>
  <c r="AY20" i="2"/>
  <c r="AE20" i="2" s="1"/>
  <c r="AY26" i="2"/>
  <c r="AE26" i="2" s="1"/>
  <c r="W34" i="2"/>
  <c r="T34" i="2"/>
  <c r="X34" i="2" s="1"/>
  <c r="U34" i="2"/>
  <c r="T58" i="2"/>
  <c r="X58" i="2" s="1"/>
  <c r="W58" i="2"/>
  <c r="U58" i="2"/>
  <c r="X88" i="2"/>
  <c r="T88" i="2"/>
  <c r="U88" i="2" s="1"/>
  <c r="W88" i="2"/>
  <c r="W118" i="2"/>
  <c r="T118" i="2"/>
  <c r="T148" i="2"/>
  <c r="X148" i="2"/>
  <c r="U148" i="2"/>
  <c r="W148" i="2"/>
  <c r="W178" i="2"/>
  <c r="T178" i="2"/>
  <c r="U178" i="2" s="1"/>
  <c r="X226" i="2"/>
  <c r="W226" i="2"/>
  <c r="T226" i="2"/>
  <c r="U226" i="2"/>
  <c r="W256" i="2"/>
  <c r="T256" i="2"/>
  <c r="W286" i="2"/>
  <c r="T286" i="2"/>
  <c r="U286" i="2" s="1"/>
  <c r="T316" i="2"/>
  <c r="U316" i="2" s="1"/>
  <c r="W316" i="2"/>
  <c r="T340" i="2"/>
  <c r="U340" i="2" s="1"/>
  <c r="X340" i="2"/>
  <c r="W340" i="2"/>
  <c r="W370" i="2"/>
  <c r="T370" i="2"/>
  <c r="T388" i="2"/>
  <c r="X388" i="2" s="1"/>
  <c r="W388" i="2"/>
  <c r="W418" i="2"/>
  <c r="T418" i="2"/>
  <c r="X418" i="2" s="1"/>
  <c r="U418" i="2"/>
  <c r="W454" i="2"/>
  <c r="T454" i="2"/>
  <c r="U454" i="2" s="1"/>
  <c r="X490" i="2"/>
  <c r="W490" i="2"/>
  <c r="T490" i="2"/>
  <c r="U490" i="2" s="1"/>
  <c r="T520" i="2"/>
  <c r="W520" i="2"/>
  <c r="W550" i="2"/>
  <c r="T550" i="2"/>
  <c r="X550" i="2" s="1"/>
  <c r="W574" i="2"/>
  <c r="T574" i="2"/>
  <c r="X574" i="2" s="1"/>
  <c r="U574" i="2"/>
  <c r="T592" i="2"/>
  <c r="X592" i="2" s="1"/>
  <c r="W592" i="2"/>
  <c r="U592" i="2"/>
  <c r="X622" i="2"/>
  <c r="W622" i="2"/>
  <c r="T622" i="2"/>
  <c r="U622" i="2"/>
  <c r="T652" i="2"/>
  <c r="W652" i="2"/>
  <c r="W694" i="2"/>
  <c r="T694" i="2"/>
  <c r="W718" i="2"/>
  <c r="T718" i="2"/>
  <c r="X718" i="2" s="1"/>
  <c r="U718" i="2"/>
  <c r="T742" i="2"/>
  <c r="X742" i="2" s="1"/>
  <c r="W742" i="2"/>
  <c r="U742" i="2"/>
  <c r="X784" i="2"/>
  <c r="T784" i="2"/>
  <c r="W784" i="2"/>
  <c r="U784" i="2"/>
  <c r="T808" i="2"/>
  <c r="W808" i="2"/>
  <c r="X844" i="2"/>
  <c r="T844" i="2"/>
  <c r="U844" i="2" s="1"/>
  <c r="W844" i="2"/>
  <c r="T880" i="2"/>
  <c r="X880" i="2" s="1"/>
  <c r="W880" i="2"/>
  <c r="U880" i="2"/>
  <c r="X910" i="2"/>
  <c r="W910" i="2"/>
  <c r="T910" i="2"/>
  <c r="U910" i="2"/>
  <c r="T940" i="2"/>
  <c r="W940" i="2"/>
  <c r="W970" i="2"/>
  <c r="T970" i="2"/>
  <c r="X970" i="2" s="1"/>
  <c r="U970" i="2"/>
  <c r="T1000" i="2"/>
  <c r="U1000" i="2" s="1"/>
  <c r="W1000" i="2"/>
  <c r="X1036" i="2"/>
  <c r="T1036" i="2"/>
  <c r="U1036" i="2" s="1"/>
  <c r="W1036" i="2"/>
  <c r="T1072" i="2"/>
  <c r="U1072" i="2" s="1"/>
  <c r="W1072" i="2"/>
  <c r="W1102" i="2"/>
  <c r="T1102" i="2"/>
  <c r="X1102" i="2" s="1"/>
  <c r="T1126" i="2"/>
  <c r="X1126" i="2" s="1"/>
  <c r="W1126" i="2"/>
  <c r="U1126" i="2"/>
  <c r="X1156" i="2"/>
  <c r="W1156" i="2"/>
  <c r="T1156" i="2"/>
  <c r="U1156" i="2" s="1"/>
  <c r="W1186" i="2"/>
  <c r="T1186" i="2"/>
  <c r="W1216" i="2"/>
  <c r="T1216" i="2"/>
  <c r="U1216" i="2" s="1"/>
  <c r="T1246" i="2"/>
  <c r="X1246" i="2" s="1"/>
  <c r="W1246" i="2"/>
  <c r="U1246" i="2"/>
  <c r="X1276" i="2"/>
  <c r="T1276" i="2"/>
  <c r="W1276" i="2"/>
  <c r="W1306" i="2"/>
  <c r="T1306" i="2"/>
  <c r="X1318" i="2"/>
  <c r="T1318" i="2"/>
  <c r="W1318" i="2"/>
  <c r="U1318" i="2"/>
  <c r="W1348" i="2"/>
  <c r="T1348" i="2"/>
  <c r="U1348" i="2" s="1"/>
  <c r="X1378" i="2"/>
  <c r="W1378" i="2"/>
  <c r="T1378" i="2"/>
  <c r="U1378" i="2"/>
  <c r="X1414" i="2"/>
  <c r="W1414" i="2"/>
  <c r="T1414" i="2"/>
  <c r="U1414" i="2" s="1"/>
  <c r="W1444" i="2"/>
  <c r="T1444" i="2"/>
  <c r="W1474" i="2"/>
  <c r="T1474" i="2"/>
  <c r="U1474" i="2" s="1"/>
  <c r="X1510" i="2"/>
  <c r="T1510" i="2"/>
  <c r="W1510" i="2"/>
  <c r="U1510" i="2"/>
  <c r="X1540" i="2"/>
  <c r="W1540" i="2"/>
  <c r="T1540" i="2"/>
  <c r="U1540" i="2" s="1"/>
  <c r="X1564" i="2"/>
  <c r="T1564" i="2"/>
  <c r="U1564" i="2" s="1"/>
  <c r="W1564" i="2"/>
  <c r="W1588" i="2"/>
  <c r="T1588" i="2"/>
  <c r="U1588" i="2" s="1"/>
  <c r="X1618" i="2"/>
  <c r="W1618" i="2"/>
  <c r="T1618" i="2"/>
  <c r="U1618" i="2"/>
  <c r="T1648" i="2"/>
  <c r="X1648" i="2" s="1"/>
  <c r="W1648" i="2"/>
  <c r="W1678" i="2"/>
  <c r="T1678" i="2"/>
  <c r="U1678" i="2" s="1"/>
  <c r="T1708" i="2"/>
  <c r="U1708" i="2" s="1"/>
  <c r="W1708" i="2"/>
  <c r="T1744" i="2"/>
  <c r="W1744" i="2"/>
  <c r="X1774" i="2"/>
  <c r="T1774" i="2"/>
  <c r="U1774" i="2" s="1"/>
  <c r="W1774" i="2"/>
  <c r="W1798" i="2"/>
  <c r="T1798" i="2"/>
  <c r="U1798" i="2" s="1"/>
  <c r="X1828" i="2"/>
  <c r="T1828" i="2"/>
  <c r="U1828" i="2" s="1"/>
  <c r="W1828" i="2"/>
  <c r="T1858" i="2"/>
  <c r="X1858" i="2" s="1"/>
  <c r="W1858" i="2"/>
  <c r="T1888" i="2"/>
  <c r="X1888" i="2" s="1"/>
  <c r="U1888" i="2"/>
  <c r="W1888" i="2"/>
  <c r="T1924" i="2"/>
  <c r="U1924" i="2" s="1"/>
  <c r="W1924" i="2"/>
  <c r="X1948" i="2"/>
  <c r="W1948" i="2"/>
  <c r="T1948" i="2"/>
  <c r="U1948" i="2" s="1"/>
  <c r="T1972" i="2"/>
  <c r="X1972" i="2" s="1"/>
  <c r="U1972" i="2"/>
  <c r="W1972" i="2"/>
  <c r="T2002" i="2"/>
  <c r="U2002" i="2" s="1"/>
  <c r="W2002" i="2"/>
  <c r="T2026" i="2"/>
  <c r="U2026" i="2" s="1"/>
  <c r="W2026" i="2"/>
  <c r="T2056" i="2"/>
  <c r="W2056" i="2"/>
  <c r="W2086" i="2"/>
  <c r="T2086" i="2"/>
  <c r="U2086" i="2" s="1"/>
  <c r="W2110" i="2"/>
  <c r="T2110" i="2"/>
  <c r="U2110" i="2" s="1"/>
  <c r="X2158" i="2"/>
  <c r="W2158" i="2"/>
  <c r="T2158" i="2"/>
  <c r="U2158" i="2" s="1"/>
  <c r="X2194" i="2"/>
  <c r="T2194" i="2"/>
  <c r="U2194" i="2" s="1"/>
  <c r="W2194" i="2"/>
  <c r="T2212" i="2"/>
  <c r="U2212" i="2" s="1"/>
  <c r="W2212" i="2"/>
  <c r="T2236" i="2"/>
  <c r="W2236" i="2"/>
  <c r="T2278" i="2"/>
  <c r="U2278" i="2" s="1"/>
  <c r="W2278" i="2"/>
  <c r="T2308" i="2"/>
  <c r="U2308" i="2" s="1"/>
  <c r="W2308" i="2"/>
  <c r="T2344" i="2"/>
  <c r="W2344" i="2"/>
  <c r="W2374" i="2"/>
  <c r="T2374" i="2"/>
  <c r="X2374" i="2" s="1"/>
  <c r="U2374" i="2"/>
  <c r="T2410" i="2"/>
  <c r="W2410" i="2"/>
  <c r="U2410" i="2"/>
  <c r="X2440" i="2"/>
  <c r="T2440" i="2"/>
  <c r="W2440" i="2"/>
  <c r="U2440" i="2"/>
  <c r="T2482" i="2"/>
  <c r="U2482" i="2" s="1"/>
  <c r="W2482" i="2"/>
  <c r="T41" i="2"/>
  <c r="U41" i="2" s="1"/>
  <c r="W41" i="2"/>
  <c r="W65" i="2"/>
  <c r="T65" i="2"/>
  <c r="X65" i="2" s="1"/>
  <c r="U65" i="2"/>
  <c r="X95" i="2"/>
  <c r="W95" i="2"/>
  <c r="T95" i="2"/>
  <c r="U95" i="2"/>
  <c r="W125" i="2"/>
  <c r="T125" i="2"/>
  <c r="W155" i="2"/>
  <c r="T155" i="2"/>
  <c r="X155" i="2" s="1"/>
  <c r="W179" i="2"/>
  <c r="T179" i="2"/>
  <c r="U179" i="2" s="1"/>
  <c r="X215" i="2"/>
  <c r="W215" i="2"/>
  <c r="T215" i="2"/>
  <c r="U215" i="2"/>
  <c r="X245" i="2"/>
  <c r="W245" i="2"/>
  <c r="T245" i="2"/>
  <c r="U245" i="2" s="1"/>
  <c r="W275" i="2"/>
  <c r="T275" i="2"/>
  <c r="W311" i="2"/>
  <c r="T311" i="2"/>
  <c r="U311" i="2" s="1"/>
  <c r="X335" i="2"/>
  <c r="T335" i="2"/>
  <c r="W335" i="2"/>
  <c r="U335" i="2"/>
  <c r="X371" i="2"/>
  <c r="U371" i="2"/>
  <c r="T371" i="2"/>
  <c r="W371" i="2"/>
  <c r="W401" i="2"/>
  <c r="T401" i="2"/>
  <c r="W425" i="2"/>
  <c r="T425" i="2"/>
  <c r="X425" i="2" s="1"/>
  <c r="T455" i="2"/>
  <c r="X455" i="2" s="1"/>
  <c r="W455" i="2"/>
  <c r="U455" i="2"/>
  <c r="W485" i="2"/>
  <c r="T485" i="2"/>
  <c r="X485" i="2" s="1"/>
  <c r="U485" i="2"/>
  <c r="X515" i="2"/>
  <c r="W515" i="2"/>
  <c r="T515" i="2"/>
  <c r="U515" i="2" s="1"/>
  <c r="W545" i="2"/>
  <c r="T545" i="2"/>
  <c r="W581" i="2"/>
  <c r="T581" i="2"/>
  <c r="X581" i="2" s="1"/>
  <c r="U581" i="2"/>
  <c r="W623" i="2"/>
  <c r="T623" i="2"/>
  <c r="U623" i="2"/>
  <c r="X653" i="2"/>
  <c r="W653" i="2"/>
  <c r="T653" i="2"/>
  <c r="U653" i="2" s="1"/>
  <c r="W683" i="2"/>
  <c r="T683" i="2"/>
  <c r="W713" i="2"/>
  <c r="T713" i="2"/>
  <c r="X713" i="2" s="1"/>
  <c r="U713" i="2"/>
  <c r="X743" i="2"/>
  <c r="W743" i="2"/>
  <c r="T743" i="2"/>
  <c r="U743" i="2"/>
  <c r="X779" i="2"/>
  <c r="W779" i="2"/>
  <c r="T779" i="2"/>
  <c r="U779" i="2"/>
  <c r="X809" i="2"/>
  <c r="W809" i="2"/>
  <c r="T809" i="2"/>
  <c r="U809" i="2" s="1"/>
  <c r="T839" i="2"/>
  <c r="U839" i="2" s="1"/>
  <c r="W839" i="2"/>
  <c r="T863" i="2"/>
  <c r="X863" i="2" s="1"/>
  <c r="W863" i="2"/>
  <c r="U863" i="2"/>
  <c r="X887" i="2"/>
  <c r="T887" i="2"/>
  <c r="W887" i="2"/>
  <c r="U887" i="2"/>
  <c r="X911" i="2"/>
  <c r="T911" i="2"/>
  <c r="U911" i="2" s="1"/>
  <c r="W911" i="2"/>
  <c r="X941" i="2"/>
  <c r="W941" i="2"/>
  <c r="T941" i="2"/>
  <c r="U941" i="2" s="1"/>
  <c r="T959" i="2"/>
  <c r="X959" i="2" s="1"/>
  <c r="W959" i="2"/>
  <c r="U959" i="2"/>
  <c r="T983" i="2"/>
  <c r="X983" i="2" s="1"/>
  <c r="W983" i="2"/>
  <c r="U983" i="2"/>
  <c r="X1007" i="2"/>
  <c r="T1007" i="2"/>
  <c r="W1007" i="2"/>
  <c r="U1007" i="2"/>
  <c r="X1037" i="2"/>
  <c r="W1037" i="2"/>
  <c r="T1037" i="2"/>
  <c r="U1037" i="2" s="1"/>
  <c r="W1061" i="2"/>
  <c r="T1061" i="2"/>
  <c r="X1061" i="2" s="1"/>
  <c r="U1061" i="2"/>
  <c r="W1085" i="2"/>
  <c r="T1085" i="2"/>
  <c r="X1085" i="2" s="1"/>
  <c r="U1085" i="2"/>
  <c r="X1115" i="2"/>
  <c r="T1115" i="2"/>
  <c r="U1115" i="2" s="1"/>
  <c r="W1115" i="2"/>
  <c r="X1127" i="2"/>
  <c r="W1127" i="2"/>
  <c r="T1127" i="2"/>
  <c r="U1127" i="2" s="1"/>
  <c r="W1163" i="2"/>
  <c r="T1163" i="2"/>
  <c r="T1187" i="2"/>
  <c r="U1187" i="2" s="1"/>
  <c r="W1187" i="2"/>
  <c r="X1217" i="2"/>
  <c r="W1217" i="2"/>
  <c r="T1217" i="2"/>
  <c r="U1217" i="2" s="1"/>
  <c r="X1241" i="2"/>
  <c r="W1241" i="2"/>
  <c r="T1241" i="2"/>
  <c r="U1241" i="2" s="1"/>
  <c r="W1265" i="2"/>
  <c r="T1265" i="2"/>
  <c r="W1289" i="2"/>
  <c r="T1289" i="2"/>
  <c r="X1289" i="2" s="1"/>
  <c r="W1313" i="2"/>
  <c r="T1313" i="2"/>
  <c r="X1313" i="2" s="1"/>
  <c r="U1313" i="2"/>
  <c r="X1337" i="2"/>
  <c r="W1337" i="2"/>
  <c r="T1337" i="2"/>
  <c r="U1337" i="2"/>
  <c r="X1361" i="2"/>
  <c r="W1361" i="2"/>
  <c r="T1361" i="2"/>
  <c r="U1361" i="2" s="1"/>
  <c r="X1379" i="2"/>
  <c r="W1379" i="2"/>
  <c r="T1379" i="2"/>
  <c r="U1379" i="2" s="1"/>
  <c r="W1397" i="2"/>
  <c r="T1397" i="2"/>
  <c r="X1397" i="2" s="1"/>
  <c r="U1397" i="2"/>
  <c r="W1415" i="2"/>
  <c r="T1415" i="2"/>
  <c r="X1433" i="2"/>
  <c r="W1433" i="2"/>
  <c r="T1433" i="2"/>
  <c r="U1433" i="2"/>
  <c r="X1451" i="2"/>
  <c r="W1451" i="2"/>
  <c r="T1451" i="2"/>
  <c r="U1451" i="2" s="1"/>
  <c r="W1469" i="2"/>
  <c r="T1469" i="2"/>
  <c r="W1493" i="2"/>
  <c r="T1493" i="2"/>
  <c r="X1493" i="2" s="1"/>
  <c r="X1511" i="2"/>
  <c r="W1511" i="2"/>
  <c r="T1511" i="2"/>
  <c r="U1511" i="2"/>
  <c r="X1529" i="2"/>
  <c r="W1529" i="2"/>
  <c r="T1529" i="2"/>
  <c r="U1529" i="2"/>
  <c r="X1547" i="2"/>
  <c r="W1547" i="2"/>
  <c r="T1547" i="2"/>
  <c r="U1547" i="2" s="1"/>
  <c r="X1565" i="2"/>
  <c r="W1565" i="2"/>
  <c r="T1565" i="2"/>
  <c r="U1565" i="2" s="1"/>
  <c r="W1583" i="2"/>
  <c r="T1583" i="2"/>
  <c r="X1583" i="2" s="1"/>
  <c r="U1583" i="2"/>
  <c r="W1601" i="2"/>
  <c r="T1601" i="2"/>
  <c r="X1601" i="2" s="1"/>
  <c r="U1601" i="2"/>
  <c r="X1619" i="2"/>
  <c r="T1619" i="2"/>
  <c r="W1619" i="2"/>
  <c r="U1619" i="2"/>
  <c r="X1637" i="2"/>
  <c r="W1637" i="2"/>
  <c r="T1637" i="2"/>
  <c r="U1637" i="2" s="1"/>
  <c r="X1649" i="2"/>
  <c r="W1649" i="2"/>
  <c r="T1649" i="2"/>
  <c r="U1649" i="2" s="1"/>
  <c r="W1661" i="2"/>
  <c r="T1661" i="2"/>
  <c r="W1673" i="2"/>
  <c r="T1673" i="2"/>
  <c r="X1673" i="2" s="1"/>
  <c r="U1673" i="2"/>
  <c r="X1685" i="2"/>
  <c r="W1685" i="2"/>
  <c r="T1685" i="2"/>
  <c r="U1685" i="2"/>
  <c r="X1703" i="2"/>
  <c r="T1703" i="2"/>
  <c r="U1703" i="2" s="1"/>
  <c r="W1703" i="2"/>
  <c r="X1715" i="2"/>
  <c r="W1715" i="2"/>
  <c r="T1715" i="2"/>
  <c r="U1715" i="2" s="1"/>
  <c r="W1727" i="2"/>
  <c r="T1727" i="2"/>
  <c r="T1739" i="2"/>
  <c r="X1739" i="2" s="1"/>
  <c r="W1739" i="2"/>
  <c r="U1739" i="2"/>
  <c r="X1751" i="2"/>
  <c r="T1751" i="2"/>
  <c r="W1751" i="2"/>
  <c r="U1751" i="2"/>
  <c r="X1763" i="2"/>
  <c r="W1763" i="2"/>
  <c r="T1763" i="2"/>
  <c r="U1763" i="2" s="1"/>
  <c r="W1781" i="2"/>
  <c r="T1781" i="2"/>
  <c r="W1799" i="2"/>
  <c r="T1799" i="2"/>
  <c r="X1799" i="2" s="1"/>
  <c r="W1817" i="2"/>
  <c r="T1817" i="2"/>
  <c r="X1817" i="2" s="1"/>
  <c r="U1817" i="2"/>
  <c r="X1835" i="2"/>
  <c r="W1835" i="2"/>
  <c r="T1835" i="2"/>
  <c r="U1835" i="2"/>
  <c r="X1853" i="2"/>
  <c r="W1853" i="2"/>
  <c r="T1853" i="2"/>
  <c r="U1853" i="2" s="1"/>
  <c r="X1871" i="2"/>
  <c r="W1871" i="2"/>
  <c r="T1871" i="2"/>
  <c r="U1871" i="2" s="1"/>
  <c r="W1889" i="2"/>
  <c r="T1889" i="2"/>
  <c r="W1913" i="2"/>
  <c r="T1913" i="2"/>
  <c r="X1913" i="2" s="1"/>
  <c r="W1931" i="2"/>
  <c r="T1931" i="2"/>
  <c r="X1931" i="2" s="1"/>
  <c r="U1931" i="2"/>
  <c r="X1967" i="2"/>
  <c r="T1967" i="2"/>
  <c r="W1967" i="2"/>
  <c r="U1967" i="2"/>
  <c r="X1991" i="2"/>
  <c r="T1991" i="2"/>
  <c r="U1991" i="2" s="1"/>
  <c r="W1991" i="2"/>
  <c r="W2015" i="2"/>
  <c r="T2015" i="2"/>
  <c r="T2039" i="2"/>
  <c r="X2039" i="2" s="1"/>
  <c r="W2039" i="2"/>
  <c r="U2039" i="2"/>
  <c r="X2069" i="2"/>
  <c r="W2069" i="2"/>
  <c r="T2069" i="2"/>
  <c r="U2069" i="2"/>
  <c r="X2093" i="2"/>
  <c r="W2093" i="2"/>
  <c r="T2093" i="2"/>
  <c r="U2093" i="2" s="1"/>
  <c r="W2117" i="2"/>
  <c r="T2117" i="2"/>
  <c r="W2141" i="2"/>
  <c r="T2141" i="2"/>
  <c r="U2141" i="2" s="1"/>
  <c r="X2165" i="2"/>
  <c r="W2165" i="2"/>
  <c r="T2165" i="2"/>
  <c r="U2165" i="2" s="1"/>
  <c r="X2189" i="2"/>
  <c r="W2189" i="2"/>
  <c r="T2189" i="2"/>
  <c r="U2189" i="2" s="1"/>
  <c r="W2213" i="2"/>
  <c r="T2213" i="2"/>
  <c r="W2237" i="2"/>
  <c r="T2237" i="2"/>
  <c r="X2237" i="2" s="1"/>
  <c r="U2237" i="2"/>
  <c r="W2279" i="2"/>
  <c r="T2279" i="2"/>
  <c r="X2279" i="2" s="1"/>
  <c r="U2279" i="2"/>
  <c r="X2309" i="2"/>
  <c r="W2309" i="2"/>
  <c r="T2309" i="2"/>
  <c r="U2309" i="2" s="1"/>
  <c r="X2345" i="2"/>
  <c r="W2345" i="2"/>
  <c r="T2345" i="2"/>
  <c r="U2345" i="2" s="1"/>
  <c r="X2441" i="2"/>
  <c r="W2441" i="2"/>
  <c r="T2441" i="2"/>
  <c r="U2441" i="2" s="1"/>
  <c r="W2465" i="2"/>
  <c r="T2465" i="2"/>
  <c r="W2495" i="2"/>
  <c r="T2495" i="2"/>
  <c r="U2495" i="2" s="1"/>
  <c r="X36" i="2"/>
  <c r="W36" i="2"/>
  <c r="T36" i="2"/>
  <c r="U36" i="2"/>
  <c r="X60" i="2"/>
  <c r="T60" i="2"/>
  <c r="U60" i="2" s="1"/>
  <c r="W60" i="2"/>
  <c r="T84" i="2"/>
  <c r="U84" i="2" s="1"/>
  <c r="W84" i="2"/>
  <c r="W102" i="2"/>
  <c r="T102" i="2"/>
  <c r="X102" i="2" s="1"/>
  <c r="T120" i="2"/>
  <c r="U120" i="2" s="1"/>
  <c r="W120" i="2"/>
  <c r="X144" i="2"/>
  <c r="T144" i="2"/>
  <c r="U144" i="2" s="1"/>
  <c r="W144" i="2"/>
  <c r="T168" i="2"/>
  <c r="U168" i="2" s="1"/>
  <c r="X168" i="2"/>
  <c r="W168" i="2"/>
  <c r="W198" i="2"/>
  <c r="T198" i="2"/>
  <c r="X198" i="2" s="1"/>
  <c r="U198" i="2"/>
  <c r="W32" i="2"/>
  <c r="X32" i="2"/>
  <c r="T32" i="2"/>
  <c r="U32" i="2"/>
  <c r="X44" i="2"/>
  <c r="W44" i="2"/>
  <c r="T44" i="2"/>
  <c r="U44" i="2"/>
  <c r="X56" i="2"/>
  <c r="T56" i="2"/>
  <c r="U56" i="2" s="1"/>
  <c r="W56" i="2"/>
  <c r="T68" i="2"/>
  <c r="X68" i="2" s="1"/>
  <c r="W68" i="2"/>
  <c r="X80" i="2"/>
  <c r="T80" i="2"/>
  <c r="W80" i="2"/>
  <c r="U80" i="2"/>
  <c r="W86" i="2"/>
  <c r="T86" i="2"/>
  <c r="U86" i="2" s="1"/>
  <c r="X98" i="2"/>
  <c r="W98" i="2"/>
  <c r="T98" i="2"/>
  <c r="U98" i="2" s="1"/>
  <c r="W110" i="2"/>
  <c r="T110" i="2"/>
  <c r="W122" i="2"/>
  <c r="T122" i="2"/>
  <c r="X122" i="2" s="1"/>
  <c r="W134" i="2"/>
  <c r="T134" i="2"/>
  <c r="X134" i="2" s="1"/>
  <c r="U134" i="2"/>
  <c r="X146" i="2"/>
  <c r="W146" i="2"/>
  <c r="T146" i="2"/>
  <c r="U146" i="2"/>
  <c r="X158" i="2"/>
  <c r="W158" i="2"/>
  <c r="T158" i="2"/>
  <c r="U158" i="2" s="1"/>
  <c r="W170" i="2"/>
  <c r="T170" i="2"/>
  <c r="W182" i="2"/>
  <c r="T182" i="2"/>
  <c r="X182" i="2" s="1"/>
  <c r="U182" i="2"/>
  <c r="X194" i="2"/>
  <c r="W194" i="2"/>
  <c r="T194" i="2"/>
  <c r="U194" i="2"/>
  <c r="X206" i="2"/>
  <c r="W206" i="2"/>
  <c r="T206" i="2"/>
  <c r="U206" i="2" s="1"/>
  <c r="X218" i="2"/>
  <c r="W218" i="2"/>
  <c r="T218" i="2"/>
  <c r="U218" i="2" s="1"/>
  <c r="W230" i="2"/>
  <c r="T230" i="2"/>
  <c r="X242" i="2"/>
  <c r="W242" i="2"/>
  <c r="T242" i="2"/>
  <c r="U242" i="2" s="1"/>
  <c r="X254" i="2"/>
  <c r="W254" i="2"/>
  <c r="T254" i="2"/>
  <c r="U254" i="2" s="1"/>
  <c r="W260" i="2"/>
  <c r="X260" i="2"/>
  <c r="T260" i="2"/>
  <c r="U260" i="2" s="1"/>
  <c r="T272" i="2"/>
  <c r="X272" i="2" s="1"/>
  <c r="U272" i="2"/>
  <c r="W272" i="2"/>
  <c r="T284" i="2"/>
  <c r="W284" i="2"/>
  <c r="U284" i="2"/>
  <c r="X296" i="2"/>
  <c r="W296" i="2"/>
  <c r="T296" i="2"/>
  <c r="U296" i="2" s="1"/>
  <c r="T308" i="2"/>
  <c r="U308" i="2" s="1"/>
  <c r="X308" i="2"/>
  <c r="W308" i="2"/>
  <c r="W320" i="2"/>
  <c r="T320" i="2"/>
  <c r="T332" i="2"/>
  <c r="X332" i="2" s="1"/>
  <c r="W332" i="2"/>
  <c r="U332" i="2"/>
  <c r="T344" i="2"/>
  <c r="U344" i="2" s="1"/>
  <c r="W344" i="2"/>
  <c r="W356" i="2"/>
  <c r="X356" i="2"/>
  <c r="T356" i="2"/>
  <c r="U356" i="2" s="1"/>
  <c r="X362" i="2"/>
  <c r="W362" i="2"/>
  <c r="T362" i="2"/>
  <c r="U362" i="2" s="1"/>
  <c r="W374" i="2"/>
  <c r="T374" i="2"/>
  <c r="W386" i="2"/>
  <c r="T386" i="2"/>
  <c r="X386" i="2" s="1"/>
  <c r="W398" i="2"/>
  <c r="T398" i="2"/>
  <c r="X398" i="2" s="1"/>
  <c r="U398" i="2"/>
  <c r="X410" i="2"/>
  <c r="W410" i="2"/>
  <c r="T410" i="2"/>
  <c r="U410" i="2" s="1"/>
  <c r="X422" i="2"/>
  <c r="W422" i="2"/>
  <c r="T422" i="2"/>
  <c r="U422" i="2" s="1"/>
  <c r="X434" i="2"/>
  <c r="W434" i="2"/>
  <c r="T434" i="2"/>
  <c r="U434" i="2" s="1"/>
  <c r="T440" i="2"/>
  <c r="U440" i="2" s="1"/>
  <c r="W440" i="2"/>
  <c r="X452" i="2"/>
  <c r="W452" i="2"/>
  <c r="U452" i="2"/>
  <c r="T452" i="2"/>
  <c r="X464" i="2"/>
  <c r="T464" i="2"/>
  <c r="U464" i="2" s="1"/>
  <c r="W464" i="2"/>
  <c r="T476" i="2"/>
  <c r="W476" i="2"/>
  <c r="T488" i="2"/>
  <c r="U488" i="2" s="1"/>
  <c r="W488" i="2"/>
  <c r="X500" i="2"/>
  <c r="T500" i="2"/>
  <c r="U500" i="2" s="1"/>
  <c r="W500" i="2"/>
  <c r="X512" i="2"/>
  <c r="W512" i="2"/>
  <c r="T512" i="2"/>
  <c r="U512" i="2" s="1"/>
  <c r="W548" i="2"/>
  <c r="T548" i="2"/>
  <c r="AY33" i="2"/>
  <c r="AE33" i="2" s="1"/>
  <c r="AY39" i="2"/>
  <c r="AE39" i="2" s="1"/>
  <c r="AY45" i="2"/>
  <c r="AE45" i="2" s="1"/>
  <c r="AY57" i="2"/>
  <c r="AE57" i="2" s="1"/>
  <c r="AY63" i="2"/>
  <c r="AE63" i="2" s="1"/>
  <c r="AY69" i="2"/>
  <c r="AE69" i="2" s="1"/>
  <c r="AY75" i="2"/>
  <c r="AE75" i="2" s="1"/>
  <c r="AY81" i="2"/>
  <c r="AE81" i="2" s="1"/>
  <c r="AY87" i="2"/>
  <c r="AE87" i="2" s="1"/>
  <c r="AY93" i="2"/>
  <c r="AE93" i="2" s="1"/>
  <c r="AY99" i="2"/>
  <c r="AE99" i="2" s="1"/>
  <c r="AY105" i="2"/>
  <c r="AE105" i="2" s="1"/>
  <c r="AY111" i="2"/>
  <c r="AE111" i="2" s="1"/>
  <c r="AY117" i="2"/>
  <c r="AE117" i="2" s="1"/>
  <c r="AY123" i="2"/>
  <c r="AE123" i="2" s="1"/>
  <c r="AY129" i="2"/>
  <c r="AE129" i="2" s="1"/>
  <c r="AY135" i="2"/>
  <c r="AE135" i="2" s="1"/>
  <c r="AY141" i="2"/>
  <c r="AE141" i="2" s="1"/>
  <c r="AY147" i="2"/>
  <c r="AE147" i="2" s="1"/>
  <c r="AY153" i="2"/>
  <c r="AE153" i="2" s="1"/>
  <c r="AY159" i="2"/>
  <c r="AE159" i="2" s="1"/>
  <c r="AY165" i="2"/>
  <c r="AE165" i="2" s="1"/>
  <c r="AY171" i="2"/>
  <c r="AE171" i="2" s="1"/>
  <c r="AY177" i="2"/>
  <c r="AE177" i="2" s="1"/>
  <c r="AY183" i="2"/>
  <c r="AE183" i="2" s="1"/>
  <c r="AY189" i="2"/>
  <c r="AE189" i="2" s="1"/>
  <c r="AY195" i="2"/>
  <c r="AE195" i="2" s="1"/>
  <c r="AY201" i="2"/>
  <c r="AE201" i="2" s="1"/>
  <c r="AY207" i="2"/>
  <c r="AE207" i="2" s="1"/>
  <c r="AY213" i="2"/>
  <c r="AE213" i="2" s="1"/>
  <c r="AY219" i="2"/>
  <c r="AE219" i="2" s="1"/>
  <c r="AY225" i="2"/>
  <c r="AE225" i="2" s="1"/>
  <c r="AY231" i="2"/>
  <c r="AE231" i="2" s="1"/>
  <c r="AY237" i="2"/>
  <c r="AE237" i="2" s="1"/>
  <c r="AY243" i="2"/>
  <c r="AE243" i="2" s="1"/>
  <c r="AY249" i="2"/>
  <c r="AE249" i="2" s="1"/>
  <c r="AY255" i="2"/>
  <c r="AE255" i="2" s="1"/>
  <c r="AY261" i="2"/>
  <c r="AE261" i="2" s="1"/>
  <c r="AY267" i="2"/>
  <c r="AE267" i="2" s="1"/>
  <c r="AY273" i="2"/>
  <c r="AE273" i="2" s="1"/>
  <c r="AY279" i="2"/>
  <c r="AE279" i="2" s="1"/>
  <c r="AY285" i="2"/>
  <c r="AE285" i="2" s="1"/>
  <c r="AY291" i="2"/>
  <c r="AE291" i="2" s="1"/>
  <c r="AY297" i="2"/>
  <c r="AE297" i="2" s="1"/>
  <c r="AY303" i="2"/>
  <c r="AE303" i="2" s="1"/>
  <c r="AY309" i="2"/>
  <c r="AE309" i="2" s="1"/>
  <c r="AY315" i="2"/>
  <c r="AE315" i="2" s="1"/>
  <c r="AY321" i="2"/>
  <c r="AE321" i="2" s="1"/>
  <c r="AY327" i="2"/>
  <c r="AE327" i="2" s="1"/>
  <c r="AY333" i="2"/>
  <c r="AE333" i="2" s="1"/>
  <c r="AY339" i="2"/>
  <c r="AE339" i="2" s="1"/>
  <c r="AY345" i="2"/>
  <c r="AE345" i="2" s="1"/>
  <c r="AY351" i="2"/>
  <c r="AE351" i="2" s="1"/>
  <c r="AY357" i="2"/>
  <c r="AE357" i="2" s="1"/>
  <c r="AY363" i="2"/>
  <c r="AE363" i="2" s="1"/>
  <c r="AY369" i="2"/>
  <c r="AE369" i="2" s="1"/>
  <c r="AY375" i="2"/>
  <c r="AE375" i="2" s="1"/>
  <c r="AY381" i="2"/>
  <c r="AE381" i="2" s="1"/>
  <c r="AY387" i="2"/>
  <c r="AE387" i="2" s="1"/>
  <c r="AY393" i="2"/>
  <c r="AE393" i="2" s="1"/>
  <c r="AY399" i="2"/>
  <c r="AE399" i="2" s="1"/>
  <c r="AY405" i="2"/>
  <c r="AE405" i="2" s="1"/>
  <c r="AY411" i="2"/>
  <c r="AE411" i="2" s="1"/>
  <c r="AY417" i="2"/>
  <c r="AE417" i="2" s="1"/>
  <c r="AY423" i="2"/>
  <c r="AE423" i="2" s="1"/>
  <c r="AY429" i="2"/>
  <c r="AE429" i="2" s="1"/>
  <c r="AY435" i="2"/>
  <c r="AE435" i="2" s="1"/>
  <c r="AY441" i="2"/>
  <c r="AE441" i="2" s="1"/>
  <c r="AY447" i="2"/>
  <c r="AE447" i="2" s="1"/>
  <c r="AY453" i="2"/>
  <c r="AE453" i="2" s="1"/>
  <c r="AY459" i="2"/>
  <c r="AE459" i="2" s="1"/>
  <c r="AY465" i="2"/>
  <c r="AE465" i="2" s="1"/>
  <c r="AY471" i="2"/>
  <c r="AE471" i="2" s="1"/>
  <c r="AY477" i="2"/>
  <c r="AE477" i="2" s="1"/>
  <c r="AY483" i="2"/>
  <c r="AE483" i="2" s="1"/>
  <c r="AY489" i="2"/>
  <c r="AE489" i="2" s="1"/>
  <c r="AY495" i="2"/>
  <c r="AE495" i="2" s="1"/>
  <c r="AY501" i="2"/>
  <c r="AE501" i="2" s="1"/>
  <c r="AY507" i="2"/>
  <c r="AE507" i="2" s="1"/>
  <c r="AY513" i="2"/>
  <c r="AE513" i="2" s="1"/>
  <c r="AY519" i="2"/>
  <c r="AE519" i="2" s="1"/>
  <c r="AY525" i="2"/>
  <c r="AE525" i="2" s="1"/>
  <c r="AY531" i="2"/>
  <c r="AE531" i="2" s="1"/>
  <c r="AY537" i="2"/>
  <c r="AE537" i="2" s="1"/>
  <c r="AY543" i="2"/>
  <c r="AE543" i="2" s="1"/>
  <c r="AY549" i="2"/>
  <c r="AE549" i="2" s="1"/>
  <c r="AY555" i="2"/>
  <c r="AE555" i="2" s="1"/>
  <c r="AY561" i="2"/>
  <c r="AE561" i="2" s="1"/>
  <c r="AY567" i="2"/>
  <c r="AE567" i="2" s="1"/>
  <c r="AY573" i="2"/>
  <c r="AE573" i="2" s="1"/>
  <c r="AY579" i="2"/>
  <c r="AE579" i="2" s="1"/>
  <c r="AY585" i="2"/>
  <c r="AE585" i="2" s="1"/>
  <c r="AY591" i="2"/>
  <c r="AE591" i="2" s="1"/>
  <c r="AY597" i="2"/>
  <c r="AE597" i="2" s="1"/>
  <c r="AY603" i="2"/>
  <c r="AE603" i="2" s="1"/>
  <c r="AY609" i="2"/>
  <c r="AE609" i="2" s="1"/>
  <c r="AY615" i="2"/>
  <c r="AE615" i="2" s="1"/>
  <c r="AY621" i="2"/>
  <c r="AE621" i="2" s="1"/>
  <c r="AY627" i="2"/>
  <c r="AE627" i="2" s="1"/>
  <c r="AY633" i="2"/>
  <c r="AE633" i="2" s="1"/>
  <c r="AY639" i="2"/>
  <c r="AE639" i="2" s="1"/>
  <c r="AY645" i="2"/>
  <c r="AE645" i="2" s="1"/>
  <c r="AY651" i="2"/>
  <c r="AE651" i="2" s="1"/>
  <c r="AY657" i="2"/>
  <c r="AE657" i="2" s="1"/>
  <c r="AY663" i="2"/>
  <c r="AE663" i="2" s="1"/>
  <c r="AY669" i="2"/>
  <c r="AE669" i="2" s="1"/>
  <c r="AY675" i="2"/>
  <c r="AE675" i="2" s="1"/>
  <c r="AY681" i="2"/>
  <c r="AE681" i="2" s="1"/>
  <c r="AY687" i="2"/>
  <c r="AE687" i="2" s="1"/>
  <c r="AY693" i="2"/>
  <c r="AE693" i="2" s="1"/>
  <c r="AY699" i="2"/>
  <c r="AE699" i="2" s="1"/>
  <c r="AY705" i="2"/>
  <c r="AE705" i="2" s="1"/>
  <c r="AY711" i="2"/>
  <c r="AE711" i="2" s="1"/>
  <c r="AY717" i="2"/>
  <c r="AE717" i="2" s="1"/>
  <c r="AY723" i="2"/>
  <c r="AE723" i="2" s="1"/>
  <c r="AY729" i="2"/>
  <c r="AE729" i="2" s="1"/>
  <c r="AY735" i="2"/>
  <c r="AE735" i="2" s="1"/>
  <c r="AY741" i="2"/>
  <c r="AE741" i="2" s="1"/>
  <c r="AY747" i="2"/>
  <c r="AE747" i="2" s="1"/>
  <c r="AY753" i="2"/>
  <c r="AE753" i="2" s="1"/>
  <c r="AY759" i="2"/>
  <c r="AE759" i="2" s="1"/>
  <c r="AY765" i="2"/>
  <c r="AE765" i="2" s="1"/>
  <c r="AY771" i="2"/>
  <c r="AE771" i="2" s="1"/>
  <c r="AY777" i="2"/>
  <c r="AE777" i="2" s="1"/>
  <c r="AY783" i="2"/>
  <c r="AE783" i="2" s="1"/>
  <c r="AY789" i="2"/>
  <c r="AE789" i="2" s="1"/>
  <c r="AY795" i="2"/>
  <c r="AE795" i="2" s="1"/>
  <c r="AY801" i="2"/>
  <c r="AE801" i="2" s="1"/>
  <c r="AY807" i="2"/>
  <c r="AE807" i="2" s="1"/>
  <c r="AY813" i="2"/>
  <c r="AE813" i="2" s="1"/>
  <c r="AY819" i="2"/>
  <c r="AE819" i="2" s="1"/>
  <c r="AY825" i="2"/>
  <c r="AE825" i="2" s="1"/>
  <c r="AY831" i="2"/>
  <c r="AE831" i="2" s="1"/>
  <c r="AY837" i="2"/>
  <c r="AE837" i="2" s="1"/>
  <c r="AY843" i="2"/>
  <c r="AE843" i="2" s="1"/>
  <c r="AY849" i="2"/>
  <c r="AE849" i="2" s="1"/>
  <c r="AY855" i="2"/>
  <c r="AE855" i="2" s="1"/>
  <c r="AY861" i="2"/>
  <c r="AE861" i="2" s="1"/>
  <c r="AY867" i="2"/>
  <c r="AE867" i="2" s="1"/>
  <c r="AY873" i="2"/>
  <c r="AE873" i="2" s="1"/>
  <c r="AY879" i="2"/>
  <c r="AE879" i="2" s="1"/>
  <c r="AY885" i="2"/>
  <c r="AE885" i="2" s="1"/>
  <c r="AY891" i="2"/>
  <c r="AE891" i="2" s="1"/>
  <c r="AY897" i="2"/>
  <c r="AE897" i="2" s="1"/>
  <c r="AY903" i="2"/>
  <c r="AE903" i="2" s="1"/>
  <c r="AY909" i="2"/>
  <c r="AE909" i="2" s="1"/>
  <c r="AY915" i="2"/>
  <c r="AE915" i="2" s="1"/>
  <c r="AY921" i="2"/>
  <c r="AE921" i="2" s="1"/>
  <c r="AY927" i="2"/>
  <c r="AE927" i="2" s="1"/>
  <c r="AY933" i="2"/>
  <c r="AE933" i="2" s="1"/>
  <c r="AY939" i="2"/>
  <c r="AE939" i="2" s="1"/>
  <c r="AY945" i="2"/>
  <c r="AE945" i="2" s="1"/>
  <c r="AY951" i="2"/>
  <c r="AE951" i="2" s="1"/>
  <c r="AY957" i="2"/>
  <c r="AE957" i="2" s="1"/>
  <c r="AY963" i="2"/>
  <c r="AE963" i="2" s="1"/>
  <c r="AY969" i="2"/>
  <c r="AE969" i="2" s="1"/>
  <c r="AY975" i="2"/>
  <c r="AE975" i="2" s="1"/>
  <c r="AY981" i="2"/>
  <c r="AE981" i="2" s="1"/>
  <c r="AY987" i="2"/>
  <c r="AE987" i="2" s="1"/>
  <c r="AY993" i="2"/>
  <c r="AE993" i="2" s="1"/>
  <c r="AY999" i="2"/>
  <c r="AE999" i="2" s="1"/>
  <c r="AY1005" i="2"/>
  <c r="AE1005" i="2" s="1"/>
  <c r="AY1011" i="2"/>
  <c r="AE1011" i="2" s="1"/>
  <c r="AY1017" i="2"/>
  <c r="AE1017" i="2" s="1"/>
  <c r="AY1023" i="2"/>
  <c r="AE1023" i="2" s="1"/>
  <c r="AY1029" i="2"/>
  <c r="AE1029" i="2" s="1"/>
  <c r="AY1035" i="2"/>
  <c r="AE1035" i="2" s="1"/>
  <c r="AY1041" i="2"/>
  <c r="AE1041" i="2" s="1"/>
  <c r="AY1047" i="2"/>
  <c r="AE1047" i="2" s="1"/>
  <c r="AY1053" i="2"/>
  <c r="AE1053" i="2" s="1"/>
  <c r="AY1059" i="2"/>
  <c r="AE1059" i="2" s="1"/>
  <c r="AY1065" i="2"/>
  <c r="AE1065" i="2" s="1"/>
  <c r="AY1071" i="2"/>
  <c r="AE1071" i="2" s="1"/>
  <c r="AY1077" i="2"/>
  <c r="AE1077" i="2" s="1"/>
  <c r="AY1083" i="2"/>
  <c r="AE1083" i="2" s="1"/>
  <c r="AY1089" i="2"/>
  <c r="AE1089" i="2" s="1"/>
  <c r="AY1095" i="2"/>
  <c r="AE1095" i="2" s="1"/>
  <c r="AY1101" i="2"/>
  <c r="AE1101" i="2" s="1"/>
  <c r="AY1107" i="2"/>
  <c r="AE1107" i="2" s="1"/>
  <c r="AY1113" i="2"/>
  <c r="AE1113" i="2" s="1"/>
  <c r="AY1119" i="2"/>
  <c r="AE1119" i="2" s="1"/>
  <c r="AY1125" i="2"/>
  <c r="AE1125" i="2" s="1"/>
  <c r="AY1131" i="2"/>
  <c r="AE1131" i="2" s="1"/>
  <c r="AY1137" i="2"/>
  <c r="AE1137" i="2" s="1"/>
  <c r="AY1143" i="2"/>
  <c r="AE1143" i="2" s="1"/>
  <c r="AY1149" i="2"/>
  <c r="AE1149" i="2" s="1"/>
  <c r="AY1155" i="2"/>
  <c r="AE1155" i="2" s="1"/>
  <c r="AY1161" i="2"/>
  <c r="AE1161" i="2" s="1"/>
  <c r="AY1167" i="2"/>
  <c r="AE1167" i="2" s="1"/>
  <c r="AY1173" i="2"/>
  <c r="AE1173" i="2" s="1"/>
  <c r="AY1179" i="2"/>
  <c r="AE1179" i="2" s="1"/>
  <c r="AY1185" i="2"/>
  <c r="AE1185" i="2" s="1"/>
  <c r="AY1191" i="2"/>
  <c r="AE1191" i="2" s="1"/>
  <c r="AY1197" i="2"/>
  <c r="AE1197" i="2" s="1"/>
  <c r="AY1203" i="2"/>
  <c r="AE1203" i="2" s="1"/>
  <c r="AY1209" i="2"/>
  <c r="AE1209" i="2" s="1"/>
  <c r="AY1215" i="2"/>
  <c r="AE1215" i="2" s="1"/>
  <c r="AY1221" i="2"/>
  <c r="AE1221" i="2" s="1"/>
  <c r="AY1227" i="2"/>
  <c r="AE1227" i="2" s="1"/>
  <c r="AY1233" i="2"/>
  <c r="AE1233" i="2" s="1"/>
  <c r="AY1239" i="2"/>
  <c r="AE1239" i="2" s="1"/>
  <c r="AY1245" i="2"/>
  <c r="AE1245" i="2" s="1"/>
  <c r="AY1251" i="2"/>
  <c r="AE1251" i="2" s="1"/>
  <c r="AY1257" i="2"/>
  <c r="AE1257" i="2" s="1"/>
  <c r="AY1263" i="2"/>
  <c r="AE1263" i="2" s="1"/>
  <c r="AY1269" i="2"/>
  <c r="AE1269" i="2" s="1"/>
  <c r="AY1275" i="2"/>
  <c r="AE1275" i="2" s="1"/>
  <c r="AY1281" i="2"/>
  <c r="AE1281" i="2" s="1"/>
  <c r="AY1287" i="2"/>
  <c r="AE1287" i="2" s="1"/>
  <c r="AY1293" i="2"/>
  <c r="AE1293" i="2" s="1"/>
  <c r="AY1299" i="2"/>
  <c r="AE1299" i="2" s="1"/>
  <c r="AY1305" i="2"/>
  <c r="AE1305" i="2" s="1"/>
  <c r="AY1311" i="2"/>
  <c r="AE1311" i="2" s="1"/>
  <c r="AY1317" i="2"/>
  <c r="AE1317" i="2" s="1"/>
  <c r="AY1323" i="2"/>
  <c r="AE1323" i="2" s="1"/>
  <c r="AY1329" i="2"/>
  <c r="AE1329" i="2" s="1"/>
  <c r="AY1335" i="2"/>
  <c r="AE1335" i="2" s="1"/>
  <c r="AY1341" i="2"/>
  <c r="AE1341" i="2" s="1"/>
  <c r="AY1347" i="2"/>
  <c r="AE1347" i="2" s="1"/>
  <c r="AY1353" i="2"/>
  <c r="AE1353" i="2" s="1"/>
  <c r="AY1359" i="2"/>
  <c r="AE1359" i="2" s="1"/>
  <c r="AY1365" i="2"/>
  <c r="AE1365" i="2" s="1"/>
  <c r="AY1371" i="2"/>
  <c r="AE1371" i="2" s="1"/>
  <c r="AY1377" i="2"/>
  <c r="AE1377" i="2" s="1"/>
  <c r="AY1383" i="2"/>
  <c r="AE1383" i="2" s="1"/>
  <c r="AY1389" i="2"/>
  <c r="AE1389" i="2" s="1"/>
  <c r="AY1395" i="2"/>
  <c r="AE1395" i="2" s="1"/>
  <c r="AY1401" i="2"/>
  <c r="AE1401" i="2" s="1"/>
  <c r="AY1407" i="2"/>
  <c r="AE1407" i="2" s="1"/>
  <c r="AY1413" i="2"/>
  <c r="AE1413" i="2" s="1"/>
  <c r="AY1419" i="2"/>
  <c r="AE1419" i="2" s="1"/>
  <c r="AY1425" i="2"/>
  <c r="AE1425" i="2" s="1"/>
  <c r="AY1431" i="2"/>
  <c r="AE1431" i="2" s="1"/>
  <c r="AY1437" i="2"/>
  <c r="AE1437" i="2" s="1"/>
  <c r="AY1443" i="2"/>
  <c r="AE1443" i="2" s="1"/>
  <c r="AY1449" i="2"/>
  <c r="AE1449" i="2" s="1"/>
  <c r="AY1455" i="2"/>
  <c r="AE1455" i="2" s="1"/>
  <c r="AY1461" i="2"/>
  <c r="AE1461" i="2" s="1"/>
  <c r="AY1467" i="2"/>
  <c r="AE1467" i="2" s="1"/>
  <c r="AY1473" i="2"/>
  <c r="AE1473" i="2" s="1"/>
  <c r="AY1479" i="2"/>
  <c r="AE1479" i="2" s="1"/>
  <c r="AY1485" i="2"/>
  <c r="AE1485" i="2" s="1"/>
  <c r="AY1491" i="2"/>
  <c r="AE1491" i="2" s="1"/>
  <c r="AY1497" i="2"/>
  <c r="AE1497" i="2" s="1"/>
  <c r="AY1503" i="2"/>
  <c r="AE1503" i="2" s="1"/>
  <c r="AY1509" i="2"/>
  <c r="AE1509" i="2" s="1"/>
  <c r="AY1515" i="2"/>
  <c r="AE1515" i="2" s="1"/>
  <c r="AY1521" i="2"/>
  <c r="AE1521" i="2" s="1"/>
  <c r="AY1527" i="2"/>
  <c r="AE1527" i="2" s="1"/>
  <c r="AY1533" i="2"/>
  <c r="AE1533" i="2" s="1"/>
  <c r="AY1539" i="2"/>
  <c r="AE1539" i="2" s="1"/>
  <c r="AY1545" i="2"/>
  <c r="AE1545" i="2" s="1"/>
  <c r="AY1551" i="2"/>
  <c r="AE1551" i="2" s="1"/>
  <c r="AY1557" i="2"/>
  <c r="AE1557" i="2" s="1"/>
  <c r="AY1563" i="2"/>
  <c r="AE1563" i="2" s="1"/>
  <c r="AY1569" i="2"/>
  <c r="AE1569" i="2" s="1"/>
  <c r="AY1575" i="2"/>
  <c r="AE1575" i="2" s="1"/>
  <c r="AY1581" i="2"/>
  <c r="AE1581" i="2" s="1"/>
  <c r="AY1587" i="2"/>
  <c r="AE1587" i="2" s="1"/>
  <c r="AY1593" i="2"/>
  <c r="AE1593" i="2" s="1"/>
  <c r="AY1599" i="2"/>
  <c r="AE1599" i="2" s="1"/>
  <c r="AY1605" i="2"/>
  <c r="AE1605" i="2" s="1"/>
  <c r="AY1611" i="2"/>
  <c r="AE1611" i="2" s="1"/>
  <c r="AY1617" i="2"/>
  <c r="AE1617" i="2" s="1"/>
  <c r="AY1623" i="2"/>
  <c r="AE1623" i="2" s="1"/>
  <c r="AY1629" i="2"/>
  <c r="AE1629" i="2" s="1"/>
  <c r="AY1635" i="2"/>
  <c r="AE1635" i="2" s="1"/>
  <c r="AY1641" i="2"/>
  <c r="AE1641" i="2" s="1"/>
  <c r="AY1647" i="2"/>
  <c r="AE1647" i="2" s="1"/>
  <c r="AY1653" i="2"/>
  <c r="AE1653" i="2" s="1"/>
  <c r="AY1659" i="2"/>
  <c r="AE1659" i="2" s="1"/>
  <c r="AY1665" i="2"/>
  <c r="AE1665" i="2" s="1"/>
  <c r="AY1671" i="2"/>
  <c r="AE1671" i="2" s="1"/>
  <c r="AY1677" i="2"/>
  <c r="AE1677" i="2" s="1"/>
  <c r="AY1683" i="2"/>
  <c r="AE1683" i="2" s="1"/>
  <c r="AY1689" i="2"/>
  <c r="AE1689" i="2" s="1"/>
  <c r="AY1695" i="2"/>
  <c r="AE1695" i="2" s="1"/>
  <c r="AY1701" i="2"/>
  <c r="AE1701" i="2" s="1"/>
  <c r="AY1707" i="2"/>
  <c r="AE1707" i="2" s="1"/>
  <c r="AY1713" i="2"/>
  <c r="AE1713" i="2" s="1"/>
  <c r="AY1719" i="2"/>
  <c r="AE1719" i="2" s="1"/>
  <c r="AY1725" i="2"/>
  <c r="AE1725" i="2" s="1"/>
  <c r="AY1731" i="2"/>
  <c r="AE1731" i="2" s="1"/>
  <c r="AY1737" i="2"/>
  <c r="AE1737" i="2" s="1"/>
  <c r="AY1743" i="2"/>
  <c r="AE1743" i="2" s="1"/>
  <c r="AY1749" i="2"/>
  <c r="AE1749" i="2" s="1"/>
  <c r="AY1755" i="2"/>
  <c r="AE1755" i="2" s="1"/>
  <c r="AY1761" i="2"/>
  <c r="AE1761" i="2" s="1"/>
  <c r="AY1767" i="2"/>
  <c r="AE1767" i="2" s="1"/>
  <c r="AY1773" i="2"/>
  <c r="AE1773" i="2" s="1"/>
  <c r="AY1779" i="2"/>
  <c r="AE1779" i="2" s="1"/>
  <c r="AY1785" i="2"/>
  <c r="AE1785" i="2" s="1"/>
  <c r="AY1791" i="2"/>
  <c r="AE1791" i="2" s="1"/>
  <c r="AY1797" i="2"/>
  <c r="AE1797" i="2" s="1"/>
  <c r="AY1803" i="2"/>
  <c r="AE1803" i="2" s="1"/>
  <c r="AY1809" i="2"/>
  <c r="AE1809" i="2" s="1"/>
  <c r="AY1815" i="2"/>
  <c r="AE1815" i="2" s="1"/>
  <c r="AY1821" i="2"/>
  <c r="AE1821" i="2" s="1"/>
  <c r="AY1827" i="2"/>
  <c r="AE1827" i="2" s="1"/>
  <c r="AY1833" i="2"/>
  <c r="AE1833" i="2" s="1"/>
  <c r="AY1839" i="2"/>
  <c r="AE1839" i="2" s="1"/>
  <c r="AY1845" i="2"/>
  <c r="AE1845" i="2" s="1"/>
  <c r="AY1851" i="2"/>
  <c r="AE1851" i="2" s="1"/>
  <c r="AY1857" i="2"/>
  <c r="AE1857" i="2" s="1"/>
  <c r="AY1863" i="2"/>
  <c r="AE1863" i="2" s="1"/>
  <c r="AY1869" i="2"/>
  <c r="AE1869" i="2" s="1"/>
  <c r="AY1875" i="2"/>
  <c r="AE1875" i="2" s="1"/>
  <c r="AY1881" i="2"/>
  <c r="AE1881" i="2" s="1"/>
  <c r="AY1887" i="2"/>
  <c r="AE1887" i="2" s="1"/>
  <c r="AY1893" i="2"/>
  <c r="AE1893" i="2" s="1"/>
  <c r="AY1899" i="2"/>
  <c r="AE1899" i="2" s="1"/>
  <c r="AY1905" i="2"/>
  <c r="AE1905" i="2" s="1"/>
  <c r="AY1911" i="2"/>
  <c r="AE1911" i="2" s="1"/>
  <c r="AY1917" i="2"/>
  <c r="AE1917" i="2" s="1"/>
  <c r="AY1923" i="2"/>
  <c r="AE1923" i="2" s="1"/>
  <c r="AY1929" i="2"/>
  <c r="AE1929" i="2" s="1"/>
  <c r="AY1935" i="2"/>
  <c r="AE1935" i="2" s="1"/>
  <c r="AY1941" i="2"/>
  <c r="AE1941" i="2" s="1"/>
  <c r="AY1947" i="2"/>
  <c r="AE1947" i="2" s="1"/>
  <c r="AY1953" i="2"/>
  <c r="AE1953" i="2" s="1"/>
  <c r="AY1959" i="2"/>
  <c r="AE1959" i="2" s="1"/>
  <c r="AY1965" i="2"/>
  <c r="AE1965" i="2" s="1"/>
  <c r="AY1971" i="2"/>
  <c r="AE1971" i="2" s="1"/>
  <c r="AY1977" i="2"/>
  <c r="AE1977" i="2" s="1"/>
  <c r="AY1983" i="2"/>
  <c r="AE1983" i="2" s="1"/>
  <c r="AY1989" i="2"/>
  <c r="AE1989" i="2" s="1"/>
  <c r="AY1995" i="2"/>
  <c r="AE1995" i="2" s="1"/>
  <c r="AY2001" i="2"/>
  <c r="AE2001" i="2" s="1"/>
  <c r="AY2007" i="2"/>
  <c r="AE2007" i="2" s="1"/>
  <c r="AY2013" i="2"/>
  <c r="AE2013" i="2" s="1"/>
  <c r="AY2019" i="2"/>
  <c r="AE2019" i="2" s="1"/>
  <c r="AY2025" i="2"/>
  <c r="AE2025" i="2" s="1"/>
  <c r="AY2031" i="2"/>
  <c r="AE2031" i="2" s="1"/>
  <c r="AY2037" i="2"/>
  <c r="AE2037" i="2" s="1"/>
  <c r="AY2043" i="2"/>
  <c r="AE2043" i="2" s="1"/>
  <c r="AY2049" i="2"/>
  <c r="AE2049" i="2" s="1"/>
  <c r="AY2055" i="2"/>
  <c r="AE2055" i="2" s="1"/>
  <c r="AY2061" i="2"/>
  <c r="AE2061" i="2" s="1"/>
  <c r="AY2067" i="2"/>
  <c r="AE2067" i="2" s="1"/>
  <c r="AY2073" i="2"/>
  <c r="AE2073" i="2" s="1"/>
  <c r="AY2079" i="2"/>
  <c r="AE2079" i="2" s="1"/>
  <c r="AY2085" i="2"/>
  <c r="AE2085" i="2" s="1"/>
  <c r="AY2091" i="2"/>
  <c r="AE2091" i="2" s="1"/>
  <c r="AY2097" i="2"/>
  <c r="AE2097" i="2" s="1"/>
  <c r="AY2103" i="2"/>
  <c r="AE2103" i="2" s="1"/>
  <c r="AY2109" i="2"/>
  <c r="AE2109" i="2" s="1"/>
  <c r="AY2115" i="2"/>
  <c r="AE2115" i="2" s="1"/>
  <c r="AY2121" i="2"/>
  <c r="AE2121" i="2" s="1"/>
  <c r="AY2127" i="2"/>
  <c r="AE2127" i="2" s="1"/>
  <c r="AY2133" i="2"/>
  <c r="AE2133" i="2" s="1"/>
  <c r="AY2139" i="2"/>
  <c r="AE2139" i="2" s="1"/>
  <c r="AY2145" i="2"/>
  <c r="AE2145" i="2" s="1"/>
  <c r="AY2151" i="2"/>
  <c r="AE2151" i="2" s="1"/>
  <c r="AY2157" i="2"/>
  <c r="AE2157" i="2" s="1"/>
  <c r="AY2163" i="2"/>
  <c r="AE2163" i="2" s="1"/>
  <c r="AY2169" i="2"/>
  <c r="AE2169" i="2" s="1"/>
  <c r="AY2175" i="2"/>
  <c r="AE2175" i="2" s="1"/>
  <c r="AY2181" i="2"/>
  <c r="AE2181" i="2" s="1"/>
  <c r="AY2187" i="2"/>
  <c r="AE2187" i="2" s="1"/>
  <c r="AY2193" i="2"/>
  <c r="AE2193" i="2" s="1"/>
  <c r="AY2199" i="2"/>
  <c r="AE2199" i="2" s="1"/>
  <c r="AY2205" i="2"/>
  <c r="AE2205" i="2" s="1"/>
  <c r="AY2211" i="2"/>
  <c r="AE2211" i="2" s="1"/>
  <c r="AY2217" i="2"/>
  <c r="AE2217" i="2" s="1"/>
  <c r="AY2223" i="2"/>
  <c r="AE2223" i="2" s="1"/>
  <c r="AY2229" i="2"/>
  <c r="AE2229" i="2" s="1"/>
  <c r="AY2235" i="2"/>
  <c r="AE2235" i="2" s="1"/>
  <c r="AY2241" i="2"/>
  <c r="AE2241" i="2" s="1"/>
  <c r="AY2247" i="2"/>
  <c r="AE2247" i="2" s="1"/>
  <c r="AY2253" i="2"/>
  <c r="AE2253" i="2" s="1"/>
  <c r="AY2259" i="2"/>
  <c r="AE2259" i="2" s="1"/>
  <c r="AY2265" i="2"/>
  <c r="AE2265" i="2" s="1"/>
  <c r="AY2271" i="2"/>
  <c r="AE2271" i="2" s="1"/>
  <c r="AY2277" i="2"/>
  <c r="AE2277" i="2" s="1"/>
  <c r="AY2283" i="2"/>
  <c r="AE2283" i="2" s="1"/>
  <c r="AY2289" i="2"/>
  <c r="AE2289" i="2" s="1"/>
  <c r="AY2295" i="2"/>
  <c r="AE2295" i="2" s="1"/>
  <c r="AY2301" i="2"/>
  <c r="AE2301" i="2" s="1"/>
  <c r="AY2307" i="2"/>
  <c r="AE2307" i="2" s="1"/>
  <c r="AY2313" i="2"/>
  <c r="AE2313" i="2" s="1"/>
  <c r="AY2319" i="2"/>
  <c r="AE2319" i="2" s="1"/>
  <c r="AY2325" i="2"/>
  <c r="AE2325" i="2" s="1"/>
  <c r="AY2331" i="2"/>
  <c r="AE2331" i="2" s="1"/>
  <c r="AY2337" i="2"/>
  <c r="AE2337" i="2" s="1"/>
  <c r="AY2343" i="2"/>
  <c r="AE2343" i="2" s="1"/>
  <c r="AY2349" i="2"/>
  <c r="AE2349" i="2" s="1"/>
  <c r="AY2355" i="2"/>
  <c r="AE2355" i="2" s="1"/>
  <c r="AY2361" i="2"/>
  <c r="AE2361" i="2" s="1"/>
  <c r="AY2367" i="2"/>
  <c r="AE2367" i="2" s="1"/>
  <c r="AY2373" i="2"/>
  <c r="AE2373" i="2" s="1"/>
  <c r="AY2379" i="2"/>
  <c r="AE2379" i="2" s="1"/>
  <c r="AY2385" i="2"/>
  <c r="AE2385" i="2" s="1"/>
  <c r="AY2391" i="2"/>
  <c r="AE2391" i="2" s="1"/>
  <c r="AY2397" i="2"/>
  <c r="AE2397" i="2" s="1"/>
  <c r="AY2403" i="2"/>
  <c r="AE2403" i="2" s="1"/>
  <c r="AY2409" i="2"/>
  <c r="AE2409" i="2" s="1"/>
  <c r="AY2415" i="2"/>
  <c r="AE2415" i="2" s="1"/>
  <c r="AY2421" i="2"/>
  <c r="AE2421" i="2" s="1"/>
  <c r="AY2427" i="2"/>
  <c r="AE2427" i="2" s="1"/>
  <c r="AY2433" i="2"/>
  <c r="AE2433" i="2" s="1"/>
  <c r="AY2439" i="2"/>
  <c r="AE2439" i="2" s="1"/>
  <c r="AY2445" i="2"/>
  <c r="AE2445" i="2" s="1"/>
  <c r="AY2451" i="2"/>
  <c r="AE2451" i="2" s="1"/>
  <c r="AY2457" i="2"/>
  <c r="AE2457" i="2" s="1"/>
  <c r="AY2463" i="2"/>
  <c r="AE2463" i="2" s="1"/>
  <c r="AY2469" i="2"/>
  <c r="AE2469" i="2" s="1"/>
  <c r="AY2475" i="2"/>
  <c r="AE2475" i="2" s="1"/>
  <c r="AY2481" i="2"/>
  <c r="AE2481" i="2" s="1"/>
  <c r="AY2487" i="2"/>
  <c r="AE2487" i="2" s="1"/>
  <c r="AY2493" i="2"/>
  <c r="AE2493" i="2" s="1"/>
  <c r="AY2499" i="2"/>
  <c r="AE2499" i="2" s="1"/>
  <c r="AY2505" i="2"/>
  <c r="AE2505" i="2" s="1"/>
  <c r="X2506" i="2"/>
  <c r="T2506" i="2"/>
  <c r="W2506" i="2"/>
  <c r="W46" i="2"/>
  <c r="T46" i="2"/>
  <c r="T76" i="2"/>
  <c r="U76" i="2" s="1"/>
  <c r="W76" i="2"/>
  <c r="X106" i="2"/>
  <c r="W106" i="2"/>
  <c r="T106" i="2"/>
  <c r="U106" i="2"/>
  <c r="T136" i="2"/>
  <c r="W136" i="2"/>
  <c r="W160" i="2"/>
  <c r="T160" i="2"/>
  <c r="W190" i="2"/>
  <c r="T190" i="2"/>
  <c r="X190" i="2" s="1"/>
  <c r="T208" i="2"/>
  <c r="X208" i="2" s="1"/>
  <c r="W208" i="2"/>
  <c r="U208" i="2"/>
  <c r="X238" i="2"/>
  <c r="W238" i="2"/>
  <c r="T238" i="2"/>
  <c r="U238" i="2"/>
  <c r="X262" i="2"/>
  <c r="W262" i="2"/>
  <c r="T262" i="2"/>
  <c r="U262" i="2" s="1"/>
  <c r="W292" i="2"/>
  <c r="T292" i="2"/>
  <c r="W322" i="2"/>
  <c r="T322" i="2"/>
  <c r="X322" i="2" s="1"/>
  <c r="W358" i="2"/>
  <c r="T358" i="2"/>
  <c r="X358" i="2" s="1"/>
  <c r="U358" i="2"/>
  <c r="T400" i="2"/>
  <c r="X400" i="2" s="1"/>
  <c r="W400" i="2"/>
  <c r="X424" i="2"/>
  <c r="T424" i="2"/>
  <c r="U424" i="2" s="1"/>
  <c r="W424" i="2"/>
  <c r="W448" i="2"/>
  <c r="T448" i="2"/>
  <c r="W478" i="2"/>
  <c r="T478" i="2"/>
  <c r="X478" i="2" s="1"/>
  <c r="U478" i="2"/>
  <c r="W514" i="2"/>
  <c r="T514" i="2"/>
  <c r="X514" i="2" s="1"/>
  <c r="U514" i="2"/>
  <c r="X544" i="2"/>
  <c r="W544" i="2"/>
  <c r="T544" i="2"/>
  <c r="U544" i="2" s="1"/>
  <c r="X568" i="2"/>
  <c r="T568" i="2"/>
  <c r="U568" i="2" s="1"/>
  <c r="W568" i="2"/>
  <c r="W598" i="2"/>
  <c r="T598" i="2"/>
  <c r="W640" i="2"/>
  <c r="T640" i="2"/>
  <c r="X640" i="2" s="1"/>
  <c r="W676" i="2"/>
  <c r="T676" i="2"/>
  <c r="U676" i="2" s="1"/>
  <c r="X700" i="2"/>
  <c r="T700" i="2"/>
  <c r="W700" i="2"/>
  <c r="W730" i="2"/>
  <c r="T730" i="2"/>
  <c r="W760" i="2"/>
  <c r="T760" i="2"/>
  <c r="U760" i="2" s="1"/>
  <c r="X790" i="2"/>
  <c r="W790" i="2"/>
  <c r="T790" i="2"/>
  <c r="U790" i="2"/>
  <c r="T820" i="2"/>
  <c r="W820" i="2"/>
  <c r="W850" i="2"/>
  <c r="T850" i="2"/>
  <c r="X850" i="2" s="1"/>
  <c r="U850" i="2"/>
  <c r="T892" i="2"/>
  <c r="X892" i="2" s="1"/>
  <c r="W892" i="2"/>
  <c r="U892" i="2"/>
  <c r="X916" i="2"/>
  <c r="T916" i="2"/>
  <c r="U916" i="2" s="1"/>
  <c r="W916" i="2"/>
  <c r="T946" i="2"/>
  <c r="W946" i="2"/>
  <c r="W982" i="2"/>
  <c r="T982" i="2"/>
  <c r="W1024" i="2"/>
  <c r="T1024" i="2"/>
  <c r="U1024" i="2" s="1"/>
  <c r="X1054" i="2"/>
  <c r="T1054" i="2"/>
  <c r="U1054" i="2" s="1"/>
  <c r="W1054" i="2"/>
  <c r="X1084" i="2"/>
  <c r="T1084" i="2"/>
  <c r="U1084" i="2" s="1"/>
  <c r="W1084" i="2"/>
  <c r="X1114" i="2"/>
  <c r="W1114" i="2"/>
  <c r="T1114" i="2"/>
  <c r="U1114" i="2" s="1"/>
  <c r="W1150" i="2"/>
  <c r="T1150" i="2"/>
  <c r="T1192" i="2"/>
  <c r="U1192" i="2" s="1"/>
  <c r="W1192" i="2"/>
  <c r="X1222" i="2"/>
  <c r="W1222" i="2"/>
  <c r="T1222" i="2"/>
  <c r="U1222" i="2"/>
  <c r="X1258" i="2"/>
  <c r="W1258" i="2"/>
  <c r="T1258" i="2"/>
  <c r="U1258" i="2" s="1"/>
  <c r="T1288" i="2"/>
  <c r="W1288" i="2"/>
  <c r="T1336" i="2"/>
  <c r="U1336" i="2" s="1"/>
  <c r="W1336" i="2"/>
  <c r="X1366" i="2"/>
  <c r="W1366" i="2"/>
  <c r="T1366" i="2"/>
  <c r="U1366" i="2"/>
  <c r="X1402" i="2"/>
  <c r="W1402" i="2"/>
  <c r="T1402" i="2"/>
  <c r="U1402" i="2" s="1"/>
  <c r="X1426" i="2"/>
  <c r="W1426" i="2"/>
  <c r="T1426" i="2"/>
  <c r="U1426" i="2" s="1"/>
  <c r="T1456" i="2"/>
  <c r="X1456" i="2" s="1"/>
  <c r="U1456" i="2"/>
  <c r="W1456" i="2"/>
  <c r="W1486" i="2"/>
  <c r="T1486" i="2"/>
  <c r="U1486" i="2" s="1"/>
  <c r="X1516" i="2"/>
  <c r="T1516" i="2"/>
  <c r="U1516" i="2" s="1"/>
  <c r="W1516" i="2"/>
  <c r="X1546" i="2"/>
  <c r="W1546" i="2"/>
  <c r="T1546" i="2"/>
  <c r="U1546" i="2" s="1"/>
  <c r="T1576" i="2"/>
  <c r="U1576" i="2"/>
  <c r="W1576" i="2"/>
  <c r="W1606" i="2"/>
  <c r="T1606" i="2"/>
  <c r="X1606" i="2" s="1"/>
  <c r="U1606" i="2"/>
  <c r="X1642" i="2"/>
  <c r="T1642" i="2"/>
  <c r="W1642" i="2"/>
  <c r="U1642" i="2"/>
  <c r="X1672" i="2"/>
  <c r="T1672" i="2"/>
  <c r="U1672" i="2" s="1"/>
  <c r="W1672" i="2"/>
  <c r="T1714" i="2"/>
  <c r="X1714" i="2" s="1"/>
  <c r="W1714" i="2"/>
  <c r="T1738" i="2"/>
  <c r="X1738" i="2" s="1"/>
  <c r="W1738" i="2"/>
  <c r="U1738" i="2"/>
  <c r="T1762" i="2"/>
  <c r="X1762" i="2" s="1"/>
  <c r="W1762" i="2"/>
  <c r="U1762" i="2"/>
  <c r="X1786" i="2"/>
  <c r="T1786" i="2"/>
  <c r="U1786" i="2" s="1"/>
  <c r="W1786" i="2"/>
  <c r="X1816" i="2"/>
  <c r="T1816" i="2"/>
  <c r="W1816" i="2"/>
  <c r="T1846" i="2"/>
  <c r="U1846" i="2" s="1"/>
  <c r="W1846" i="2"/>
  <c r="T1876" i="2"/>
  <c r="U1876" i="2" s="1"/>
  <c r="W1876" i="2"/>
  <c r="X1906" i="2"/>
  <c r="T1906" i="2"/>
  <c r="W1906" i="2"/>
  <c r="U1906" i="2"/>
  <c r="X1942" i="2"/>
  <c r="W1942" i="2"/>
  <c r="T1942" i="2"/>
  <c r="U1942" i="2" s="1"/>
  <c r="T1978" i="2"/>
  <c r="U1978" i="2" s="1"/>
  <c r="W1978" i="2"/>
  <c r="X2008" i="2"/>
  <c r="T2008" i="2"/>
  <c r="U2008" i="2" s="1"/>
  <c r="W2008" i="2"/>
  <c r="X2044" i="2"/>
  <c r="T2044" i="2"/>
  <c r="U2044" i="2" s="1"/>
  <c r="W2044" i="2"/>
  <c r="T2074" i="2"/>
  <c r="U2074" i="2" s="1"/>
  <c r="W2074" i="2"/>
  <c r="T2098" i="2"/>
  <c r="U2098" i="2" s="1"/>
  <c r="W2098" i="2"/>
  <c r="X2134" i="2"/>
  <c r="T2134" i="2"/>
  <c r="U2134" i="2" s="1"/>
  <c r="W2134" i="2"/>
  <c r="T2164" i="2"/>
  <c r="X2164" i="2" s="1"/>
  <c r="W2164" i="2"/>
  <c r="X2188" i="2"/>
  <c r="T2188" i="2"/>
  <c r="U2188" i="2"/>
  <c r="W2188" i="2"/>
  <c r="T2224" i="2"/>
  <c r="U2224" i="2" s="1"/>
  <c r="W2224" i="2"/>
  <c r="X2254" i="2"/>
  <c r="W2254" i="2"/>
  <c r="T2254" i="2"/>
  <c r="U2254" i="2" s="1"/>
  <c r="T2284" i="2"/>
  <c r="X2284" i="2" s="1"/>
  <c r="U2284" i="2"/>
  <c r="W2284" i="2"/>
  <c r="X2314" i="2"/>
  <c r="T2314" i="2"/>
  <c r="U2314" i="2" s="1"/>
  <c r="W2314" i="2"/>
  <c r="X2332" i="2"/>
  <c r="T2332" i="2"/>
  <c r="U2332" i="2" s="1"/>
  <c r="W2332" i="2"/>
  <c r="T2368" i="2"/>
  <c r="W2368" i="2"/>
  <c r="W2398" i="2"/>
  <c r="T2398" i="2"/>
  <c r="U2398" i="2"/>
  <c r="X2428" i="2"/>
  <c r="T2428" i="2"/>
  <c r="U2428" i="2" s="1"/>
  <c r="W2428" i="2"/>
  <c r="T2458" i="2"/>
  <c r="W2458" i="2"/>
  <c r="W2470" i="2"/>
  <c r="T2470" i="2"/>
  <c r="X2470" i="2" s="1"/>
  <c r="U2470" i="2"/>
  <c r="X2494" i="2"/>
  <c r="T2494" i="2"/>
  <c r="W2494" i="2"/>
  <c r="U2494" i="2"/>
  <c r="X59" i="2"/>
  <c r="W59" i="2"/>
  <c r="T59" i="2"/>
  <c r="U59" i="2" s="1"/>
  <c r="X89" i="2"/>
  <c r="W89" i="2"/>
  <c r="T89" i="2"/>
  <c r="U89" i="2" s="1"/>
  <c r="T119" i="2"/>
  <c r="U119" i="2" s="1"/>
  <c r="W119" i="2"/>
  <c r="X143" i="2"/>
  <c r="T143" i="2"/>
  <c r="U143" i="2" s="1"/>
  <c r="W143" i="2"/>
  <c r="X173" i="2"/>
  <c r="W173" i="2"/>
  <c r="T173" i="2"/>
  <c r="U173" i="2" s="1"/>
  <c r="X203" i="2"/>
  <c r="W203" i="2"/>
  <c r="T203" i="2"/>
  <c r="W233" i="2"/>
  <c r="T233" i="2"/>
  <c r="X233" i="2" s="1"/>
  <c r="X263" i="2"/>
  <c r="T263" i="2"/>
  <c r="W263" i="2"/>
  <c r="U263" i="2"/>
  <c r="X299" i="2"/>
  <c r="W299" i="2"/>
  <c r="T299" i="2"/>
  <c r="U299" i="2" s="1"/>
  <c r="X329" i="2"/>
  <c r="W329" i="2"/>
  <c r="T329" i="2"/>
  <c r="U329" i="2" s="1"/>
  <c r="T359" i="2"/>
  <c r="U359" i="2" s="1"/>
  <c r="W359" i="2"/>
  <c r="X383" i="2"/>
  <c r="T383" i="2"/>
  <c r="W383" i="2"/>
  <c r="U383" i="2"/>
  <c r="X407" i="2"/>
  <c r="T407" i="2"/>
  <c r="U407" i="2" s="1"/>
  <c r="W407" i="2"/>
  <c r="X437" i="2"/>
  <c r="W437" i="2"/>
  <c r="T437" i="2"/>
  <c r="U437" i="2" s="1"/>
  <c r="W467" i="2"/>
  <c r="T467" i="2"/>
  <c r="W497" i="2"/>
  <c r="T497" i="2"/>
  <c r="X497" i="2" s="1"/>
  <c r="X539" i="2"/>
  <c r="W539" i="2"/>
  <c r="T539" i="2"/>
  <c r="U539" i="2"/>
  <c r="X569" i="2"/>
  <c r="W569" i="2"/>
  <c r="T569" i="2"/>
  <c r="U569" i="2"/>
  <c r="X599" i="2"/>
  <c r="U599" i="2"/>
  <c r="T599" i="2"/>
  <c r="W599" i="2"/>
  <c r="X617" i="2"/>
  <c r="W617" i="2"/>
  <c r="T617" i="2"/>
  <c r="U617" i="2" s="1"/>
  <c r="W647" i="2"/>
  <c r="T647" i="2"/>
  <c r="W677" i="2"/>
  <c r="T677" i="2"/>
  <c r="X677" i="2" s="1"/>
  <c r="X707" i="2"/>
  <c r="W707" i="2"/>
  <c r="T707" i="2"/>
  <c r="U707" i="2"/>
  <c r="X737" i="2"/>
  <c r="W737" i="2"/>
  <c r="T737" i="2"/>
  <c r="U737" i="2" s="1"/>
  <c r="T767" i="2"/>
  <c r="W767" i="2"/>
  <c r="W797" i="2"/>
  <c r="T797" i="2"/>
  <c r="W827" i="2"/>
  <c r="T827" i="2"/>
  <c r="X827" i="2" s="1"/>
  <c r="U827" i="2"/>
  <c r="W857" i="2"/>
  <c r="T857" i="2"/>
  <c r="X857" i="2" s="1"/>
  <c r="U857" i="2"/>
  <c r="X881" i="2"/>
  <c r="W881" i="2"/>
  <c r="T881" i="2"/>
  <c r="U881" i="2"/>
  <c r="X923" i="2"/>
  <c r="T923" i="2"/>
  <c r="W923" i="2"/>
  <c r="W965" i="2"/>
  <c r="T965" i="2"/>
  <c r="T995" i="2"/>
  <c r="U995" i="2" s="1"/>
  <c r="W995" i="2"/>
  <c r="X1025" i="2"/>
  <c r="W1025" i="2"/>
  <c r="T1025" i="2"/>
  <c r="U1025" i="2"/>
  <c r="X1055" i="2"/>
  <c r="W1055" i="2"/>
  <c r="T1055" i="2"/>
  <c r="U1055" i="2" s="1"/>
  <c r="W1073" i="2"/>
  <c r="T1073" i="2"/>
  <c r="W1103" i="2"/>
  <c r="T1103" i="2"/>
  <c r="U1103" i="2"/>
  <c r="X1151" i="2"/>
  <c r="W1151" i="2"/>
  <c r="T1151" i="2"/>
  <c r="X1205" i="2"/>
  <c r="W1205" i="2"/>
  <c r="T1205" i="2"/>
  <c r="U1205" i="2" s="1"/>
  <c r="W1427" i="2"/>
  <c r="T1427" i="2"/>
  <c r="T2507" i="2"/>
  <c r="X2507" i="2" s="1"/>
  <c r="U2507" i="2"/>
  <c r="W2507" i="2"/>
  <c r="W40" i="2"/>
  <c r="T40" i="2"/>
  <c r="X40" i="2" s="1"/>
  <c r="U40" i="2"/>
  <c r="X64" i="2"/>
  <c r="W64" i="2"/>
  <c r="T64" i="2"/>
  <c r="U64" i="2" s="1"/>
  <c r="X94" i="2"/>
  <c r="W94" i="2"/>
  <c r="T94" i="2"/>
  <c r="U94" i="2" s="1"/>
  <c r="X130" i="2"/>
  <c r="W130" i="2"/>
  <c r="T130" i="2"/>
  <c r="U130" i="2" s="1"/>
  <c r="W154" i="2"/>
  <c r="T154" i="2"/>
  <c r="X154" i="2" s="1"/>
  <c r="X184" i="2"/>
  <c r="T184" i="2"/>
  <c r="U184" i="2" s="1"/>
  <c r="W184" i="2"/>
  <c r="X214" i="2"/>
  <c r="W214" i="2"/>
  <c r="T214" i="2"/>
  <c r="U214" i="2" s="1"/>
  <c r="T244" i="2"/>
  <c r="W244" i="2"/>
  <c r="T280" i="2"/>
  <c r="U280" i="2" s="1"/>
  <c r="X280" i="2"/>
  <c r="W280" i="2"/>
  <c r="T304" i="2"/>
  <c r="X304" i="2" s="1"/>
  <c r="W304" i="2"/>
  <c r="U304" i="2"/>
  <c r="X346" i="2"/>
  <c r="W346" i="2"/>
  <c r="T346" i="2"/>
  <c r="U346" i="2"/>
  <c r="X376" i="2"/>
  <c r="T376" i="2"/>
  <c r="U376" i="2" s="1"/>
  <c r="W376" i="2"/>
  <c r="W406" i="2"/>
  <c r="T406" i="2"/>
  <c r="T436" i="2"/>
  <c r="X436" i="2" s="1"/>
  <c r="W436" i="2"/>
  <c r="U436" i="2"/>
  <c r="W466" i="2"/>
  <c r="T466" i="2"/>
  <c r="U466" i="2" s="1"/>
  <c r="X496" i="2"/>
  <c r="T496" i="2"/>
  <c r="U496" i="2" s="1"/>
  <c r="W496" i="2"/>
  <c r="X526" i="2"/>
  <c r="W526" i="2"/>
  <c r="T526" i="2"/>
  <c r="U526" i="2" s="1"/>
  <c r="T556" i="2"/>
  <c r="X556" i="2" s="1"/>
  <c r="W556" i="2"/>
  <c r="W586" i="2"/>
  <c r="T586" i="2"/>
  <c r="X586" i="2" s="1"/>
  <c r="U586" i="2"/>
  <c r="X616" i="2"/>
  <c r="T616" i="2"/>
  <c r="U616" i="2" s="1"/>
  <c r="W616" i="2"/>
  <c r="X634" i="2"/>
  <c r="W634" i="2"/>
  <c r="T634" i="2"/>
  <c r="U634" i="2" s="1"/>
  <c r="T664" i="2"/>
  <c r="W664" i="2"/>
  <c r="W706" i="2"/>
  <c r="T706" i="2"/>
  <c r="X706" i="2" s="1"/>
  <c r="U706" i="2"/>
  <c r="W736" i="2"/>
  <c r="T736" i="2"/>
  <c r="X736" i="2" s="1"/>
  <c r="U736" i="2"/>
  <c r="X766" i="2"/>
  <c r="W766" i="2"/>
  <c r="T766" i="2"/>
  <c r="U766" i="2" s="1"/>
  <c r="X796" i="2"/>
  <c r="T796" i="2"/>
  <c r="W796" i="2"/>
  <c r="W826" i="2"/>
  <c r="T826" i="2"/>
  <c r="T856" i="2"/>
  <c r="U856" i="2" s="1"/>
  <c r="W856" i="2"/>
  <c r="X874" i="2"/>
  <c r="W874" i="2"/>
  <c r="T874" i="2"/>
  <c r="U874" i="2"/>
  <c r="X904" i="2"/>
  <c r="T904" i="2"/>
  <c r="U904" i="2" s="1"/>
  <c r="W904" i="2"/>
  <c r="T934" i="2"/>
  <c r="U934" i="2" s="1"/>
  <c r="W934" i="2"/>
  <c r="W958" i="2"/>
  <c r="T958" i="2"/>
  <c r="X958" i="2" s="1"/>
  <c r="U958" i="2"/>
  <c r="X994" i="2"/>
  <c r="W994" i="2"/>
  <c r="T994" i="2"/>
  <c r="U994" i="2"/>
  <c r="X1012" i="2"/>
  <c r="T1012" i="2"/>
  <c r="U1012" i="2" s="1"/>
  <c r="W1012" i="2"/>
  <c r="W1042" i="2"/>
  <c r="T1042" i="2"/>
  <c r="W1060" i="2"/>
  <c r="T1060" i="2"/>
  <c r="U1060" i="2" s="1"/>
  <c r="X1090" i="2"/>
  <c r="W1090" i="2"/>
  <c r="T1090" i="2"/>
  <c r="U1090" i="2"/>
  <c r="X1132" i="2"/>
  <c r="T1132" i="2"/>
  <c r="U1132" i="2" s="1"/>
  <c r="W1132" i="2"/>
  <c r="W1162" i="2"/>
  <c r="T1162" i="2"/>
  <c r="T1180" i="2"/>
  <c r="X1180" i="2" s="1"/>
  <c r="W1180" i="2"/>
  <c r="U1180" i="2"/>
  <c r="W1210" i="2"/>
  <c r="T1210" i="2"/>
  <c r="X1210" i="2" s="1"/>
  <c r="U1210" i="2"/>
  <c r="X1240" i="2"/>
  <c r="T1240" i="2"/>
  <c r="U1240" i="2" s="1"/>
  <c r="W1240" i="2"/>
  <c r="X1270" i="2"/>
  <c r="W1270" i="2"/>
  <c r="T1270" i="2"/>
  <c r="U1270" i="2" s="1"/>
  <c r="T1300" i="2"/>
  <c r="U1300" i="2" s="1"/>
  <c r="W1300" i="2"/>
  <c r="T1324" i="2"/>
  <c r="U1324" i="2" s="1"/>
  <c r="W1324" i="2"/>
  <c r="X1354" i="2"/>
  <c r="W1354" i="2"/>
  <c r="T1354" i="2"/>
  <c r="U1354" i="2"/>
  <c r="T1384" i="2"/>
  <c r="W1384" i="2"/>
  <c r="W1408" i="2"/>
  <c r="T1408" i="2"/>
  <c r="U1408" i="2" s="1"/>
  <c r="X1438" i="2"/>
  <c r="T1438" i="2"/>
  <c r="U1438" i="2" s="1"/>
  <c r="W1438" i="2"/>
  <c r="T1468" i="2"/>
  <c r="W1468" i="2"/>
  <c r="W1504" i="2"/>
  <c r="T1504" i="2"/>
  <c r="T1522" i="2"/>
  <c r="X1522" i="2" s="1"/>
  <c r="W1522" i="2"/>
  <c r="U1522" i="2"/>
  <c r="X1552" i="2"/>
  <c r="T1552" i="2"/>
  <c r="U1552" i="2" s="1"/>
  <c r="W1552" i="2"/>
  <c r="X1582" i="2"/>
  <c r="W1582" i="2"/>
  <c r="T1582" i="2"/>
  <c r="U1582" i="2" s="1"/>
  <c r="T1612" i="2"/>
  <c r="U1612" i="2"/>
  <c r="W1612" i="2"/>
  <c r="X1636" i="2"/>
  <c r="W1636" i="2"/>
  <c r="T1636" i="2"/>
  <c r="U1636" i="2" s="1"/>
  <c r="T1666" i="2"/>
  <c r="W1666" i="2"/>
  <c r="T1690" i="2"/>
  <c r="X1690" i="2" s="1"/>
  <c r="W1690" i="2"/>
  <c r="T1720" i="2"/>
  <c r="U1720" i="2" s="1"/>
  <c r="W1720" i="2"/>
  <c r="X1750" i="2"/>
  <c r="W1750" i="2"/>
  <c r="T1750" i="2"/>
  <c r="U1750" i="2"/>
  <c r="X1780" i="2"/>
  <c r="T1780" i="2"/>
  <c r="U1780" i="2" s="1"/>
  <c r="W1780" i="2"/>
  <c r="T1804" i="2"/>
  <c r="X1804" i="2" s="1"/>
  <c r="W1804" i="2"/>
  <c r="T1834" i="2"/>
  <c r="X1834" i="2" s="1"/>
  <c r="W1834" i="2"/>
  <c r="U1834" i="2"/>
  <c r="W1870" i="2"/>
  <c r="T1870" i="2"/>
  <c r="U1870" i="2" s="1"/>
  <c r="X1900" i="2"/>
  <c r="T1900" i="2"/>
  <c r="U1900" i="2" s="1"/>
  <c r="W1900" i="2"/>
  <c r="T1930" i="2"/>
  <c r="X1930" i="2" s="1"/>
  <c r="W1930" i="2"/>
  <c r="W1966" i="2"/>
  <c r="T1966" i="2"/>
  <c r="U1966" i="2" s="1"/>
  <c r="X1990" i="2"/>
  <c r="T1990" i="2"/>
  <c r="U1990" i="2" s="1"/>
  <c r="W1990" i="2"/>
  <c r="T2020" i="2"/>
  <c r="W2020" i="2"/>
  <c r="T2050" i="2"/>
  <c r="U2050" i="2" s="1"/>
  <c r="W2050" i="2"/>
  <c r="X2080" i="2"/>
  <c r="T2080" i="2"/>
  <c r="U2080" i="2" s="1"/>
  <c r="W2080" i="2"/>
  <c r="T2122" i="2"/>
  <c r="W2122" i="2"/>
  <c r="T2146" i="2"/>
  <c r="U2146" i="2" s="1"/>
  <c r="W2146" i="2"/>
  <c r="X2176" i="2"/>
  <c r="T2176" i="2"/>
  <c r="U2176" i="2" s="1"/>
  <c r="W2176" i="2"/>
  <c r="T2206" i="2"/>
  <c r="W2206" i="2"/>
  <c r="T2242" i="2"/>
  <c r="U2242" i="2" s="1"/>
  <c r="W2242" i="2"/>
  <c r="X2266" i="2"/>
  <c r="T2266" i="2"/>
  <c r="U2266" i="2" s="1"/>
  <c r="W2266" i="2"/>
  <c r="T2296" i="2"/>
  <c r="W2296" i="2"/>
  <c r="W2326" i="2"/>
  <c r="T2326" i="2"/>
  <c r="U2326" i="2" s="1"/>
  <c r="X2356" i="2"/>
  <c r="T2356" i="2"/>
  <c r="U2356" i="2" s="1"/>
  <c r="W2356" i="2"/>
  <c r="X2386" i="2"/>
  <c r="T2386" i="2"/>
  <c r="U2386" i="2" s="1"/>
  <c r="W2386" i="2"/>
  <c r="T2416" i="2"/>
  <c r="W2416" i="2"/>
  <c r="T2452" i="2"/>
  <c r="W2452" i="2"/>
  <c r="U2452" i="2"/>
  <c r="AY2500" i="2"/>
  <c r="AE2500" i="2" s="1"/>
  <c r="W53" i="2"/>
  <c r="T53" i="2"/>
  <c r="X53" i="2" s="1"/>
  <c r="X83" i="2"/>
  <c r="W83" i="2"/>
  <c r="T83" i="2"/>
  <c r="U83" i="2" s="1"/>
  <c r="X113" i="2"/>
  <c r="W113" i="2"/>
  <c r="T113" i="2"/>
  <c r="U113" i="2" s="1"/>
  <c r="W149" i="2"/>
  <c r="T149" i="2"/>
  <c r="W185" i="2"/>
  <c r="T185" i="2"/>
  <c r="X185" i="2" s="1"/>
  <c r="X209" i="2"/>
  <c r="W209" i="2"/>
  <c r="T209" i="2"/>
  <c r="U209" i="2"/>
  <c r="X239" i="2"/>
  <c r="W239" i="2"/>
  <c r="T239" i="2"/>
  <c r="U239" i="2" s="1"/>
  <c r="X269" i="2"/>
  <c r="W269" i="2"/>
  <c r="T269" i="2"/>
  <c r="U269" i="2" s="1"/>
  <c r="W293" i="2"/>
  <c r="T293" i="2"/>
  <c r="X293" i="2" s="1"/>
  <c r="X323" i="2"/>
  <c r="T323" i="2"/>
  <c r="W323" i="2"/>
  <c r="U323" i="2"/>
  <c r="X353" i="2"/>
  <c r="W353" i="2"/>
  <c r="T353" i="2"/>
  <c r="U353" i="2"/>
  <c r="X389" i="2"/>
  <c r="W389" i="2"/>
  <c r="T389" i="2"/>
  <c r="U389" i="2" s="1"/>
  <c r="T431" i="2"/>
  <c r="U431" i="2" s="1"/>
  <c r="W431" i="2"/>
  <c r="X461" i="2"/>
  <c r="W461" i="2"/>
  <c r="T461" i="2"/>
  <c r="U461" i="2" s="1"/>
  <c r="X491" i="2"/>
  <c r="W491" i="2"/>
  <c r="T491" i="2"/>
  <c r="U491" i="2" s="1"/>
  <c r="X521" i="2"/>
  <c r="W521" i="2"/>
  <c r="T521" i="2"/>
  <c r="U521" i="2" s="1"/>
  <c r="T551" i="2"/>
  <c r="W551" i="2"/>
  <c r="T575" i="2"/>
  <c r="U575" i="2" s="1"/>
  <c r="W575" i="2"/>
  <c r="X605" i="2"/>
  <c r="W605" i="2"/>
  <c r="T605" i="2"/>
  <c r="U605" i="2"/>
  <c r="X629" i="2"/>
  <c r="W629" i="2"/>
  <c r="T629" i="2"/>
  <c r="U629" i="2" s="1"/>
  <c r="X659" i="2"/>
  <c r="W659" i="2"/>
  <c r="T659" i="2"/>
  <c r="U659" i="2" s="1"/>
  <c r="W689" i="2"/>
  <c r="T689" i="2"/>
  <c r="X689" i="2" s="1"/>
  <c r="X719" i="2"/>
  <c r="T719" i="2"/>
  <c r="W719" i="2"/>
  <c r="U719" i="2"/>
  <c r="X749" i="2"/>
  <c r="W749" i="2"/>
  <c r="T749" i="2"/>
  <c r="U749" i="2" s="1"/>
  <c r="W773" i="2"/>
  <c r="T773" i="2"/>
  <c r="W803" i="2"/>
  <c r="T803" i="2"/>
  <c r="U803" i="2"/>
  <c r="X833" i="2"/>
  <c r="W833" i="2"/>
  <c r="T833" i="2"/>
  <c r="U833" i="2"/>
  <c r="X869" i="2"/>
  <c r="W869" i="2"/>
  <c r="T869" i="2"/>
  <c r="U869" i="2" s="1"/>
  <c r="X905" i="2"/>
  <c r="W905" i="2"/>
  <c r="T905" i="2"/>
  <c r="U905" i="2" s="1"/>
  <c r="T935" i="2"/>
  <c r="X935" i="2" s="1"/>
  <c r="W935" i="2"/>
  <c r="T971" i="2"/>
  <c r="W971" i="2"/>
  <c r="U971" i="2"/>
  <c r="X1013" i="2"/>
  <c r="W1013" i="2"/>
  <c r="T1013" i="2"/>
  <c r="U1013" i="2"/>
  <c r="X1043" i="2"/>
  <c r="W1043" i="2"/>
  <c r="T1043" i="2"/>
  <c r="U1043" i="2" s="1"/>
  <c r="W1091" i="2"/>
  <c r="T1091" i="2"/>
  <c r="X1121" i="2"/>
  <c r="W1121" i="2"/>
  <c r="T1121" i="2"/>
  <c r="U1121" i="2"/>
  <c r="X1145" i="2"/>
  <c r="W1145" i="2"/>
  <c r="T1145" i="2"/>
  <c r="U1145" i="2"/>
  <c r="X1175" i="2"/>
  <c r="W1175" i="2"/>
  <c r="T1175" i="2"/>
  <c r="U1175" i="2" s="1"/>
  <c r="W1199" i="2"/>
  <c r="T1199" i="2"/>
  <c r="X1229" i="2"/>
  <c r="W1229" i="2"/>
  <c r="T1229" i="2"/>
  <c r="U1229" i="2" s="1"/>
  <c r="X1253" i="2"/>
  <c r="W1253" i="2"/>
  <c r="T1253" i="2"/>
  <c r="U1253" i="2" s="1"/>
  <c r="X1277" i="2"/>
  <c r="W1277" i="2"/>
  <c r="T1277" i="2"/>
  <c r="U1277" i="2" s="1"/>
  <c r="W1295" i="2"/>
  <c r="T1295" i="2"/>
  <c r="W1325" i="2"/>
  <c r="T1325" i="2"/>
  <c r="U1325" i="2" s="1"/>
  <c r="X1355" i="2"/>
  <c r="U1355" i="2"/>
  <c r="T1355" i="2"/>
  <c r="W1355" i="2"/>
  <c r="X1385" i="2"/>
  <c r="W1385" i="2"/>
  <c r="T1385" i="2"/>
  <c r="U1385" i="2" s="1"/>
  <c r="X1475" i="2"/>
  <c r="W1475" i="2"/>
  <c r="T1475" i="2"/>
  <c r="U1475" i="2" s="1"/>
  <c r="W1961" i="2"/>
  <c r="T1961" i="2"/>
  <c r="X1979" i="2"/>
  <c r="W1979" i="2"/>
  <c r="T1979" i="2"/>
  <c r="U1979" i="2"/>
  <c r="X2003" i="2"/>
  <c r="T2003" i="2"/>
  <c r="W2003" i="2"/>
  <c r="U2003" i="2"/>
  <c r="X2027" i="2"/>
  <c r="W2027" i="2"/>
  <c r="T2027" i="2"/>
  <c r="U2027" i="2" s="1"/>
  <c r="W2051" i="2"/>
  <c r="T2051" i="2"/>
  <c r="X2075" i="2"/>
  <c r="T2075" i="2"/>
  <c r="W2075" i="2"/>
  <c r="U2075" i="2"/>
  <c r="X2099" i="2"/>
  <c r="U2099" i="2"/>
  <c r="T2099" i="2"/>
  <c r="W2099" i="2"/>
  <c r="X2129" i="2"/>
  <c r="W2129" i="2"/>
  <c r="T2129" i="2"/>
  <c r="U2129" i="2"/>
  <c r="X2159" i="2"/>
  <c r="W2159" i="2"/>
  <c r="T2159" i="2"/>
  <c r="U2159" i="2" s="1"/>
  <c r="W2183" i="2"/>
  <c r="T2183" i="2"/>
  <c r="X2207" i="2"/>
  <c r="T2207" i="2"/>
  <c r="U2207" i="2" s="1"/>
  <c r="W2207" i="2"/>
  <c r="X2231" i="2"/>
  <c r="W2231" i="2"/>
  <c r="T2231" i="2"/>
  <c r="U2231" i="2" s="1"/>
  <c r="T2255" i="2"/>
  <c r="U2255" i="2" s="1"/>
  <c r="W2255" i="2"/>
  <c r="X2273" i="2"/>
  <c r="W2273" i="2"/>
  <c r="T2273" i="2"/>
  <c r="U2273" i="2"/>
  <c r="X2297" i="2"/>
  <c r="W2297" i="2"/>
  <c r="T2297" i="2"/>
  <c r="U2297" i="2"/>
  <c r="X2321" i="2"/>
  <c r="W2321" i="2"/>
  <c r="T2321" i="2"/>
  <c r="U2321" i="2" s="1"/>
  <c r="T2339" i="2"/>
  <c r="W2339" i="2"/>
  <c r="W2363" i="2"/>
  <c r="T2363" i="2"/>
  <c r="X2381" i="2"/>
  <c r="W2381" i="2"/>
  <c r="T2381" i="2"/>
  <c r="U2381" i="2"/>
  <c r="X2399" i="2"/>
  <c r="W2399" i="2"/>
  <c r="T2399" i="2"/>
  <c r="U2399" i="2" s="1"/>
  <c r="W2411" i="2"/>
  <c r="T2411" i="2"/>
  <c r="U2411" i="2" s="1"/>
  <c r="W2429" i="2"/>
  <c r="T2429" i="2"/>
  <c r="X2429" i="2" s="1"/>
  <c r="X2453" i="2"/>
  <c r="W2453" i="2"/>
  <c r="T2453" i="2"/>
  <c r="U2453" i="2"/>
  <c r="X2471" i="2"/>
  <c r="W2471" i="2"/>
  <c r="T2471" i="2"/>
  <c r="U2471" i="2" s="1"/>
  <c r="X2489" i="2"/>
  <c r="W2489" i="2"/>
  <c r="T2489" i="2"/>
  <c r="U2489" i="2" s="1"/>
  <c r="T42" i="2"/>
  <c r="W42" i="2"/>
  <c r="T72" i="2"/>
  <c r="X72" i="2"/>
  <c r="U72" i="2"/>
  <c r="W72" i="2"/>
  <c r="U108" i="2"/>
  <c r="T108" i="2"/>
  <c r="X108" i="2" s="1"/>
  <c r="W108" i="2"/>
  <c r="X132" i="2"/>
  <c r="T132" i="2"/>
  <c r="U132" i="2" s="1"/>
  <c r="W132" i="2"/>
  <c r="X156" i="2"/>
  <c r="T156" i="2"/>
  <c r="W156" i="2"/>
  <c r="T180" i="2"/>
  <c r="X180" i="2"/>
  <c r="W180" i="2"/>
  <c r="U180" i="2"/>
  <c r="T204" i="2"/>
  <c r="U204" i="2" s="1"/>
  <c r="W204" i="2"/>
  <c r="T228" i="2"/>
  <c r="X228" i="2" s="1"/>
  <c r="W228" i="2"/>
  <c r="U228" i="2"/>
  <c r="X240" i="2"/>
  <c r="T240" i="2"/>
  <c r="U240" i="2" s="1"/>
  <c r="W240" i="2"/>
  <c r="X252" i="2"/>
  <c r="T252" i="2"/>
  <c r="U252" i="2" s="1"/>
  <c r="W252" i="2"/>
  <c r="T264" i="2"/>
  <c r="U264" i="2" s="1"/>
  <c r="W264" i="2"/>
  <c r="X276" i="2"/>
  <c r="T276" i="2"/>
  <c r="U276" i="2" s="1"/>
  <c r="W276" i="2"/>
  <c r="W288" i="2"/>
  <c r="X288" i="2"/>
  <c r="T288" i="2"/>
  <c r="U288" i="2"/>
  <c r="X300" i="2"/>
  <c r="T300" i="2"/>
  <c r="U300" i="2" s="1"/>
  <c r="W300" i="2"/>
  <c r="T312" i="2"/>
  <c r="U312" i="2" s="1"/>
  <c r="X312" i="2"/>
  <c r="W312" i="2"/>
  <c r="W324" i="2"/>
  <c r="T324" i="2"/>
  <c r="X324" i="2" s="1"/>
  <c r="U324" i="2"/>
  <c r="T336" i="2"/>
  <c r="X336" i="2" s="1"/>
  <c r="U336" i="2"/>
  <c r="W336" i="2"/>
  <c r="X348" i="2"/>
  <c r="T348" i="2"/>
  <c r="U348" i="2" s="1"/>
  <c r="W348" i="2"/>
  <c r="X366" i="2"/>
  <c r="W366" i="2"/>
  <c r="T366" i="2"/>
  <c r="U366" i="2" s="1"/>
  <c r="W378" i="2"/>
  <c r="T378" i="2"/>
  <c r="T390" i="2"/>
  <c r="W390" i="2"/>
  <c r="U390" i="2"/>
  <c r="X402" i="2"/>
  <c r="T402" i="2"/>
  <c r="U402" i="2" s="1"/>
  <c r="W402" i="2"/>
  <c r="T414" i="2"/>
  <c r="W414" i="2"/>
  <c r="W426" i="2"/>
  <c r="T426" i="2"/>
  <c r="T444" i="2"/>
  <c r="U444" i="2" s="1"/>
  <c r="W444" i="2"/>
  <c r="T456" i="2"/>
  <c r="W456" i="2"/>
  <c r="T474" i="2"/>
  <c r="W474" i="2"/>
  <c r="W486" i="2"/>
  <c r="T486" i="2"/>
  <c r="T498" i="2"/>
  <c r="X498" i="2" s="1"/>
  <c r="W498" i="2"/>
  <c r="U498" i="2"/>
  <c r="W510" i="2"/>
  <c r="T510" i="2"/>
  <c r="X510" i="2" s="1"/>
  <c r="X522" i="2"/>
  <c r="T522" i="2"/>
  <c r="U522" i="2" s="1"/>
  <c r="W522" i="2"/>
  <c r="X540" i="2"/>
  <c r="T540" i="2"/>
  <c r="W540" i="2"/>
  <c r="W552" i="2"/>
  <c r="U552" i="2"/>
  <c r="T552" i="2"/>
  <c r="X552" i="2" s="1"/>
  <c r="T564" i="2"/>
  <c r="U564" i="2" s="1"/>
  <c r="W564" i="2"/>
  <c r="X570" i="2"/>
  <c r="W570" i="2"/>
  <c r="T570" i="2"/>
  <c r="U570" i="2"/>
  <c r="X582" i="2"/>
  <c r="W582" i="2"/>
  <c r="T582" i="2"/>
  <c r="U582" i="2" s="1"/>
  <c r="X594" i="2"/>
  <c r="W594" i="2"/>
  <c r="T594" i="2"/>
  <c r="U594" i="2" s="1"/>
  <c r="W606" i="2"/>
  <c r="T606" i="2"/>
  <c r="W618" i="2"/>
  <c r="T618" i="2"/>
  <c r="X618" i="2" s="1"/>
  <c r="U618" i="2"/>
  <c r="X630" i="2"/>
  <c r="W630" i="2"/>
  <c r="T630" i="2"/>
  <c r="U630" i="2"/>
  <c r="X642" i="2"/>
  <c r="U642" i="2"/>
  <c r="W642" i="2"/>
  <c r="T642" i="2"/>
  <c r="X654" i="2"/>
  <c r="W654" i="2"/>
  <c r="T654" i="2"/>
  <c r="U654" i="2" s="1"/>
  <c r="X672" i="2"/>
  <c r="W672" i="2"/>
  <c r="T672" i="2"/>
  <c r="U672" i="2" s="1"/>
  <c r="T684" i="2"/>
  <c r="X684" i="2" s="1"/>
  <c r="W684" i="2"/>
  <c r="T696" i="2"/>
  <c r="U696" i="2" s="1"/>
  <c r="W696" i="2"/>
  <c r="X708" i="2"/>
  <c r="W708" i="2"/>
  <c r="T708" i="2"/>
  <c r="U708" i="2" s="1"/>
  <c r="T720" i="2"/>
  <c r="W720" i="2"/>
  <c r="W726" i="2"/>
  <c r="T726" i="2"/>
  <c r="T732" i="2"/>
  <c r="U732" i="2"/>
  <c r="W732" i="2"/>
  <c r="X738" i="2"/>
  <c r="W738" i="2"/>
  <c r="T738" i="2"/>
  <c r="U738" i="2"/>
  <c r="X744" i="2"/>
  <c r="T744" i="2"/>
  <c r="U744" i="2" s="1"/>
  <c r="W744" i="2"/>
  <c r="W750" i="2"/>
  <c r="T750" i="2"/>
  <c r="T756" i="2"/>
  <c r="U756" i="2" s="1"/>
  <c r="W756" i="2"/>
  <c r="X762" i="2"/>
  <c r="W762" i="2"/>
  <c r="T762" i="2"/>
  <c r="U762" i="2"/>
  <c r="X774" i="2"/>
  <c r="W774" i="2"/>
  <c r="T774" i="2"/>
  <c r="U774" i="2" s="1"/>
  <c r="X780" i="2"/>
  <c r="U780" i="2"/>
  <c r="T780" i="2"/>
  <c r="W780" i="2"/>
  <c r="W786" i="2"/>
  <c r="T786" i="2"/>
  <c r="T792" i="2"/>
  <c r="U792" i="2" s="1"/>
  <c r="W792" i="2"/>
  <c r="X798" i="2"/>
  <c r="T798" i="2"/>
  <c r="W798" i="2"/>
  <c r="U798" i="2"/>
  <c r="X804" i="2"/>
  <c r="W804" i="2"/>
  <c r="T804" i="2"/>
  <c r="U804" i="2" s="1"/>
  <c r="W810" i="2"/>
  <c r="T810" i="2"/>
  <c r="T816" i="2"/>
  <c r="X816" i="2" s="1"/>
  <c r="U816" i="2"/>
  <c r="W816" i="2"/>
  <c r="W822" i="2"/>
  <c r="T822" i="2"/>
  <c r="X822" i="2" s="1"/>
  <c r="U822" i="2"/>
  <c r="X828" i="2"/>
  <c r="T828" i="2"/>
  <c r="U828" i="2"/>
  <c r="W828" i="2"/>
  <c r="X834" i="2"/>
  <c r="W834" i="2"/>
  <c r="T834" i="2"/>
  <c r="U834" i="2" s="1"/>
  <c r="T840" i="2"/>
  <c r="W840" i="2"/>
  <c r="W846" i="2"/>
  <c r="T846" i="2"/>
  <c r="T852" i="2"/>
  <c r="U852" i="2" s="1"/>
  <c r="W852" i="2"/>
  <c r="X858" i="2"/>
  <c r="W858" i="2"/>
  <c r="T858" i="2"/>
  <c r="U858" i="2"/>
  <c r="X864" i="2"/>
  <c r="W864" i="2"/>
  <c r="T864" i="2"/>
  <c r="U864" i="2" s="1"/>
  <c r="T870" i="2"/>
  <c r="X870" i="2" s="1"/>
  <c r="W870" i="2"/>
  <c r="T876" i="2"/>
  <c r="U876" i="2" s="1"/>
  <c r="W876" i="2"/>
  <c r="X882" i="2"/>
  <c r="T882" i="2"/>
  <c r="U882" i="2" s="1"/>
  <c r="W882" i="2"/>
  <c r="T888" i="2"/>
  <c r="W888" i="2"/>
  <c r="W894" i="2"/>
  <c r="T894" i="2"/>
  <c r="U894" i="2"/>
  <c r="X900" i="2"/>
  <c r="W900" i="2"/>
  <c r="T900" i="2"/>
  <c r="U900" i="2" s="1"/>
  <c r="X906" i="2"/>
  <c r="W906" i="2"/>
  <c r="T906" i="2"/>
  <c r="U906" i="2" s="1"/>
  <c r="T912" i="2"/>
  <c r="X912" i="2" s="1"/>
  <c r="U912" i="2"/>
  <c r="W912" i="2"/>
  <c r="W918" i="2"/>
  <c r="T918" i="2"/>
  <c r="T924" i="2"/>
  <c r="X924" i="2" s="1"/>
  <c r="U924" i="2"/>
  <c r="W924" i="2"/>
  <c r="X930" i="2"/>
  <c r="W930" i="2"/>
  <c r="T930" i="2"/>
  <c r="U930" i="2"/>
  <c r="X936" i="2"/>
  <c r="T936" i="2"/>
  <c r="U936" i="2" s="1"/>
  <c r="W936" i="2"/>
  <c r="W942" i="2"/>
  <c r="T942" i="2"/>
  <c r="T948" i="2"/>
  <c r="U948" i="2" s="1"/>
  <c r="W948" i="2"/>
  <c r="X954" i="2"/>
  <c r="W954" i="2"/>
  <c r="T954" i="2"/>
  <c r="U954" i="2"/>
  <c r="X960" i="2"/>
  <c r="W960" i="2"/>
  <c r="T960" i="2"/>
  <c r="U960" i="2"/>
  <c r="X966" i="2"/>
  <c r="W966" i="2"/>
  <c r="T966" i="2"/>
  <c r="U966" i="2" s="1"/>
  <c r="T972" i="2"/>
  <c r="U972" i="2" s="1"/>
  <c r="W972" i="2"/>
  <c r="W978" i="2"/>
  <c r="T978" i="2"/>
  <c r="X978" i="2" s="1"/>
  <c r="U978" i="2"/>
  <c r="X984" i="2"/>
  <c r="T984" i="2"/>
  <c r="U984" i="2" s="1"/>
  <c r="W984" i="2"/>
  <c r="T990" i="2"/>
  <c r="W990" i="2"/>
  <c r="W996" i="2"/>
  <c r="T996" i="2"/>
  <c r="W1002" i="2"/>
  <c r="T1002" i="2"/>
  <c r="X1002" i="2" s="1"/>
  <c r="U1002" i="2"/>
  <c r="X1008" i="2"/>
  <c r="T1008" i="2"/>
  <c r="U1008" i="2" s="1"/>
  <c r="W1008" i="2"/>
  <c r="X1014" i="2"/>
  <c r="W1014" i="2"/>
  <c r="T1014" i="2"/>
  <c r="U1014" i="2" s="1"/>
  <c r="T1020" i="2"/>
  <c r="U1020" i="2"/>
  <c r="W1020" i="2"/>
  <c r="X1026" i="2"/>
  <c r="W1026" i="2"/>
  <c r="T1026" i="2"/>
  <c r="U1026" i="2"/>
  <c r="X1032" i="2"/>
  <c r="T1032" i="2"/>
  <c r="U1032" i="2" s="1"/>
  <c r="W1032" i="2"/>
  <c r="X1038" i="2"/>
  <c r="W1038" i="2"/>
  <c r="T1038" i="2"/>
  <c r="U1038" i="2" s="1"/>
  <c r="T1044" i="2"/>
  <c r="U1044" i="2" s="1"/>
  <c r="W1044" i="2"/>
  <c r="X1050" i="2"/>
  <c r="W1050" i="2"/>
  <c r="T1050" i="2"/>
  <c r="U1050" i="2"/>
  <c r="X1056" i="2"/>
  <c r="W1056" i="2"/>
  <c r="T1056" i="2"/>
  <c r="U1056" i="2" s="1"/>
  <c r="T1062" i="2"/>
  <c r="W1062" i="2"/>
  <c r="T1068" i="2"/>
  <c r="U1068" i="2" s="1"/>
  <c r="W1068" i="2"/>
  <c r="T1074" i="2"/>
  <c r="U1074" i="2" s="1"/>
  <c r="W1074" i="2"/>
  <c r="X1080" i="2"/>
  <c r="T1080" i="2"/>
  <c r="U1080" i="2" s="1"/>
  <c r="W1080" i="2"/>
  <c r="W1086" i="2"/>
  <c r="T1086" i="2"/>
  <c r="W1092" i="2"/>
  <c r="T1092" i="2"/>
  <c r="U1092" i="2" s="1"/>
  <c r="X1098" i="2"/>
  <c r="W1098" i="2"/>
  <c r="T1098" i="2"/>
  <c r="U1098" i="2" s="1"/>
  <c r="X1104" i="2"/>
  <c r="T1104" i="2"/>
  <c r="U1104" i="2" s="1"/>
  <c r="W1104" i="2"/>
  <c r="W1110" i="2"/>
  <c r="T1110" i="2"/>
  <c r="X1116" i="2"/>
  <c r="T1116" i="2"/>
  <c r="U1116" i="2"/>
  <c r="W1116" i="2"/>
  <c r="X1122" i="2"/>
  <c r="W1122" i="2"/>
  <c r="T1122" i="2"/>
  <c r="U1122" i="2" s="1"/>
  <c r="X1128" i="2"/>
  <c r="T1128" i="2"/>
  <c r="U1128" i="2" s="1"/>
  <c r="W1128" i="2"/>
  <c r="W1134" i="2"/>
  <c r="T1134" i="2"/>
  <c r="X1140" i="2"/>
  <c r="T1140" i="2"/>
  <c r="U1140" i="2" s="1"/>
  <c r="W1140" i="2"/>
  <c r="X1146" i="2"/>
  <c r="W1146" i="2"/>
  <c r="T1146" i="2"/>
  <c r="U1146" i="2" s="1"/>
  <c r="X1152" i="2"/>
  <c r="W1152" i="2"/>
  <c r="T1152" i="2"/>
  <c r="U1152" i="2" s="1"/>
  <c r="W1158" i="2"/>
  <c r="T1158" i="2"/>
  <c r="X1164" i="2"/>
  <c r="T1164" i="2"/>
  <c r="U1164" i="2" s="1"/>
  <c r="W1164" i="2"/>
  <c r="X1170" i="2"/>
  <c r="W1170" i="2"/>
  <c r="T1170" i="2"/>
  <c r="U1170" i="2" s="1"/>
  <c r="X1176" i="2"/>
  <c r="T1176" i="2"/>
  <c r="U1176" i="2" s="1"/>
  <c r="W1176" i="2"/>
  <c r="T1182" i="2"/>
  <c r="X1182" i="2" s="1"/>
  <c r="W1182" i="2"/>
  <c r="W1188" i="2"/>
  <c r="T1188" i="2"/>
  <c r="U1188" i="2" s="1"/>
  <c r="X1194" i="2"/>
  <c r="W1194" i="2"/>
  <c r="T1194" i="2"/>
  <c r="U1194" i="2"/>
  <c r="X1200" i="2"/>
  <c r="T1200" i="2"/>
  <c r="U1200" i="2" s="1"/>
  <c r="W1200" i="2"/>
  <c r="W1206" i="2"/>
  <c r="T1206" i="2"/>
  <c r="T1212" i="2"/>
  <c r="U1212" i="2" s="1"/>
  <c r="W1212" i="2"/>
  <c r="X1218" i="2"/>
  <c r="W1218" i="2"/>
  <c r="T1218" i="2"/>
  <c r="U1218" i="2"/>
  <c r="T1224" i="2"/>
  <c r="W1224" i="2"/>
  <c r="W1230" i="2"/>
  <c r="T1230" i="2"/>
  <c r="X1230" i="2" s="1"/>
  <c r="U1230" i="2"/>
  <c r="T1236" i="2"/>
  <c r="U1236" i="2" s="1"/>
  <c r="W1236" i="2"/>
  <c r="X1242" i="2"/>
  <c r="W1242" i="2"/>
  <c r="T1242" i="2"/>
  <c r="U1242" i="2"/>
  <c r="X1248" i="2"/>
  <c r="W1248" i="2"/>
  <c r="T1248" i="2"/>
  <c r="U1248" i="2" s="1"/>
  <c r="X1254" i="2"/>
  <c r="T1254" i="2"/>
  <c r="W1254" i="2"/>
  <c r="U1254" i="2"/>
  <c r="X1260" i="2"/>
  <c r="T1260" i="2"/>
  <c r="U1260" i="2" s="1"/>
  <c r="W1260" i="2"/>
  <c r="T1266" i="2"/>
  <c r="W1266" i="2"/>
  <c r="T1272" i="2"/>
  <c r="U1272" i="2" s="1"/>
  <c r="W1272" i="2"/>
  <c r="W1278" i="2"/>
  <c r="T1278" i="2"/>
  <c r="X1278" i="2" s="1"/>
  <c r="U1278" i="2"/>
  <c r="X1284" i="2"/>
  <c r="W1284" i="2"/>
  <c r="T1284" i="2"/>
  <c r="U1284" i="2" s="1"/>
  <c r="X1290" i="2"/>
  <c r="W1290" i="2"/>
  <c r="T1290" i="2"/>
  <c r="U1290" i="2" s="1"/>
  <c r="T1296" i="2"/>
  <c r="U1296" i="2" s="1"/>
  <c r="W1296" i="2"/>
  <c r="W1302" i="2"/>
  <c r="T1302" i="2"/>
  <c r="X1302" i="2" s="1"/>
  <c r="U1302" i="2"/>
  <c r="X1308" i="2"/>
  <c r="T1308" i="2"/>
  <c r="U1308" i="2"/>
  <c r="W1308" i="2"/>
  <c r="X1314" i="2"/>
  <c r="W1314" i="2"/>
  <c r="T1314" i="2"/>
  <c r="U1314" i="2"/>
  <c r="T1320" i="2"/>
  <c r="W1320" i="2"/>
  <c r="W1326" i="2"/>
  <c r="T1326" i="2"/>
  <c r="X1326" i="2" s="1"/>
  <c r="U1326" i="2"/>
  <c r="T1332" i="2"/>
  <c r="U1332" i="2" s="1"/>
  <c r="W1332" i="2"/>
  <c r="X1338" i="2"/>
  <c r="W1338" i="2"/>
  <c r="T1338" i="2"/>
  <c r="U1338" i="2" s="1"/>
  <c r="X1344" i="2"/>
  <c r="W1344" i="2"/>
  <c r="T1344" i="2"/>
  <c r="U1344" i="2" s="1"/>
  <c r="W1350" i="2"/>
  <c r="T1350" i="2"/>
  <c r="X1350" i="2" s="1"/>
  <c r="U1350" i="2"/>
  <c r="T1356" i="2"/>
  <c r="U1356" i="2" s="1"/>
  <c r="W1356" i="2"/>
  <c r="X1362" i="2"/>
  <c r="W1362" i="2"/>
  <c r="T1362" i="2"/>
  <c r="U1362" i="2" s="1"/>
  <c r="T1368" i="2"/>
  <c r="W1368" i="2"/>
  <c r="T1374" i="2"/>
  <c r="U1374" i="2" s="1"/>
  <c r="W1374" i="2"/>
  <c r="X1380" i="2"/>
  <c r="W1380" i="2"/>
  <c r="T1380" i="2"/>
  <c r="U1380" i="2" s="1"/>
  <c r="X1386" i="2"/>
  <c r="W1386" i="2"/>
  <c r="T1386" i="2"/>
  <c r="U1386" i="2" s="1"/>
  <c r="T1392" i="2"/>
  <c r="U1392" i="2" s="1"/>
  <c r="W1392" i="2"/>
  <c r="W1398" i="2"/>
  <c r="T1398" i="2"/>
  <c r="U1398" i="2" s="1"/>
  <c r="X1404" i="2"/>
  <c r="T1404" i="2"/>
  <c r="U1404" i="2" s="1"/>
  <c r="W1404" i="2"/>
  <c r="W1410" i="2"/>
  <c r="T1410" i="2"/>
  <c r="T1416" i="2"/>
  <c r="U1416" i="2" s="1"/>
  <c r="W1416" i="2"/>
  <c r="X1422" i="2"/>
  <c r="W1422" i="2"/>
  <c r="T1422" i="2"/>
  <c r="U1422" i="2" s="1"/>
  <c r="X1428" i="2"/>
  <c r="T1428" i="2"/>
  <c r="U1428" i="2" s="1"/>
  <c r="W1428" i="2"/>
  <c r="W1434" i="2"/>
  <c r="T1434" i="2"/>
  <c r="W1440" i="2"/>
  <c r="T1440" i="2"/>
  <c r="X1440" i="2" s="1"/>
  <c r="U1440" i="2"/>
  <c r="T1446" i="2"/>
  <c r="X1446" i="2" s="1"/>
  <c r="W1446" i="2"/>
  <c r="U1446" i="2"/>
  <c r="X1452" i="2"/>
  <c r="T1452" i="2"/>
  <c r="U1452" i="2" s="1"/>
  <c r="W1452" i="2"/>
  <c r="T1458" i="2"/>
  <c r="W1458" i="2"/>
  <c r="T1464" i="2"/>
  <c r="U1464" i="2" s="1"/>
  <c r="W1464" i="2"/>
  <c r="W1470" i="2"/>
  <c r="T1470" i="2"/>
  <c r="U1470" i="2" s="1"/>
  <c r="X1476" i="2"/>
  <c r="W1476" i="2"/>
  <c r="T1476" i="2"/>
  <c r="U1476" i="2" s="1"/>
  <c r="W1482" i="2"/>
  <c r="T1482" i="2"/>
  <c r="T1488" i="2"/>
  <c r="U1488" i="2" s="1"/>
  <c r="W1488" i="2"/>
  <c r="X1494" i="2"/>
  <c r="W1494" i="2"/>
  <c r="T1494" i="2"/>
  <c r="U1494" i="2"/>
  <c r="X1500" i="2"/>
  <c r="T1500" i="2"/>
  <c r="U1500" i="2" s="1"/>
  <c r="W1500" i="2"/>
  <c r="W1506" i="2"/>
  <c r="T1506" i="2"/>
  <c r="T1512" i="2"/>
  <c r="W1512" i="2"/>
  <c r="U1512" i="2"/>
  <c r="X1518" i="2"/>
  <c r="W1518" i="2"/>
  <c r="T1518" i="2"/>
  <c r="U1518" i="2" s="1"/>
  <c r="T1524" i="2"/>
  <c r="W1524" i="2"/>
  <c r="W1530" i="2"/>
  <c r="T1530" i="2"/>
  <c r="X1530" i="2" s="1"/>
  <c r="U1530" i="2"/>
  <c r="W1536" i="2"/>
  <c r="T1536" i="2"/>
  <c r="U1536" i="2" s="1"/>
  <c r="X1542" i="2"/>
  <c r="W1542" i="2"/>
  <c r="T1542" i="2"/>
  <c r="U1542" i="2" s="1"/>
  <c r="T1548" i="2"/>
  <c r="W1548" i="2"/>
  <c r="W1554" i="2"/>
  <c r="T1554" i="2"/>
  <c r="X1554" i="2" s="1"/>
  <c r="X1560" i="2"/>
  <c r="T1560" i="2"/>
  <c r="U1560" i="2" s="1"/>
  <c r="W1560" i="2"/>
  <c r="X1566" i="2"/>
  <c r="T1566" i="2"/>
  <c r="U1566" i="2" s="1"/>
  <c r="W1566" i="2"/>
  <c r="W1572" i="2"/>
  <c r="T1572" i="2"/>
  <c r="W1578" i="2"/>
  <c r="T1578" i="2"/>
  <c r="X1578" i="2" s="1"/>
  <c r="U1578" i="2"/>
  <c r="X1584" i="2"/>
  <c r="W1584" i="2"/>
  <c r="T1584" i="2"/>
  <c r="U1584" i="2"/>
  <c r="X1590" i="2"/>
  <c r="W1590" i="2"/>
  <c r="T1590" i="2"/>
  <c r="U1590" i="2" s="1"/>
  <c r="T1596" i="2"/>
  <c r="W1596" i="2"/>
  <c r="W1602" i="2"/>
  <c r="T1602" i="2"/>
  <c r="T1608" i="2"/>
  <c r="U1608" i="2" s="1"/>
  <c r="W1608" i="2"/>
  <c r="X1614" i="2"/>
  <c r="W1614" i="2"/>
  <c r="T1614" i="2"/>
  <c r="U1614" i="2" s="1"/>
  <c r="W1620" i="2"/>
  <c r="T1620" i="2"/>
  <c r="X1626" i="2"/>
  <c r="W1626" i="2"/>
  <c r="T1626" i="2"/>
  <c r="U1626" i="2"/>
  <c r="X1632" i="2"/>
  <c r="W1632" i="2"/>
  <c r="T1632" i="2"/>
  <c r="U1632" i="2" s="1"/>
  <c r="X1638" i="2"/>
  <c r="W1638" i="2"/>
  <c r="T1638" i="2"/>
  <c r="U1638" i="2" s="1"/>
  <c r="T1644" i="2"/>
  <c r="W1644" i="2"/>
  <c r="W1650" i="2"/>
  <c r="T1650" i="2"/>
  <c r="X1650" i="2" s="1"/>
  <c r="U1650" i="2"/>
  <c r="X1656" i="2"/>
  <c r="T1656" i="2"/>
  <c r="U1656" i="2" s="1"/>
  <c r="W1656" i="2"/>
  <c r="X1662" i="2"/>
  <c r="W1662" i="2"/>
  <c r="T1662" i="2"/>
  <c r="U1662" i="2" s="1"/>
  <c r="T1668" i="2"/>
  <c r="U1668" i="2" s="1"/>
  <c r="W1668" i="2"/>
  <c r="X1674" i="2"/>
  <c r="W1674" i="2"/>
  <c r="T1674" i="2"/>
  <c r="U1674" i="2"/>
  <c r="X1680" i="2"/>
  <c r="T1680" i="2"/>
  <c r="U1680" i="2" s="1"/>
  <c r="W1680" i="2"/>
  <c r="X1686" i="2"/>
  <c r="W1686" i="2"/>
  <c r="T1686" i="2"/>
  <c r="U1686" i="2" s="1"/>
  <c r="T1692" i="2"/>
  <c r="U1692" i="2" s="1"/>
  <c r="W1692" i="2"/>
  <c r="X1698" i="2"/>
  <c r="W1698" i="2"/>
  <c r="T1698" i="2"/>
  <c r="U1698" i="2"/>
  <c r="X1704" i="2"/>
  <c r="T1704" i="2"/>
  <c r="U1704" i="2" s="1"/>
  <c r="W1704" i="2"/>
  <c r="X1710" i="2"/>
  <c r="W1710" i="2"/>
  <c r="T1710" i="2"/>
  <c r="U1710" i="2" s="1"/>
  <c r="T1716" i="2"/>
  <c r="U1716" i="2" s="1"/>
  <c r="W1716" i="2"/>
  <c r="X1722" i="2"/>
  <c r="W1722" i="2"/>
  <c r="T1722" i="2"/>
  <c r="U1722" i="2"/>
  <c r="X1728" i="2"/>
  <c r="T1728" i="2"/>
  <c r="U1728" i="2" s="1"/>
  <c r="W1728" i="2"/>
  <c r="W1734" i="2"/>
  <c r="T1734" i="2"/>
  <c r="T1740" i="2"/>
  <c r="U1740" i="2"/>
  <c r="W1740" i="2"/>
  <c r="X1746" i="2"/>
  <c r="W1746" i="2"/>
  <c r="T1746" i="2"/>
  <c r="U1746" i="2"/>
  <c r="X1752" i="2"/>
  <c r="T1752" i="2"/>
  <c r="W1752" i="2"/>
  <c r="W1758" i="2"/>
  <c r="T1758" i="2"/>
  <c r="X1764" i="2"/>
  <c r="T1764" i="2"/>
  <c r="U1764" i="2" s="1"/>
  <c r="W1764" i="2"/>
  <c r="X1770" i="2"/>
  <c r="W1770" i="2"/>
  <c r="T1770" i="2"/>
  <c r="U1770" i="2" s="1"/>
  <c r="T1776" i="2"/>
  <c r="W1776" i="2"/>
  <c r="W1782" i="2"/>
  <c r="T1782" i="2"/>
  <c r="X1788" i="2"/>
  <c r="T1788" i="2"/>
  <c r="U1788" i="2"/>
  <c r="W1788" i="2"/>
  <c r="X1794" i="2"/>
  <c r="W1794" i="2"/>
  <c r="T1794" i="2"/>
  <c r="U1794" i="2"/>
  <c r="X1800" i="2"/>
  <c r="T1800" i="2"/>
  <c r="U1800" i="2" s="1"/>
  <c r="W1800" i="2"/>
  <c r="W1806" i="2"/>
  <c r="T1806" i="2"/>
  <c r="T1812" i="2"/>
  <c r="U1812" i="2" s="1"/>
  <c r="W1812" i="2"/>
  <c r="X1818" i="2"/>
  <c r="W1818" i="2"/>
  <c r="T1818" i="2"/>
  <c r="U1818" i="2" s="1"/>
  <c r="T1824" i="2"/>
  <c r="W1824" i="2"/>
  <c r="W1830" i="2"/>
  <c r="T1830" i="2"/>
  <c r="T1836" i="2"/>
  <c r="U1836" i="2" s="1"/>
  <c r="W1836" i="2"/>
  <c r="X1842" i="2"/>
  <c r="W1842" i="2"/>
  <c r="T1842" i="2"/>
  <c r="U1842" i="2"/>
  <c r="T1848" i="2"/>
  <c r="W1848" i="2"/>
  <c r="W1854" i="2"/>
  <c r="T1854" i="2"/>
  <c r="U1854" i="2" s="1"/>
  <c r="X1860" i="2"/>
  <c r="T1860" i="2"/>
  <c r="U1860" i="2" s="1"/>
  <c r="W1860" i="2"/>
  <c r="X1866" i="2"/>
  <c r="W1866" i="2"/>
  <c r="T1866" i="2"/>
  <c r="U1866" i="2" s="1"/>
  <c r="T1872" i="2"/>
  <c r="U1872" i="2" s="1"/>
  <c r="W1872" i="2"/>
  <c r="X1878" i="2"/>
  <c r="W1878" i="2"/>
  <c r="T1878" i="2"/>
  <c r="U1878" i="2"/>
  <c r="X1884" i="2"/>
  <c r="T1884" i="2"/>
  <c r="U1884" i="2" s="1"/>
  <c r="W1884" i="2"/>
  <c r="X1890" i="2"/>
  <c r="W1890" i="2"/>
  <c r="T1890" i="2"/>
  <c r="U1890" i="2" s="1"/>
  <c r="T1896" i="2"/>
  <c r="U1896" i="2"/>
  <c r="W1896" i="2"/>
  <c r="X1902" i="2"/>
  <c r="W1902" i="2"/>
  <c r="T1902" i="2"/>
  <c r="U1902" i="2" s="1"/>
  <c r="X1908" i="2"/>
  <c r="T1908" i="2"/>
  <c r="U1908" i="2" s="1"/>
  <c r="W1908" i="2"/>
  <c r="W1914" i="2"/>
  <c r="T1914" i="2"/>
  <c r="T1920" i="2"/>
  <c r="U1920" i="2" s="1"/>
  <c r="W1920" i="2"/>
  <c r="X1926" i="2"/>
  <c r="W1926" i="2"/>
  <c r="T1926" i="2"/>
  <c r="U1926" i="2"/>
  <c r="X1932" i="2"/>
  <c r="T1932" i="2"/>
  <c r="U1932" i="2" s="1"/>
  <c r="W1932" i="2"/>
  <c r="X1938" i="2"/>
  <c r="W1938" i="2"/>
  <c r="T1938" i="2"/>
  <c r="U1938" i="2" s="1"/>
  <c r="T1944" i="2"/>
  <c r="U1944" i="2" s="1"/>
  <c r="W1944" i="2"/>
  <c r="X1950" i="2"/>
  <c r="W1950" i="2"/>
  <c r="T1950" i="2"/>
  <c r="U1950" i="2" s="1"/>
  <c r="T1956" i="2"/>
  <c r="W1956" i="2"/>
  <c r="W1962" i="2"/>
  <c r="T1962" i="2"/>
  <c r="U1962" i="2" s="1"/>
  <c r="X1968" i="2"/>
  <c r="T1968" i="2"/>
  <c r="U1968" i="2" s="1"/>
  <c r="W1968" i="2"/>
  <c r="X1974" i="2"/>
  <c r="W1974" i="2"/>
  <c r="T1974" i="2"/>
  <c r="U1974" i="2" s="1"/>
  <c r="T1980" i="2"/>
  <c r="U1980" i="2" s="1"/>
  <c r="W1980" i="2"/>
  <c r="X1986" i="2"/>
  <c r="W1986" i="2"/>
  <c r="T1986" i="2"/>
  <c r="U1986" i="2" s="1"/>
  <c r="T1992" i="2"/>
  <c r="W1992" i="2"/>
  <c r="W1998" i="2"/>
  <c r="T1998" i="2"/>
  <c r="U1998" i="2" s="1"/>
  <c r="X2004" i="2"/>
  <c r="T2004" i="2"/>
  <c r="U2004" i="2" s="1"/>
  <c r="W2004" i="2"/>
  <c r="X2010" i="2"/>
  <c r="W2010" i="2"/>
  <c r="T2010" i="2"/>
  <c r="U2010" i="2" s="1"/>
  <c r="T2016" i="2"/>
  <c r="U2016" i="2" s="1"/>
  <c r="W2016" i="2"/>
  <c r="AY2022" i="2"/>
  <c r="AE2022" i="2" s="1"/>
  <c r="AY2028" i="2"/>
  <c r="AE2028" i="2" s="1"/>
  <c r="AY2034" i="2"/>
  <c r="AE2034" i="2" s="1"/>
  <c r="AY2040" i="2"/>
  <c r="AE2040" i="2" s="1"/>
  <c r="AY2046" i="2"/>
  <c r="AE2046" i="2" s="1"/>
  <c r="AY2052" i="2"/>
  <c r="AE2052" i="2" s="1"/>
  <c r="AY2058" i="2"/>
  <c r="AE2058" i="2" s="1"/>
  <c r="AY2064" i="2"/>
  <c r="AE2064" i="2" s="1"/>
  <c r="AY2070" i="2"/>
  <c r="AE2070" i="2" s="1"/>
  <c r="AY2076" i="2"/>
  <c r="AE2076" i="2" s="1"/>
  <c r="AY2082" i="2"/>
  <c r="AE2082" i="2" s="1"/>
  <c r="AY2088" i="2"/>
  <c r="AE2088" i="2" s="1"/>
  <c r="AY2094" i="2"/>
  <c r="AE2094" i="2" s="1"/>
  <c r="AY2100" i="2"/>
  <c r="AE2100" i="2" s="1"/>
  <c r="AY2106" i="2"/>
  <c r="AE2106" i="2" s="1"/>
  <c r="AY2112" i="2"/>
  <c r="AE2112" i="2" s="1"/>
  <c r="AY2118" i="2"/>
  <c r="AE2118" i="2" s="1"/>
  <c r="AY2124" i="2"/>
  <c r="AE2124" i="2" s="1"/>
  <c r="AY2130" i="2"/>
  <c r="AE2130" i="2" s="1"/>
  <c r="AY2136" i="2"/>
  <c r="AE2136" i="2" s="1"/>
  <c r="AY2142" i="2"/>
  <c r="AE2142" i="2" s="1"/>
  <c r="AY2148" i="2"/>
  <c r="AE2148" i="2" s="1"/>
  <c r="AY2154" i="2"/>
  <c r="AE2154" i="2" s="1"/>
  <c r="AY2160" i="2"/>
  <c r="AE2160" i="2" s="1"/>
  <c r="AY2166" i="2"/>
  <c r="AE2166" i="2" s="1"/>
  <c r="AY2172" i="2"/>
  <c r="AE2172" i="2" s="1"/>
  <c r="AY2178" i="2"/>
  <c r="AE2178" i="2" s="1"/>
  <c r="AY2184" i="2"/>
  <c r="AE2184" i="2" s="1"/>
  <c r="AY2190" i="2"/>
  <c r="AE2190" i="2" s="1"/>
  <c r="AY2196" i="2"/>
  <c r="AE2196" i="2" s="1"/>
  <c r="AY2202" i="2"/>
  <c r="AE2202" i="2" s="1"/>
  <c r="AY2208" i="2"/>
  <c r="AE2208" i="2" s="1"/>
  <c r="AY2214" i="2"/>
  <c r="AE2214" i="2" s="1"/>
  <c r="AY2220" i="2"/>
  <c r="AE2220" i="2" s="1"/>
  <c r="AY2226" i="2"/>
  <c r="AE2226" i="2" s="1"/>
  <c r="AY2232" i="2"/>
  <c r="AE2232" i="2" s="1"/>
  <c r="AY2238" i="2"/>
  <c r="AE2238" i="2" s="1"/>
  <c r="AY2244" i="2"/>
  <c r="AE2244" i="2" s="1"/>
  <c r="AY2250" i="2"/>
  <c r="AE2250" i="2" s="1"/>
  <c r="AY2256" i="2"/>
  <c r="AE2256" i="2" s="1"/>
  <c r="AY2262" i="2"/>
  <c r="AE2262" i="2" s="1"/>
  <c r="AY2268" i="2"/>
  <c r="AE2268" i="2" s="1"/>
  <c r="AY2274" i="2"/>
  <c r="AE2274" i="2" s="1"/>
  <c r="AY2280" i="2"/>
  <c r="AE2280" i="2" s="1"/>
  <c r="AY2286" i="2"/>
  <c r="AE2286" i="2" s="1"/>
  <c r="AY2292" i="2"/>
  <c r="AE2292" i="2" s="1"/>
  <c r="AY2298" i="2"/>
  <c r="AE2298" i="2" s="1"/>
  <c r="AY2304" i="2"/>
  <c r="AE2304" i="2" s="1"/>
  <c r="AY2310" i="2"/>
  <c r="AE2310" i="2" s="1"/>
  <c r="AY2316" i="2"/>
  <c r="AE2316" i="2" s="1"/>
  <c r="AY2322" i="2"/>
  <c r="AE2322" i="2" s="1"/>
  <c r="AY2328" i="2"/>
  <c r="AE2328" i="2" s="1"/>
  <c r="AY2334" i="2"/>
  <c r="AE2334" i="2" s="1"/>
  <c r="AY2340" i="2"/>
  <c r="AE2340" i="2" s="1"/>
  <c r="AY2346" i="2"/>
  <c r="AE2346" i="2" s="1"/>
  <c r="AY2352" i="2"/>
  <c r="AE2352" i="2" s="1"/>
  <c r="AY2358" i="2"/>
  <c r="AE2358" i="2" s="1"/>
  <c r="AY2364" i="2"/>
  <c r="AE2364" i="2" s="1"/>
  <c r="AY2370" i="2"/>
  <c r="AE2370" i="2" s="1"/>
  <c r="AY2376" i="2"/>
  <c r="AE2376" i="2" s="1"/>
  <c r="AY2382" i="2"/>
  <c r="AE2382" i="2" s="1"/>
  <c r="AY2388" i="2"/>
  <c r="AE2388" i="2" s="1"/>
  <c r="AY2394" i="2"/>
  <c r="AE2394" i="2" s="1"/>
  <c r="AY2400" i="2"/>
  <c r="AE2400" i="2" s="1"/>
  <c r="AY2406" i="2"/>
  <c r="AE2406" i="2" s="1"/>
  <c r="AY2412" i="2"/>
  <c r="AE2412" i="2" s="1"/>
  <c r="AY2418" i="2"/>
  <c r="AE2418" i="2" s="1"/>
  <c r="AY2424" i="2"/>
  <c r="AE2424" i="2" s="1"/>
  <c r="AY2430" i="2"/>
  <c r="AE2430" i="2" s="1"/>
  <c r="AY2436" i="2"/>
  <c r="AE2436" i="2" s="1"/>
  <c r="AY2442" i="2"/>
  <c r="AE2442" i="2" s="1"/>
  <c r="AY2448" i="2"/>
  <c r="AE2448" i="2" s="1"/>
  <c r="AY2454" i="2"/>
  <c r="AE2454" i="2" s="1"/>
  <c r="AY2460" i="2"/>
  <c r="AE2460" i="2" s="1"/>
  <c r="AY2466" i="2"/>
  <c r="AE2466" i="2" s="1"/>
  <c r="AY2472" i="2"/>
  <c r="AE2472" i="2" s="1"/>
  <c r="AY2478" i="2"/>
  <c r="AE2478" i="2" s="1"/>
  <c r="AY2484" i="2"/>
  <c r="AE2484" i="2" s="1"/>
  <c r="AY2490" i="2"/>
  <c r="AE2490" i="2" s="1"/>
  <c r="AY2496" i="2"/>
  <c r="AE2496" i="2" s="1"/>
  <c r="AY2502" i="2"/>
  <c r="AE2502" i="2" s="1"/>
  <c r="AY2508" i="2"/>
  <c r="AE2508" i="2" s="1"/>
  <c r="X70" i="2"/>
  <c r="W70" i="2"/>
  <c r="T70" i="2"/>
  <c r="U70" i="2" s="1"/>
  <c r="W100" i="2"/>
  <c r="T100" i="2"/>
  <c r="U100" i="2" s="1"/>
  <c r="X124" i="2"/>
  <c r="T124" i="2"/>
  <c r="U124" i="2" s="1"/>
  <c r="W124" i="2"/>
  <c r="X172" i="2"/>
  <c r="T172" i="2"/>
  <c r="W172" i="2"/>
  <c r="U172" i="2"/>
  <c r="X202" i="2"/>
  <c r="W202" i="2"/>
  <c r="T202" i="2"/>
  <c r="U202" i="2"/>
  <c r="T232" i="2"/>
  <c r="W232" i="2"/>
  <c r="W274" i="2"/>
  <c r="T274" i="2"/>
  <c r="X274" i="2" s="1"/>
  <c r="X310" i="2"/>
  <c r="W310" i="2"/>
  <c r="T310" i="2"/>
  <c r="U310" i="2"/>
  <c r="X334" i="2"/>
  <c r="W334" i="2"/>
  <c r="T334" i="2"/>
  <c r="U334" i="2" s="1"/>
  <c r="T364" i="2"/>
  <c r="W364" i="2"/>
  <c r="W394" i="2"/>
  <c r="T394" i="2"/>
  <c r="W442" i="2"/>
  <c r="T442" i="2"/>
  <c r="X442" i="2" s="1"/>
  <c r="T472" i="2"/>
  <c r="U472" i="2" s="1"/>
  <c r="W472" i="2"/>
  <c r="X502" i="2"/>
  <c r="W502" i="2"/>
  <c r="T502" i="2"/>
  <c r="U502" i="2"/>
  <c r="T532" i="2"/>
  <c r="W532" i="2"/>
  <c r="X580" i="2"/>
  <c r="T580" i="2"/>
  <c r="U580" i="2" s="1"/>
  <c r="W580" i="2"/>
  <c r="X610" i="2"/>
  <c r="W610" i="2"/>
  <c r="U610" i="2"/>
  <c r="T610" i="2"/>
  <c r="X646" i="2"/>
  <c r="W646" i="2"/>
  <c r="T646" i="2"/>
  <c r="U646" i="2" s="1"/>
  <c r="X670" i="2"/>
  <c r="W670" i="2"/>
  <c r="T670" i="2"/>
  <c r="U670" i="2" s="1"/>
  <c r="T688" i="2"/>
  <c r="U688" i="2" s="1"/>
  <c r="W688" i="2"/>
  <c r="X724" i="2"/>
  <c r="T724" i="2"/>
  <c r="U724" i="2" s="1"/>
  <c r="W724" i="2"/>
  <c r="X748" i="2"/>
  <c r="T748" i="2"/>
  <c r="U748" i="2" s="1"/>
  <c r="W748" i="2"/>
  <c r="X778" i="2"/>
  <c r="W778" i="2"/>
  <c r="T778" i="2"/>
  <c r="U778" i="2" s="1"/>
  <c r="W814" i="2"/>
  <c r="U814" i="2"/>
  <c r="T814" i="2"/>
  <c r="X814" i="2" s="1"/>
  <c r="W838" i="2"/>
  <c r="T838" i="2"/>
  <c r="X838" i="2" s="1"/>
  <c r="U838" i="2"/>
  <c r="X868" i="2"/>
  <c r="W868" i="2"/>
  <c r="T868" i="2"/>
  <c r="U868" i="2" s="1"/>
  <c r="X898" i="2"/>
  <c r="W898" i="2"/>
  <c r="T898" i="2"/>
  <c r="U898" i="2" s="1"/>
  <c r="W928" i="2"/>
  <c r="T928" i="2"/>
  <c r="W964" i="2"/>
  <c r="T964" i="2"/>
  <c r="U964" i="2" s="1"/>
  <c r="X988" i="2"/>
  <c r="T988" i="2"/>
  <c r="U988" i="2"/>
  <c r="W988" i="2"/>
  <c r="X1018" i="2"/>
  <c r="W1018" i="2"/>
  <c r="T1018" i="2"/>
  <c r="U1018" i="2" s="1"/>
  <c r="T1048" i="2"/>
  <c r="U1048" i="2" s="1"/>
  <c r="W1048" i="2"/>
  <c r="X1078" i="2"/>
  <c r="W1078" i="2"/>
  <c r="T1078" i="2"/>
  <c r="U1078" i="2"/>
  <c r="X1108" i="2"/>
  <c r="T1108" i="2"/>
  <c r="U1108" i="2" s="1"/>
  <c r="W1108" i="2"/>
  <c r="T1138" i="2"/>
  <c r="W1138" i="2"/>
  <c r="X1168" i="2"/>
  <c r="T1168" i="2"/>
  <c r="U1168" i="2" s="1"/>
  <c r="W1168" i="2"/>
  <c r="X1198" i="2"/>
  <c r="W1198" i="2"/>
  <c r="T1198" i="2"/>
  <c r="U1198" i="2" s="1"/>
  <c r="X1234" i="2"/>
  <c r="W1234" i="2"/>
  <c r="T1234" i="2"/>
  <c r="U1234" i="2"/>
  <c r="T1264" i="2"/>
  <c r="W1264" i="2"/>
  <c r="W1294" i="2"/>
  <c r="T1294" i="2"/>
  <c r="X1294" i="2" s="1"/>
  <c r="U1294" i="2"/>
  <c r="T1330" i="2"/>
  <c r="U1330" i="2" s="1"/>
  <c r="W1330" i="2"/>
  <c r="X1360" i="2"/>
  <c r="T1360" i="2"/>
  <c r="U1360" i="2" s="1"/>
  <c r="W1360" i="2"/>
  <c r="W1390" i="2"/>
  <c r="T1390" i="2"/>
  <c r="T1420" i="2"/>
  <c r="U1420" i="2" s="1"/>
  <c r="W1420" i="2"/>
  <c r="X1450" i="2"/>
  <c r="W1450" i="2"/>
  <c r="T1450" i="2"/>
  <c r="U1450" i="2"/>
  <c r="T1480" i="2"/>
  <c r="W1480" i="2"/>
  <c r="W1498" i="2"/>
  <c r="T1498" i="2"/>
  <c r="X1498" i="2" s="1"/>
  <c r="T1528" i="2"/>
  <c r="U1528" i="2" s="1"/>
  <c r="W1528" i="2"/>
  <c r="X1570" i="2"/>
  <c r="W1570" i="2"/>
  <c r="T1570" i="2"/>
  <c r="U1570" i="2"/>
  <c r="X1600" i="2"/>
  <c r="W1600" i="2"/>
  <c r="T1600" i="2"/>
  <c r="U1600" i="2" s="1"/>
  <c r="W1630" i="2"/>
  <c r="T1630" i="2"/>
  <c r="U1630" i="2" s="1"/>
  <c r="X1660" i="2"/>
  <c r="T1660" i="2"/>
  <c r="U1660" i="2"/>
  <c r="W1660" i="2"/>
  <c r="X1696" i="2"/>
  <c r="T1696" i="2"/>
  <c r="U1696" i="2" s="1"/>
  <c r="W1696" i="2"/>
  <c r="X1726" i="2"/>
  <c r="W1726" i="2"/>
  <c r="T1726" i="2"/>
  <c r="U1726" i="2" s="1"/>
  <c r="T1756" i="2"/>
  <c r="W1756" i="2"/>
  <c r="X1810" i="2"/>
  <c r="T1810" i="2"/>
  <c r="W1810" i="2"/>
  <c r="U1810" i="2"/>
  <c r="T1840" i="2"/>
  <c r="X1840" i="2" s="1"/>
  <c r="W1840" i="2"/>
  <c r="X1864" i="2"/>
  <c r="T1864" i="2"/>
  <c r="U1864" i="2" s="1"/>
  <c r="W1864" i="2"/>
  <c r="X1894" i="2"/>
  <c r="W1894" i="2"/>
  <c r="T1894" i="2"/>
  <c r="U1894" i="2" s="1"/>
  <c r="T1918" i="2"/>
  <c r="W1918" i="2"/>
  <c r="T1954" i="2"/>
  <c r="U1954" i="2" s="1"/>
  <c r="W1954" i="2"/>
  <c r="X1984" i="2"/>
  <c r="T1984" i="2"/>
  <c r="U1984" i="2" s="1"/>
  <c r="W1984" i="2"/>
  <c r="W2014" i="2"/>
  <c r="T2014" i="2"/>
  <c r="W2038" i="2"/>
  <c r="T2038" i="2"/>
  <c r="U2038" i="2" s="1"/>
  <c r="X2062" i="2"/>
  <c r="T2062" i="2"/>
  <c r="U2062" i="2" s="1"/>
  <c r="W2062" i="2"/>
  <c r="T2092" i="2"/>
  <c r="X2092" i="2" s="1"/>
  <c r="U2092" i="2"/>
  <c r="W2092" i="2"/>
  <c r="X2128" i="2"/>
  <c r="T2128" i="2"/>
  <c r="U2128" i="2" s="1"/>
  <c r="W2128" i="2"/>
  <c r="X2152" i="2"/>
  <c r="T2152" i="2"/>
  <c r="U2152" i="2" s="1"/>
  <c r="W2152" i="2"/>
  <c r="X2182" i="2"/>
  <c r="W2182" i="2"/>
  <c r="T2182" i="2"/>
  <c r="U2182" i="2" s="1"/>
  <c r="T2218" i="2"/>
  <c r="U2218" i="2" s="1"/>
  <c r="W2218" i="2"/>
  <c r="X2248" i="2"/>
  <c r="T2248" i="2"/>
  <c r="U2248" i="2" s="1"/>
  <c r="W2248" i="2"/>
  <c r="X2272" i="2"/>
  <c r="T2272" i="2"/>
  <c r="U2272" i="2" s="1"/>
  <c r="W2272" i="2"/>
  <c r="W2302" i="2"/>
  <c r="T2302" i="2"/>
  <c r="X2338" i="2"/>
  <c r="T2338" i="2"/>
  <c r="U2338" i="2" s="1"/>
  <c r="W2338" i="2"/>
  <c r="T2362" i="2"/>
  <c r="U2362" i="2" s="1"/>
  <c r="W2362" i="2"/>
  <c r="T2392" i="2"/>
  <c r="W2392" i="2"/>
  <c r="T2422" i="2"/>
  <c r="X2422" i="2" s="1"/>
  <c r="W2422" i="2"/>
  <c r="U2422" i="2"/>
  <c r="X2446" i="2"/>
  <c r="W2446" i="2"/>
  <c r="T2446" i="2"/>
  <c r="U2446" i="2"/>
  <c r="X2476" i="2"/>
  <c r="T2476" i="2"/>
  <c r="U2476" i="2" s="1"/>
  <c r="W2476" i="2"/>
  <c r="T35" i="2"/>
  <c r="X35" i="2"/>
  <c r="W35" i="2"/>
  <c r="W71" i="2"/>
  <c r="T71" i="2"/>
  <c r="U71" i="2"/>
  <c r="X107" i="2"/>
  <c r="W107" i="2"/>
  <c r="T107" i="2"/>
  <c r="U107" i="2"/>
  <c r="X131" i="2"/>
  <c r="W131" i="2"/>
  <c r="T131" i="2"/>
  <c r="U131" i="2" s="1"/>
  <c r="W161" i="2"/>
  <c r="T161" i="2"/>
  <c r="X191" i="2"/>
  <c r="W191" i="2"/>
  <c r="T191" i="2"/>
  <c r="U191" i="2"/>
  <c r="X227" i="2"/>
  <c r="T227" i="2"/>
  <c r="U227" i="2" s="1"/>
  <c r="W227" i="2"/>
  <c r="X257" i="2"/>
  <c r="W257" i="2"/>
  <c r="T257" i="2"/>
  <c r="U257" i="2" s="1"/>
  <c r="W287" i="2"/>
  <c r="T287" i="2"/>
  <c r="W317" i="2"/>
  <c r="T317" i="2"/>
  <c r="X317" i="2" s="1"/>
  <c r="U317" i="2"/>
  <c r="X347" i="2"/>
  <c r="T347" i="2"/>
  <c r="U347" i="2" s="1"/>
  <c r="W347" i="2"/>
  <c r="X377" i="2"/>
  <c r="W377" i="2"/>
  <c r="T377" i="2"/>
  <c r="U377" i="2" s="1"/>
  <c r="X413" i="2"/>
  <c r="W413" i="2"/>
  <c r="T413" i="2"/>
  <c r="U413" i="2" s="1"/>
  <c r="W443" i="2"/>
  <c r="T443" i="2"/>
  <c r="W473" i="2"/>
  <c r="T473" i="2"/>
  <c r="W503" i="2"/>
  <c r="T503" i="2"/>
  <c r="X527" i="2"/>
  <c r="W527" i="2"/>
  <c r="T527" i="2"/>
  <c r="U527" i="2" s="1"/>
  <c r="T557" i="2"/>
  <c r="U557" i="2" s="1"/>
  <c r="W557" i="2"/>
  <c r="W587" i="2"/>
  <c r="T587" i="2"/>
  <c r="W611" i="2"/>
  <c r="T611" i="2"/>
  <c r="U611" i="2"/>
  <c r="X641" i="2"/>
  <c r="W641" i="2"/>
  <c r="T641" i="2"/>
  <c r="U641" i="2"/>
  <c r="X671" i="2"/>
  <c r="W671" i="2"/>
  <c r="T671" i="2"/>
  <c r="U671" i="2" s="1"/>
  <c r="T695" i="2"/>
  <c r="U695" i="2" s="1"/>
  <c r="W695" i="2"/>
  <c r="X725" i="2"/>
  <c r="W725" i="2"/>
  <c r="T725" i="2"/>
  <c r="U725" i="2"/>
  <c r="X755" i="2"/>
  <c r="U755" i="2"/>
  <c r="T755" i="2"/>
  <c r="W755" i="2"/>
  <c r="X785" i="2"/>
  <c r="W785" i="2"/>
  <c r="T785" i="2"/>
  <c r="U785" i="2" s="1"/>
  <c r="W815" i="2"/>
  <c r="T815" i="2"/>
  <c r="W845" i="2"/>
  <c r="T845" i="2"/>
  <c r="U845" i="2" s="1"/>
  <c r="X875" i="2"/>
  <c r="T875" i="2"/>
  <c r="W875" i="2"/>
  <c r="T899" i="2"/>
  <c r="W899" i="2"/>
  <c r="W929" i="2"/>
  <c r="T929" i="2"/>
  <c r="X929" i="2" s="1"/>
  <c r="U929" i="2"/>
  <c r="X947" i="2"/>
  <c r="T947" i="2"/>
  <c r="U947" i="2" s="1"/>
  <c r="W947" i="2"/>
  <c r="X977" i="2"/>
  <c r="W977" i="2"/>
  <c r="T977" i="2"/>
  <c r="U977" i="2" s="1"/>
  <c r="W1001" i="2"/>
  <c r="T1001" i="2"/>
  <c r="T1031" i="2"/>
  <c r="W1031" i="2"/>
  <c r="W1067" i="2"/>
  <c r="T1067" i="2"/>
  <c r="U1067" i="2" s="1"/>
  <c r="X1097" i="2"/>
  <c r="W1097" i="2"/>
  <c r="T1097" i="2"/>
  <c r="U1097" i="2"/>
  <c r="X1133" i="2"/>
  <c r="W1133" i="2"/>
  <c r="T1133" i="2"/>
  <c r="U1133" i="2" s="1"/>
  <c r="W1157" i="2"/>
  <c r="T1157" i="2"/>
  <c r="W1181" i="2"/>
  <c r="T1181" i="2"/>
  <c r="X1181" i="2" s="1"/>
  <c r="U1181" i="2"/>
  <c r="X1211" i="2"/>
  <c r="W1211" i="2"/>
  <c r="T1211" i="2"/>
  <c r="U1211" i="2"/>
  <c r="T1235" i="2"/>
  <c r="X1235" i="2" s="1"/>
  <c r="W1235" i="2"/>
  <c r="W1259" i="2"/>
  <c r="T1259" i="2"/>
  <c r="W1283" i="2"/>
  <c r="T1283" i="2"/>
  <c r="X1283" i="2" s="1"/>
  <c r="U1283" i="2"/>
  <c r="X1307" i="2"/>
  <c r="W1307" i="2"/>
  <c r="T1307" i="2"/>
  <c r="U1307" i="2"/>
  <c r="X1331" i="2"/>
  <c r="W1331" i="2"/>
  <c r="T1331" i="2"/>
  <c r="U1331" i="2" s="1"/>
  <c r="X1349" i="2"/>
  <c r="W1349" i="2"/>
  <c r="T1349" i="2"/>
  <c r="U1349" i="2" s="1"/>
  <c r="W1373" i="2"/>
  <c r="T1373" i="2"/>
  <c r="W1403" i="2"/>
  <c r="T1403" i="2"/>
  <c r="X1403" i="2" s="1"/>
  <c r="U1403" i="2"/>
  <c r="X1421" i="2"/>
  <c r="W1421" i="2"/>
  <c r="T1421" i="2"/>
  <c r="U1421" i="2" s="1"/>
  <c r="X1445" i="2"/>
  <c r="W1445" i="2"/>
  <c r="T1445" i="2"/>
  <c r="U1445" i="2" s="1"/>
  <c r="T1463" i="2"/>
  <c r="U1463" i="2"/>
  <c r="W1463" i="2"/>
  <c r="T1487" i="2"/>
  <c r="X1487" i="2" s="1"/>
  <c r="W1487" i="2"/>
  <c r="U1487" i="2"/>
  <c r="X1505" i="2"/>
  <c r="W1505" i="2"/>
  <c r="T1505" i="2"/>
  <c r="U1505" i="2"/>
  <c r="X1523" i="2"/>
  <c r="W1523" i="2"/>
  <c r="T1523" i="2"/>
  <c r="U1523" i="2" s="1"/>
  <c r="X1541" i="2"/>
  <c r="W1541" i="2"/>
  <c r="T1541" i="2"/>
  <c r="U1541" i="2" s="1"/>
  <c r="W1553" i="2"/>
  <c r="T1553" i="2"/>
  <c r="W1571" i="2"/>
  <c r="T1571" i="2"/>
  <c r="X1571" i="2" s="1"/>
  <c r="U1571" i="2"/>
  <c r="W1589" i="2"/>
  <c r="T1589" i="2"/>
  <c r="X1589" i="2" s="1"/>
  <c r="U1589" i="2"/>
  <c r="X1607" i="2"/>
  <c r="W1607" i="2"/>
  <c r="T1607" i="2"/>
  <c r="U1607" i="2"/>
  <c r="X1625" i="2"/>
  <c r="W1625" i="2"/>
  <c r="T1625" i="2"/>
  <c r="U1625" i="2" s="1"/>
  <c r="X1643" i="2"/>
  <c r="W1643" i="2"/>
  <c r="T1643" i="2"/>
  <c r="U1643" i="2" s="1"/>
  <c r="W1667" i="2"/>
  <c r="T1667" i="2"/>
  <c r="X1667" i="2" s="1"/>
  <c r="U1667" i="2"/>
  <c r="W1679" i="2"/>
  <c r="T1679" i="2"/>
  <c r="U1679" i="2" s="1"/>
  <c r="X1691" i="2"/>
  <c r="T1691" i="2"/>
  <c r="U1691" i="2" s="1"/>
  <c r="W1691" i="2"/>
  <c r="X1709" i="2"/>
  <c r="W1709" i="2"/>
  <c r="T1709" i="2"/>
  <c r="U1709" i="2" s="1"/>
  <c r="W1721" i="2"/>
  <c r="T1721" i="2"/>
  <c r="W1733" i="2"/>
  <c r="T1733" i="2"/>
  <c r="X1733" i="2" s="1"/>
  <c r="W1745" i="2"/>
  <c r="T1745" i="2"/>
  <c r="X1745" i="2" s="1"/>
  <c r="U1745" i="2"/>
  <c r="X1757" i="2"/>
  <c r="W1757" i="2"/>
  <c r="T1757" i="2"/>
  <c r="U1757" i="2" s="1"/>
  <c r="X1769" i="2"/>
  <c r="W1769" i="2"/>
  <c r="T1769" i="2"/>
  <c r="U1769" i="2" s="1"/>
  <c r="T1787" i="2"/>
  <c r="W1787" i="2"/>
  <c r="W1805" i="2"/>
  <c r="T1805" i="2"/>
  <c r="X1823" i="2"/>
  <c r="T1823" i="2"/>
  <c r="W1823" i="2"/>
  <c r="U1823" i="2"/>
  <c r="X1847" i="2"/>
  <c r="W1847" i="2"/>
  <c r="T1847" i="2"/>
  <c r="U1847" i="2" s="1"/>
  <c r="W1865" i="2"/>
  <c r="T1865" i="2"/>
  <c r="W1877" i="2"/>
  <c r="T1877" i="2"/>
  <c r="X1895" i="2"/>
  <c r="T1895" i="2"/>
  <c r="U1895" i="2" s="1"/>
  <c r="W1895" i="2"/>
  <c r="X1907" i="2"/>
  <c r="T1907" i="2"/>
  <c r="U1907" i="2" s="1"/>
  <c r="W1907" i="2"/>
  <c r="X1919" i="2"/>
  <c r="T1919" i="2"/>
  <c r="U1919" i="2" s="1"/>
  <c r="W1919" i="2"/>
  <c r="W1925" i="2"/>
  <c r="T1925" i="2"/>
  <c r="W1937" i="2"/>
  <c r="T1937" i="2"/>
  <c r="X1937" i="2" s="1"/>
  <c r="U1937" i="2"/>
  <c r="X1943" i="2"/>
  <c r="T1943" i="2"/>
  <c r="U1943" i="2" s="1"/>
  <c r="W1943" i="2"/>
  <c r="X1955" i="2"/>
  <c r="T1955" i="2"/>
  <c r="U1955" i="2" s="1"/>
  <c r="W1955" i="2"/>
  <c r="W1973" i="2"/>
  <c r="T1973" i="2"/>
  <c r="W1997" i="2"/>
  <c r="T1997" i="2"/>
  <c r="X2021" i="2"/>
  <c r="W2021" i="2"/>
  <c r="T2021" i="2"/>
  <c r="U2021" i="2"/>
  <c r="X2045" i="2"/>
  <c r="W2045" i="2"/>
  <c r="T2045" i="2"/>
  <c r="U2045" i="2" s="1"/>
  <c r="X2063" i="2"/>
  <c r="W2063" i="2"/>
  <c r="T2063" i="2"/>
  <c r="T2087" i="2"/>
  <c r="X2087" i="2" s="1"/>
  <c r="W2087" i="2"/>
  <c r="U2087" i="2"/>
  <c r="W2111" i="2"/>
  <c r="T2111" i="2"/>
  <c r="X2111" i="2" s="1"/>
  <c r="U2111" i="2"/>
  <c r="X2135" i="2"/>
  <c r="W2135" i="2"/>
  <c r="T2135" i="2"/>
  <c r="U2135" i="2"/>
  <c r="X2147" i="2"/>
  <c r="T2147" i="2"/>
  <c r="U2147" i="2" s="1"/>
  <c r="W2147" i="2"/>
  <c r="X2171" i="2"/>
  <c r="W2171" i="2"/>
  <c r="T2171" i="2"/>
  <c r="U2171" i="2" s="1"/>
  <c r="W2195" i="2"/>
  <c r="U2195" i="2"/>
  <c r="T2195" i="2"/>
  <c r="X2195" i="2" s="1"/>
  <c r="T2219" i="2"/>
  <c r="W2219" i="2"/>
  <c r="U2219" i="2"/>
  <c r="X2243" i="2"/>
  <c r="W2243" i="2"/>
  <c r="T2243" i="2"/>
  <c r="U2243" i="2"/>
  <c r="X2261" i="2"/>
  <c r="W2261" i="2"/>
  <c r="T2261" i="2"/>
  <c r="U2261" i="2" s="1"/>
  <c r="X2285" i="2"/>
  <c r="W2285" i="2"/>
  <c r="T2285" i="2"/>
  <c r="U2285" i="2" s="1"/>
  <c r="T2303" i="2"/>
  <c r="W2303" i="2"/>
  <c r="W2327" i="2"/>
  <c r="T2327" i="2"/>
  <c r="X2327" i="2" s="1"/>
  <c r="X2357" i="2"/>
  <c r="W2357" i="2"/>
  <c r="T2357" i="2"/>
  <c r="U2357" i="2" s="1"/>
  <c r="X2375" i="2"/>
  <c r="U2375" i="2"/>
  <c r="W2375" i="2"/>
  <c r="T2375" i="2"/>
  <c r="X2393" i="2"/>
  <c r="W2393" i="2"/>
  <c r="T2393" i="2"/>
  <c r="U2393" i="2" s="1"/>
  <c r="W2417" i="2"/>
  <c r="T2417" i="2"/>
  <c r="T2435" i="2"/>
  <c r="W2435" i="2"/>
  <c r="U2435" i="2"/>
  <c r="X2459" i="2"/>
  <c r="T2459" i="2"/>
  <c r="W2459" i="2"/>
  <c r="U2459" i="2"/>
  <c r="X2501" i="2"/>
  <c r="W2501" i="2"/>
  <c r="T2501" i="2"/>
  <c r="U2501" i="2" s="1"/>
  <c r="X54" i="2"/>
  <c r="W54" i="2"/>
  <c r="T54" i="2"/>
  <c r="U54" i="2" s="1"/>
  <c r="W78" i="2"/>
  <c r="T78" i="2"/>
  <c r="W96" i="2"/>
  <c r="T96" i="2"/>
  <c r="X96" i="2" s="1"/>
  <c r="U96" i="2"/>
  <c r="X126" i="2"/>
  <c r="W126" i="2"/>
  <c r="T126" i="2"/>
  <c r="U126" i="2"/>
  <c r="X150" i="2"/>
  <c r="W150" i="2"/>
  <c r="T150" i="2"/>
  <c r="U150" i="2" s="1"/>
  <c r="X174" i="2"/>
  <c r="W174" i="2"/>
  <c r="T174" i="2"/>
  <c r="U174" i="2" s="1"/>
  <c r="W192" i="2"/>
  <c r="T192" i="2"/>
  <c r="W210" i="2"/>
  <c r="T210" i="2"/>
  <c r="X222" i="2"/>
  <c r="W222" i="2"/>
  <c r="T222" i="2"/>
  <c r="U222" i="2" s="1"/>
  <c r="X234" i="2"/>
  <c r="W234" i="2"/>
  <c r="T234" i="2"/>
  <c r="U234" i="2" s="1"/>
  <c r="X246" i="2"/>
  <c r="W246" i="2"/>
  <c r="T246" i="2"/>
  <c r="U246" i="2" s="1"/>
  <c r="W258" i="2"/>
  <c r="T258" i="2"/>
  <c r="W270" i="2"/>
  <c r="T270" i="2"/>
  <c r="X282" i="2"/>
  <c r="W282" i="2"/>
  <c r="T282" i="2"/>
  <c r="U282" i="2" s="1"/>
  <c r="X294" i="2"/>
  <c r="W294" i="2"/>
  <c r="T294" i="2"/>
  <c r="U294" i="2" s="1"/>
  <c r="W306" i="2"/>
  <c r="T306" i="2"/>
  <c r="W318" i="2"/>
  <c r="T318" i="2"/>
  <c r="X330" i="2"/>
  <c r="W330" i="2"/>
  <c r="T330" i="2"/>
  <c r="U330" i="2" s="1"/>
  <c r="X342" i="2"/>
  <c r="W342" i="2"/>
  <c r="T342" i="2"/>
  <c r="U342" i="2" s="1"/>
  <c r="X354" i="2"/>
  <c r="U354" i="2"/>
  <c r="W354" i="2"/>
  <c r="T354" i="2"/>
  <c r="T360" i="2"/>
  <c r="U360" i="2" s="1"/>
  <c r="X360" i="2"/>
  <c r="W360" i="2"/>
  <c r="T372" i="2"/>
  <c r="X372" i="2" s="1"/>
  <c r="U372" i="2"/>
  <c r="W372" i="2"/>
  <c r="W384" i="2"/>
  <c r="T384" i="2"/>
  <c r="X384" i="2" s="1"/>
  <c r="U384" i="2"/>
  <c r="X396" i="2"/>
  <c r="T396" i="2"/>
  <c r="U396" i="2" s="1"/>
  <c r="W396" i="2"/>
  <c r="T408" i="2"/>
  <c r="U408" i="2" s="1"/>
  <c r="X408" i="2"/>
  <c r="W408" i="2"/>
  <c r="W420" i="2"/>
  <c r="U420" i="2"/>
  <c r="T420" i="2"/>
  <c r="X420" i="2" s="1"/>
  <c r="T432" i="2"/>
  <c r="X432" i="2" s="1"/>
  <c r="W432" i="2"/>
  <c r="U432" i="2"/>
  <c r="X438" i="2"/>
  <c r="W438" i="2"/>
  <c r="T438" i="2"/>
  <c r="U438" i="2" s="1"/>
  <c r="X450" i="2"/>
  <c r="T450" i="2"/>
  <c r="U450" i="2" s="1"/>
  <c r="W450" i="2"/>
  <c r="T462" i="2"/>
  <c r="U462" i="2" s="1"/>
  <c r="W462" i="2"/>
  <c r="T468" i="2"/>
  <c r="X468" i="2" s="1"/>
  <c r="U468" i="2"/>
  <c r="W468" i="2"/>
  <c r="W480" i="2"/>
  <c r="T480" i="2"/>
  <c r="T492" i="2"/>
  <c r="X492" i="2" s="1"/>
  <c r="W492" i="2"/>
  <c r="X504" i="2"/>
  <c r="W504" i="2"/>
  <c r="T504" i="2"/>
  <c r="U504" i="2" s="1"/>
  <c r="X516" i="2"/>
  <c r="W516" i="2"/>
  <c r="T516" i="2"/>
  <c r="U516" i="2" s="1"/>
  <c r="T528" i="2"/>
  <c r="X528" i="2" s="1"/>
  <c r="U528" i="2"/>
  <c r="W528" i="2"/>
  <c r="W534" i="2"/>
  <c r="T534" i="2"/>
  <c r="W546" i="2"/>
  <c r="T546" i="2"/>
  <c r="U546" i="2" s="1"/>
  <c r="X558" i="2"/>
  <c r="W558" i="2"/>
  <c r="T558" i="2"/>
  <c r="U558" i="2" s="1"/>
  <c r="X576" i="2"/>
  <c r="W576" i="2"/>
  <c r="T576" i="2"/>
  <c r="U576" i="2" s="1"/>
  <c r="T588" i="2"/>
  <c r="X588" i="2" s="1"/>
  <c r="U588" i="2"/>
  <c r="W588" i="2"/>
  <c r="T600" i="2"/>
  <c r="U600" i="2" s="1"/>
  <c r="W600" i="2"/>
  <c r="X612" i="2"/>
  <c r="W612" i="2"/>
  <c r="T612" i="2"/>
  <c r="U612" i="2" s="1"/>
  <c r="T624" i="2"/>
  <c r="U624" i="2" s="1"/>
  <c r="W624" i="2"/>
  <c r="T636" i="2"/>
  <c r="W636" i="2"/>
  <c r="T648" i="2"/>
  <c r="U648" i="2" s="1"/>
  <c r="W648" i="2"/>
  <c r="X660" i="2"/>
  <c r="T660" i="2"/>
  <c r="U660" i="2" s="1"/>
  <c r="W660" i="2"/>
  <c r="W666" i="2"/>
  <c r="T666" i="2"/>
  <c r="W678" i="2"/>
  <c r="T678" i="2"/>
  <c r="X690" i="2"/>
  <c r="W690" i="2"/>
  <c r="T690" i="2"/>
  <c r="U690" i="2"/>
  <c r="X702" i="2"/>
  <c r="W702" i="2"/>
  <c r="T702" i="2"/>
  <c r="U702" i="2" s="1"/>
  <c r="W714" i="2"/>
  <c r="T714" i="2"/>
  <c r="W768" i="2"/>
  <c r="T768" i="2"/>
  <c r="AY30" i="2"/>
  <c r="AE30" i="2" s="1"/>
  <c r="AY31" i="2"/>
  <c r="AE31" i="2" s="1"/>
  <c r="AY37" i="2"/>
  <c r="AE37" i="2" s="1"/>
  <c r="AY43" i="2"/>
  <c r="AE43" i="2" s="1"/>
  <c r="AY55" i="2"/>
  <c r="AE55" i="2" s="1"/>
  <c r="AY61" i="2"/>
  <c r="AE61" i="2" s="1"/>
  <c r="AY67" i="2"/>
  <c r="AE67" i="2" s="1"/>
  <c r="AY73" i="2"/>
  <c r="AE73" i="2" s="1"/>
  <c r="AY79" i="2"/>
  <c r="AE79" i="2" s="1"/>
  <c r="AY85" i="2"/>
  <c r="AE85" i="2" s="1"/>
  <c r="AY91" i="2"/>
  <c r="AE91" i="2" s="1"/>
  <c r="AY97" i="2"/>
  <c r="AE97" i="2" s="1"/>
  <c r="AY103" i="2"/>
  <c r="AE103" i="2" s="1"/>
  <c r="AY109" i="2"/>
  <c r="AE109" i="2" s="1"/>
  <c r="AY115" i="2"/>
  <c r="AE115" i="2" s="1"/>
  <c r="AY121" i="2"/>
  <c r="AE121" i="2" s="1"/>
  <c r="AY127" i="2"/>
  <c r="AE127" i="2" s="1"/>
  <c r="AY133" i="2"/>
  <c r="AE133" i="2" s="1"/>
  <c r="AY139" i="2"/>
  <c r="AE139" i="2" s="1"/>
  <c r="AY145" i="2"/>
  <c r="AE145" i="2" s="1"/>
  <c r="AY151" i="2"/>
  <c r="AE151" i="2" s="1"/>
  <c r="AY157" i="2"/>
  <c r="AE157" i="2" s="1"/>
  <c r="AY163" i="2"/>
  <c r="AE163" i="2" s="1"/>
  <c r="AY169" i="2"/>
  <c r="AE169" i="2" s="1"/>
  <c r="AY175" i="2"/>
  <c r="AE175" i="2" s="1"/>
  <c r="AY181" i="2"/>
  <c r="AE181" i="2" s="1"/>
  <c r="AY187" i="2"/>
  <c r="AE187" i="2" s="1"/>
  <c r="AY193" i="2"/>
  <c r="AE193" i="2" s="1"/>
  <c r="AY199" i="2"/>
  <c r="AE199" i="2" s="1"/>
  <c r="AY205" i="2"/>
  <c r="AE205" i="2" s="1"/>
  <c r="AY211" i="2"/>
  <c r="AE211" i="2" s="1"/>
  <c r="AY217" i="2"/>
  <c r="AE217" i="2" s="1"/>
  <c r="AY223" i="2"/>
  <c r="AE223" i="2" s="1"/>
  <c r="AY229" i="2"/>
  <c r="AE229" i="2" s="1"/>
  <c r="AY235" i="2"/>
  <c r="AE235" i="2" s="1"/>
  <c r="AY241" i="2"/>
  <c r="AE241" i="2" s="1"/>
  <c r="AY247" i="2"/>
  <c r="AE247" i="2" s="1"/>
  <c r="AY253" i="2"/>
  <c r="AE253" i="2" s="1"/>
  <c r="AY259" i="2"/>
  <c r="AE259" i="2" s="1"/>
  <c r="AY265" i="2"/>
  <c r="AE265" i="2" s="1"/>
  <c r="AY271" i="2"/>
  <c r="AE271" i="2" s="1"/>
  <c r="AY277" i="2"/>
  <c r="AE277" i="2" s="1"/>
  <c r="AY283" i="2"/>
  <c r="AE283" i="2" s="1"/>
  <c r="AY289" i="2"/>
  <c r="AE289" i="2" s="1"/>
  <c r="AY295" i="2"/>
  <c r="AE295" i="2" s="1"/>
  <c r="AY301" i="2"/>
  <c r="AE301" i="2" s="1"/>
  <c r="AY307" i="2"/>
  <c r="AE307" i="2" s="1"/>
  <c r="AY313" i="2"/>
  <c r="AE313" i="2" s="1"/>
  <c r="AY319" i="2"/>
  <c r="AE319" i="2" s="1"/>
  <c r="AY325" i="2"/>
  <c r="AE325" i="2" s="1"/>
  <c r="AY331" i="2"/>
  <c r="AE331" i="2" s="1"/>
  <c r="AY337" i="2"/>
  <c r="AE337" i="2" s="1"/>
  <c r="AY343" i="2"/>
  <c r="AE343" i="2" s="1"/>
  <c r="AY349" i="2"/>
  <c r="AE349" i="2" s="1"/>
  <c r="AY355" i="2"/>
  <c r="AE355" i="2" s="1"/>
  <c r="AY361" i="2"/>
  <c r="AE361" i="2" s="1"/>
  <c r="AY367" i="2"/>
  <c r="AE367" i="2" s="1"/>
  <c r="AY373" i="2"/>
  <c r="AE373" i="2" s="1"/>
  <c r="AY379" i="2"/>
  <c r="AE379" i="2" s="1"/>
  <c r="AY385" i="2"/>
  <c r="AE385" i="2" s="1"/>
  <c r="AY391" i="2"/>
  <c r="AE391" i="2" s="1"/>
  <c r="AY397" i="2"/>
  <c r="AE397" i="2" s="1"/>
  <c r="AY403" i="2"/>
  <c r="AE403" i="2" s="1"/>
  <c r="AY409" i="2"/>
  <c r="AE409" i="2" s="1"/>
  <c r="AY415" i="2"/>
  <c r="AE415" i="2" s="1"/>
  <c r="AY421" i="2"/>
  <c r="AE421" i="2" s="1"/>
  <c r="AY427" i="2"/>
  <c r="AE427" i="2" s="1"/>
  <c r="AY433" i="2"/>
  <c r="AE433" i="2" s="1"/>
  <c r="AY439" i="2"/>
  <c r="AE439" i="2" s="1"/>
  <c r="AY445" i="2"/>
  <c r="AE445" i="2" s="1"/>
  <c r="AY451" i="2"/>
  <c r="AE451" i="2" s="1"/>
  <c r="AY457" i="2"/>
  <c r="AE457" i="2" s="1"/>
  <c r="AY463" i="2"/>
  <c r="AE463" i="2" s="1"/>
  <c r="AY469" i="2"/>
  <c r="AE469" i="2" s="1"/>
  <c r="AY475" i="2"/>
  <c r="AE475" i="2" s="1"/>
  <c r="AY481" i="2"/>
  <c r="AE481" i="2" s="1"/>
  <c r="AY487" i="2"/>
  <c r="AE487" i="2" s="1"/>
  <c r="AY493" i="2"/>
  <c r="AE493" i="2" s="1"/>
  <c r="AY499" i="2"/>
  <c r="AE499" i="2" s="1"/>
  <c r="AY505" i="2"/>
  <c r="AE505" i="2" s="1"/>
  <c r="AY511" i="2"/>
  <c r="AE511" i="2" s="1"/>
  <c r="AY517" i="2"/>
  <c r="AE517" i="2" s="1"/>
  <c r="AY523" i="2"/>
  <c r="AE523" i="2" s="1"/>
  <c r="AY529" i="2"/>
  <c r="AE529" i="2" s="1"/>
  <c r="AY535" i="2"/>
  <c r="AE535" i="2" s="1"/>
  <c r="AY541" i="2"/>
  <c r="AE541" i="2" s="1"/>
  <c r="AY547" i="2"/>
  <c r="AE547" i="2" s="1"/>
  <c r="AY553" i="2"/>
  <c r="AE553" i="2" s="1"/>
  <c r="AY559" i="2"/>
  <c r="AE559" i="2" s="1"/>
  <c r="AY565" i="2"/>
  <c r="AE565" i="2" s="1"/>
  <c r="AY571" i="2"/>
  <c r="AE571" i="2" s="1"/>
  <c r="AY577" i="2"/>
  <c r="AE577" i="2" s="1"/>
  <c r="AY583" i="2"/>
  <c r="AE583" i="2" s="1"/>
  <c r="AY589" i="2"/>
  <c r="AE589" i="2" s="1"/>
  <c r="AY595" i="2"/>
  <c r="AE595" i="2" s="1"/>
  <c r="AY601" i="2"/>
  <c r="AE601" i="2" s="1"/>
  <c r="AY607" i="2"/>
  <c r="AE607" i="2" s="1"/>
  <c r="AY613" i="2"/>
  <c r="AE613" i="2" s="1"/>
  <c r="AY619" i="2"/>
  <c r="AE619" i="2" s="1"/>
  <c r="AY625" i="2"/>
  <c r="AE625" i="2" s="1"/>
  <c r="AY631" i="2"/>
  <c r="AE631" i="2" s="1"/>
  <c r="AY637" i="2"/>
  <c r="AE637" i="2" s="1"/>
  <c r="AY643" i="2"/>
  <c r="AE643" i="2" s="1"/>
  <c r="AY649" i="2"/>
  <c r="AE649" i="2" s="1"/>
  <c r="AY655" i="2"/>
  <c r="AE655" i="2" s="1"/>
  <c r="AY661" i="2"/>
  <c r="AE661" i="2" s="1"/>
  <c r="AY667" i="2"/>
  <c r="AE667" i="2" s="1"/>
  <c r="AY673" i="2"/>
  <c r="AE673" i="2" s="1"/>
  <c r="AY679" i="2"/>
  <c r="AE679" i="2" s="1"/>
  <c r="AY685" i="2"/>
  <c r="AE685" i="2" s="1"/>
  <c r="AY691" i="2"/>
  <c r="AE691" i="2" s="1"/>
  <c r="AY697" i="2"/>
  <c r="AE697" i="2" s="1"/>
  <c r="AY703" i="2"/>
  <c r="AE703" i="2" s="1"/>
  <c r="AY709" i="2"/>
  <c r="AE709" i="2" s="1"/>
  <c r="AY715" i="2"/>
  <c r="AE715" i="2" s="1"/>
  <c r="AY721" i="2"/>
  <c r="AE721" i="2" s="1"/>
  <c r="AY727" i="2"/>
  <c r="AE727" i="2" s="1"/>
  <c r="AY733" i="2"/>
  <c r="AE733" i="2" s="1"/>
  <c r="AY739" i="2"/>
  <c r="AE739" i="2" s="1"/>
  <c r="AY745" i="2"/>
  <c r="AE745" i="2" s="1"/>
  <c r="AY751" i="2"/>
  <c r="AE751" i="2" s="1"/>
  <c r="AY757" i="2"/>
  <c r="AE757" i="2" s="1"/>
  <c r="AY763" i="2"/>
  <c r="AE763" i="2" s="1"/>
  <c r="AY769" i="2"/>
  <c r="AE769" i="2" s="1"/>
  <c r="AY775" i="2"/>
  <c r="AE775" i="2" s="1"/>
  <c r="AY781" i="2"/>
  <c r="AE781" i="2" s="1"/>
  <c r="AY787" i="2"/>
  <c r="AE787" i="2" s="1"/>
  <c r="AY793" i="2"/>
  <c r="AE793" i="2" s="1"/>
  <c r="AY799" i="2"/>
  <c r="AE799" i="2" s="1"/>
  <c r="AY805" i="2"/>
  <c r="AE805" i="2" s="1"/>
  <c r="AY811" i="2"/>
  <c r="AE811" i="2" s="1"/>
  <c r="AY817" i="2"/>
  <c r="AE817" i="2" s="1"/>
  <c r="AY823" i="2"/>
  <c r="AE823" i="2" s="1"/>
  <c r="AY829" i="2"/>
  <c r="AE829" i="2" s="1"/>
  <c r="AY835" i="2"/>
  <c r="AE835" i="2" s="1"/>
  <c r="AY841" i="2"/>
  <c r="AE841" i="2" s="1"/>
  <c r="AY847" i="2"/>
  <c r="AE847" i="2" s="1"/>
  <c r="AY853" i="2"/>
  <c r="AE853" i="2" s="1"/>
  <c r="AY859" i="2"/>
  <c r="AE859" i="2" s="1"/>
  <c r="AY865" i="2"/>
  <c r="AE865" i="2" s="1"/>
  <c r="AY871" i="2"/>
  <c r="AE871" i="2" s="1"/>
  <c r="AY877" i="2"/>
  <c r="AE877" i="2" s="1"/>
  <c r="AY883" i="2"/>
  <c r="AE883" i="2" s="1"/>
  <c r="AY889" i="2"/>
  <c r="AE889" i="2" s="1"/>
  <c r="AY895" i="2"/>
  <c r="AE895" i="2" s="1"/>
  <c r="AY901" i="2"/>
  <c r="AE901" i="2" s="1"/>
  <c r="AY907" i="2"/>
  <c r="AE907" i="2" s="1"/>
  <c r="AY913" i="2"/>
  <c r="AE913" i="2" s="1"/>
  <c r="AY919" i="2"/>
  <c r="AE919" i="2" s="1"/>
  <c r="AY925" i="2"/>
  <c r="AE925" i="2" s="1"/>
  <c r="AY931" i="2"/>
  <c r="AE931" i="2" s="1"/>
  <c r="AY937" i="2"/>
  <c r="AE937" i="2" s="1"/>
  <c r="AY943" i="2"/>
  <c r="AE943" i="2" s="1"/>
  <c r="AY949" i="2"/>
  <c r="AE949" i="2" s="1"/>
  <c r="AY955" i="2"/>
  <c r="AE955" i="2" s="1"/>
  <c r="AY961" i="2"/>
  <c r="AE961" i="2" s="1"/>
  <c r="AY967" i="2"/>
  <c r="AE967" i="2" s="1"/>
  <c r="AY973" i="2"/>
  <c r="AE973" i="2" s="1"/>
  <c r="AY979" i="2"/>
  <c r="AE979" i="2" s="1"/>
  <c r="AY985" i="2"/>
  <c r="AE985" i="2" s="1"/>
  <c r="AY991" i="2"/>
  <c r="AE991" i="2" s="1"/>
  <c r="AY997" i="2"/>
  <c r="AE997" i="2" s="1"/>
  <c r="AY1003" i="2"/>
  <c r="AE1003" i="2" s="1"/>
  <c r="AY1009" i="2"/>
  <c r="AE1009" i="2" s="1"/>
  <c r="AY1015" i="2"/>
  <c r="AE1015" i="2" s="1"/>
  <c r="AY1021" i="2"/>
  <c r="AE1021" i="2" s="1"/>
  <c r="AY1027" i="2"/>
  <c r="AE1027" i="2" s="1"/>
  <c r="AY1033" i="2"/>
  <c r="AE1033" i="2" s="1"/>
  <c r="AY1039" i="2"/>
  <c r="AE1039" i="2" s="1"/>
  <c r="AY1045" i="2"/>
  <c r="AE1045" i="2" s="1"/>
  <c r="AY1051" i="2"/>
  <c r="AE1051" i="2" s="1"/>
  <c r="AY1057" i="2"/>
  <c r="AE1057" i="2" s="1"/>
  <c r="AY1063" i="2"/>
  <c r="AE1063" i="2" s="1"/>
  <c r="AY1069" i="2"/>
  <c r="AE1069" i="2" s="1"/>
  <c r="AY1075" i="2"/>
  <c r="AE1075" i="2" s="1"/>
  <c r="AY1081" i="2"/>
  <c r="AE1081" i="2" s="1"/>
  <c r="AY1087" i="2"/>
  <c r="AE1087" i="2" s="1"/>
  <c r="AY1093" i="2"/>
  <c r="AE1093" i="2" s="1"/>
  <c r="AY1099" i="2"/>
  <c r="AE1099" i="2" s="1"/>
  <c r="AY1105" i="2"/>
  <c r="AE1105" i="2" s="1"/>
  <c r="AY1111" i="2"/>
  <c r="AE1111" i="2" s="1"/>
  <c r="AY1117" i="2"/>
  <c r="AE1117" i="2" s="1"/>
  <c r="AY1123" i="2"/>
  <c r="AE1123" i="2" s="1"/>
  <c r="AY1129" i="2"/>
  <c r="AE1129" i="2" s="1"/>
  <c r="AY1135" i="2"/>
  <c r="AE1135" i="2" s="1"/>
  <c r="AY1141" i="2"/>
  <c r="AE1141" i="2" s="1"/>
  <c r="AY1147" i="2"/>
  <c r="AE1147" i="2" s="1"/>
  <c r="AY1153" i="2"/>
  <c r="AE1153" i="2" s="1"/>
  <c r="AY1159" i="2"/>
  <c r="AE1159" i="2" s="1"/>
  <c r="AY1165" i="2"/>
  <c r="AE1165" i="2" s="1"/>
  <c r="AY1171" i="2"/>
  <c r="AE1171" i="2" s="1"/>
  <c r="AY1177" i="2"/>
  <c r="AE1177" i="2" s="1"/>
  <c r="AY1183" i="2"/>
  <c r="AE1183" i="2" s="1"/>
  <c r="AY1189" i="2"/>
  <c r="AE1189" i="2" s="1"/>
  <c r="AY1195" i="2"/>
  <c r="AE1195" i="2" s="1"/>
  <c r="AY1201" i="2"/>
  <c r="AE1201" i="2" s="1"/>
  <c r="AY1207" i="2"/>
  <c r="AE1207" i="2" s="1"/>
  <c r="AY1213" i="2"/>
  <c r="AE1213" i="2" s="1"/>
  <c r="AY1219" i="2"/>
  <c r="AE1219" i="2" s="1"/>
  <c r="AY1225" i="2"/>
  <c r="AE1225" i="2" s="1"/>
  <c r="AY1231" i="2"/>
  <c r="AE1231" i="2" s="1"/>
  <c r="AY1237" i="2"/>
  <c r="AE1237" i="2" s="1"/>
  <c r="AY1243" i="2"/>
  <c r="AE1243" i="2" s="1"/>
  <c r="AY1249" i="2"/>
  <c r="AE1249" i="2" s="1"/>
  <c r="AY1255" i="2"/>
  <c r="AE1255" i="2" s="1"/>
  <c r="AY1261" i="2"/>
  <c r="AE1261" i="2" s="1"/>
  <c r="AY1267" i="2"/>
  <c r="AE1267" i="2" s="1"/>
  <c r="AY1273" i="2"/>
  <c r="AE1273" i="2" s="1"/>
  <c r="AY1279" i="2"/>
  <c r="AE1279" i="2" s="1"/>
  <c r="AY1285" i="2"/>
  <c r="AE1285" i="2" s="1"/>
  <c r="AY1291" i="2"/>
  <c r="AE1291" i="2" s="1"/>
  <c r="AY1297" i="2"/>
  <c r="AE1297" i="2" s="1"/>
  <c r="AY1303" i="2"/>
  <c r="AE1303" i="2" s="1"/>
  <c r="AY1309" i="2"/>
  <c r="AE1309" i="2" s="1"/>
  <c r="AY1315" i="2"/>
  <c r="AE1315" i="2" s="1"/>
  <c r="AY1321" i="2"/>
  <c r="AE1321" i="2" s="1"/>
  <c r="AY1327" i="2"/>
  <c r="AE1327" i="2" s="1"/>
  <c r="AY1333" i="2"/>
  <c r="AE1333" i="2" s="1"/>
  <c r="AY1339" i="2"/>
  <c r="AE1339" i="2" s="1"/>
  <c r="AY1345" i="2"/>
  <c r="AE1345" i="2" s="1"/>
  <c r="AY1351" i="2"/>
  <c r="AE1351" i="2" s="1"/>
  <c r="AY1357" i="2"/>
  <c r="AE1357" i="2" s="1"/>
  <c r="AY1363" i="2"/>
  <c r="AE1363" i="2" s="1"/>
  <c r="AY1369" i="2"/>
  <c r="AE1369" i="2" s="1"/>
  <c r="AY1375" i="2"/>
  <c r="AE1375" i="2" s="1"/>
  <c r="AY1381" i="2"/>
  <c r="AE1381" i="2" s="1"/>
  <c r="AY1387" i="2"/>
  <c r="AE1387" i="2" s="1"/>
  <c r="AY1393" i="2"/>
  <c r="AE1393" i="2" s="1"/>
  <c r="AY1399" i="2"/>
  <c r="AE1399" i="2" s="1"/>
  <c r="AY1405" i="2"/>
  <c r="AE1405" i="2" s="1"/>
  <c r="AY1411" i="2"/>
  <c r="AE1411" i="2" s="1"/>
  <c r="AY1417" i="2"/>
  <c r="AE1417" i="2" s="1"/>
  <c r="AY1423" i="2"/>
  <c r="AE1423" i="2" s="1"/>
  <c r="AY1429" i="2"/>
  <c r="AE1429" i="2" s="1"/>
  <c r="AY1435" i="2"/>
  <c r="AE1435" i="2" s="1"/>
  <c r="AY1441" i="2"/>
  <c r="AE1441" i="2" s="1"/>
  <c r="AY1447" i="2"/>
  <c r="AE1447" i="2" s="1"/>
  <c r="AY1453" i="2"/>
  <c r="AE1453" i="2" s="1"/>
  <c r="AY1459" i="2"/>
  <c r="AE1459" i="2" s="1"/>
  <c r="AY1465" i="2"/>
  <c r="AE1465" i="2" s="1"/>
  <c r="AY1471" i="2"/>
  <c r="AE1471" i="2" s="1"/>
  <c r="AY1477" i="2"/>
  <c r="AE1477" i="2" s="1"/>
  <c r="AY1483" i="2"/>
  <c r="AE1483" i="2" s="1"/>
  <c r="AY1489" i="2"/>
  <c r="AE1489" i="2" s="1"/>
  <c r="AY1495" i="2"/>
  <c r="AE1495" i="2" s="1"/>
  <c r="AY1501" i="2"/>
  <c r="AE1501" i="2" s="1"/>
  <c r="AY1507" i="2"/>
  <c r="AE1507" i="2" s="1"/>
  <c r="AY1513" i="2"/>
  <c r="AE1513" i="2" s="1"/>
  <c r="AY1519" i="2"/>
  <c r="AE1519" i="2" s="1"/>
  <c r="AY1525" i="2"/>
  <c r="AE1525" i="2" s="1"/>
  <c r="AY1531" i="2"/>
  <c r="AE1531" i="2" s="1"/>
  <c r="AY1537" i="2"/>
  <c r="AE1537" i="2" s="1"/>
  <c r="AY1543" i="2"/>
  <c r="AE1543" i="2" s="1"/>
  <c r="AY1549" i="2"/>
  <c r="AE1549" i="2" s="1"/>
  <c r="AY1555" i="2"/>
  <c r="AE1555" i="2" s="1"/>
  <c r="AY1561" i="2"/>
  <c r="AE1561" i="2" s="1"/>
  <c r="AY1567" i="2"/>
  <c r="AE1567" i="2" s="1"/>
  <c r="AY1573" i="2"/>
  <c r="AE1573" i="2" s="1"/>
  <c r="AY1579" i="2"/>
  <c r="AE1579" i="2" s="1"/>
  <c r="AY1585" i="2"/>
  <c r="AE1585" i="2" s="1"/>
  <c r="AY1591" i="2"/>
  <c r="AE1591" i="2" s="1"/>
  <c r="AY1597" i="2"/>
  <c r="AE1597" i="2" s="1"/>
  <c r="AY1603" i="2"/>
  <c r="AE1603" i="2" s="1"/>
  <c r="AY1609" i="2"/>
  <c r="AE1609" i="2" s="1"/>
  <c r="AY1615" i="2"/>
  <c r="AE1615" i="2" s="1"/>
  <c r="AY1621" i="2"/>
  <c r="AE1621" i="2" s="1"/>
  <c r="AY1627" i="2"/>
  <c r="AE1627" i="2" s="1"/>
  <c r="AY1633" i="2"/>
  <c r="AE1633" i="2" s="1"/>
  <c r="AY1639" i="2"/>
  <c r="AE1639" i="2" s="1"/>
  <c r="AY1645" i="2"/>
  <c r="AE1645" i="2" s="1"/>
  <c r="AY1651" i="2"/>
  <c r="AE1651" i="2" s="1"/>
  <c r="AY1657" i="2"/>
  <c r="AE1657" i="2" s="1"/>
  <c r="AY1663" i="2"/>
  <c r="AE1663" i="2" s="1"/>
  <c r="AY1669" i="2"/>
  <c r="AE1669" i="2" s="1"/>
  <c r="AY1675" i="2"/>
  <c r="AE1675" i="2" s="1"/>
  <c r="AY1681" i="2"/>
  <c r="AE1681" i="2" s="1"/>
  <c r="AY1687" i="2"/>
  <c r="AE1687" i="2" s="1"/>
  <c r="AY1693" i="2"/>
  <c r="AE1693" i="2" s="1"/>
  <c r="AY1699" i="2"/>
  <c r="AE1699" i="2" s="1"/>
  <c r="AY1705" i="2"/>
  <c r="AE1705" i="2" s="1"/>
  <c r="AY1711" i="2"/>
  <c r="AE1711" i="2" s="1"/>
  <c r="AY1717" i="2"/>
  <c r="AE1717" i="2" s="1"/>
  <c r="AY1723" i="2"/>
  <c r="AE1723" i="2" s="1"/>
  <c r="AY1729" i="2"/>
  <c r="AE1729" i="2" s="1"/>
  <c r="AY1735" i="2"/>
  <c r="AE1735" i="2" s="1"/>
  <c r="AY1741" i="2"/>
  <c r="AE1741" i="2" s="1"/>
  <c r="AY1747" i="2"/>
  <c r="AE1747" i="2" s="1"/>
  <c r="AY1753" i="2"/>
  <c r="AE1753" i="2" s="1"/>
  <c r="AY1759" i="2"/>
  <c r="AE1759" i="2" s="1"/>
  <c r="AY1765" i="2"/>
  <c r="AE1765" i="2" s="1"/>
  <c r="AY1771" i="2"/>
  <c r="AE1771" i="2" s="1"/>
  <c r="AY1777" i="2"/>
  <c r="AE1777" i="2" s="1"/>
  <c r="AY1783" i="2"/>
  <c r="AE1783" i="2" s="1"/>
  <c r="AY1789" i="2"/>
  <c r="AE1789" i="2" s="1"/>
  <c r="AY1795" i="2"/>
  <c r="AE1795" i="2" s="1"/>
  <c r="AY1801" i="2"/>
  <c r="AE1801" i="2" s="1"/>
  <c r="AY1807" i="2"/>
  <c r="AE1807" i="2" s="1"/>
  <c r="AY1813" i="2"/>
  <c r="AE1813" i="2" s="1"/>
  <c r="AY1819" i="2"/>
  <c r="AE1819" i="2" s="1"/>
  <c r="AY1825" i="2"/>
  <c r="AE1825" i="2" s="1"/>
  <c r="AY1831" i="2"/>
  <c r="AE1831" i="2" s="1"/>
  <c r="AY1837" i="2"/>
  <c r="AE1837" i="2" s="1"/>
  <c r="AY1843" i="2"/>
  <c r="AE1843" i="2" s="1"/>
  <c r="AY1849" i="2"/>
  <c r="AE1849" i="2" s="1"/>
  <c r="AY1855" i="2"/>
  <c r="AE1855" i="2" s="1"/>
  <c r="AY1861" i="2"/>
  <c r="AE1861" i="2" s="1"/>
  <c r="AY1867" i="2"/>
  <c r="AE1867" i="2" s="1"/>
  <c r="AY1873" i="2"/>
  <c r="AE1873" i="2" s="1"/>
  <c r="AY1879" i="2"/>
  <c r="AE1879" i="2" s="1"/>
  <c r="AY1885" i="2"/>
  <c r="AE1885" i="2" s="1"/>
  <c r="AY1891" i="2"/>
  <c r="AE1891" i="2" s="1"/>
  <c r="AY1897" i="2"/>
  <c r="AE1897" i="2" s="1"/>
  <c r="AY1903" i="2"/>
  <c r="AE1903" i="2" s="1"/>
  <c r="AY1909" i="2"/>
  <c r="AE1909" i="2" s="1"/>
  <c r="AY1915" i="2"/>
  <c r="AE1915" i="2" s="1"/>
  <c r="AY1921" i="2"/>
  <c r="AE1921" i="2" s="1"/>
  <c r="AY1927" i="2"/>
  <c r="AE1927" i="2" s="1"/>
  <c r="AY1933" i="2"/>
  <c r="AE1933" i="2" s="1"/>
  <c r="AY1939" i="2"/>
  <c r="AE1939" i="2" s="1"/>
  <c r="AY1945" i="2"/>
  <c r="AE1945" i="2" s="1"/>
  <c r="AY1951" i="2"/>
  <c r="AE1951" i="2" s="1"/>
  <c r="AY1957" i="2"/>
  <c r="AE1957" i="2" s="1"/>
  <c r="AY1963" i="2"/>
  <c r="AE1963" i="2" s="1"/>
  <c r="AY1969" i="2"/>
  <c r="AE1969" i="2" s="1"/>
  <c r="AY1975" i="2"/>
  <c r="AE1975" i="2" s="1"/>
  <c r="AY1981" i="2"/>
  <c r="AE1981" i="2" s="1"/>
  <c r="AY1987" i="2"/>
  <c r="AE1987" i="2" s="1"/>
  <c r="AY1993" i="2"/>
  <c r="AE1993" i="2" s="1"/>
  <c r="AY1999" i="2"/>
  <c r="AE1999" i="2" s="1"/>
  <c r="AY2005" i="2"/>
  <c r="AE2005" i="2" s="1"/>
  <c r="AY2011" i="2"/>
  <c r="AE2011" i="2" s="1"/>
  <c r="AY2017" i="2"/>
  <c r="AE2017" i="2" s="1"/>
  <c r="AY2023" i="2"/>
  <c r="AE2023" i="2" s="1"/>
  <c r="AY2029" i="2"/>
  <c r="AE2029" i="2" s="1"/>
  <c r="AY2035" i="2"/>
  <c r="AE2035" i="2" s="1"/>
  <c r="AY2041" i="2"/>
  <c r="AE2041" i="2" s="1"/>
  <c r="AY2047" i="2"/>
  <c r="AE2047" i="2" s="1"/>
  <c r="AY2053" i="2"/>
  <c r="AE2053" i="2" s="1"/>
  <c r="AY2059" i="2"/>
  <c r="AE2059" i="2" s="1"/>
  <c r="AY2065" i="2"/>
  <c r="AE2065" i="2" s="1"/>
  <c r="AY2071" i="2"/>
  <c r="AE2071" i="2" s="1"/>
  <c r="AY2077" i="2"/>
  <c r="AE2077" i="2" s="1"/>
  <c r="AY2083" i="2"/>
  <c r="AE2083" i="2" s="1"/>
  <c r="AY2089" i="2"/>
  <c r="AE2089" i="2" s="1"/>
  <c r="AY2095" i="2"/>
  <c r="AE2095" i="2" s="1"/>
  <c r="AY2101" i="2"/>
  <c r="AE2101" i="2" s="1"/>
  <c r="AY2107" i="2"/>
  <c r="AE2107" i="2" s="1"/>
  <c r="AY2113" i="2"/>
  <c r="AE2113" i="2" s="1"/>
  <c r="AY2119" i="2"/>
  <c r="AE2119" i="2" s="1"/>
  <c r="AY2125" i="2"/>
  <c r="AE2125" i="2" s="1"/>
  <c r="AY2131" i="2"/>
  <c r="AE2131" i="2" s="1"/>
  <c r="AY2137" i="2"/>
  <c r="AE2137" i="2" s="1"/>
  <c r="AY2143" i="2"/>
  <c r="AE2143" i="2" s="1"/>
  <c r="AY2149" i="2"/>
  <c r="AE2149" i="2" s="1"/>
  <c r="AY2155" i="2"/>
  <c r="AE2155" i="2" s="1"/>
  <c r="AY2161" i="2"/>
  <c r="AE2161" i="2" s="1"/>
  <c r="AY2167" i="2"/>
  <c r="AE2167" i="2" s="1"/>
  <c r="AY2173" i="2"/>
  <c r="AE2173" i="2" s="1"/>
  <c r="AY2179" i="2"/>
  <c r="AE2179" i="2" s="1"/>
  <c r="AY2185" i="2"/>
  <c r="AE2185" i="2" s="1"/>
  <c r="AY2191" i="2"/>
  <c r="AE2191" i="2" s="1"/>
  <c r="AY2197" i="2"/>
  <c r="AE2197" i="2" s="1"/>
  <c r="AY2203" i="2"/>
  <c r="AE2203" i="2" s="1"/>
  <c r="AY2209" i="2"/>
  <c r="AE2209" i="2" s="1"/>
  <c r="AY2215" i="2"/>
  <c r="AE2215" i="2" s="1"/>
  <c r="AY2221" i="2"/>
  <c r="AE2221" i="2" s="1"/>
  <c r="AY2227" i="2"/>
  <c r="AE2227" i="2" s="1"/>
  <c r="AY2233" i="2"/>
  <c r="AE2233" i="2" s="1"/>
  <c r="AY2239" i="2"/>
  <c r="AE2239" i="2" s="1"/>
  <c r="AY2245" i="2"/>
  <c r="AE2245" i="2" s="1"/>
  <c r="AY2251" i="2"/>
  <c r="AE2251" i="2" s="1"/>
  <c r="AY2257" i="2"/>
  <c r="AE2257" i="2" s="1"/>
  <c r="AY2263" i="2"/>
  <c r="AE2263" i="2" s="1"/>
  <c r="AY2269" i="2"/>
  <c r="AE2269" i="2" s="1"/>
  <c r="AY2275" i="2"/>
  <c r="AE2275" i="2" s="1"/>
  <c r="AY2281" i="2"/>
  <c r="AE2281" i="2" s="1"/>
  <c r="AY2287" i="2"/>
  <c r="AE2287" i="2" s="1"/>
  <c r="AY2293" i="2"/>
  <c r="AE2293" i="2" s="1"/>
  <c r="AY2299" i="2"/>
  <c r="AE2299" i="2" s="1"/>
  <c r="AY2305" i="2"/>
  <c r="AE2305" i="2" s="1"/>
  <c r="AY2311" i="2"/>
  <c r="AE2311" i="2" s="1"/>
  <c r="AY2317" i="2"/>
  <c r="AE2317" i="2" s="1"/>
  <c r="AY2323" i="2"/>
  <c r="AE2323" i="2" s="1"/>
  <c r="AY2329" i="2"/>
  <c r="AE2329" i="2" s="1"/>
  <c r="AY2335" i="2"/>
  <c r="AE2335" i="2" s="1"/>
  <c r="AY2341" i="2"/>
  <c r="AE2341" i="2" s="1"/>
  <c r="AY2347" i="2"/>
  <c r="AE2347" i="2" s="1"/>
  <c r="AY2353" i="2"/>
  <c r="AE2353" i="2" s="1"/>
  <c r="AY2359" i="2"/>
  <c r="AE2359" i="2" s="1"/>
  <c r="AY2365" i="2"/>
  <c r="AE2365" i="2" s="1"/>
  <c r="AY2371" i="2"/>
  <c r="AE2371" i="2" s="1"/>
  <c r="AY2377" i="2"/>
  <c r="AE2377" i="2" s="1"/>
  <c r="AY2383" i="2"/>
  <c r="AE2383" i="2" s="1"/>
  <c r="AY2389" i="2"/>
  <c r="AE2389" i="2" s="1"/>
  <c r="AY2395" i="2"/>
  <c r="AE2395" i="2" s="1"/>
  <c r="AY2401" i="2"/>
  <c r="AE2401" i="2" s="1"/>
  <c r="AY2407" i="2"/>
  <c r="AE2407" i="2" s="1"/>
  <c r="AY2413" i="2"/>
  <c r="AE2413" i="2" s="1"/>
  <c r="AY2419" i="2"/>
  <c r="AE2419" i="2" s="1"/>
  <c r="AY2425" i="2"/>
  <c r="AE2425" i="2" s="1"/>
  <c r="AY2431" i="2"/>
  <c r="AE2431" i="2" s="1"/>
  <c r="AY2437" i="2"/>
  <c r="AE2437" i="2" s="1"/>
  <c r="AY2443" i="2"/>
  <c r="AE2443" i="2" s="1"/>
  <c r="AY2449" i="2"/>
  <c r="AE2449" i="2" s="1"/>
  <c r="AY2455" i="2"/>
  <c r="AE2455" i="2" s="1"/>
  <c r="AY2461" i="2"/>
  <c r="AE2461" i="2" s="1"/>
  <c r="AY2467" i="2"/>
  <c r="AE2467" i="2" s="1"/>
  <c r="AY2473" i="2"/>
  <c r="AE2473" i="2" s="1"/>
  <c r="AY2479" i="2"/>
  <c r="AE2479" i="2" s="1"/>
  <c r="AY2485" i="2"/>
  <c r="AE2485" i="2" s="1"/>
  <c r="AY2491" i="2"/>
  <c r="AE2491" i="2" s="1"/>
  <c r="AY2497" i="2"/>
  <c r="AE2497" i="2" s="1"/>
  <c r="AY2503" i="2"/>
  <c r="AE2503" i="2" s="1"/>
  <c r="AY2509" i="2"/>
  <c r="AE2509" i="2" s="1"/>
  <c r="T52" i="2"/>
  <c r="X52" i="2" s="1"/>
  <c r="U52" i="2"/>
  <c r="W52" i="2"/>
  <c r="X82" i="2"/>
  <c r="W82" i="2"/>
  <c r="T82" i="2"/>
  <c r="U82" i="2" s="1"/>
  <c r="X112" i="2"/>
  <c r="T112" i="2"/>
  <c r="U112" i="2" s="1"/>
  <c r="W112" i="2"/>
  <c r="X142" i="2"/>
  <c r="W142" i="2"/>
  <c r="T142" i="2"/>
  <c r="U142" i="2" s="1"/>
  <c r="W166" i="2"/>
  <c r="T166" i="2"/>
  <c r="W196" i="2"/>
  <c r="T196" i="2"/>
  <c r="X220" i="2"/>
  <c r="T220" i="2"/>
  <c r="U220" i="2" s="1"/>
  <c r="W220" i="2"/>
  <c r="X250" i="2"/>
  <c r="W250" i="2"/>
  <c r="T250" i="2"/>
  <c r="U250" i="2" s="1"/>
  <c r="T268" i="2"/>
  <c r="W268" i="2"/>
  <c r="W298" i="2"/>
  <c r="T298" i="2"/>
  <c r="X298" i="2" s="1"/>
  <c r="U298" i="2"/>
  <c r="T328" i="2"/>
  <c r="W328" i="2"/>
  <c r="T352" i="2"/>
  <c r="U352" i="2" s="1"/>
  <c r="W352" i="2"/>
  <c r="W382" i="2"/>
  <c r="T382" i="2"/>
  <c r="T412" i="2"/>
  <c r="W412" i="2"/>
  <c r="U412" i="2"/>
  <c r="X430" i="2"/>
  <c r="W430" i="2"/>
  <c r="T430" i="2"/>
  <c r="U430" i="2"/>
  <c r="X460" i="2"/>
  <c r="U460" i="2"/>
  <c r="T460" i="2"/>
  <c r="W460" i="2"/>
  <c r="X484" i="2"/>
  <c r="W484" i="2"/>
  <c r="T484" i="2"/>
  <c r="U484" i="2" s="1"/>
  <c r="T508" i="2"/>
  <c r="W508" i="2"/>
  <c r="U508" i="2"/>
  <c r="X538" i="2"/>
  <c r="W538" i="2"/>
  <c r="T538" i="2"/>
  <c r="U538" i="2"/>
  <c r="X562" i="2"/>
  <c r="W562" i="2"/>
  <c r="T562" i="2"/>
  <c r="U562" i="2" s="1"/>
  <c r="T604" i="2"/>
  <c r="U604" i="2"/>
  <c r="W604" i="2"/>
  <c r="X628" i="2"/>
  <c r="T628" i="2"/>
  <c r="U628" i="2" s="1"/>
  <c r="W628" i="2"/>
  <c r="X658" i="2"/>
  <c r="W658" i="2"/>
  <c r="T658" i="2"/>
  <c r="U658" i="2" s="1"/>
  <c r="X682" i="2"/>
  <c r="W682" i="2"/>
  <c r="T682" i="2"/>
  <c r="U682" i="2" s="1"/>
  <c r="T712" i="2"/>
  <c r="W712" i="2"/>
  <c r="T754" i="2"/>
  <c r="X754" i="2" s="1"/>
  <c r="W754" i="2"/>
  <c r="U754" i="2"/>
  <c r="X772" i="2"/>
  <c r="W772" i="2"/>
  <c r="T772" i="2"/>
  <c r="U772" i="2" s="1"/>
  <c r="X802" i="2"/>
  <c r="W802" i="2"/>
  <c r="T802" i="2"/>
  <c r="U802" i="2" s="1"/>
  <c r="W832" i="2"/>
  <c r="T832" i="2"/>
  <c r="X832" i="2" s="1"/>
  <c r="T862" i="2"/>
  <c r="X862" i="2" s="1"/>
  <c r="W862" i="2"/>
  <c r="U862" i="2"/>
  <c r="X886" i="2"/>
  <c r="W886" i="2"/>
  <c r="T886" i="2"/>
  <c r="U886" i="2" s="1"/>
  <c r="X922" i="2"/>
  <c r="W922" i="2"/>
  <c r="T922" i="2"/>
  <c r="U922" i="2" s="1"/>
  <c r="T952" i="2"/>
  <c r="W952" i="2"/>
  <c r="T976" i="2"/>
  <c r="X976" i="2" s="1"/>
  <c r="W976" i="2"/>
  <c r="U976" i="2"/>
  <c r="X1006" i="2"/>
  <c r="W1006" i="2"/>
  <c r="T1006" i="2"/>
  <c r="U1006" i="2" s="1"/>
  <c r="X1030" i="2"/>
  <c r="W1030" i="2"/>
  <c r="T1030" i="2"/>
  <c r="U1030" i="2" s="1"/>
  <c r="X1066" i="2"/>
  <c r="W1066" i="2"/>
  <c r="T1066" i="2"/>
  <c r="U1066" i="2" s="1"/>
  <c r="T1096" i="2"/>
  <c r="W1096" i="2"/>
  <c r="W1120" i="2"/>
  <c r="T1120" i="2"/>
  <c r="U1120" i="2" s="1"/>
  <c r="X1144" i="2"/>
  <c r="T1144" i="2"/>
  <c r="U1144" i="2" s="1"/>
  <c r="W1144" i="2"/>
  <c r="W1174" i="2"/>
  <c r="T1174" i="2"/>
  <c r="X1204" i="2"/>
  <c r="T1204" i="2"/>
  <c r="U1204" i="2" s="1"/>
  <c r="W1204" i="2"/>
  <c r="X1228" i="2"/>
  <c r="T1228" i="2"/>
  <c r="U1228" i="2" s="1"/>
  <c r="W1228" i="2"/>
  <c r="X1252" i="2"/>
  <c r="W1252" i="2"/>
  <c r="T1252" i="2"/>
  <c r="U1252" i="2" s="1"/>
  <c r="W1282" i="2"/>
  <c r="T1282" i="2"/>
  <c r="W1312" i="2"/>
  <c r="T1312" i="2"/>
  <c r="U1312" i="2" s="1"/>
  <c r="X1342" i="2"/>
  <c r="W1342" i="2"/>
  <c r="T1342" i="2"/>
  <c r="U1342" i="2" s="1"/>
  <c r="T1372" i="2"/>
  <c r="W1372" i="2"/>
  <c r="X1396" i="2"/>
  <c r="T1396" i="2"/>
  <c r="U1396" i="2" s="1"/>
  <c r="W1396" i="2"/>
  <c r="X1432" i="2"/>
  <c r="T1432" i="2"/>
  <c r="U1432" i="2" s="1"/>
  <c r="W1432" i="2"/>
  <c r="W1462" i="2"/>
  <c r="T1462" i="2"/>
  <c r="T1492" i="2"/>
  <c r="U1492" i="2" s="1"/>
  <c r="W1492" i="2"/>
  <c r="X1534" i="2"/>
  <c r="W1534" i="2"/>
  <c r="T1534" i="2"/>
  <c r="U1534" i="2" s="1"/>
  <c r="X1558" i="2"/>
  <c r="W1558" i="2"/>
  <c r="T1558" i="2"/>
  <c r="U1558" i="2" s="1"/>
  <c r="T1594" i="2"/>
  <c r="U1594" i="2" s="1"/>
  <c r="W1594" i="2"/>
  <c r="T1624" i="2"/>
  <c r="U1624" i="2"/>
  <c r="W1624" i="2"/>
  <c r="W1654" i="2"/>
  <c r="T1654" i="2"/>
  <c r="X1684" i="2"/>
  <c r="T1684" i="2"/>
  <c r="U1684" i="2" s="1"/>
  <c r="W1684" i="2"/>
  <c r="T1702" i="2"/>
  <c r="U1702" i="2" s="1"/>
  <c r="W1702" i="2"/>
  <c r="T1732" i="2"/>
  <c r="W1732" i="2"/>
  <c r="T1768" i="2"/>
  <c r="U1768" i="2" s="1"/>
  <c r="W1768" i="2"/>
  <c r="X1792" i="2"/>
  <c r="T1792" i="2"/>
  <c r="U1792" i="2" s="1"/>
  <c r="W1792" i="2"/>
  <c r="W1822" i="2"/>
  <c r="T1822" i="2"/>
  <c r="T1852" i="2"/>
  <c r="X1852" i="2" s="1"/>
  <c r="W1852" i="2"/>
  <c r="X1882" i="2"/>
  <c r="T1882" i="2"/>
  <c r="W1882" i="2"/>
  <c r="U1882" i="2"/>
  <c r="X1912" i="2"/>
  <c r="T1912" i="2"/>
  <c r="U1912" i="2" s="1"/>
  <c r="W1912" i="2"/>
  <c r="T1936" i="2"/>
  <c r="W1936" i="2"/>
  <c r="T1960" i="2"/>
  <c r="U1960" i="2" s="1"/>
  <c r="W1960" i="2"/>
  <c r="X1996" i="2"/>
  <c r="T1996" i="2"/>
  <c r="U1996" i="2" s="1"/>
  <c r="W1996" i="2"/>
  <c r="X2032" i="2"/>
  <c r="T2032" i="2"/>
  <c r="U2032" i="2" s="1"/>
  <c r="W2032" i="2"/>
  <c r="T2068" i="2"/>
  <c r="X2068" i="2" s="1"/>
  <c r="U2068" i="2"/>
  <c r="W2068" i="2"/>
  <c r="T2104" i="2"/>
  <c r="U2104" i="2" s="1"/>
  <c r="W2104" i="2"/>
  <c r="X2116" i="2"/>
  <c r="T2116" i="2"/>
  <c r="U2116" i="2" s="1"/>
  <c r="W2116" i="2"/>
  <c r="T2140" i="2"/>
  <c r="W2140" i="2"/>
  <c r="T2170" i="2"/>
  <c r="U2170" i="2" s="1"/>
  <c r="W2170" i="2"/>
  <c r="X2200" i="2"/>
  <c r="T2200" i="2"/>
  <c r="U2200" i="2" s="1"/>
  <c r="W2200" i="2"/>
  <c r="W2230" i="2"/>
  <c r="T2230" i="2"/>
  <c r="T2260" i="2"/>
  <c r="X2260" i="2" s="1"/>
  <c r="W2260" i="2"/>
  <c r="X2290" i="2"/>
  <c r="T2290" i="2"/>
  <c r="U2290" i="2" s="1"/>
  <c r="W2290" i="2"/>
  <c r="X2320" i="2"/>
  <c r="T2320" i="2"/>
  <c r="U2320" i="2" s="1"/>
  <c r="W2320" i="2"/>
  <c r="T2350" i="2"/>
  <c r="W2350" i="2"/>
  <c r="T2380" i="2"/>
  <c r="X2380" i="2" s="1"/>
  <c r="W2380" i="2"/>
  <c r="X2404" i="2"/>
  <c r="T2404" i="2"/>
  <c r="U2404" i="2" s="1"/>
  <c r="W2404" i="2"/>
  <c r="X2434" i="2"/>
  <c r="T2434" i="2"/>
  <c r="U2434" i="2" s="1"/>
  <c r="W2434" i="2"/>
  <c r="T2464" i="2"/>
  <c r="U2464" i="2" s="1"/>
  <c r="W2464" i="2"/>
  <c r="AY2488" i="2"/>
  <c r="AE2488" i="2" s="1"/>
  <c r="X47" i="2"/>
  <c r="W47" i="2"/>
  <c r="T47" i="2"/>
  <c r="W77" i="2"/>
  <c r="T77" i="2"/>
  <c r="U77" i="2"/>
  <c r="X101" i="2"/>
  <c r="W101" i="2"/>
  <c r="T101" i="2"/>
  <c r="U101" i="2" s="1"/>
  <c r="X137" i="2"/>
  <c r="W137" i="2"/>
  <c r="T137" i="2"/>
  <c r="U137" i="2" s="1"/>
  <c r="X167" i="2"/>
  <c r="W167" i="2"/>
  <c r="T167" i="2"/>
  <c r="W197" i="2"/>
  <c r="T197" i="2"/>
  <c r="W221" i="2"/>
  <c r="T221" i="2"/>
  <c r="X221" i="2" s="1"/>
  <c r="U221" i="2"/>
  <c r="X251" i="2"/>
  <c r="W251" i="2"/>
  <c r="T251" i="2"/>
  <c r="U251" i="2" s="1"/>
  <c r="X281" i="2"/>
  <c r="W281" i="2"/>
  <c r="T281" i="2"/>
  <c r="U281" i="2" s="1"/>
  <c r="X305" i="2"/>
  <c r="W305" i="2"/>
  <c r="T305" i="2"/>
  <c r="W341" i="2"/>
  <c r="T341" i="2"/>
  <c r="W365" i="2"/>
  <c r="T365" i="2"/>
  <c r="U365" i="2" s="1"/>
  <c r="X395" i="2"/>
  <c r="W395" i="2"/>
  <c r="T395" i="2"/>
  <c r="U395" i="2" s="1"/>
  <c r="W419" i="2"/>
  <c r="T419" i="2"/>
  <c r="W449" i="2"/>
  <c r="T449" i="2"/>
  <c r="X449" i="2" s="1"/>
  <c r="U449" i="2"/>
  <c r="X479" i="2"/>
  <c r="W479" i="2"/>
  <c r="T479" i="2"/>
  <c r="U479" i="2" s="1"/>
  <c r="X509" i="2"/>
  <c r="W509" i="2"/>
  <c r="T509" i="2"/>
  <c r="U509" i="2" s="1"/>
  <c r="W533" i="2"/>
  <c r="T533" i="2"/>
  <c r="W563" i="2"/>
  <c r="T563" i="2"/>
  <c r="X593" i="2"/>
  <c r="W593" i="2"/>
  <c r="T593" i="2"/>
  <c r="U593" i="2"/>
  <c r="X635" i="2"/>
  <c r="W635" i="2"/>
  <c r="T635" i="2"/>
  <c r="U635" i="2" s="1"/>
  <c r="X665" i="2"/>
  <c r="W665" i="2"/>
  <c r="T665" i="2"/>
  <c r="U665" i="2" s="1"/>
  <c r="W701" i="2"/>
  <c r="T701" i="2"/>
  <c r="W731" i="2"/>
  <c r="T731" i="2"/>
  <c r="X731" i="2" s="1"/>
  <c r="U731" i="2"/>
  <c r="W761" i="2"/>
  <c r="T761" i="2"/>
  <c r="X761" i="2" s="1"/>
  <c r="U761" i="2"/>
  <c r="X791" i="2"/>
  <c r="W791" i="2"/>
  <c r="T791" i="2"/>
  <c r="U791" i="2" s="1"/>
  <c r="X821" i="2"/>
  <c r="W821" i="2"/>
  <c r="T821" i="2"/>
  <c r="U821" i="2" s="1"/>
  <c r="T851" i="2"/>
  <c r="U851" i="2" s="1"/>
  <c r="W851" i="2"/>
  <c r="W893" i="2"/>
  <c r="T893" i="2"/>
  <c r="X893" i="2" s="1"/>
  <c r="W917" i="2"/>
  <c r="T917" i="2"/>
  <c r="X917" i="2" s="1"/>
  <c r="U917" i="2"/>
  <c r="X953" i="2"/>
  <c r="W953" i="2"/>
  <c r="T953" i="2"/>
  <c r="U953" i="2"/>
  <c r="X989" i="2"/>
  <c r="W989" i="2"/>
  <c r="T989" i="2"/>
  <c r="U989" i="2" s="1"/>
  <c r="T1019" i="2"/>
  <c r="W1019" i="2"/>
  <c r="W1049" i="2"/>
  <c r="T1049" i="2"/>
  <c r="W1079" i="2"/>
  <c r="T1079" i="2"/>
  <c r="X1109" i="2"/>
  <c r="W1109" i="2"/>
  <c r="T1109" i="2"/>
  <c r="U1109" i="2"/>
  <c r="X1139" i="2"/>
  <c r="W1139" i="2"/>
  <c r="T1139" i="2"/>
  <c r="U1139" i="2" s="1"/>
  <c r="X1169" i="2"/>
  <c r="W1169" i="2"/>
  <c r="T1169" i="2"/>
  <c r="U1169" i="2" s="1"/>
  <c r="W1193" i="2"/>
  <c r="T1193" i="2"/>
  <c r="T1223" i="2"/>
  <c r="X1223" i="2" s="1"/>
  <c r="W1223" i="2"/>
  <c r="U1223" i="2"/>
  <c r="W1247" i="2"/>
  <c r="T1247" i="2"/>
  <c r="X1247" i="2" s="1"/>
  <c r="U1247" i="2"/>
  <c r="X1271" i="2"/>
  <c r="T1271" i="2"/>
  <c r="U1271" i="2" s="1"/>
  <c r="W1271" i="2"/>
  <c r="X1301" i="2"/>
  <c r="W1301" i="2"/>
  <c r="T1301" i="2"/>
  <c r="U1301" i="2" s="1"/>
  <c r="X1319" i="2"/>
  <c r="W1319" i="2"/>
  <c r="T1319" i="2"/>
  <c r="U1319" i="2" s="1"/>
  <c r="T1343" i="2"/>
  <c r="X1343" i="2" s="1"/>
  <c r="W1343" i="2"/>
  <c r="U1343" i="2"/>
  <c r="T1367" i="2"/>
  <c r="X1367" i="2" s="1"/>
  <c r="W1367" i="2"/>
  <c r="U1367" i="2"/>
  <c r="X1391" i="2"/>
  <c r="T1391" i="2"/>
  <c r="U1391" i="2" s="1"/>
  <c r="W1391" i="2"/>
  <c r="X1409" i="2"/>
  <c r="W1409" i="2"/>
  <c r="T1409" i="2"/>
  <c r="U1409" i="2" s="1"/>
  <c r="X1439" i="2"/>
  <c r="T1439" i="2"/>
  <c r="U1439" i="2" s="1"/>
  <c r="W1439" i="2"/>
  <c r="W1457" i="2"/>
  <c r="T1457" i="2"/>
  <c r="W1481" i="2"/>
  <c r="T1481" i="2"/>
  <c r="X1481" i="2" s="1"/>
  <c r="U1481" i="2"/>
  <c r="X1499" i="2"/>
  <c r="W1499" i="2"/>
  <c r="T1499" i="2"/>
  <c r="U1499" i="2"/>
  <c r="X1517" i="2"/>
  <c r="W1517" i="2"/>
  <c r="T1517" i="2"/>
  <c r="U1517" i="2" s="1"/>
  <c r="T1535" i="2"/>
  <c r="W1535" i="2"/>
  <c r="U1535" i="2"/>
  <c r="X1559" i="2"/>
  <c r="T1559" i="2"/>
  <c r="U1559" i="2" s="1"/>
  <c r="W1559" i="2"/>
  <c r="X1577" i="2"/>
  <c r="W1577" i="2"/>
  <c r="T1577" i="2"/>
  <c r="U1577" i="2" s="1"/>
  <c r="W1595" i="2"/>
  <c r="T1595" i="2"/>
  <c r="U1595" i="2" s="1"/>
  <c r="W1613" i="2"/>
  <c r="T1613" i="2"/>
  <c r="X1631" i="2"/>
  <c r="W1631" i="2"/>
  <c r="T1631" i="2"/>
  <c r="U1631" i="2"/>
  <c r="X1655" i="2"/>
  <c r="W1655" i="2"/>
  <c r="T1655" i="2"/>
  <c r="U1655" i="2" s="1"/>
  <c r="X1697" i="2"/>
  <c r="W1697" i="2"/>
  <c r="T1697" i="2"/>
  <c r="U1697" i="2" s="1"/>
  <c r="W1775" i="2"/>
  <c r="T1775" i="2"/>
  <c r="W1793" i="2"/>
  <c r="T1793" i="2"/>
  <c r="X1793" i="2" s="1"/>
  <c r="U1793" i="2"/>
  <c r="X1811" i="2"/>
  <c r="W1811" i="2"/>
  <c r="T1811" i="2"/>
  <c r="U1811" i="2" s="1"/>
  <c r="X1829" i="2"/>
  <c r="W1829" i="2"/>
  <c r="T1829" i="2"/>
  <c r="U1829" i="2" s="1"/>
  <c r="W1841" i="2"/>
  <c r="T1841" i="2"/>
  <c r="W1859" i="2"/>
  <c r="T1859" i="2"/>
  <c r="X1883" i="2"/>
  <c r="T1883" i="2"/>
  <c r="W1883" i="2"/>
  <c r="U1883" i="2"/>
  <c r="X1901" i="2"/>
  <c r="W1901" i="2"/>
  <c r="T1901" i="2"/>
  <c r="U1901" i="2" s="1"/>
  <c r="W1949" i="2"/>
  <c r="T1949" i="2"/>
  <c r="X1985" i="2"/>
  <c r="W1985" i="2"/>
  <c r="T1985" i="2"/>
  <c r="U1985" i="2"/>
  <c r="X2009" i="2"/>
  <c r="W2009" i="2"/>
  <c r="T2009" i="2"/>
  <c r="U2009" i="2" s="1"/>
  <c r="X2033" i="2"/>
  <c r="W2033" i="2"/>
  <c r="T2033" i="2"/>
  <c r="U2033" i="2" s="1"/>
  <c r="X2057" i="2"/>
  <c r="W2057" i="2"/>
  <c r="T2057" i="2"/>
  <c r="U2057" i="2" s="1"/>
  <c r="W2081" i="2"/>
  <c r="T2081" i="2"/>
  <c r="W2105" i="2"/>
  <c r="T2105" i="2"/>
  <c r="T2123" i="2"/>
  <c r="U2123" i="2" s="1"/>
  <c r="W2123" i="2"/>
  <c r="X2153" i="2"/>
  <c r="W2153" i="2"/>
  <c r="T2153" i="2"/>
  <c r="U2153" i="2"/>
  <c r="W2177" i="2"/>
  <c r="T2177" i="2"/>
  <c r="W2201" i="2"/>
  <c r="T2201" i="2"/>
  <c r="X2225" i="2"/>
  <c r="W2225" i="2"/>
  <c r="T2225" i="2"/>
  <c r="U2225" i="2"/>
  <c r="X2249" i="2"/>
  <c r="W2249" i="2"/>
  <c r="T2249" i="2"/>
  <c r="U2249" i="2"/>
  <c r="X2267" i="2"/>
  <c r="T2267" i="2"/>
  <c r="W2267" i="2"/>
  <c r="W2291" i="2"/>
  <c r="T2291" i="2"/>
  <c r="W2315" i="2"/>
  <c r="T2315" i="2"/>
  <c r="X2315" i="2" s="1"/>
  <c r="X2333" i="2"/>
  <c r="W2333" i="2"/>
  <c r="T2333" i="2"/>
  <c r="U2333" i="2" s="1"/>
  <c r="X2351" i="2"/>
  <c r="W2351" i="2"/>
  <c r="T2351" i="2"/>
  <c r="U2351" i="2" s="1"/>
  <c r="W2369" i="2"/>
  <c r="T2369" i="2"/>
  <c r="W2387" i="2"/>
  <c r="T2387" i="2"/>
  <c r="X2405" i="2"/>
  <c r="W2405" i="2"/>
  <c r="T2405" i="2"/>
  <c r="U2405" i="2"/>
  <c r="X2423" i="2"/>
  <c r="W2423" i="2"/>
  <c r="T2423" i="2"/>
  <c r="U2423" i="2" s="1"/>
  <c r="W2447" i="2"/>
  <c r="T2447" i="2"/>
  <c r="W2477" i="2"/>
  <c r="T2477" i="2"/>
  <c r="X2477" i="2" s="1"/>
  <c r="U2477" i="2"/>
  <c r="X2483" i="2"/>
  <c r="T2483" i="2"/>
  <c r="W2483" i="2"/>
  <c r="U2483" i="2"/>
  <c r="T48" i="2"/>
  <c r="X48" i="2" s="1"/>
  <c r="W48" i="2"/>
  <c r="W66" i="2"/>
  <c r="T66" i="2"/>
  <c r="W90" i="2"/>
  <c r="T90" i="2"/>
  <c r="X90" i="2" s="1"/>
  <c r="U90" i="2"/>
  <c r="X114" i="2"/>
  <c r="W114" i="2"/>
  <c r="T114" i="2"/>
  <c r="U114" i="2"/>
  <c r="X138" i="2"/>
  <c r="W138" i="2"/>
  <c r="T138" i="2"/>
  <c r="U138" i="2" s="1"/>
  <c r="X162" i="2"/>
  <c r="W162" i="2"/>
  <c r="T162" i="2"/>
  <c r="W186" i="2"/>
  <c r="T186" i="2"/>
  <c r="X186" i="2" s="1"/>
  <c r="U186" i="2"/>
  <c r="T216" i="2"/>
  <c r="U216" i="2" s="1"/>
  <c r="W216" i="2"/>
  <c r="X38" i="2"/>
  <c r="W38" i="2"/>
  <c r="T38" i="2"/>
  <c r="U38" i="2"/>
  <c r="W62" i="2"/>
  <c r="T62" i="2"/>
  <c r="W74" i="2"/>
  <c r="T74" i="2"/>
  <c r="T92" i="2"/>
  <c r="U92" i="2" s="1"/>
  <c r="W92" i="2"/>
  <c r="T104" i="2"/>
  <c r="W104" i="2"/>
  <c r="T116" i="2"/>
  <c r="X116" i="2"/>
  <c r="W116" i="2"/>
  <c r="U116" i="2"/>
  <c r="W128" i="2"/>
  <c r="T128" i="2"/>
  <c r="X128" i="2" s="1"/>
  <c r="U128" i="2"/>
  <c r="T140" i="2"/>
  <c r="X140" i="2" s="1"/>
  <c r="U140" i="2"/>
  <c r="W140" i="2"/>
  <c r="X152" i="2"/>
  <c r="T152" i="2"/>
  <c r="U152" i="2" s="1"/>
  <c r="W152" i="2"/>
  <c r="X164" i="2"/>
  <c r="W164" i="2"/>
  <c r="T164" i="2"/>
  <c r="U164" i="2" s="1"/>
  <c r="T176" i="2"/>
  <c r="X176" i="2" s="1"/>
  <c r="U176" i="2"/>
  <c r="W176" i="2"/>
  <c r="X188" i="2"/>
  <c r="T188" i="2"/>
  <c r="U188" i="2" s="1"/>
  <c r="W188" i="2"/>
  <c r="T200" i="2"/>
  <c r="W200" i="2"/>
  <c r="T212" i="2"/>
  <c r="W212" i="2"/>
  <c r="W224" i="2"/>
  <c r="T224" i="2"/>
  <c r="X224" i="2" s="1"/>
  <c r="U224" i="2"/>
  <c r="T236" i="2"/>
  <c r="X236" i="2" s="1"/>
  <c r="U236" i="2"/>
  <c r="W236" i="2"/>
  <c r="X248" i="2"/>
  <c r="W248" i="2"/>
  <c r="T248" i="2"/>
  <c r="U248" i="2" s="1"/>
  <c r="X266" i="2"/>
  <c r="W266" i="2"/>
  <c r="T266" i="2"/>
  <c r="W278" i="2"/>
  <c r="T278" i="2"/>
  <c r="X278" i="2" s="1"/>
  <c r="U278" i="2"/>
  <c r="W290" i="2"/>
  <c r="T290" i="2"/>
  <c r="X302" i="2"/>
  <c r="W302" i="2"/>
  <c r="T302" i="2"/>
  <c r="U302" i="2" s="1"/>
  <c r="X314" i="2"/>
  <c r="W314" i="2"/>
  <c r="T314" i="2"/>
  <c r="U314" i="2" s="1"/>
  <c r="W326" i="2"/>
  <c r="T326" i="2"/>
  <c r="W338" i="2"/>
  <c r="T338" i="2"/>
  <c r="X338" i="2" s="1"/>
  <c r="U338" i="2"/>
  <c r="X350" i="2"/>
  <c r="W350" i="2"/>
  <c r="T350" i="2"/>
  <c r="U350" i="2" s="1"/>
  <c r="T368" i="2"/>
  <c r="U368" i="2" s="1"/>
  <c r="X368" i="2"/>
  <c r="W368" i="2"/>
  <c r="T380" i="2"/>
  <c r="W380" i="2"/>
  <c r="T392" i="2"/>
  <c r="W392" i="2"/>
  <c r="U392" i="2"/>
  <c r="X404" i="2"/>
  <c r="T404" i="2"/>
  <c r="U404" i="2" s="1"/>
  <c r="W404" i="2"/>
  <c r="W416" i="2"/>
  <c r="X416" i="2"/>
  <c r="T416" i="2"/>
  <c r="U416" i="2" s="1"/>
  <c r="T428" i="2"/>
  <c r="W428" i="2"/>
  <c r="W446" i="2"/>
  <c r="T446" i="2"/>
  <c r="U446" i="2" s="1"/>
  <c r="X458" i="2"/>
  <c r="W458" i="2"/>
  <c r="T458" i="2"/>
  <c r="U458" i="2"/>
  <c r="X470" i="2"/>
  <c r="W470" i="2"/>
  <c r="T470" i="2"/>
  <c r="U470" i="2" s="1"/>
  <c r="X482" i="2"/>
  <c r="W482" i="2"/>
  <c r="T482" i="2"/>
  <c r="U482" i="2" s="1"/>
  <c r="W494" i="2"/>
  <c r="T494" i="2"/>
  <c r="W506" i="2"/>
  <c r="T506" i="2"/>
  <c r="X506" i="2" s="1"/>
  <c r="U506" i="2"/>
  <c r="X518" i="2"/>
  <c r="W518" i="2"/>
  <c r="T518" i="2"/>
  <c r="U518" i="2"/>
  <c r="X524" i="2"/>
  <c r="T524" i="2"/>
  <c r="U524" i="2" s="1"/>
  <c r="W524" i="2"/>
  <c r="W530" i="2"/>
  <c r="T530" i="2"/>
  <c r="X536" i="2"/>
  <c r="T536" i="2"/>
  <c r="U536" i="2" s="1"/>
  <c r="W536" i="2"/>
  <c r="X542" i="2"/>
  <c r="W542" i="2"/>
  <c r="T542" i="2"/>
  <c r="U542" i="2" s="1"/>
  <c r="X554" i="2"/>
  <c r="W554" i="2"/>
  <c r="T554" i="2"/>
  <c r="U554" i="2" s="1"/>
  <c r="T560" i="2"/>
  <c r="U560" i="2" s="1"/>
  <c r="W560" i="2"/>
  <c r="W566" i="2"/>
  <c r="T566" i="2"/>
  <c r="T572" i="2"/>
  <c r="W572" i="2"/>
  <c r="U572" i="2"/>
  <c r="X578" i="2"/>
  <c r="W578" i="2"/>
  <c r="T578" i="2"/>
  <c r="U578" i="2"/>
  <c r="X584" i="2"/>
  <c r="T584" i="2"/>
  <c r="U584" i="2" s="1"/>
  <c r="W584" i="2"/>
  <c r="T590" i="2"/>
  <c r="X590" i="2" s="1"/>
  <c r="W590" i="2"/>
  <c r="T596" i="2"/>
  <c r="U596" i="2" s="1"/>
  <c r="W596" i="2"/>
  <c r="X602" i="2"/>
  <c r="W602" i="2"/>
  <c r="T602" i="2"/>
  <c r="U602" i="2"/>
  <c r="X608" i="2"/>
  <c r="W608" i="2"/>
  <c r="T608" i="2"/>
  <c r="U608" i="2"/>
  <c r="T614" i="2"/>
  <c r="U614" i="2" s="1"/>
  <c r="W614" i="2"/>
  <c r="T620" i="2"/>
  <c r="X620" i="2" s="1"/>
  <c r="W620" i="2"/>
  <c r="U620" i="2"/>
  <c r="T626" i="2"/>
  <c r="U626" i="2" s="1"/>
  <c r="W626" i="2"/>
  <c r="X632" i="2"/>
  <c r="T632" i="2"/>
  <c r="U632" i="2" s="1"/>
  <c r="W632" i="2"/>
  <c r="W638" i="2"/>
  <c r="T638" i="2"/>
  <c r="W644" i="2"/>
  <c r="T644" i="2"/>
  <c r="X650" i="2"/>
  <c r="W650" i="2"/>
  <c r="T650" i="2"/>
  <c r="U650" i="2" s="1"/>
  <c r="X656" i="2"/>
  <c r="T656" i="2"/>
  <c r="U656" i="2" s="1"/>
  <c r="W656" i="2"/>
  <c r="T662" i="2"/>
  <c r="W662" i="2"/>
  <c r="T668" i="2"/>
  <c r="W668" i="2"/>
  <c r="U668" i="2"/>
  <c r="X674" i="2"/>
  <c r="T674" i="2"/>
  <c r="U674" i="2" s="1"/>
  <c r="W674" i="2"/>
  <c r="T680" i="2"/>
  <c r="U680" i="2" s="1"/>
  <c r="W680" i="2"/>
  <c r="W686" i="2"/>
  <c r="T686" i="2"/>
  <c r="T692" i="2"/>
  <c r="U692" i="2" s="1"/>
  <c r="W692" i="2"/>
  <c r="X698" i="2"/>
  <c r="W698" i="2"/>
  <c r="T698" i="2"/>
  <c r="U698" i="2" s="1"/>
  <c r="X704" i="2"/>
  <c r="W704" i="2"/>
  <c r="T704" i="2"/>
  <c r="U704" i="2" s="1"/>
  <c r="W710" i="2"/>
  <c r="T710" i="2"/>
  <c r="T716" i="2"/>
  <c r="U716" i="2" s="1"/>
  <c r="W716" i="2"/>
  <c r="X722" i="2"/>
  <c r="W722" i="2"/>
  <c r="T722" i="2"/>
  <c r="U722" i="2"/>
  <c r="X728" i="2"/>
  <c r="T728" i="2"/>
  <c r="U728" i="2" s="1"/>
  <c r="W728" i="2"/>
  <c r="T734" i="2"/>
  <c r="W734" i="2"/>
  <c r="W740" i="2"/>
  <c r="T740" i="2"/>
  <c r="X746" i="2"/>
  <c r="W746" i="2"/>
  <c r="T746" i="2"/>
  <c r="U746" i="2"/>
  <c r="X752" i="2"/>
  <c r="T752" i="2"/>
  <c r="U752" i="2" s="1"/>
  <c r="W752" i="2"/>
  <c r="X758" i="2"/>
  <c r="W758" i="2"/>
  <c r="T758" i="2"/>
  <c r="U758" i="2" s="1"/>
  <c r="T764" i="2"/>
  <c r="U764" i="2"/>
  <c r="W764" i="2"/>
  <c r="W770" i="2"/>
  <c r="T770" i="2"/>
  <c r="X770" i="2" s="1"/>
  <c r="U770" i="2"/>
  <c r="X776" i="2"/>
  <c r="T776" i="2"/>
  <c r="U776" i="2" s="1"/>
  <c r="W776" i="2"/>
  <c r="X782" i="2"/>
  <c r="W782" i="2"/>
  <c r="T782" i="2"/>
  <c r="U782" i="2" s="1"/>
  <c r="T788" i="2"/>
  <c r="W788" i="2"/>
  <c r="X794" i="2"/>
  <c r="W794" i="2"/>
  <c r="T794" i="2"/>
  <c r="U794" i="2"/>
  <c r="X800" i="2"/>
  <c r="W800" i="2"/>
  <c r="T800" i="2"/>
  <c r="U800" i="2"/>
  <c r="X806" i="2"/>
  <c r="T806" i="2"/>
  <c r="U806" i="2" s="1"/>
  <c r="W806" i="2"/>
  <c r="X812" i="2"/>
  <c r="T812" i="2"/>
  <c r="U812" i="2" s="1"/>
  <c r="W812" i="2"/>
  <c r="T818" i="2"/>
  <c r="U818" i="2" s="1"/>
  <c r="W818" i="2"/>
  <c r="X824" i="2"/>
  <c r="T824" i="2"/>
  <c r="U824" i="2" s="1"/>
  <c r="W824" i="2"/>
  <c r="X830" i="2"/>
  <c r="W830" i="2"/>
  <c r="T830" i="2"/>
  <c r="U830" i="2" s="1"/>
  <c r="W836" i="2"/>
  <c r="T836" i="2"/>
  <c r="X842" i="2"/>
  <c r="W842" i="2"/>
  <c r="T842" i="2"/>
  <c r="U842" i="2"/>
  <c r="X848" i="2"/>
  <c r="T848" i="2"/>
  <c r="U848" i="2" s="1"/>
  <c r="W848" i="2"/>
  <c r="X854" i="2"/>
  <c r="W854" i="2"/>
  <c r="T854" i="2"/>
  <c r="U854" i="2" s="1"/>
  <c r="T860" i="2"/>
  <c r="W860" i="2"/>
  <c r="W866" i="2"/>
  <c r="T866" i="2"/>
  <c r="X872" i="2"/>
  <c r="T872" i="2"/>
  <c r="U872" i="2" s="1"/>
  <c r="W872" i="2"/>
  <c r="X878" i="2"/>
  <c r="W878" i="2"/>
  <c r="T878" i="2"/>
  <c r="U878" i="2" s="1"/>
  <c r="T884" i="2"/>
  <c r="W884" i="2"/>
  <c r="X890" i="2"/>
  <c r="W890" i="2"/>
  <c r="T890" i="2"/>
  <c r="U890" i="2"/>
  <c r="X896" i="2"/>
  <c r="W896" i="2"/>
  <c r="T896" i="2"/>
  <c r="U896" i="2"/>
  <c r="X902" i="2"/>
  <c r="W902" i="2"/>
  <c r="T902" i="2"/>
  <c r="U902" i="2" s="1"/>
  <c r="X908" i="2"/>
  <c r="T908" i="2"/>
  <c r="U908" i="2" s="1"/>
  <c r="W908" i="2"/>
  <c r="W914" i="2"/>
  <c r="T914" i="2"/>
  <c r="U914" i="2"/>
  <c r="X920" i="2"/>
  <c r="T920" i="2"/>
  <c r="U920" i="2" s="1"/>
  <c r="W920" i="2"/>
  <c r="T926" i="2"/>
  <c r="U926" i="2" s="1"/>
  <c r="W926" i="2"/>
  <c r="W932" i="2"/>
  <c r="T932" i="2"/>
  <c r="X938" i="2"/>
  <c r="W938" i="2"/>
  <c r="T938" i="2"/>
  <c r="U938" i="2"/>
  <c r="X944" i="2"/>
  <c r="T944" i="2"/>
  <c r="U944" i="2" s="1"/>
  <c r="W944" i="2"/>
  <c r="X950" i="2"/>
  <c r="U950" i="2"/>
  <c r="W950" i="2"/>
  <c r="T950" i="2"/>
  <c r="X956" i="2"/>
  <c r="T956" i="2"/>
  <c r="W956" i="2"/>
  <c r="W962" i="2"/>
  <c r="T962" i="2"/>
  <c r="X962" i="2" s="1"/>
  <c r="T968" i="2"/>
  <c r="U968" i="2" s="1"/>
  <c r="W968" i="2"/>
  <c r="X974" i="2"/>
  <c r="W974" i="2"/>
  <c r="T974" i="2"/>
  <c r="U974" i="2"/>
  <c r="X980" i="2"/>
  <c r="T980" i="2"/>
  <c r="U980" i="2" s="1"/>
  <c r="W980" i="2"/>
  <c r="W986" i="2"/>
  <c r="T986" i="2"/>
  <c r="X986" i="2" s="1"/>
  <c r="W992" i="2"/>
  <c r="T992" i="2"/>
  <c r="X992" i="2" s="1"/>
  <c r="U992" i="2"/>
  <c r="X998" i="2"/>
  <c r="T998" i="2"/>
  <c r="W998" i="2"/>
  <c r="U998" i="2"/>
  <c r="X1004" i="2"/>
  <c r="T1004" i="2"/>
  <c r="U1004" i="2" s="1"/>
  <c r="W1004" i="2"/>
  <c r="T1010" i="2"/>
  <c r="W1010" i="2"/>
  <c r="X1016" i="2"/>
  <c r="T1016" i="2"/>
  <c r="U1016" i="2" s="1"/>
  <c r="W1016" i="2"/>
  <c r="X1022" i="2"/>
  <c r="W1022" i="2"/>
  <c r="T1022" i="2"/>
  <c r="U1022" i="2" s="1"/>
  <c r="X1028" i="2"/>
  <c r="W1028" i="2"/>
  <c r="T1028" i="2"/>
  <c r="U1028" i="2" s="1"/>
  <c r="W1034" i="2"/>
  <c r="T1034" i="2"/>
  <c r="T1040" i="2"/>
  <c r="U1040" i="2" s="1"/>
  <c r="W1040" i="2"/>
  <c r="X1046" i="2"/>
  <c r="W1046" i="2"/>
  <c r="T1046" i="2"/>
  <c r="U1046" i="2"/>
  <c r="X1052" i="2"/>
  <c r="T1052" i="2"/>
  <c r="W1052" i="2"/>
  <c r="W1058" i="2"/>
  <c r="T1058" i="2"/>
  <c r="T1064" i="2"/>
  <c r="U1064" i="2" s="1"/>
  <c r="W1064" i="2"/>
  <c r="X1070" i="2"/>
  <c r="W1070" i="2"/>
  <c r="T1070" i="2"/>
  <c r="U1070" i="2" s="1"/>
  <c r="T1076" i="2"/>
  <c r="U1076" i="2" s="1"/>
  <c r="W1076" i="2"/>
  <c r="W1082" i="2"/>
  <c r="T1082" i="2"/>
  <c r="X1082" i="2" s="1"/>
  <c r="U1082" i="2"/>
  <c r="W1088" i="2"/>
  <c r="T1088" i="2"/>
  <c r="U1088" i="2" s="1"/>
  <c r="X1094" i="2"/>
  <c r="W1094" i="2"/>
  <c r="T1094" i="2"/>
  <c r="U1094" i="2"/>
  <c r="T1100" i="2"/>
  <c r="W1100" i="2"/>
  <c r="W1106" i="2"/>
  <c r="T1106" i="2"/>
  <c r="X1106" i="2" s="1"/>
  <c r="U1106" i="2"/>
  <c r="X1112" i="2"/>
  <c r="T1112" i="2"/>
  <c r="U1112" i="2" s="1"/>
  <c r="W1112" i="2"/>
  <c r="AY1118" i="2"/>
  <c r="AE1118" i="2" s="1"/>
  <c r="AY1124" i="2"/>
  <c r="AE1124" i="2" s="1"/>
  <c r="AY1130" i="2"/>
  <c r="AE1130" i="2" s="1"/>
  <c r="AY1136" i="2"/>
  <c r="AE1136" i="2" s="1"/>
  <c r="AY1142" i="2"/>
  <c r="AE1142" i="2" s="1"/>
  <c r="AY1148" i="2"/>
  <c r="AE1148" i="2" s="1"/>
  <c r="AY1154" i="2"/>
  <c r="AE1154" i="2" s="1"/>
  <c r="AY1160" i="2"/>
  <c r="AE1160" i="2" s="1"/>
  <c r="AY1166" i="2"/>
  <c r="AE1166" i="2" s="1"/>
  <c r="AY1172" i="2"/>
  <c r="AE1172" i="2" s="1"/>
  <c r="AY1178" i="2"/>
  <c r="AE1178" i="2" s="1"/>
  <c r="AY1184" i="2"/>
  <c r="AE1184" i="2" s="1"/>
  <c r="AY1190" i="2"/>
  <c r="AE1190" i="2" s="1"/>
  <c r="AY1196" i="2"/>
  <c r="AE1196" i="2" s="1"/>
  <c r="AY1202" i="2"/>
  <c r="AE1202" i="2" s="1"/>
  <c r="AY1208" i="2"/>
  <c r="AE1208" i="2" s="1"/>
  <c r="AY1214" i="2"/>
  <c r="AE1214" i="2" s="1"/>
  <c r="AY1220" i="2"/>
  <c r="AE1220" i="2" s="1"/>
  <c r="AY1226" i="2"/>
  <c r="AE1226" i="2" s="1"/>
  <c r="AY1232" i="2"/>
  <c r="AE1232" i="2" s="1"/>
  <c r="AY1238" i="2"/>
  <c r="AE1238" i="2" s="1"/>
  <c r="AY1244" i="2"/>
  <c r="AE1244" i="2" s="1"/>
  <c r="AY1250" i="2"/>
  <c r="AE1250" i="2" s="1"/>
  <c r="AY1256" i="2"/>
  <c r="AE1256" i="2" s="1"/>
  <c r="AY1262" i="2"/>
  <c r="AE1262" i="2" s="1"/>
  <c r="AY1268" i="2"/>
  <c r="AE1268" i="2" s="1"/>
  <c r="AY1274" i="2"/>
  <c r="AE1274" i="2" s="1"/>
  <c r="AY1280" i="2"/>
  <c r="AE1280" i="2" s="1"/>
  <c r="AY1286" i="2"/>
  <c r="AE1286" i="2" s="1"/>
  <c r="AY1292" i="2"/>
  <c r="AE1292" i="2" s="1"/>
  <c r="AY1298" i="2"/>
  <c r="AE1298" i="2" s="1"/>
  <c r="AY1304" i="2"/>
  <c r="AE1304" i="2" s="1"/>
  <c r="AY1310" i="2"/>
  <c r="AE1310" i="2" s="1"/>
  <c r="AY1316" i="2"/>
  <c r="AE1316" i="2" s="1"/>
  <c r="AY1322" i="2"/>
  <c r="AE1322" i="2" s="1"/>
  <c r="AY1328" i="2"/>
  <c r="AE1328" i="2" s="1"/>
  <c r="AY1334" i="2"/>
  <c r="AE1334" i="2" s="1"/>
  <c r="AY1340" i="2"/>
  <c r="AE1340" i="2" s="1"/>
  <c r="AY1346" i="2"/>
  <c r="AE1346" i="2" s="1"/>
  <c r="AY1352" i="2"/>
  <c r="AE1352" i="2" s="1"/>
  <c r="AY1358" i="2"/>
  <c r="AE1358" i="2" s="1"/>
  <c r="AY1364" i="2"/>
  <c r="AE1364" i="2" s="1"/>
  <c r="AY1370" i="2"/>
  <c r="AE1370" i="2" s="1"/>
  <c r="AY1376" i="2"/>
  <c r="AE1376" i="2" s="1"/>
  <c r="AY1382" i="2"/>
  <c r="AE1382" i="2" s="1"/>
  <c r="AY1388" i="2"/>
  <c r="AE1388" i="2" s="1"/>
  <c r="AY1394" i="2"/>
  <c r="AE1394" i="2" s="1"/>
  <c r="AY1400" i="2"/>
  <c r="AE1400" i="2" s="1"/>
  <c r="AY1406" i="2"/>
  <c r="AE1406" i="2" s="1"/>
  <c r="AY1412" i="2"/>
  <c r="AE1412" i="2" s="1"/>
  <c r="AY1418" i="2"/>
  <c r="AE1418" i="2" s="1"/>
  <c r="AY1424" i="2"/>
  <c r="AE1424" i="2" s="1"/>
  <c r="AY1430" i="2"/>
  <c r="AE1430" i="2" s="1"/>
  <c r="AY1436" i="2"/>
  <c r="AE1436" i="2" s="1"/>
  <c r="AY1442" i="2"/>
  <c r="AE1442" i="2" s="1"/>
  <c r="AY1448" i="2"/>
  <c r="AE1448" i="2" s="1"/>
  <c r="AY1454" i="2"/>
  <c r="AE1454" i="2" s="1"/>
  <c r="AY1460" i="2"/>
  <c r="AE1460" i="2" s="1"/>
  <c r="AY1466" i="2"/>
  <c r="AE1466" i="2" s="1"/>
  <c r="AY1472" i="2"/>
  <c r="AE1472" i="2" s="1"/>
  <c r="AY1478" i="2"/>
  <c r="AE1478" i="2" s="1"/>
  <c r="AY1484" i="2"/>
  <c r="AE1484" i="2" s="1"/>
  <c r="AY1490" i="2"/>
  <c r="AE1490" i="2" s="1"/>
  <c r="AY1496" i="2"/>
  <c r="AE1496" i="2" s="1"/>
  <c r="AY1502" i="2"/>
  <c r="AE1502" i="2" s="1"/>
  <c r="AY1508" i="2"/>
  <c r="AE1508" i="2" s="1"/>
  <c r="AY1514" i="2"/>
  <c r="AE1514" i="2" s="1"/>
  <c r="AY1520" i="2"/>
  <c r="AE1520" i="2" s="1"/>
  <c r="AY1526" i="2"/>
  <c r="AE1526" i="2" s="1"/>
  <c r="AY1532" i="2"/>
  <c r="AE1532" i="2" s="1"/>
  <c r="AY1538" i="2"/>
  <c r="AE1538" i="2" s="1"/>
  <c r="AY1544" i="2"/>
  <c r="AE1544" i="2" s="1"/>
  <c r="AY1550" i="2"/>
  <c r="AE1550" i="2" s="1"/>
  <c r="AY1556" i="2"/>
  <c r="AE1556" i="2" s="1"/>
  <c r="AY1562" i="2"/>
  <c r="AE1562" i="2" s="1"/>
  <c r="AY1568" i="2"/>
  <c r="AE1568" i="2" s="1"/>
  <c r="AY1574" i="2"/>
  <c r="AE1574" i="2" s="1"/>
  <c r="AY1580" i="2"/>
  <c r="AE1580" i="2" s="1"/>
  <c r="AY1586" i="2"/>
  <c r="AE1586" i="2" s="1"/>
  <c r="AY1592" i="2"/>
  <c r="AE1592" i="2" s="1"/>
  <c r="AY1598" i="2"/>
  <c r="AE1598" i="2" s="1"/>
  <c r="AY1604" i="2"/>
  <c r="AE1604" i="2" s="1"/>
  <c r="AY1610" i="2"/>
  <c r="AE1610" i="2" s="1"/>
  <c r="AY1616" i="2"/>
  <c r="AE1616" i="2" s="1"/>
  <c r="AY1622" i="2"/>
  <c r="AE1622" i="2" s="1"/>
  <c r="AY1628" i="2"/>
  <c r="AE1628" i="2" s="1"/>
  <c r="AY1634" i="2"/>
  <c r="AE1634" i="2" s="1"/>
  <c r="AY1640" i="2"/>
  <c r="AE1640" i="2" s="1"/>
  <c r="W1646" i="2"/>
  <c r="T1646" i="2"/>
  <c r="X1652" i="2"/>
  <c r="T1652" i="2"/>
  <c r="U1652" i="2" s="1"/>
  <c r="W1652" i="2"/>
  <c r="X1658" i="2"/>
  <c r="W1658" i="2"/>
  <c r="T1658" i="2"/>
  <c r="U1658" i="2" s="1"/>
  <c r="T1664" i="2"/>
  <c r="W1664" i="2"/>
  <c r="X1670" i="2"/>
  <c r="W1670" i="2"/>
  <c r="T1670" i="2"/>
  <c r="U1670" i="2"/>
  <c r="X1676" i="2"/>
  <c r="T1676" i="2"/>
  <c r="U1676" i="2" s="1"/>
  <c r="W1676" i="2"/>
  <c r="X1682" i="2"/>
  <c r="W1682" i="2"/>
  <c r="T1682" i="2"/>
  <c r="U1682" i="2" s="1"/>
  <c r="T1688" i="2"/>
  <c r="W1688" i="2"/>
  <c r="W1694" i="2"/>
  <c r="T1694" i="2"/>
  <c r="X1700" i="2"/>
  <c r="T1700" i="2"/>
  <c r="U1700" i="2" s="1"/>
  <c r="W1700" i="2"/>
  <c r="W1706" i="2"/>
  <c r="T1706" i="2"/>
  <c r="U1706" i="2" s="1"/>
  <c r="T1712" i="2"/>
  <c r="X1712" i="2" s="1"/>
  <c r="W1712" i="2"/>
  <c r="W1718" i="2"/>
  <c r="T1718" i="2"/>
  <c r="X1718" i="2" s="1"/>
  <c r="U1718" i="2"/>
  <c r="X1724" i="2"/>
  <c r="T1724" i="2"/>
  <c r="U1724" i="2"/>
  <c r="W1724" i="2"/>
  <c r="X1730" i="2"/>
  <c r="W1730" i="2"/>
  <c r="T1730" i="2"/>
  <c r="U1730" i="2"/>
  <c r="T1736" i="2"/>
  <c r="U1736" i="2" s="1"/>
  <c r="W1736" i="2"/>
  <c r="W1742" i="2"/>
  <c r="T1742" i="2"/>
  <c r="X1748" i="2"/>
  <c r="T1748" i="2"/>
  <c r="U1748" i="2" s="1"/>
  <c r="W1748" i="2"/>
  <c r="X1754" i="2"/>
  <c r="W1754" i="2"/>
  <c r="T1754" i="2"/>
  <c r="U1754" i="2" s="1"/>
  <c r="T1760" i="2"/>
  <c r="X1760" i="2" s="1"/>
  <c r="U1760" i="2"/>
  <c r="W1760" i="2"/>
  <c r="W1766" i="2"/>
  <c r="T1766" i="2"/>
  <c r="T1772" i="2"/>
  <c r="U1772" i="2" s="1"/>
  <c r="W1772" i="2"/>
  <c r="X1778" i="2"/>
  <c r="W1778" i="2"/>
  <c r="T1778" i="2"/>
  <c r="U1778" i="2"/>
  <c r="X1784" i="2"/>
  <c r="T1784" i="2"/>
  <c r="U1784" i="2" s="1"/>
  <c r="W1784" i="2"/>
  <c r="W1790" i="2"/>
  <c r="T1790" i="2"/>
  <c r="X1796" i="2"/>
  <c r="T1796" i="2"/>
  <c r="U1796" i="2" s="1"/>
  <c r="W1796" i="2"/>
  <c r="X1802" i="2"/>
  <c r="W1802" i="2"/>
  <c r="T1802" i="2"/>
  <c r="U1802" i="2" s="1"/>
  <c r="T1808" i="2"/>
  <c r="U1808" i="2" s="1"/>
  <c r="W1808" i="2"/>
  <c r="W1814" i="2"/>
  <c r="T1814" i="2"/>
  <c r="X1814" i="2" s="1"/>
  <c r="U1814" i="2"/>
  <c r="T1820" i="2"/>
  <c r="U1820" i="2" s="1"/>
  <c r="W1820" i="2"/>
  <c r="X1826" i="2"/>
  <c r="W1826" i="2"/>
  <c r="T1826" i="2"/>
  <c r="U1826" i="2"/>
  <c r="T1832" i="2"/>
  <c r="U1832" i="2"/>
  <c r="W1832" i="2"/>
  <c r="W1838" i="2"/>
  <c r="T1838" i="2"/>
  <c r="X1844" i="2"/>
  <c r="T1844" i="2"/>
  <c r="U1844" i="2" s="1"/>
  <c r="W1844" i="2"/>
  <c r="X1850" i="2"/>
  <c r="W1850" i="2"/>
  <c r="T1850" i="2"/>
  <c r="U1850" i="2" s="1"/>
  <c r="T1856" i="2"/>
  <c r="W1856" i="2"/>
  <c r="W1862" i="2"/>
  <c r="T1862" i="2"/>
  <c r="X1862" i="2" s="1"/>
  <c r="U1862" i="2"/>
  <c r="X1868" i="2"/>
  <c r="T1868" i="2"/>
  <c r="U1868" i="2" s="1"/>
  <c r="W1868" i="2"/>
  <c r="W1874" i="2"/>
  <c r="T1874" i="2"/>
  <c r="U1874" i="2" s="1"/>
  <c r="T1880" i="2"/>
  <c r="U1880" i="2"/>
  <c r="W1880" i="2"/>
  <c r="W1886" i="2"/>
  <c r="T1886" i="2"/>
  <c r="U1886" i="2" s="1"/>
  <c r="T1892" i="2"/>
  <c r="U1892" i="2" s="1"/>
  <c r="W1892" i="2"/>
  <c r="W1898" i="2"/>
  <c r="T1898" i="2"/>
  <c r="X1898" i="2" s="1"/>
  <c r="U1898" i="2"/>
  <c r="T1904" i="2"/>
  <c r="X1904" i="2" s="1"/>
  <c r="U1904" i="2"/>
  <c r="W1904" i="2"/>
  <c r="W1910" i="2"/>
  <c r="T1910" i="2"/>
  <c r="X1910" i="2" s="1"/>
  <c r="U1910" i="2"/>
  <c r="X1916" i="2"/>
  <c r="T1916" i="2"/>
  <c r="U1916" i="2"/>
  <c r="W1916" i="2"/>
  <c r="X1922" i="2"/>
  <c r="W1922" i="2"/>
  <c r="T1922" i="2"/>
  <c r="U1922" i="2" s="1"/>
  <c r="T1928" i="2"/>
  <c r="W1928" i="2"/>
  <c r="W1934" i="2"/>
  <c r="T1934" i="2"/>
  <c r="U1934" i="2" s="1"/>
  <c r="T1940" i="2"/>
  <c r="U1940" i="2" s="1"/>
  <c r="W1940" i="2"/>
  <c r="W1946" i="2"/>
  <c r="T1946" i="2"/>
  <c r="T1952" i="2"/>
  <c r="U1952" i="2" s="1"/>
  <c r="W1952" i="2"/>
  <c r="X1958" i="2"/>
  <c r="W1958" i="2"/>
  <c r="T1958" i="2"/>
  <c r="U1958" i="2" s="1"/>
  <c r="X1964" i="2"/>
  <c r="T1964" i="2"/>
  <c r="U1964" i="2"/>
  <c r="W1964" i="2"/>
  <c r="W1970" i="2"/>
  <c r="T1970" i="2"/>
  <c r="T1976" i="2"/>
  <c r="U1976" i="2" s="1"/>
  <c r="W1976" i="2"/>
  <c r="X1982" i="2"/>
  <c r="W1982" i="2"/>
  <c r="T1982" i="2"/>
  <c r="U1982" i="2" s="1"/>
  <c r="T1988" i="2"/>
  <c r="W1988" i="2"/>
  <c r="X1994" i="2"/>
  <c r="W1994" i="2"/>
  <c r="T1994" i="2"/>
  <c r="U1994" i="2" s="1"/>
  <c r="T2000" i="2"/>
  <c r="U2000" i="2" s="1"/>
  <c r="W2000" i="2"/>
  <c r="W2006" i="2"/>
  <c r="T2006" i="2"/>
  <c r="T2012" i="2"/>
  <c r="U2012" i="2" s="1"/>
  <c r="W2012" i="2"/>
  <c r="X2018" i="2"/>
  <c r="W2018" i="2"/>
  <c r="T2018" i="2"/>
  <c r="U2018" i="2" s="1"/>
  <c r="T2024" i="2"/>
  <c r="X2024" i="2" s="1"/>
  <c r="U2024" i="2"/>
  <c r="W2024" i="2"/>
  <c r="W2030" i="2"/>
  <c r="T2030" i="2"/>
  <c r="X2036" i="2"/>
  <c r="T2036" i="2"/>
  <c r="U2036" i="2" s="1"/>
  <c r="W2036" i="2"/>
  <c r="X2042" i="2"/>
  <c r="W2042" i="2"/>
  <c r="T2042" i="2"/>
  <c r="U2042" i="2" s="1"/>
  <c r="T2048" i="2"/>
  <c r="W2048" i="2"/>
  <c r="X2054" i="2"/>
  <c r="W2054" i="2"/>
  <c r="T2054" i="2"/>
  <c r="U2054" i="2" s="1"/>
  <c r="T2060" i="2"/>
  <c r="U2060" i="2" s="1"/>
  <c r="W2060" i="2"/>
  <c r="X2066" i="2"/>
  <c r="W2066" i="2"/>
  <c r="T2066" i="2"/>
  <c r="U2066" i="2" s="1"/>
  <c r="T2072" i="2"/>
  <c r="U2072" i="2" s="1"/>
  <c r="W2072" i="2"/>
  <c r="X2078" i="2"/>
  <c r="W2078" i="2"/>
  <c r="T2078" i="2"/>
  <c r="U2078" i="2" s="1"/>
  <c r="T2084" i="2"/>
  <c r="U2084" i="2" s="1"/>
  <c r="W2084" i="2"/>
  <c r="W2090" i="2"/>
  <c r="T2090" i="2"/>
  <c r="X2096" i="2"/>
  <c r="T2096" i="2"/>
  <c r="U2096" i="2" s="1"/>
  <c r="W2096" i="2"/>
  <c r="W2102" i="2"/>
  <c r="T2102" i="2"/>
  <c r="U2102" i="2" s="1"/>
  <c r="T2108" i="2"/>
  <c r="U2108" i="2" s="1"/>
  <c r="W2108" i="2"/>
  <c r="X2114" i="2"/>
  <c r="W2114" i="2"/>
  <c r="T2114" i="2"/>
  <c r="U2114" i="2" s="1"/>
  <c r="T2120" i="2"/>
  <c r="U2120" i="2" s="1"/>
  <c r="W2120" i="2"/>
  <c r="W2126" i="2"/>
  <c r="T2126" i="2"/>
  <c r="X2132" i="2"/>
  <c r="T2132" i="2"/>
  <c r="U2132" i="2" s="1"/>
  <c r="W2132" i="2"/>
  <c r="W2138" i="2"/>
  <c r="T2138" i="2"/>
  <c r="U2138" i="2" s="1"/>
  <c r="T2144" i="2"/>
  <c r="U2144" i="2" s="1"/>
  <c r="W2144" i="2"/>
  <c r="X2150" i="2"/>
  <c r="W2150" i="2"/>
  <c r="T2150" i="2"/>
  <c r="U2150" i="2" s="1"/>
  <c r="T2156" i="2"/>
  <c r="U2156" i="2" s="1"/>
  <c r="W2156" i="2"/>
  <c r="W2162" i="2"/>
  <c r="T2162" i="2"/>
  <c r="T2168" i="2"/>
  <c r="U2168" i="2" s="1"/>
  <c r="W2168" i="2"/>
  <c r="X2174" i="2"/>
  <c r="W2174" i="2"/>
  <c r="T2174" i="2"/>
  <c r="U2174" i="2" s="1"/>
  <c r="T2180" i="2"/>
  <c r="U2180" i="2" s="1"/>
  <c r="W2180" i="2"/>
  <c r="W2186" i="2"/>
  <c r="T2186" i="2"/>
  <c r="X2192" i="2"/>
  <c r="T2192" i="2"/>
  <c r="U2192" i="2" s="1"/>
  <c r="W2192" i="2"/>
  <c r="W2198" i="2"/>
  <c r="T2198" i="2"/>
  <c r="U2198" i="2" s="1"/>
  <c r="T2204" i="2"/>
  <c r="U2204" i="2" s="1"/>
  <c r="W2204" i="2"/>
  <c r="X2210" i="2"/>
  <c r="W2210" i="2"/>
  <c r="T2210" i="2"/>
  <c r="U2210" i="2" s="1"/>
  <c r="T2216" i="2"/>
  <c r="U2216" i="2" s="1"/>
  <c r="W2216" i="2"/>
  <c r="W2222" i="2"/>
  <c r="T2222" i="2"/>
  <c r="X2228" i="2"/>
  <c r="T2228" i="2"/>
  <c r="U2228" i="2" s="1"/>
  <c r="W2228" i="2"/>
  <c r="X2234" i="2"/>
  <c r="W2234" i="2"/>
  <c r="T2234" i="2"/>
  <c r="U2234" i="2" s="1"/>
  <c r="T2240" i="2"/>
  <c r="W2240" i="2"/>
  <c r="X2246" i="2"/>
  <c r="W2246" i="2"/>
  <c r="T2246" i="2"/>
  <c r="U2246" i="2" s="1"/>
  <c r="T2252" i="2"/>
  <c r="U2252" i="2" s="1"/>
  <c r="W2252" i="2"/>
  <c r="W2258" i="2"/>
  <c r="T2258" i="2"/>
  <c r="U2258" i="2" s="1"/>
  <c r="X2264" i="2"/>
  <c r="T2264" i="2"/>
  <c r="U2264" i="2" s="1"/>
  <c r="W2264" i="2"/>
  <c r="X2270" i="2"/>
  <c r="W2270" i="2"/>
  <c r="T2270" i="2"/>
  <c r="U2270" i="2" s="1"/>
  <c r="T2276" i="2"/>
  <c r="U2276" i="2" s="1"/>
  <c r="W2276" i="2"/>
  <c r="W2282" i="2"/>
  <c r="T2282" i="2"/>
  <c r="X2288" i="2"/>
  <c r="T2288" i="2"/>
  <c r="U2288" i="2" s="1"/>
  <c r="W2288" i="2"/>
  <c r="X2294" i="2"/>
  <c r="W2294" i="2"/>
  <c r="T2294" i="2"/>
  <c r="U2294" i="2" s="1"/>
  <c r="X2300" i="2"/>
  <c r="T2300" i="2"/>
  <c r="U2300" i="2" s="1"/>
  <c r="W2300" i="2"/>
  <c r="X2306" i="2"/>
  <c r="W2306" i="2"/>
  <c r="T2306" i="2"/>
  <c r="U2306" i="2" s="1"/>
  <c r="T2312" i="2"/>
  <c r="U2312" i="2" s="1"/>
  <c r="W2312" i="2"/>
  <c r="W2318" i="2"/>
  <c r="T2318" i="2"/>
  <c r="X2324" i="2"/>
  <c r="T2324" i="2"/>
  <c r="U2324" i="2" s="1"/>
  <c r="W2324" i="2"/>
  <c r="W2330" i="2"/>
  <c r="T2330" i="2"/>
  <c r="U2330" i="2" s="1"/>
  <c r="T2336" i="2"/>
  <c r="W2336" i="2"/>
  <c r="X2342" i="2"/>
  <c r="W2342" i="2"/>
  <c r="T2342" i="2"/>
  <c r="U2342" i="2" s="1"/>
  <c r="X2348" i="2"/>
  <c r="T2348" i="2"/>
  <c r="U2348" i="2" s="1"/>
  <c r="W2348" i="2"/>
  <c r="W2354" i="2"/>
  <c r="T2354" i="2"/>
  <c r="X2360" i="2"/>
  <c r="T2360" i="2"/>
  <c r="U2360" i="2"/>
  <c r="W2360" i="2"/>
  <c r="W2366" i="2"/>
  <c r="T2366" i="2"/>
  <c r="U2366" i="2"/>
  <c r="T2372" i="2"/>
  <c r="U2372" i="2" s="1"/>
  <c r="W2372" i="2"/>
  <c r="X2378" i="2"/>
  <c r="W2378" i="2"/>
  <c r="T2378" i="2"/>
  <c r="X2384" i="2"/>
  <c r="T2384" i="2"/>
  <c r="U2384" i="2" s="1"/>
  <c r="W2384" i="2"/>
  <c r="X2390" i="2"/>
  <c r="W2390" i="2"/>
  <c r="T2390" i="2"/>
  <c r="U2390" i="2"/>
  <c r="T2396" i="2"/>
  <c r="U2396" i="2" s="1"/>
  <c r="W2396" i="2"/>
  <c r="W2402" i="2"/>
  <c r="T2402" i="2"/>
  <c r="X2402" i="2" s="1"/>
  <c r="U2402" i="2"/>
  <c r="X2408" i="2"/>
  <c r="T2408" i="2"/>
  <c r="W2408" i="2"/>
  <c r="U2408" i="2"/>
  <c r="X2414" i="2"/>
  <c r="W2414" i="2"/>
  <c r="T2414" i="2"/>
  <c r="U2414" i="2"/>
  <c r="X2420" i="2"/>
  <c r="T2420" i="2"/>
  <c r="W2420" i="2"/>
  <c r="W2426" i="2"/>
  <c r="T2426" i="2"/>
  <c r="U2426" i="2"/>
  <c r="T2432" i="2"/>
  <c r="U2432" i="2" s="1"/>
  <c r="W2432" i="2"/>
  <c r="X2438" i="2"/>
  <c r="W2438" i="2"/>
  <c r="T2438" i="2"/>
  <c r="U2438" i="2"/>
  <c r="X2444" i="2"/>
  <c r="T2444" i="2"/>
  <c r="U2444" i="2" s="1"/>
  <c r="W2444" i="2"/>
  <c r="W2450" i="2"/>
  <c r="T2450" i="2"/>
  <c r="X2450" i="2" s="1"/>
  <c r="U2450" i="2"/>
  <c r="T2456" i="2"/>
  <c r="X2456" i="2" s="1"/>
  <c r="W2456" i="2"/>
  <c r="X2462" i="2"/>
  <c r="W2462" i="2"/>
  <c r="T2462" i="2"/>
  <c r="U2462" i="2" s="1"/>
  <c r="AY2468" i="2"/>
  <c r="AE2468" i="2" s="1"/>
  <c r="T2474" i="2"/>
  <c r="X2474" i="2" s="1"/>
  <c r="W2474" i="2"/>
  <c r="U2474" i="2"/>
  <c r="X2480" i="2"/>
  <c r="T2480" i="2"/>
  <c r="U2480" i="2" s="1"/>
  <c r="W2480" i="2"/>
  <c r="X2486" i="2"/>
  <c r="W2486" i="2"/>
  <c r="T2486" i="2"/>
  <c r="U2486" i="2" s="1"/>
  <c r="T2492" i="2"/>
  <c r="W2492" i="2"/>
  <c r="T2498" i="2"/>
  <c r="X2498" i="2" s="1"/>
  <c r="W2498" i="2"/>
  <c r="U2498" i="2"/>
  <c r="X2504" i="2"/>
  <c r="T2504" i="2"/>
  <c r="U2504" i="2" s="1"/>
  <c r="W2504" i="2"/>
  <c r="AY2510" i="2"/>
  <c r="AE2510" i="2" s="1"/>
  <c r="AX2510" i="2"/>
  <c r="AX2509" i="2" s="1"/>
  <c r="AX2508" i="2" s="1"/>
  <c r="AX2507" i="2" s="1"/>
  <c r="AX2506" i="2" s="1"/>
  <c r="AX2505" i="2" s="1"/>
  <c r="AX2504" i="2" s="1"/>
  <c r="AX2503" i="2" s="1"/>
  <c r="AX2502" i="2" s="1"/>
  <c r="AX2501" i="2" s="1"/>
  <c r="AX2500" i="2" s="1"/>
  <c r="AX2499" i="2" s="1"/>
  <c r="AX2498" i="2" s="1"/>
  <c r="AX2497" i="2" s="1"/>
  <c r="AX2496" i="2" s="1"/>
  <c r="AX2495" i="2" s="1"/>
  <c r="AX2494" i="2" s="1"/>
  <c r="AX2493" i="2" s="1"/>
  <c r="AX2492" i="2" s="1"/>
  <c r="AX2491" i="2" s="1"/>
  <c r="AX2490" i="2" s="1"/>
  <c r="AX2489" i="2" s="1"/>
  <c r="AX2488" i="2" s="1"/>
  <c r="AX2487" i="2" s="1"/>
  <c r="AX2486" i="2" s="1"/>
  <c r="AX2485" i="2" s="1"/>
  <c r="AX2484" i="2" s="1"/>
  <c r="AX2483" i="2" s="1"/>
  <c r="AX2482" i="2" s="1"/>
  <c r="AX2481" i="2" s="1"/>
  <c r="AX2480" i="2" s="1"/>
  <c r="AX2479" i="2" s="1"/>
  <c r="AX2478" i="2" s="1"/>
  <c r="AX2477" i="2" s="1"/>
  <c r="AX2476" i="2" s="1"/>
  <c r="AX2475" i="2" s="1"/>
  <c r="AX2474" i="2" s="1"/>
  <c r="AX2473" i="2" s="1"/>
  <c r="AX2472" i="2" s="1"/>
  <c r="AX2471" i="2" s="1"/>
  <c r="AX2470" i="2" s="1"/>
  <c r="AX2469" i="2" s="1"/>
  <c r="AX2468" i="2" s="1"/>
  <c r="AX2467" i="2" s="1"/>
  <c r="AX2466" i="2" s="1"/>
  <c r="AX2465" i="2" s="1"/>
  <c r="AX2464" i="2" s="1"/>
  <c r="AX2463" i="2" s="1"/>
  <c r="AX2462" i="2" s="1"/>
  <c r="AX2461" i="2" s="1"/>
  <c r="AX2460" i="2" s="1"/>
  <c r="AX2459" i="2" s="1"/>
  <c r="AX2458" i="2" s="1"/>
  <c r="AX2457" i="2" s="1"/>
  <c r="AX2456" i="2" s="1"/>
  <c r="AX2455" i="2" s="1"/>
  <c r="AX2454" i="2" s="1"/>
  <c r="AX2453" i="2" s="1"/>
  <c r="AX2452" i="2" s="1"/>
  <c r="AX2451" i="2" s="1"/>
  <c r="AX2450" i="2" s="1"/>
  <c r="AX2449" i="2" s="1"/>
  <c r="AX2448" i="2" s="1"/>
  <c r="AX2447" i="2" s="1"/>
  <c r="AX2446" i="2" s="1"/>
  <c r="AX2445" i="2" s="1"/>
  <c r="AX2444" i="2" s="1"/>
  <c r="AX2443" i="2" s="1"/>
  <c r="AX2442" i="2" s="1"/>
  <c r="AX2441" i="2" s="1"/>
  <c r="AX2440" i="2" s="1"/>
  <c r="AX2439" i="2" s="1"/>
  <c r="AX2438" i="2" s="1"/>
  <c r="AX2437" i="2" s="1"/>
  <c r="AX2436" i="2" s="1"/>
  <c r="AX2435" i="2" s="1"/>
  <c r="AX2434" i="2" s="1"/>
  <c r="AX2433" i="2" s="1"/>
  <c r="AX2432" i="2" s="1"/>
  <c r="AX2431" i="2" s="1"/>
  <c r="AX2430" i="2" s="1"/>
  <c r="AX2429" i="2" s="1"/>
  <c r="AX2428" i="2" s="1"/>
  <c r="AX2427" i="2" s="1"/>
  <c r="AX2426" i="2" s="1"/>
  <c r="AX2425" i="2" s="1"/>
  <c r="AX2424" i="2" s="1"/>
  <c r="AX2423" i="2" s="1"/>
  <c r="AX2422" i="2" s="1"/>
  <c r="AX2421" i="2" s="1"/>
  <c r="AX2420" i="2" s="1"/>
  <c r="AX2419" i="2" s="1"/>
  <c r="AX2418" i="2" s="1"/>
  <c r="AX2417" i="2" s="1"/>
  <c r="AX2416" i="2" s="1"/>
  <c r="AX2415" i="2" s="1"/>
  <c r="AX2414" i="2" s="1"/>
  <c r="AX2413" i="2" s="1"/>
  <c r="AX2412" i="2" s="1"/>
  <c r="AX2411" i="2" s="1"/>
  <c r="AX2410" i="2" s="1"/>
  <c r="AX2409" i="2" s="1"/>
  <c r="AX2408" i="2" s="1"/>
  <c r="AX2407" i="2" s="1"/>
  <c r="AX2406" i="2" s="1"/>
  <c r="AX2405" i="2" s="1"/>
  <c r="AX2404" i="2" s="1"/>
  <c r="AX2403" i="2" s="1"/>
  <c r="AX2402" i="2" s="1"/>
  <c r="AX2401" i="2" s="1"/>
  <c r="AX2400" i="2" s="1"/>
  <c r="AX2399" i="2" s="1"/>
  <c r="AX2398" i="2" s="1"/>
  <c r="AX2397" i="2" s="1"/>
  <c r="AX2396" i="2" s="1"/>
  <c r="AX2395" i="2" s="1"/>
  <c r="AX2394" i="2" s="1"/>
  <c r="AX2393" i="2" s="1"/>
  <c r="AX2392" i="2" s="1"/>
  <c r="AX2391" i="2" s="1"/>
  <c r="AX2390" i="2" s="1"/>
  <c r="AX2389" i="2" s="1"/>
  <c r="AX2388" i="2" s="1"/>
  <c r="AX2387" i="2" s="1"/>
  <c r="AX2386" i="2" s="1"/>
  <c r="AX2385" i="2" s="1"/>
  <c r="AX2384" i="2" s="1"/>
  <c r="AX2383" i="2" s="1"/>
  <c r="AX2382" i="2" s="1"/>
  <c r="AX2381" i="2" s="1"/>
  <c r="AX2380" i="2" s="1"/>
  <c r="AX2379" i="2" s="1"/>
  <c r="AX2378" i="2" s="1"/>
  <c r="AX2377" i="2" s="1"/>
  <c r="AX2376" i="2" s="1"/>
  <c r="AX2375" i="2" s="1"/>
  <c r="AX2374" i="2" s="1"/>
  <c r="AX2373" i="2" s="1"/>
  <c r="AX2372" i="2" s="1"/>
  <c r="AX2371" i="2" s="1"/>
  <c r="AX2370" i="2" s="1"/>
  <c r="AX2369" i="2" s="1"/>
  <c r="AX2368" i="2" s="1"/>
  <c r="AX2367" i="2" s="1"/>
  <c r="AX2366" i="2" s="1"/>
  <c r="AX2365" i="2" s="1"/>
  <c r="AX2364" i="2" s="1"/>
  <c r="AX2363" i="2" s="1"/>
  <c r="AX2362" i="2" s="1"/>
  <c r="AX2361" i="2" s="1"/>
  <c r="AX2360" i="2" s="1"/>
  <c r="AX2359" i="2" s="1"/>
  <c r="AX2358" i="2" s="1"/>
  <c r="AX2357" i="2" s="1"/>
  <c r="AX2356" i="2" s="1"/>
  <c r="AX2355" i="2" s="1"/>
  <c r="AX2354" i="2" s="1"/>
  <c r="AX2353" i="2" s="1"/>
  <c r="AX2352" i="2" s="1"/>
  <c r="AX2351" i="2" s="1"/>
  <c r="AX2350" i="2" s="1"/>
  <c r="AX2349" i="2" s="1"/>
  <c r="AX2348" i="2" s="1"/>
  <c r="AX2347" i="2" s="1"/>
  <c r="AX2346" i="2" s="1"/>
  <c r="AX2345" i="2" s="1"/>
  <c r="AX2344" i="2" s="1"/>
  <c r="AX2343" i="2" s="1"/>
  <c r="AX2342" i="2" s="1"/>
  <c r="AX2341" i="2" s="1"/>
  <c r="AX2340" i="2" s="1"/>
  <c r="AX2339" i="2" s="1"/>
  <c r="AX2338" i="2" s="1"/>
  <c r="AX2337" i="2" s="1"/>
  <c r="AX2336" i="2" s="1"/>
  <c r="AX2335" i="2" s="1"/>
  <c r="AX2334" i="2" s="1"/>
  <c r="AX2333" i="2" s="1"/>
  <c r="AX2332" i="2" s="1"/>
  <c r="AX2331" i="2" s="1"/>
  <c r="AX2330" i="2" s="1"/>
  <c r="AX2329" i="2" s="1"/>
  <c r="AX2328" i="2" s="1"/>
  <c r="AX2327" i="2" s="1"/>
  <c r="AX2326" i="2" s="1"/>
  <c r="AX2325" i="2" s="1"/>
  <c r="AX2324" i="2" s="1"/>
  <c r="AX2323" i="2" s="1"/>
  <c r="AX2322" i="2" s="1"/>
  <c r="AX2321" i="2" s="1"/>
  <c r="AX2320" i="2" s="1"/>
  <c r="AX2319" i="2" s="1"/>
  <c r="AX2318" i="2" s="1"/>
  <c r="AX2317" i="2" s="1"/>
  <c r="AX2316" i="2" s="1"/>
  <c r="AX2315" i="2" s="1"/>
  <c r="AX2314" i="2" s="1"/>
  <c r="AX2313" i="2" s="1"/>
  <c r="AX2312" i="2" s="1"/>
  <c r="AX2311" i="2" s="1"/>
  <c r="AX2310" i="2" s="1"/>
  <c r="AX2309" i="2" s="1"/>
  <c r="AX2308" i="2" s="1"/>
  <c r="AX2307" i="2" s="1"/>
  <c r="AX2306" i="2" s="1"/>
  <c r="AX2305" i="2" s="1"/>
  <c r="AX2304" i="2" s="1"/>
  <c r="AX2303" i="2" s="1"/>
  <c r="AX2302" i="2" s="1"/>
  <c r="AX2301" i="2" s="1"/>
  <c r="AX2300" i="2" s="1"/>
  <c r="AX2299" i="2" s="1"/>
  <c r="AX2298" i="2" s="1"/>
  <c r="AX2297" i="2" s="1"/>
  <c r="AX2296" i="2" s="1"/>
  <c r="AX2295" i="2" s="1"/>
  <c r="AX2294" i="2" s="1"/>
  <c r="AX2293" i="2" s="1"/>
  <c r="AX2292" i="2" s="1"/>
  <c r="AX2291" i="2" s="1"/>
  <c r="AX2290" i="2" s="1"/>
  <c r="AX2289" i="2" s="1"/>
  <c r="AX2288" i="2" s="1"/>
  <c r="AX2287" i="2" s="1"/>
  <c r="AX2286" i="2" s="1"/>
  <c r="AX2285" i="2" s="1"/>
  <c r="AX2284" i="2" s="1"/>
  <c r="AX2283" i="2" s="1"/>
  <c r="AX2282" i="2" s="1"/>
  <c r="AX2281" i="2" s="1"/>
  <c r="AX2280" i="2" s="1"/>
  <c r="AX2279" i="2" s="1"/>
  <c r="AX2278" i="2" s="1"/>
  <c r="AX2277" i="2" s="1"/>
  <c r="AX2276" i="2" s="1"/>
  <c r="AX2275" i="2" s="1"/>
  <c r="AX2274" i="2" s="1"/>
  <c r="AX2273" i="2" s="1"/>
  <c r="AX2272" i="2" s="1"/>
  <c r="AX2271" i="2" s="1"/>
  <c r="AX2270" i="2" s="1"/>
  <c r="AX2269" i="2" s="1"/>
  <c r="AX2268" i="2" s="1"/>
  <c r="AX2267" i="2" s="1"/>
  <c r="AX2266" i="2" s="1"/>
  <c r="AX2265" i="2" s="1"/>
  <c r="AX2264" i="2" s="1"/>
  <c r="AX2263" i="2" s="1"/>
  <c r="AX2262" i="2" s="1"/>
  <c r="AX2261" i="2" s="1"/>
  <c r="AX2260" i="2" s="1"/>
  <c r="AX2259" i="2" s="1"/>
  <c r="AX2258" i="2" s="1"/>
  <c r="AX2257" i="2" s="1"/>
  <c r="AX2256" i="2" s="1"/>
  <c r="AX2255" i="2" s="1"/>
  <c r="AX2254" i="2" s="1"/>
  <c r="AX2253" i="2" s="1"/>
  <c r="AX2252" i="2" s="1"/>
  <c r="AX2251" i="2" s="1"/>
  <c r="AX2250" i="2" s="1"/>
  <c r="AX2249" i="2" s="1"/>
  <c r="AX2248" i="2" s="1"/>
  <c r="AX2247" i="2" s="1"/>
  <c r="AX2246" i="2" s="1"/>
  <c r="AX2245" i="2" s="1"/>
  <c r="AX2244" i="2" s="1"/>
  <c r="AX2243" i="2" s="1"/>
  <c r="AX2242" i="2" s="1"/>
  <c r="AX2241" i="2" s="1"/>
  <c r="AX2240" i="2" s="1"/>
  <c r="AX2239" i="2" s="1"/>
  <c r="AX2238" i="2" s="1"/>
  <c r="AX2237" i="2" s="1"/>
  <c r="AX2236" i="2" s="1"/>
  <c r="AX2235" i="2" s="1"/>
  <c r="AX2234" i="2" s="1"/>
  <c r="AX2233" i="2" s="1"/>
  <c r="AX2232" i="2" s="1"/>
  <c r="AX2231" i="2" s="1"/>
  <c r="AX2230" i="2" s="1"/>
  <c r="AX2229" i="2" s="1"/>
  <c r="AX2228" i="2" s="1"/>
  <c r="AX2227" i="2" s="1"/>
  <c r="AX2226" i="2" s="1"/>
  <c r="AX2225" i="2" s="1"/>
  <c r="AX2224" i="2" s="1"/>
  <c r="AX2223" i="2" s="1"/>
  <c r="AX2222" i="2" s="1"/>
  <c r="AX2221" i="2" s="1"/>
  <c r="AX2220" i="2" s="1"/>
  <c r="AX2219" i="2" s="1"/>
  <c r="AX2218" i="2" s="1"/>
  <c r="AX2217" i="2" s="1"/>
  <c r="AX2216" i="2" s="1"/>
  <c r="AX2215" i="2" s="1"/>
  <c r="AX2214" i="2" s="1"/>
  <c r="AX2213" i="2" s="1"/>
  <c r="AX2212" i="2" s="1"/>
  <c r="AX2211" i="2" s="1"/>
  <c r="AX2210" i="2" s="1"/>
  <c r="AX2209" i="2" s="1"/>
  <c r="AX2208" i="2" s="1"/>
  <c r="AX2207" i="2" s="1"/>
  <c r="AX2206" i="2" s="1"/>
  <c r="AX2205" i="2" s="1"/>
  <c r="AX2204" i="2" s="1"/>
  <c r="AX2203" i="2" s="1"/>
  <c r="AX2202" i="2" s="1"/>
  <c r="AX2201" i="2" s="1"/>
  <c r="AX2200" i="2" s="1"/>
  <c r="AX2199" i="2" s="1"/>
  <c r="AX2198" i="2" s="1"/>
  <c r="AX2197" i="2" s="1"/>
  <c r="AX2196" i="2" s="1"/>
  <c r="AX2195" i="2" s="1"/>
  <c r="AX2194" i="2" s="1"/>
  <c r="AX2193" i="2" s="1"/>
  <c r="AX2192" i="2" s="1"/>
  <c r="AX2191" i="2" s="1"/>
  <c r="AX2190" i="2" s="1"/>
  <c r="AX2189" i="2" s="1"/>
  <c r="AX2188" i="2" s="1"/>
  <c r="AX2187" i="2" s="1"/>
  <c r="AX2186" i="2" s="1"/>
  <c r="AX2185" i="2" s="1"/>
  <c r="AX2184" i="2" s="1"/>
  <c r="AX2183" i="2" s="1"/>
  <c r="AX2182" i="2" s="1"/>
  <c r="AX2181" i="2" s="1"/>
  <c r="AX2180" i="2" s="1"/>
  <c r="AX2179" i="2" s="1"/>
  <c r="AX2178" i="2" s="1"/>
  <c r="AX2177" i="2" s="1"/>
  <c r="AX2176" i="2" s="1"/>
  <c r="AX2175" i="2" s="1"/>
  <c r="AX2174" i="2" s="1"/>
  <c r="AX2173" i="2" s="1"/>
  <c r="AX2172" i="2" s="1"/>
  <c r="AX2171" i="2" s="1"/>
  <c r="AX2170" i="2" s="1"/>
  <c r="AX2169" i="2" s="1"/>
  <c r="AX2168" i="2" s="1"/>
  <c r="AX2167" i="2" s="1"/>
  <c r="AX2166" i="2" s="1"/>
  <c r="AX2165" i="2" s="1"/>
  <c r="AX2164" i="2" s="1"/>
  <c r="AX2163" i="2" s="1"/>
  <c r="AX2162" i="2" s="1"/>
  <c r="AX2161" i="2" s="1"/>
  <c r="AX2160" i="2" s="1"/>
  <c r="AX2159" i="2" s="1"/>
  <c r="AX2158" i="2" s="1"/>
  <c r="AX2157" i="2" s="1"/>
  <c r="AX2156" i="2" s="1"/>
  <c r="AX2155" i="2" s="1"/>
  <c r="AX2154" i="2" s="1"/>
  <c r="AX2153" i="2" s="1"/>
  <c r="AX2152" i="2" s="1"/>
  <c r="AX2151" i="2" s="1"/>
  <c r="AX2150" i="2" s="1"/>
  <c r="AX2149" i="2" s="1"/>
  <c r="AX2148" i="2" s="1"/>
  <c r="AX2147" i="2" s="1"/>
  <c r="AX2146" i="2" s="1"/>
  <c r="AX2145" i="2" s="1"/>
  <c r="AX2144" i="2" s="1"/>
  <c r="AX2143" i="2" s="1"/>
  <c r="AX2142" i="2" s="1"/>
  <c r="AX2141" i="2" s="1"/>
  <c r="AX2140" i="2" s="1"/>
  <c r="AX2139" i="2" s="1"/>
  <c r="AX2138" i="2" s="1"/>
  <c r="AX2137" i="2" s="1"/>
  <c r="AX2136" i="2" s="1"/>
  <c r="AX2135" i="2" s="1"/>
  <c r="AX2134" i="2" s="1"/>
  <c r="AX2133" i="2" s="1"/>
  <c r="AX2132" i="2" s="1"/>
  <c r="AX2131" i="2" s="1"/>
  <c r="AX2130" i="2" s="1"/>
  <c r="AX2129" i="2" s="1"/>
  <c r="AX2128" i="2" s="1"/>
  <c r="AX2127" i="2" s="1"/>
  <c r="AX2126" i="2" s="1"/>
  <c r="AX2125" i="2" s="1"/>
  <c r="AX2124" i="2" s="1"/>
  <c r="AX2123" i="2" s="1"/>
  <c r="AX2122" i="2" s="1"/>
  <c r="AX2121" i="2" s="1"/>
  <c r="AX2120" i="2" s="1"/>
  <c r="AX2119" i="2" s="1"/>
  <c r="AX2118" i="2" s="1"/>
  <c r="AX2117" i="2" s="1"/>
  <c r="AX2116" i="2" s="1"/>
  <c r="AX2115" i="2" s="1"/>
  <c r="AX2114" i="2" s="1"/>
  <c r="AX2113" i="2" s="1"/>
  <c r="AX2112" i="2" s="1"/>
  <c r="AX2111" i="2" s="1"/>
  <c r="AX2110" i="2" s="1"/>
  <c r="AX2109" i="2" s="1"/>
  <c r="AX2108" i="2" s="1"/>
  <c r="AX2107" i="2" s="1"/>
  <c r="AX2106" i="2" s="1"/>
  <c r="AX2105" i="2" s="1"/>
  <c r="AX2104" i="2" s="1"/>
  <c r="AX2103" i="2" s="1"/>
  <c r="AX2102" i="2" s="1"/>
  <c r="AX2101" i="2" s="1"/>
  <c r="AX2100" i="2" s="1"/>
  <c r="AX2099" i="2" s="1"/>
  <c r="AX2098" i="2" s="1"/>
  <c r="AX2097" i="2" s="1"/>
  <c r="AX2096" i="2" s="1"/>
  <c r="AX2095" i="2" s="1"/>
  <c r="AX2094" i="2" s="1"/>
  <c r="AX2093" i="2" s="1"/>
  <c r="AX2092" i="2" s="1"/>
  <c r="AX2091" i="2" s="1"/>
  <c r="AX2090" i="2" s="1"/>
  <c r="AX2089" i="2" s="1"/>
  <c r="AX2088" i="2" s="1"/>
  <c r="AX2087" i="2" s="1"/>
  <c r="AX2086" i="2" s="1"/>
  <c r="AX2085" i="2" s="1"/>
  <c r="AX2084" i="2" s="1"/>
  <c r="AX2083" i="2" s="1"/>
  <c r="AX2082" i="2" s="1"/>
  <c r="AX2081" i="2" s="1"/>
  <c r="AX2080" i="2" s="1"/>
  <c r="AX2079" i="2" s="1"/>
  <c r="AX2078" i="2" s="1"/>
  <c r="AX2077" i="2" s="1"/>
  <c r="AX2076" i="2" s="1"/>
  <c r="AX2075" i="2" s="1"/>
  <c r="AX2074" i="2" s="1"/>
  <c r="AX2073" i="2" s="1"/>
  <c r="AX2072" i="2" s="1"/>
  <c r="AX2071" i="2" s="1"/>
  <c r="AX2070" i="2" s="1"/>
  <c r="AX2069" i="2" s="1"/>
  <c r="AX2068" i="2" s="1"/>
  <c r="AX2067" i="2" s="1"/>
  <c r="AX2066" i="2" s="1"/>
  <c r="AX2065" i="2" s="1"/>
  <c r="AX2064" i="2" s="1"/>
  <c r="AX2063" i="2" s="1"/>
  <c r="AX2062" i="2" s="1"/>
  <c r="AX2061" i="2" s="1"/>
  <c r="AX2060" i="2" s="1"/>
  <c r="AX2059" i="2" s="1"/>
  <c r="AX2058" i="2" s="1"/>
  <c r="AX2057" i="2" s="1"/>
  <c r="AX2056" i="2" s="1"/>
  <c r="AX2055" i="2" s="1"/>
  <c r="AX2054" i="2" s="1"/>
  <c r="AX2053" i="2" s="1"/>
  <c r="AX2052" i="2" s="1"/>
  <c r="AX2051" i="2" s="1"/>
  <c r="AX2050" i="2" s="1"/>
  <c r="AX2049" i="2" s="1"/>
  <c r="AX2048" i="2" s="1"/>
  <c r="AX2047" i="2" s="1"/>
  <c r="AX2046" i="2" s="1"/>
  <c r="AX2045" i="2" s="1"/>
  <c r="AX2044" i="2" s="1"/>
  <c r="AX2043" i="2" s="1"/>
  <c r="AX2042" i="2" s="1"/>
  <c r="AX2041" i="2" s="1"/>
  <c r="AX2040" i="2" s="1"/>
  <c r="AX2039" i="2" s="1"/>
  <c r="AX2038" i="2" s="1"/>
  <c r="AX2037" i="2" s="1"/>
  <c r="AX2036" i="2" s="1"/>
  <c r="AX2035" i="2" s="1"/>
  <c r="AX2034" i="2" s="1"/>
  <c r="AX2033" i="2" s="1"/>
  <c r="AX2032" i="2" s="1"/>
  <c r="AX2031" i="2" s="1"/>
  <c r="AX2030" i="2" s="1"/>
  <c r="AX2029" i="2" s="1"/>
  <c r="AX2028" i="2" s="1"/>
  <c r="AX2027" i="2" s="1"/>
  <c r="AX2026" i="2" s="1"/>
  <c r="AX2025" i="2" s="1"/>
  <c r="AX2024" i="2" s="1"/>
  <c r="AX2023" i="2" s="1"/>
  <c r="AX2022" i="2" s="1"/>
  <c r="AX2021" i="2" s="1"/>
  <c r="AX2020" i="2" s="1"/>
  <c r="AX2019" i="2" s="1"/>
  <c r="AX2018" i="2" s="1"/>
  <c r="AX2017" i="2" s="1"/>
  <c r="AX2016" i="2" s="1"/>
  <c r="AX2015" i="2" s="1"/>
  <c r="AX2014" i="2" s="1"/>
  <c r="AX2013" i="2" s="1"/>
  <c r="AX2012" i="2" s="1"/>
  <c r="AX2011" i="2" s="1"/>
  <c r="AX2010" i="2" s="1"/>
  <c r="AX2009" i="2" s="1"/>
  <c r="AX2008" i="2" s="1"/>
  <c r="AX2007" i="2" s="1"/>
  <c r="AX2006" i="2" s="1"/>
  <c r="AX2005" i="2" s="1"/>
  <c r="AX2004" i="2" s="1"/>
  <c r="AX2003" i="2" s="1"/>
  <c r="AX2002" i="2" s="1"/>
  <c r="AX2001" i="2" s="1"/>
  <c r="AX2000" i="2" s="1"/>
  <c r="AX1999" i="2" s="1"/>
  <c r="AX1998" i="2" s="1"/>
  <c r="AX1997" i="2" s="1"/>
  <c r="AX1996" i="2" s="1"/>
  <c r="AX1995" i="2" s="1"/>
  <c r="AX1994" i="2" s="1"/>
  <c r="AX1993" i="2" s="1"/>
  <c r="AX1992" i="2" s="1"/>
  <c r="AX1991" i="2" s="1"/>
  <c r="AX1990" i="2" s="1"/>
  <c r="AX1989" i="2" s="1"/>
  <c r="AX1988" i="2" s="1"/>
  <c r="AX1987" i="2" s="1"/>
  <c r="AX1986" i="2" s="1"/>
  <c r="AX1985" i="2" s="1"/>
  <c r="AX1984" i="2" s="1"/>
  <c r="AX1983" i="2" s="1"/>
  <c r="AX1982" i="2" s="1"/>
  <c r="AX1981" i="2" s="1"/>
  <c r="AX1980" i="2" s="1"/>
  <c r="AX1979" i="2" s="1"/>
  <c r="AX1978" i="2" s="1"/>
  <c r="AX1977" i="2" s="1"/>
  <c r="AX1976" i="2" s="1"/>
  <c r="AX1975" i="2" s="1"/>
  <c r="AX1974" i="2" s="1"/>
  <c r="AX1973" i="2" s="1"/>
  <c r="AX1972" i="2" s="1"/>
  <c r="AX1971" i="2" s="1"/>
  <c r="AX1970" i="2" s="1"/>
  <c r="AX1969" i="2" s="1"/>
  <c r="AX1968" i="2" s="1"/>
  <c r="AX1967" i="2" s="1"/>
  <c r="AX1966" i="2" s="1"/>
  <c r="AX1965" i="2" s="1"/>
  <c r="AX1964" i="2" s="1"/>
  <c r="AX1963" i="2" s="1"/>
  <c r="AX1962" i="2" s="1"/>
  <c r="AX1961" i="2" s="1"/>
  <c r="AX1960" i="2" s="1"/>
  <c r="AX1959" i="2" s="1"/>
  <c r="AX1958" i="2" s="1"/>
  <c r="AX1957" i="2" s="1"/>
  <c r="AX1956" i="2" s="1"/>
  <c r="AX1955" i="2" s="1"/>
  <c r="AX1954" i="2" s="1"/>
  <c r="AX1953" i="2" s="1"/>
  <c r="AX1952" i="2" s="1"/>
  <c r="AX1951" i="2" s="1"/>
  <c r="AX1950" i="2" s="1"/>
  <c r="AX1949" i="2" s="1"/>
  <c r="AX1948" i="2" s="1"/>
  <c r="AX1947" i="2" s="1"/>
  <c r="AX1946" i="2" s="1"/>
  <c r="AX1945" i="2" s="1"/>
  <c r="AX1944" i="2" s="1"/>
  <c r="AX1943" i="2" s="1"/>
  <c r="AX1942" i="2" s="1"/>
  <c r="AX1941" i="2" s="1"/>
  <c r="AX1940" i="2" s="1"/>
  <c r="AX1939" i="2" s="1"/>
  <c r="AX1938" i="2" s="1"/>
  <c r="AX1937" i="2" s="1"/>
  <c r="AX1936" i="2" s="1"/>
  <c r="AX1935" i="2" s="1"/>
  <c r="AX1934" i="2" s="1"/>
  <c r="AX1933" i="2" s="1"/>
  <c r="AX1932" i="2" s="1"/>
  <c r="AX1931" i="2" s="1"/>
  <c r="AX1930" i="2" s="1"/>
  <c r="AX1929" i="2" s="1"/>
  <c r="AX1928" i="2" s="1"/>
  <c r="AX1927" i="2" s="1"/>
  <c r="AX1926" i="2" s="1"/>
  <c r="AX1925" i="2" s="1"/>
  <c r="AX1924" i="2" s="1"/>
  <c r="AX1923" i="2" s="1"/>
  <c r="AX1922" i="2" s="1"/>
  <c r="AX1921" i="2" s="1"/>
  <c r="AX1920" i="2" s="1"/>
  <c r="AX1919" i="2" s="1"/>
  <c r="AX1918" i="2" s="1"/>
  <c r="AX1917" i="2" s="1"/>
  <c r="AX1916" i="2" s="1"/>
  <c r="AX1915" i="2" s="1"/>
  <c r="AX1914" i="2" s="1"/>
  <c r="AX1913" i="2" s="1"/>
  <c r="AX1912" i="2" s="1"/>
  <c r="AX1911" i="2" s="1"/>
  <c r="AX1910" i="2" s="1"/>
  <c r="AX1909" i="2" s="1"/>
  <c r="AX1908" i="2" s="1"/>
  <c r="AX1907" i="2" s="1"/>
  <c r="AX1906" i="2" s="1"/>
  <c r="AX1905" i="2" s="1"/>
  <c r="AX1904" i="2" s="1"/>
  <c r="AX1903" i="2" s="1"/>
  <c r="AX1902" i="2" s="1"/>
  <c r="AX1901" i="2" s="1"/>
  <c r="AX1900" i="2" s="1"/>
  <c r="AX1899" i="2" s="1"/>
  <c r="AX1898" i="2" s="1"/>
  <c r="AX1897" i="2" s="1"/>
  <c r="AX1896" i="2" s="1"/>
  <c r="AX1895" i="2" s="1"/>
  <c r="AX1894" i="2" s="1"/>
  <c r="AX1893" i="2" s="1"/>
  <c r="AX1892" i="2" s="1"/>
  <c r="AX1891" i="2" s="1"/>
  <c r="AX1890" i="2" s="1"/>
  <c r="AX1889" i="2" s="1"/>
  <c r="AX1888" i="2" s="1"/>
  <c r="AX1887" i="2" s="1"/>
  <c r="AX1886" i="2" s="1"/>
  <c r="AX1885" i="2" s="1"/>
  <c r="AX1884" i="2" s="1"/>
  <c r="AX1883" i="2" s="1"/>
  <c r="AX1882" i="2" s="1"/>
  <c r="AX1881" i="2" s="1"/>
  <c r="AX1880" i="2" s="1"/>
  <c r="AX1879" i="2" s="1"/>
  <c r="AX1878" i="2" s="1"/>
  <c r="AX1877" i="2" s="1"/>
  <c r="AX1876" i="2" s="1"/>
  <c r="AX1875" i="2" s="1"/>
  <c r="AX1874" i="2" s="1"/>
  <c r="AX1873" i="2" s="1"/>
  <c r="AX1872" i="2" s="1"/>
  <c r="AX1871" i="2" s="1"/>
  <c r="AX1870" i="2" s="1"/>
  <c r="AX1869" i="2" s="1"/>
  <c r="AX1868" i="2" s="1"/>
  <c r="AX1867" i="2" s="1"/>
  <c r="AX1866" i="2" s="1"/>
  <c r="AX1865" i="2" s="1"/>
  <c r="AX1864" i="2" s="1"/>
  <c r="AX1863" i="2" s="1"/>
  <c r="AX1862" i="2" s="1"/>
  <c r="AX1861" i="2" s="1"/>
  <c r="AX1860" i="2" s="1"/>
  <c r="AX1859" i="2" s="1"/>
  <c r="AX1858" i="2" s="1"/>
  <c r="AX1857" i="2" s="1"/>
  <c r="AX1856" i="2" s="1"/>
  <c r="AX1855" i="2" s="1"/>
  <c r="AX1854" i="2" s="1"/>
  <c r="AX1853" i="2" s="1"/>
  <c r="AX1852" i="2" s="1"/>
  <c r="AX1851" i="2" s="1"/>
  <c r="AX1850" i="2" s="1"/>
  <c r="AX1849" i="2" s="1"/>
  <c r="AX1848" i="2" s="1"/>
  <c r="AX1847" i="2" s="1"/>
  <c r="AX1846" i="2" s="1"/>
  <c r="AX1845" i="2" s="1"/>
  <c r="AX1844" i="2" s="1"/>
  <c r="AX1843" i="2" s="1"/>
  <c r="AX1842" i="2" s="1"/>
  <c r="AX1841" i="2" s="1"/>
  <c r="AX1840" i="2" s="1"/>
  <c r="AX1839" i="2" s="1"/>
  <c r="AX1838" i="2" s="1"/>
  <c r="AX1837" i="2" s="1"/>
  <c r="AX1836" i="2" s="1"/>
  <c r="AX1835" i="2" s="1"/>
  <c r="AX1834" i="2" s="1"/>
  <c r="AX1833" i="2" s="1"/>
  <c r="AX1832" i="2" s="1"/>
  <c r="AX1831" i="2" s="1"/>
  <c r="AX1830" i="2" s="1"/>
  <c r="AX1829" i="2" s="1"/>
  <c r="AX1828" i="2" s="1"/>
  <c r="AX1827" i="2" s="1"/>
  <c r="AX1826" i="2" s="1"/>
  <c r="AX1825" i="2" s="1"/>
  <c r="AX1824" i="2" s="1"/>
  <c r="AX1823" i="2" s="1"/>
  <c r="AX1822" i="2" s="1"/>
  <c r="AX1821" i="2" s="1"/>
  <c r="AX1820" i="2" s="1"/>
  <c r="AX1819" i="2" s="1"/>
  <c r="AX1818" i="2" s="1"/>
  <c r="AX1817" i="2" s="1"/>
  <c r="AX1816" i="2" s="1"/>
  <c r="AX1815" i="2" s="1"/>
  <c r="AX1814" i="2" s="1"/>
  <c r="AX1813" i="2" s="1"/>
  <c r="AX1812" i="2" s="1"/>
  <c r="AX1811" i="2" s="1"/>
  <c r="AX1810" i="2" s="1"/>
  <c r="AX1809" i="2" s="1"/>
  <c r="AX1808" i="2" s="1"/>
  <c r="AX1807" i="2" s="1"/>
  <c r="AX1806" i="2" s="1"/>
  <c r="AX1805" i="2" s="1"/>
  <c r="AX1804" i="2" s="1"/>
  <c r="AX1803" i="2" s="1"/>
  <c r="AX1802" i="2" s="1"/>
  <c r="AX1801" i="2" s="1"/>
  <c r="AX1800" i="2" s="1"/>
  <c r="AX1799" i="2" s="1"/>
  <c r="AX1798" i="2" s="1"/>
  <c r="AX1797" i="2" s="1"/>
  <c r="AX1796" i="2" s="1"/>
  <c r="AX1795" i="2" s="1"/>
  <c r="AX1794" i="2" s="1"/>
  <c r="AX1793" i="2" s="1"/>
  <c r="AX1792" i="2" s="1"/>
  <c r="AX1791" i="2" s="1"/>
  <c r="AX1790" i="2" s="1"/>
  <c r="AX1789" i="2" s="1"/>
  <c r="AX1788" i="2" s="1"/>
  <c r="AX1787" i="2" s="1"/>
  <c r="AX1786" i="2" s="1"/>
  <c r="AX1785" i="2" s="1"/>
  <c r="AX1784" i="2" s="1"/>
  <c r="AX1783" i="2" s="1"/>
  <c r="AX1782" i="2" s="1"/>
  <c r="AX1781" i="2" s="1"/>
  <c r="AX1780" i="2" s="1"/>
  <c r="AX1779" i="2" s="1"/>
  <c r="AX1778" i="2" s="1"/>
  <c r="AX1777" i="2" s="1"/>
  <c r="AX1776" i="2" s="1"/>
  <c r="AX1775" i="2" s="1"/>
  <c r="AX1774" i="2" s="1"/>
  <c r="AX1773" i="2" s="1"/>
  <c r="AX1772" i="2" s="1"/>
  <c r="AX1771" i="2" s="1"/>
  <c r="AX1770" i="2" s="1"/>
  <c r="AX1769" i="2" s="1"/>
  <c r="AX1768" i="2" s="1"/>
  <c r="AX1767" i="2" s="1"/>
  <c r="AX1766" i="2" s="1"/>
  <c r="AX1765" i="2" s="1"/>
  <c r="AX1764" i="2" s="1"/>
  <c r="AX1763" i="2" s="1"/>
  <c r="AX1762" i="2" s="1"/>
  <c r="AX1761" i="2" s="1"/>
  <c r="AX1760" i="2" s="1"/>
  <c r="AX1759" i="2" s="1"/>
  <c r="AX1758" i="2" s="1"/>
  <c r="AX1757" i="2" s="1"/>
  <c r="AX1756" i="2" s="1"/>
  <c r="AX1755" i="2" s="1"/>
  <c r="AX1754" i="2" s="1"/>
  <c r="AX1753" i="2" s="1"/>
  <c r="AX1752" i="2" s="1"/>
  <c r="AX1751" i="2" s="1"/>
  <c r="AX1750" i="2" s="1"/>
  <c r="AX1749" i="2" s="1"/>
  <c r="AX1748" i="2" s="1"/>
  <c r="AX1747" i="2" s="1"/>
  <c r="AX1746" i="2" s="1"/>
  <c r="AX1745" i="2" s="1"/>
  <c r="AX1744" i="2" s="1"/>
  <c r="AX1743" i="2" s="1"/>
  <c r="AX1742" i="2" s="1"/>
  <c r="AX1741" i="2" s="1"/>
  <c r="AX1740" i="2" s="1"/>
  <c r="AX1739" i="2" s="1"/>
  <c r="AX1738" i="2" s="1"/>
  <c r="AX1737" i="2" s="1"/>
  <c r="AX1736" i="2" s="1"/>
  <c r="AX1735" i="2" s="1"/>
  <c r="AX1734" i="2" s="1"/>
  <c r="AX1733" i="2" s="1"/>
  <c r="AX1732" i="2" s="1"/>
  <c r="AX1731" i="2" s="1"/>
  <c r="AX1730" i="2" s="1"/>
  <c r="AX1729" i="2" s="1"/>
  <c r="AX1728" i="2" s="1"/>
  <c r="AX1727" i="2" s="1"/>
  <c r="AX1726" i="2" s="1"/>
  <c r="AX1725" i="2" s="1"/>
  <c r="AX1724" i="2" s="1"/>
  <c r="AX1723" i="2" s="1"/>
  <c r="AX1722" i="2" s="1"/>
  <c r="AX1721" i="2" s="1"/>
  <c r="AX1720" i="2" s="1"/>
  <c r="AX1719" i="2" s="1"/>
  <c r="AX1718" i="2" s="1"/>
  <c r="AX1717" i="2" s="1"/>
  <c r="AX1716" i="2" s="1"/>
  <c r="AX1715" i="2" s="1"/>
  <c r="AX1714" i="2" s="1"/>
  <c r="AX1713" i="2" s="1"/>
  <c r="AX1712" i="2" s="1"/>
  <c r="AX1711" i="2" s="1"/>
  <c r="AX1710" i="2" s="1"/>
  <c r="AX1709" i="2" s="1"/>
  <c r="AX1708" i="2" s="1"/>
  <c r="AX1707" i="2" s="1"/>
  <c r="AX1706" i="2" s="1"/>
  <c r="AX1705" i="2" s="1"/>
  <c r="AX1704" i="2" s="1"/>
  <c r="AX1703" i="2" s="1"/>
  <c r="AX1702" i="2" s="1"/>
  <c r="AX1701" i="2" s="1"/>
  <c r="AX1700" i="2" s="1"/>
  <c r="AX1699" i="2" s="1"/>
  <c r="AX1698" i="2" s="1"/>
  <c r="AX1697" i="2" s="1"/>
  <c r="AX1696" i="2" s="1"/>
  <c r="AX1695" i="2" s="1"/>
  <c r="AX1694" i="2" s="1"/>
  <c r="AX1693" i="2" s="1"/>
  <c r="AX1692" i="2" s="1"/>
  <c r="AX1691" i="2" s="1"/>
  <c r="AX1690" i="2" s="1"/>
  <c r="AX1689" i="2" s="1"/>
  <c r="AX1688" i="2" s="1"/>
  <c r="AX1687" i="2" s="1"/>
  <c r="AX1686" i="2" s="1"/>
  <c r="AX1685" i="2" s="1"/>
  <c r="AX1684" i="2" s="1"/>
  <c r="AX1683" i="2" s="1"/>
  <c r="AX1682" i="2" s="1"/>
  <c r="AX1681" i="2" s="1"/>
  <c r="AX1680" i="2" s="1"/>
  <c r="AX1679" i="2" s="1"/>
  <c r="AX1678" i="2" s="1"/>
  <c r="AX1677" i="2" s="1"/>
  <c r="AX1676" i="2" s="1"/>
  <c r="AX1675" i="2" s="1"/>
  <c r="AX1674" i="2" s="1"/>
  <c r="AX1673" i="2" s="1"/>
  <c r="AX1672" i="2" s="1"/>
  <c r="AX1671" i="2" s="1"/>
  <c r="AX1670" i="2" s="1"/>
  <c r="AX1669" i="2" s="1"/>
  <c r="AX1668" i="2" s="1"/>
  <c r="AX1667" i="2" s="1"/>
  <c r="AX1666" i="2" s="1"/>
  <c r="AX1665" i="2" s="1"/>
  <c r="AX1664" i="2" s="1"/>
  <c r="AX1663" i="2" s="1"/>
  <c r="AX1662" i="2" s="1"/>
  <c r="AX1661" i="2" s="1"/>
  <c r="AX1660" i="2" s="1"/>
  <c r="AX1659" i="2" s="1"/>
  <c r="AX1658" i="2" s="1"/>
  <c r="AX1657" i="2" s="1"/>
  <c r="AX1656" i="2" s="1"/>
  <c r="AX1655" i="2" s="1"/>
  <c r="AX1654" i="2" s="1"/>
  <c r="AX1653" i="2" s="1"/>
  <c r="AX1652" i="2" s="1"/>
  <c r="AX1651" i="2" s="1"/>
  <c r="AX1650" i="2" s="1"/>
  <c r="AX1649" i="2" s="1"/>
  <c r="AX1648" i="2" s="1"/>
  <c r="AX1647" i="2" s="1"/>
  <c r="AX1646" i="2" s="1"/>
  <c r="AX1645" i="2" s="1"/>
  <c r="AX1644" i="2" s="1"/>
  <c r="AX1643" i="2" s="1"/>
  <c r="AX1642" i="2" s="1"/>
  <c r="AX1641" i="2" s="1"/>
  <c r="AX1640" i="2" s="1"/>
  <c r="AX1639" i="2" s="1"/>
  <c r="AX1638" i="2" s="1"/>
  <c r="AX1637" i="2" s="1"/>
  <c r="AX1636" i="2" s="1"/>
  <c r="AX1635" i="2" s="1"/>
  <c r="AX1634" i="2" s="1"/>
  <c r="AX1633" i="2" s="1"/>
  <c r="AX1632" i="2" s="1"/>
  <c r="AX1631" i="2" s="1"/>
  <c r="AX1630" i="2" s="1"/>
  <c r="AX1629" i="2" s="1"/>
  <c r="AX1628" i="2" s="1"/>
  <c r="AX1627" i="2" s="1"/>
  <c r="AX1626" i="2" s="1"/>
  <c r="AX1625" i="2" s="1"/>
  <c r="AX1624" i="2" s="1"/>
  <c r="AX1623" i="2" s="1"/>
  <c r="AX1622" i="2" s="1"/>
  <c r="AX1621" i="2" s="1"/>
  <c r="AX1620" i="2" s="1"/>
  <c r="AX1619" i="2" s="1"/>
  <c r="AX1618" i="2" s="1"/>
  <c r="AX1617" i="2" s="1"/>
  <c r="AX1616" i="2" s="1"/>
  <c r="AX1615" i="2" s="1"/>
  <c r="AX1614" i="2" s="1"/>
  <c r="AX1613" i="2" s="1"/>
  <c r="AX1612" i="2" s="1"/>
  <c r="AX1611" i="2" s="1"/>
  <c r="AX1610" i="2" s="1"/>
  <c r="AX1609" i="2" s="1"/>
  <c r="AX1608" i="2" s="1"/>
  <c r="AX1607" i="2" s="1"/>
  <c r="AX1606" i="2" s="1"/>
  <c r="AX1605" i="2" s="1"/>
  <c r="AX1604" i="2" s="1"/>
  <c r="AX1603" i="2" s="1"/>
  <c r="AX1602" i="2" s="1"/>
  <c r="AX1601" i="2" s="1"/>
  <c r="AX1600" i="2" s="1"/>
  <c r="AX1599" i="2" s="1"/>
  <c r="AX1598" i="2" s="1"/>
  <c r="AX1597" i="2" s="1"/>
  <c r="AX1596" i="2" s="1"/>
  <c r="AX1595" i="2" s="1"/>
  <c r="AX1594" i="2" s="1"/>
  <c r="AX1593" i="2" s="1"/>
  <c r="AX1592" i="2" s="1"/>
  <c r="AX1591" i="2" s="1"/>
  <c r="AX1590" i="2" s="1"/>
  <c r="AX1589" i="2" s="1"/>
  <c r="AX1588" i="2" s="1"/>
  <c r="AX1587" i="2" s="1"/>
  <c r="AX1586" i="2" s="1"/>
  <c r="AX1585" i="2" s="1"/>
  <c r="AX1584" i="2" s="1"/>
  <c r="AX1583" i="2" s="1"/>
  <c r="AX1582" i="2" s="1"/>
  <c r="AX1581" i="2" s="1"/>
  <c r="AX1580" i="2" s="1"/>
  <c r="AX1579" i="2" s="1"/>
  <c r="AX1578" i="2" s="1"/>
  <c r="AX1577" i="2" s="1"/>
  <c r="AX1576" i="2" s="1"/>
  <c r="AX1575" i="2" s="1"/>
  <c r="AX1574" i="2" s="1"/>
  <c r="AX1573" i="2" s="1"/>
  <c r="AX1572" i="2" s="1"/>
  <c r="AX1571" i="2" s="1"/>
  <c r="AX1570" i="2" s="1"/>
  <c r="AX1569" i="2" s="1"/>
  <c r="AX1568" i="2" s="1"/>
  <c r="AX1567" i="2" s="1"/>
  <c r="AX1566" i="2" s="1"/>
  <c r="AX1565" i="2" s="1"/>
  <c r="AX1564" i="2" s="1"/>
  <c r="AX1563" i="2" s="1"/>
  <c r="AX1562" i="2" s="1"/>
  <c r="AX1561" i="2" s="1"/>
  <c r="AX1560" i="2" s="1"/>
  <c r="AX1559" i="2" s="1"/>
  <c r="AX1558" i="2" s="1"/>
  <c r="AX1557" i="2" s="1"/>
  <c r="AX1556" i="2" s="1"/>
  <c r="AX1555" i="2" s="1"/>
  <c r="AX1554" i="2" s="1"/>
  <c r="AX1553" i="2" s="1"/>
  <c r="AX1552" i="2" s="1"/>
  <c r="AX1551" i="2" s="1"/>
  <c r="AX1550" i="2" s="1"/>
  <c r="AX1549" i="2" s="1"/>
  <c r="AX1548" i="2" s="1"/>
  <c r="AX1547" i="2" s="1"/>
  <c r="AX1546" i="2" s="1"/>
  <c r="AX1545" i="2" s="1"/>
  <c r="AX1544" i="2" s="1"/>
  <c r="AX1543" i="2" s="1"/>
  <c r="AX1542" i="2" s="1"/>
  <c r="AX1541" i="2" s="1"/>
  <c r="AX1540" i="2" s="1"/>
  <c r="AX1539" i="2" s="1"/>
  <c r="AX1538" i="2" s="1"/>
  <c r="AX1537" i="2" s="1"/>
  <c r="AX1536" i="2" s="1"/>
  <c r="AX1535" i="2" s="1"/>
  <c r="AX1534" i="2" s="1"/>
  <c r="AX1533" i="2" s="1"/>
  <c r="AX1532" i="2" s="1"/>
  <c r="AX1531" i="2" s="1"/>
  <c r="AX1530" i="2" s="1"/>
  <c r="AX1529" i="2" s="1"/>
  <c r="AX1528" i="2" s="1"/>
  <c r="AX1527" i="2" s="1"/>
  <c r="AX1526" i="2" s="1"/>
  <c r="AX1525" i="2" s="1"/>
  <c r="AX1524" i="2" s="1"/>
  <c r="AX1523" i="2" s="1"/>
  <c r="AX1522" i="2" s="1"/>
  <c r="AX1521" i="2" s="1"/>
  <c r="AX1520" i="2" s="1"/>
  <c r="AX1519" i="2" s="1"/>
  <c r="AX1518" i="2" s="1"/>
  <c r="AX1517" i="2" s="1"/>
  <c r="AX1516" i="2" s="1"/>
  <c r="AX1515" i="2" s="1"/>
  <c r="AX1514" i="2" s="1"/>
  <c r="AX1513" i="2" s="1"/>
  <c r="AX1512" i="2" s="1"/>
  <c r="AX1511" i="2" s="1"/>
  <c r="AX1510" i="2" s="1"/>
  <c r="AX1509" i="2" s="1"/>
  <c r="AX1508" i="2" s="1"/>
  <c r="AX1507" i="2" s="1"/>
  <c r="AX1506" i="2" s="1"/>
  <c r="AX1505" i="2" s="1"/>
  <c r="AX1504" i="2" s="1"/>
  <c r="AX1503" i="2" s="1"/>
  <c r="AX1502" i="2" s="1"/>
  <c r="AX1501" i="2" s="1"/>
  <c r="AX1500" i="2" s="1"/>
  <c r="AX1499" i="2" s="1"/>
  <c r="AX1498" i="2" s="1"/>
  <c r="AX1497" i="2" s="1"/>
  <c r="AX1496" i="2" s="1"/>
  <c r="AX1495" i="2" s="1"/>
  <c r="AX1494" i="2" s="1"/>
  <c r="AX1493" i="2" s="1"/>
  <c r="AX1492" i="2" s="1"/>
  <c r="AX1491" i="2" s="1"/>
  <c r="AX1490" i="2" s="1"/>
  <c r="AX1489" i="2" s="1"/>
  <c r="AX1488" i="2" s="1"/>
  <c r="AX1487" i="2" s="1"/>
  <c r="AX1486" i="2" s="1"/>
  <c r="AX1485" i="2" s="1"/>
  <c r="AX1484" i="2" s="1"/>
  <c r="AX1483" i="2" s="1"/>
  <c r="AX1482" i="2" s="1"/>
  <c r="AX1481" i="2" s="1"/>
  <c r="AX1480" i="2" s="1"/>
  <c r="AX1479" i="2" s="1"/>
  <c r="AX1478" i="2" s="1"/>
  <c r="AX1477" i="2" s="1"/>
  <c r="AX1476" i="2" s="1"/>
  <c r="AX1475" i="2" s="1"/>
  <c r="AX1474" i="2" s="1"/>
  <c r="AX1473" i="2" s="1"/>
  <c r="AX1472" i="2" s="1"/>
  <c r="AX1471" i="2" s="1"/>
  <c r="AX1470" i="2" s="1"/>
  <c r="AX1469" i="2" s="1"/>
  <c r="AX1468" i="2" s="1"/>
  <c r="AX1467" i="2" s="1"/>
  <c r="AX1466" i="2" s="1"/>
  <c r="AX1465" i="2" s="1"/>
  <c r="AX1464" i="2" s="1"/>
  <c r="AX1463" i="2" s="1"/>
  <c r="AX1462" i="2" s="1"/>
  <c r="AX1461" i="2" s="1"/>
  <c r="AX1460" i="2" s="1"/>
  <c r="AX1459" i="2" s="1"/>
  <c r="AX1458" i="2" s="1"/>
  <c r="AX1457" i="2" s="1"/>
  <c r="AX1456" i="2" s="1"/>
  <c r="AX1455" i="2" s="1"/>
  <c r="AX1454" i="2" s="1"/>
  <c r="AX1453" i="2" s="1"/>
  <c r="AX1452" i="2" s="1"/>
  <c r="AX1451" i="2" s="1"/>
  <c r="AX1450" i="2" s="1"/>
  <c r="AX1449" i="2" s="1"/>
  <c r="AX1448" i="2" s="1"/>
  <c r="AX1447" i="2" s="1"/>
  <c r="AX1446" i="2" s="1"/>
  <c r="AX1445" i="2" s="1"/>
  <c r="AX1444" i="2" s="1"/>
  <c r="AX1443" i="2" s="1"/>
  <c r="AX1442" i="2" s="1"/>
  <c r="AX1441" i="2" s="1"/>
  <c r="AX1440" i="2" s="1"/>
  <c r="AX1439" i="2" s="1"/>
  <c r="AX1438" i="2" s="1"/>
  <c r="AX1437" i="2" s="1"/>
  <c r="AX1436" i="2" s="1"/>
  <c r="AX1435" i="2" s="1"/>
  <c r="AX1434" i="2" s="1"/>
  <c r="AX1433" i="2" s="1"/>
  <c r="AX1432" i="2" s="1"/>
  <c r="AX1431" i="2" s="1"/>
  <c r="AX1430" i="2" s="1"/>
  <c r="AX1429" i="2" s="1"/>
  <c r="AX1428" i="2" s="1"/>
  <c r="AX1427" i="2" s="1"/>
  <c r="AX1426" i="2" s="1"/>
  <c r="AX1425" i="2" s="1"/>
  <c r="AX1424" i="2" s="1"/>
  <c r="AX1423" i="2" s="1"/>
  <c r="AX1422" i="2" s="1"/>
  <c r="AX1421" i="2" s="1"/>
  <c r="AX1420" i="2" s="1"/>
  <c r="AX1419" i="2" s="1"/>
  <c r="AX1418" i="2" s="1"/>
  <c r="AX1417" i="2" s="1"/>
  <c r="AX1416" i="2" s="1"/>
  <c r="AX1415" i="2" s="1"/>
  <c r="AX1414" i="2" s="1"/>
  <c r="AX1413" i="2" s="1"/>
  <c r="AX1412" i="2" s="1"/>
  <c r="AX1411" i="2" s="1"/>
  <c r="AX1410" i="2" s="1"/>
  <c r="AX1409" i="2" s="1"/>
  <c r="AX1408" i="2" s="1"/>
  <c r="AX1407" i="2" s="1"/>
  <c r="AX1406" i="2" s="1"/>
  <c r="AX1405" i="2" s="1"/>
  <c r="AX1404" i="2" s="1"/>
  <c r="AX1403" i="2" s="1"/>
  <c r="AX1402" i="2" s="1"/>
  <c r="AX1401" i="2" s="1"/>
  <c r="AX1400" i="2" s="1"/>
  <c r="AX1399" i="2" s="1"/>
  <c r="AX1398" i="2" s="1"/>
  <c r="AX1397" i="2" s="1"/>
  <c r="AX1396" i="2" s="1"/>
  <c r="AX1395" i="2" s="1"/>
  <c r="AX1394" i="2" s="1"/>
  <c r="AX1393" i="2" s="1"/>
  <c r="AX1392" i="2" s="1"/>
  <c r="AX1391" i="2" s="1"/>
  <c r="AX1390" i="2" s="1"/>
  <c r="AX1389" i="2" s="1"/>
  <c r="AX1388" i="2" s="1"/>
  <c r="AX1387" i="2" s="1"/>
  <c r="AX1386" i="2" s="1"/>
  <c r="AX1385" i="2" s="1"/>
  <c r="AX1384" i="2" s="1"/>
  <c r="AX1383" i="2" s="1"/>
  <c r="AX1382" i="2" s="1"/>
  <c r="AX1381" i="2" s="1"/>
  <c r="AX1380" i="2" s="1"/>
  <c r="AX1379" i="2" s="1"/>
  <c r="AX1378" i="2" s="1"/>
  <c r="AX1377" i="2" s="1"/>
  <c r="AX1376" i="2" s="1"/>
  <c r="AX1375" i="2" s="1"/>
  <c r="AX1374" i="2" s="1"/>
  <c r="AX1373" i="2" s="1"/>
  <c r="AX1372" i="2" s="1"/>
  <c r="AX1371" i="2" s="1"/>
  <c r="AX1370" i="2" s="1"/>
  <c r="AX1369" i="2" s="1"/>
  <c r="AX1368" i="2" s="1"/>
  <c r="AX1367" i="2" s="1"/>
  <c r="AX1366" i="2" s="1"/>
  <c r="AX1365" i="2" s="1"/>
  <c r="AX1364" i="2" s="1"/>
  <c r="AX1363" i="2" s="1"/>
  <c r="AX1362" i="2" s="1"/>
  <c r="AX1361" i="2" s="1"/>
  <c r="AX1360" i="2" s="1"/>
  <c r="AX1359" i="2" s="1"/>
  <c r="AX1358" i="2" s="1"/>
  <c r="AX1357" i="2" s="1"/>
  <c r="AX1356" i="2" s="1"/>
  <c r="AX1355" i="2" s="1"/>
  <c r="AX1354" i="2" s="1"/>
  <c r="AX1353" i="2" s="1"/>
  <c r="AX1352" i="2" s="1"/>
  <c r="AX1351" i="2" s="1"/>
  <c r="AX1350" i="2" s="1"/>
  <c r="AX1349" i="2" s="1"/>
  <c r="AX1348" i="2" s="1"/>
  <c r="AX1347" i="2" s="1"/>
  <c r="AX1346" i="2" s="1"/>
  <c r="AX1345" i="2" s="1"/>
  <c r="AX1344" i="2" s="1"/>
  <c r="AX1343" i="2" s="1"/>
  <c r="AX1342" i="2" s="1"/>
  <c r="AX1341" i="2" s="1"/>
  <c r="AX1340" i="2" s="1"/>
  <c r="AX1339" i="2" s="1"/>
  <c r="AX1338" i="2" s="1"/>
  <c r="AX1337" i="2" s="1"/>
  <c r="AX1336" i="2" s="1"/>
  <c r="AX1335" i="2" s="1"/>
  <c r="AX1334" i="2" s="1"/>
  <c r="AX1333" i="2" s="1"/>
  <c r="AX1332" i="2" s="1"/>
  <c r="AX1331" i="2" s="1"/>
  <c r="AX1330" i="2" s="1"/>
  <c r="AX1329" i="2" s="1"/>
  <c r="AX1328" i="2" s="1"/>
  <c r="AX1327" i="2" s="1"/>
  <c r="AX1326" i="2" s="1"/>
  <c r="AX1325" i="2" s="1"/>
  <c r="AX1324" i="2" s="1"/>
  <c r="AX1323" i="2" s="1"/>
  <c r="AX1322" i="2" s="1"/>
  <c r="AX1321" i="2" s="1"/>
  <c r="AX1320" i="2" s="1"/>
  <c r="AX1319" i="2" s="1"/>
  <c r="AX1318" i="2" s="1"/>
  <c r="AX1317" i="2" s="1"/>
  <c r="AX1316" i="2" s="1"/>
  <c r="AX1315" i="2" s="1"/>
  <c r="AX1314" i="2" s="1"/>
  <c r="AX1313" i="2" s="1"/>
  <c r="AX1312" i="2" s="1"/>
  <c r="AX1311" i="2" s="1"/>
  <c r="AX1310" i="2" s="1"/>
  <c r="AX1309" i="2" s="1"/>
  <c r="AX1308" i="2" s="1"/>
  <c r="AX1307" i="2" s="1"/>
  <c r="AX1306" i="2" s="1"/>
  <c r="AX1305" i="2" s="1"/>
  <c r="AX1304" i="2" s="1"/>
  <c r="AX1303" i="2" s="1"/>
  <c r="AX1302" i="2" s="1"/>
  <c r="AX1301" i="2" s="1"/>
  <c r="AX1300" i="2" s="1"/>
  <c r="AX1299" i="2" s="1"/>
  <c r="AX1298" i="2" s="1"/>
  <c r="AX1297" i="2" s="1"/>
  <c r="AX1296" i="2" s="1"/>
  <c r="AX1295" i="2" s="1"/>
  <c r="AX1294" i="2" s="1"/>
  <c r="AX1293" i="2" s="1"/>
  <c r="AX1292" i="2" s="1"/>
  <c r="AX1291" i="2" s="1"/>
  <c r="AX1290" i="2" s="1"/>
  <c r="AX1289" i="2" s="1"/>
  <c r="AX1288" i="2" s="1"/>
  <c r="AX1287" i="2" s="1"/>
  <c r="AX1286" i="2" s="1"/>
  <c r="AX1285" i="2" s="1"/>
  <c r="AX1284" i="2" s="1"/>
  <c r="AX1283" i="2" s="1"/>
  <c r="AX1282" i="2" s="1"/>
  <c r="AX1281" i="2" s="1"/>
  <c r="AX1280" i="2" s="1"/>
  <c r="AX1279" i="2" s="1"/>
  <c r="AX1278" i="2" s="1"/>
  <c r="AX1277" i="2" s="1"/>
  <c r="AX1276" i="2" s="1"/>
  <c r="AX1275" i="2" s="1"/>
  <c r="AX1274" i="2" s="1"/>
  <c r="AX1273" i="2" s="1"/>
  <c r="AX1272" i="2" s="1"/>
  <c r="AX1271" i="2" s="1"/>
  <c r="AX1270" i="2" s="1"/>
  <c r="AX1269" i="2" s="1"/>
  <c r="AX1268" i="2" s="1"/>
  <c r="AX1267" i="2" s="1"/>
  <c r="AX1266" i="2" s="1"/>
  <c r="AX1265" i="2" s="1"/>
  <c r="AX1264" i="2" s="1"/>
  <c r="AX1263" i="2" s="1"/>
  <c r="AX1262" i="2" s="1"/>
  <c r="AX1261" i="2" s="1"/>
  <c r="AX1260" i="2" s="1"/>
  <c r="AX1259" i="2" s="1"/>
  <c r="AX1258" i="2" s="1"/>
  <c r="AX1257" i="2" s="1"/>
  <c r="AX1256" i="2" s="1"/>
  <c r="AX1255" i="2" s="1"/>
  <c r="AX1254" i="2" s="1"/>
  <c r="AX1253" i="2" s="1"/>
  <c r="AX1252" i="2" s="1"/>
  <c r="AX1251" i="2" s="1"/>
  <c r="AX1250" i="2" s="1"/>
  <c r="AX1249" i="2" s="1"/>
  <c r="AX1248" i="2" s="1"/>
  <c r="AX1247" i="2" s="1"/>
  <c r="AX1246" i="2" s="1"/>
  <c r="AX1245" i="2" s="1"/>
  <c r="AX1244" i="2" s="1"/>
  <c r="AX1243" i="2" s="1"/>
  <c r="AX1242" i="2" s="1"/>
  <c r="AX1241" i="2" s="1"/>
  <c r="AX1240" i="2" s="1"/>
  <c r="AX1239" i="2" s="1"/>
  <c r="AX1238" i="2" s="1"/>
  <c r="AX1237" i="2" s="1"/>
  <c r="AX1236" i="2" s="1"/>
  <c r="AX1235" i="2" s="1"/>
  <c r="AX1234" i="2" s="1"/>
  <c r="AX1233" i="2" s="1"/>
  <c r="AX1232" i="2" s="1"/>
  <c r="AX1231" i="2" s="1"/>
  <c r="AX1230" i="2" s="1"/>
  <c r="AX1229" i="2" s="1"/>
  <c r="AX1228" i="2" s="1"/>
  <c r="AX1227" i="2" s="1"/>
  <c r="AX1226" i="2" s="1"/>
  <c r="AX1225" i="2" s="1"/>
  <c r="AX1224" i="2" s="1"/>
  <c r="AX1223" i="2" s="1"/>
  <c r="AX1222" i="2" s="1"/>
  <c r="AX1221" i="2" s="1"/>
  <c r="AX1220" i="2" s="1"/>
  <c r="AX1219" i="2" s="1"/>
  <c r="AX1218" i="2" s="1"/>
  <c r="AX1217" i="2" s="1"/>
  <c r="AX1216" i="2" s="1"/>
  <c r="AX1215" i="2" s="1"/>
  <c r="AX1214" i="2" s="1"/>
  <c r="AX1213" i="2" s="1"/>
  <c r="AX1212" i="2" s="1"/>
  <c r="AX1211" i="2" s="1"/>
  <c r="AX1210" i="2" s="1"/>
  <c r="AX1209" i="2" s="1"/>
  <c r="AX1208" i="2" s="1"/>
  <c r="AX1207" i="2" s="1"/>
  <c r="AX1206" i="2" s="1"/>
  <c r="AX1205" i="2" s="1"/>
  <c r="AX1204" i="2" s="1"/>
  <c r="AX1203" i="2" s="1"/>
  <c r="AX1202" i="2" s="1"/>
  <c r="AX1201" i="2" s="1"/>
  <c r="AX1200" i="2" s="1"/>
  <c r="AX1199" i="2" s="1"/>
  <c r="AX1198" i="2" s="1"/>
  <c r="AX1197" i="2" s="1"/>
  <c r="AX1196" i="2" s="1"/>
  <c r="AX1195" i="2" s="1"/>
  <c r="AX1194" i="2" s="1"/>
  <c r="AX1193" i="2" s="1"/>
  <c r="AX1192" i="2" s="1"/>
  <c r="AX1191" i="2" s="1"/>
  <c r="AX1190" i="2" s="1"/>
  <c r="AX1189" i="2" s="1"/>
  <c r="AX1188" i="2" s="1"/>
  <c r="AX1187" i="2" s="1"/>
  <c r="AX1186" i="2" s="1"/>
  <c r="AX1185" i="2" s="1"/>
  <c r="AX1184" i="2" s="1"/>
  <c r="AX1183" i="2" s="1"/>
  <c r="AX1182" i="2" s="1"/>
  <c r="AX1181" i="2" s="1"/>
  <c r="AX1180" i="2" s="1"/>
  <c r="AX1179" i="2" s="1"/>
  <c r="AX1178" i="2" s="1"/>
  <c r="AX1177" i="2" s="1"/>
  <c r="AX1176" i="2" s="1"/>
  <c r="AX1175" i="2" s="1"/>
  <c r="AX1174" i="2" s="1"/>
  <c r="AX1173" i="2" s="1"/>
  <c r="AX1172" i="2" s="1"/>
  <c r="AX1171" i="2" s="1"/>
  <c r="AX1170" i="2" s="1"/>
  <c r="AX1169" i="2" s="1"/>
  <c r="AX1168" i="2" s="1"/>
  <c r="AX1167" i="2" s="1"/>
  <c r="AX1166" i="2" s="1"/>
  <c r="AX1165" i="2" s="1"/>
  <c r="AX1164" i="2" s="1"/>
  <c r="AX1163" i="2" s="1"/>
  <c r="AX1162" i="2" s="1"/>
  <c r="AX1161" i="2" s="1"/>
  <c r="AX1160" i="2" s="1"/>
  <c r="AX1159" i="2" s="1"/>
  <c r="AX1158" i="2" s="1"/>
  <c r="AX1157" i="2" s="1"/>
  <c r="AX1156" i="2" s="1"/>
  <c r="AX1155" i="2" s="1"/>
  <c r="AX1154" i="2" s="1"/>
  <c r="AX1153" i="2" s="1"/>
  <c r="AX1152" i="2" s="1"/>
  <c r="AX1151" i="2" s="1"/>
  <c r="AX1150" i="2" s="1"/>
  <c r="AX1149" i="2" s="1"/>
  <c r="AX1148" i="2" s="1"/>
  <c r="AX1147" i="2" s="1"/>
  <c r="AX1146" i="2" s="1"/>
  <c r="AX1145" i="2" s="1"/>
  <c r="AX1144" i="2" s="1"/>
  <c r="AX1143" i="2" s="1"/>
  <c r="AX1142" i="2" s="1"/>
  <c r="AX1141" i="2" s="1"/>
  <c r="AX1140" i="2" s="1"/>
  <c r="AX1139" i="2" s="1"/>
  <c r="AX1138" i="2" s="1"/>
  <c r="AX1137" i="2" s="1"/>
  <c r="AX1136" i="2" s="1"/>
  <c r="AX1135" i="2" s="1"/>
  <c r="AX1134" i="2" s="1"/>
  <c r="AX1133" i="2" s="1"/>
  <c r="AX1132" i="2" s="1"/>
  <c r="AX1131" i="2" s="1"/>
  <c r="AX1130" i="2" s="1"/>
  <c r="AX1129" i="2" s="1"/>
  <c r="AX1128" i="2" s="1"/>
  <c r="AX1127" i="2" s="1"/>
  <c r="AX1126" i="2" s="1"/>
  <c r="AX1125" i="2" s="1"/>
  <c r="AX1124" i="2" s="1"/>
  <c r="AX1123" i="2" s="1"/>
  <c r="AX1122" i="2" s="1"/>
  <c r="AX1121" i="2" s="1"/>
  <c r="AX1120" i="2" s="1"/>
  <c r="AX1119" i="2" s="1"/>
  <c r="AX1118" i="2" s="1"/>
  <c r="AX1117" i="2" s="1"/>
  <c r="AX1116" i="2" s="1"/>
  <c r="AX1115" i="2" s="1"/>
  <c r="AX1114" i="2" s="1"/>
  <c r="AX1113" i="2" s="1"/>
  <c r="AX1112" i="2" s="1"/>
  <c r="AX1111" i="2" s="1"/>
  <c r="AX1110" i="2" s="1"/>
  <c r="AX1109" i="2" s="1"/>
  <c r="AX1108" i="2" s="1"/>
  <c r="AX1107" i="2" s="1"/>
  <c r="AX1106" i="2" s="1"/>
  <c r="AX1105" i="2" s="1"/>
  <c r="AX1104" i="2" s="1"/>
  <c r="AX1103" i="2" s="1"/>
  <c r="AX1102" i="2" s="1"/>
  <c r="AX1101" i="2" s="1"/>
  <c r="AX1100" i="2" s="1"/>
  <c r="AX1099" i="2" s="1"/>
  <c r="AX1098" i="2" s="1"/>
  <c r="AX1097" i="2" s="1"/>
  <c r="AX1096" i="2" s="1"/>
  <c r="AX1095" i="2" s="1"/>
  <c r="AX1094" i="2" s="1"/>
  <c r="AX1093" i="2" s="1"/>
  <c r="AX1092" i="2" s="1"/>
  <c r="AX1091" i="2" s="1"/>
  <c r="AX1090" i="2" s="1"/>
  <c r="AX1089" i="2" s="1"/>
  <c r="AX1088" i="2" s="1"/>
  <c r="AX1087" i="2" s="1"/>
  <c r="AX1086" i="2" s="1"/>
  <c r="AX1085" i="2" s="1"/>
  <c r="AX1084" i="2" s="1"/>
  <c r="AX1083" i="2" s="1"/>
  <c r="AX1082" i="2" s="1"/>
  <c r="AX1081" i="2" s="1"/>
  <c r="AX1080" i="2" s="1"/>
  <c r="AX1079" i="2" s="1"/>
  <c r="AX1078" i="2" s="1"/>
  <c r="AX1077" i="2" s="1"/>
  <c r="AX1076" i="2" s="1"/>
  <c r="AX1075" i="2" s="1"/>
  <c r="AX1074" i="2" s="1"/>
  <c r="AX1073" i="2" s="1"/>
  <c r="AX1072" i="2" s="1"/>
  <c r="AX1071" i="2" s="1"/>
  <c r="AX1070" i="2" s="1"/>
  <c r="AX1069" i="2" s="1"/>
  <c r="AX1068" i="2" s="1"/>
  <c r="AX1067" i="2" s="1"/>
  <c r="AX1066" i="2" s="1"/>
  <c r="AX1065" i="2" s="1"/>
  <c r="AX1064" i="2" s="1"/>
  <c r="AX1063" i="2" s="1"/>
  <c r="AX1062" i="2" s="1"/>
  <c r="AX1061" i="2" s="1"/>
  <c r="AX1060" i="2" s="1"/>
  <c r="AX1059" i="2" s="1"/>
  <c r="AX1058" i="2" s="1"/>
  <c r="AX1057" i="2" s="1"/>
  <c r="AX1056" i="2" s="1"/>
  <c r="AX1055" i="2" s="1"/>
  <c r="AX1054" i="2" s="1"/>
  <c r="AX1053" i="2" s="1"/>
  <c r="AX1052" i="2" s="1"/>
  <c r="AX1051" i="2" s="1"/>
  <c r="AX1050" i="2" s="1"/>
  <c r="AX1049" i="2" s="1"/>
  <c r="AX1048" i="2" s="1"/>
  <c r="AX1047" i="2" s="1"/>
  <c r="AX1046" i="2" s="1"/>
  <c r="AX1045" i="2" s="1"/>
  <c r="AX1044" i="2" s="1"/>
  <c r="AX1043" i="2" s="1"/>
  <c r="AX1042" i="2" s="1"/>
  <c r="AX1041" i="2" s="1"/>
  <c r="AX1040" i="2" s="1"/>
  <c r="AX1039" i="2" s="1"/>
  <c r="AX1038" i="2" s="1"/>
  <c r="AX1037" i="2" s="1"/>
  <c r="AX1036" i="2" s="1"/>
  <c r="AX1035" i="2" s="1"/>
  <c r="AX1034" i="2" s="1"/>
  <c r="AX1033" i="2" s="1"/>
  <c r="AX1032" i="2" s="1"/>
  <c r="AX1031" i="2" s="1"/>
  <c r="AX1030" i="2" s="1"/>
  <c r="AX1029" i="2" s="1"/>
  <c r="AX1028" i="2" s="1"/>
  <c r="AX1027" i="2" s="1"/>
  <c r="AX1026" i="2" s="1"/>
  <c r="AX1025" i="2" s="1"/>
  <c r="AX1024" i="2" s="1"/>
  <c r="AX1023" i="2" s="1"/>
  <c r="AX1022" i="2" s="1"/>
  <c r="AX1021" i="2" s="1"/>
  <c r="AX1020" i="2" s="1"/>
  <c r="AX1019" i="2" s="1"/>
  <c r="AX1018" i="2" s="1"/>
  <c r="AX1017" i="2" s="1"/>
  <c r="AX1016" i="2" s="1"/>
  <c r="AX1015" i="2" s="1"/>
  <c r="AX1014" i="2" s="1"/>
  <c r="AX1013" i="2" s="1"/>
  <c r="AX1012" i="2" s="1"/>
  <c r="AX1011" i="2" s="1"/>
  <c r="AX1010" i="2" s="1"/>
  <c r="AX1009" i="2" s="1"/>
  <c r="AX1008" i="2" s="1"/>
  <c r="AX1007" i="2" s="1"/>
  <c r="AX1006" i="2" s="1"/>
  <c r="AX1005" i="2" s="1"/>
  <c r="AX1004" i="2" s="1"/>
  <c r="AX1003" i="2" s="1"/>
  <c r="AX1002" i="2" s="1"/>
  <c r="AX1001" i="2" s="1"/>
  <c r="AX1000" i="2" s="1"/>
  <c r="AX999" i="2" s="1"/>
  <c r="AX998" i="2" s="1"/>
  <c r="AX997" i="2" s="1"/>
  <c r="AX996" i="2" s="1"/>
  <c r="AX995" i="2" s="1"/>
  <c r="AX994" i="2" s="1"/>
  <c r="AX993" i="2" s="1"/>
  <c r="AX992" i="2" s="1"/>
  <c r="AX991" i="2" s="1"/>
  <c r="AX990" i="2" s="1"/>
  <c r="AX989" i="2" s="1"/>
  <c r="AX988" i="2" s="1"/>
  <c r="AX987" i="2" s="1"/>
  <c r="AX986" i="2" s="1"/>
  <c r="AX985" i="2" s="1"/>
  <c r="AX984" i="2" s="1"/>
  <c r="AX983" i="2" s="1"/>
  <c r="AX982" i="2" s="1"/>
  <c r="AX981" i="2" s="1"/>
  <c r="AX980" i="2" s="1"/>
  <c r="AX979" i="2" s="1"/>
  <c r="AX978" i="2" s="1"/>
  <c r="AX977" i="2" s="1"/>
  <c r="AX976" i="2" s="1"/>
  <c r="AX975" i="2" s="1"/>
  <c r="AX974" i="2" s="1"/>
  <c r="AX973" i="2" s="1"/>
  <c r="AX972" i="2" s="1"/>
  <c r="AX971" i="2" s="1"/>
  <c r="AX970" i="2" s="1"/>
  <c r="AX969" i="2" s="1"/>
  <c r="AX968" i="2" s="1"/>
  <c r="AX967" i="2" s="1"/>
  <c r="AX966" i="2" s="1"/>
  <c r="AX965" i="2" s="1"/>
  <c r="AX964" i="2" s="1"/>
  <c r="AX963" i="2" s="1"/>
  <c r="AX962" i="2" s="1"/>
  <c r="AX961" i="2" s="1"/>
  <c r="AX960" i="2" s="1"/>
  <c r="AX959" i="2" s="1"/>
  <c r="AX958" i="2" s="1"/>
  <c r="AX957" i="2" s="1"/>
  <c r="AX956" i="2" s="1"/>
  <c r="AX955" i="2" s="1"/>
  <c r="AX954" i="2" s="1"/>
  <c r="AX953" i="2" s="1"/>
  <c r="AX952" i="2" s="1"/>
  <c r="AX951" i="2" s="1"/>
  <c r="AX950" i="2" s="1"/>
  <c r="AX949" i="2" s="1"/>
  <c r="AX948" i="2" s="1"/>
  <c r="AX947" i="2" s="1"/>
  <c r="AX946" i="2" s="1"/>
  <c r="AX945" i="2" s="1"/>
  <c r="AX944" i="2" s="1"/>
  <c r="AX943" i="2" s="1"/>
  <c r="AX942" i="2" s="1"/>
  <c r="AX941" i="2" s="1"/>
  <c r="AX940" i="2" s="1"/>
  <c r="AX939" i="2" s="1"/>
  <c r="AX938" i="2" s="1"/>
  <c r="AX937" i="2" s="1"/>
  <c r="AX936" i="2" s="1"/>
  <c r="AX935" i="2" s="1"/>
  <c r="AX934" i="2" s="1"/>
  <c r="AX933" i="2" s="1"/>
  <c r="AX932" i="2" s="1"/>
  <c r="AX931" i="2" s="1"/>
  <c r="AX930" i="2" s="1"/>
  <c r="AX929" i="2" s="1"/>
  <c r="AX928" i="2" s="1"/>
  <c r="AX927" i="2" s="1"/>
  <c r="AX926" i="2" s="1"/>
  <c r="AX925" i="2" s="1"/>
  <c r="AX924" i="2" s="1"/>
  <c r="AX923" i="2" s="1"/>
  <c r="AX922" i="2" s="1"/>
  <c r="AX921" i="2" s="1"/>
  <c r="AX920" i="2" s="1"/>
  <c r="AX919" i="2" s="1"/>
  <c r="AX918" i="2" s="1"/>
  <c r="AX917" i="2" s="1"/>
  <c r="AX916" i="2" s="1"/>
  <c r="AX915" i="2" s="1"/>
  <c r="AX914" i="2" s="1"/>
  <c r="AX913" i="2" s="1"/>
  <c r="AX912" i="2" s="1"/>
  <c r="AX911" i="2" s="1"/>
  <c r="AX910" i="2" s="1"/>
  <c r="AX909" i="2" s="1"/>
  <c r="AX908" i="2" s="1"/>
  <c r="AX907" i="2" s="1"/>
  <c r="AX906" i="2" s="1"/>
  <c r="AX905" i="2" s="1"/>
  <c r="AX904" i="2" s="1"/>
  <c r="AX903" i="2" s="1"/>
  <c r="AX902" i="2" s="1"/>
  <c r="AX901" i="2" s="1"/>
  <c r="AX900" i="2" s="1"/>
  <c r="AX899" i="2" s="1"/>
  <c r="AX898" i="2" s="1"/>
  <c r="AX897" i="2" s="1"/>
  <c r="AX896" i="2" s="1"/>
  <c r="AX895" i="2" s="1"/>
  <c r="AX894" i="2" s="1"/>
  <c r="AX893" i="2" s="1"/>
  <c r="AX892" i="2" s="1"/>
  <c r="AX891" i="2" s="1"/>
  <c r="AX890" i="2" s="1"/>
  <c r="AX889" i="2" s="1"/>
  <c r="AX888" i="2" s="1"/>
  <c r="AX887" i="2" s="1"/>
  <c r="AX886" i="2" s="1"/>
  <c r="AX885" i="2" s="1"/>
  <c r="AX884" i="2" s="1"/>
  <c r="AX883" i="2" s="1"/>
  <c r="AX882" i="2" s="1"/>
  <c r="AX881" i="2" s="1"/>
  <c r="AX880" i="2" s="1"/>
  <c r="AX879" i="2" s="1"/>
  <c r="AX878" i="2" s="1"/>
  <c r="AX877" i="2" s="1"/>
  <c r="AX876" i="2" s="1"/>
  <c r="AX875" i="2" s="1"/>
  <c r="AX874" i="2" s="1"/>
  <c r="AX873" i="2" s="1"/>
  <c r="AX872" i="2" s="1"/>
  <c r="AX871" i="2" s="1"/>
  <c r="AX870" i="2" s="1"/>
  <c r="AX869" i="2" s="1"/>
  <c r="AX868" i="2" s="1"/>
  <c r="AX867" i="2" s="1"/>
  <c r="AX866" i="2" s="1"/>
  <c r="AX865" i="2" s="1"/>
  <c r="AX864" i="2" s="1"/>
  <c r="AX863" i="2" s="1"/>
  <c r="AX862" i="2" s="1"/>
  <c r="AX861" i="2" s="1"/>
  <c r="AX860" i="2" s="1"/>
  <c r="AX859" i="2" s="1"/>
  <c r="AX858" i="2" s="1"/>
  <c r="AX857" i="2" s="1"/>
  <c r="AX856" i="2" s="1"/>
  <c r="AX855" i="2" s="1"/>
  <c r="AX854" i="2" s="1"/>
  <c r="AX853" i="2" s="1"/>
  <c r="AX852" i="2" s="1"/>
  <c r="AX851" i="2" s="1"/>
  <c r="AX850" i="2" s="1"/>
  <c r="AX849" i="2" s="1"/>
  <c r="AX848" i="2" s="1"/>
  <c r="AX847" i="2" s="1"/>
  <c r="AX846" i="2" s="1"/>
  <c r="AX845" i="2" s="1"/>
  <c r="AX844" i="2" s="1"/>
  <c r="AX843" i="2" s="1"/>
  <c r="AX842" i="2" s="1"/>
  <c r="AX841" i="2" s="1"/>
  <c r="AX840" i="2" s="1"/>
  <c r="AX839" i="2" s="1"/>
  <c r="AX838" i="2" s="1"/>
  <c r="AX837" i="2" s="1"/>
  <c r="AX836" i="2" s="1"/>
  <c r="AX835" i="2" s="1"/>
  <c r="AX834" i="2" s="1"/>
  <c r="AX833" i="2" s="1"/>
  <c r="AX832" i="2" s="1"/>
  <c r="AX831" i="2" s="1"/>
  <c r="AX830" i="2" s="1"/>
  <c r="AX829" i="2" s="1"/>
  <c r="AX828" i="2" s="1"/>
  <c r="AX827" i="2" s="1"/>
  <c r="AX826" i="2" s="1"/>
  <c r="AX825" i="2" s="1"/>
  <c r="AX824" i="2" s="1"/>
  <c r="AX823" i="2" s="1"/>
  <c r="AX822" i="2" s="1"/>
  <c r="AX821" i="2" s="1"/>
  <c r="AX820" i="2" s="1"/>
  <c r="AX819" i="2" s="1"/>
  <c r="AX818" i="2" s="1"/>
  <c r="AX817" i="2" s="1"/>
  <c r="AX816" i="2" s="1"/>
  <c r="AX815" i="2" s="1"/>
  <c r="AX814" i="2" s="1"/>
  <c r="AX813" i="2" s="1"/>
  <c r="AX812" i="2" s="1"/>
  <c r="AX811" i="2" s="1"/>
  <c r="AX810" i="2" s="1"/>
  <c r="AX809" i="2" s="1"/>
  <c r="AX808" i="2" s="1"/>
  <c r="AX807" i="2" s="1"/>
  <c r="AX806" i="2" s="1"/>
  <c r="AX805" i="2" s="1"/>
  <c r="AX804" i="2" s="1"/>
  <c r="AX803" i="2" s="1"/>
  <c r="AX802" i="2" s="1"/>
  <c r="AX801" i="2" s="1"/>
  <c r="AX800" i="2" s="1"/>
  <c r="AX799" i="2" s="1"/>
  <c r="AX798" i="2" s="1"/>
  <c r="AX797" i="2" s="1"/>
  <c r="AX796" i="2" s="1"/>
  <c r="AX795" i="2" s="1"/>
  <c r="AX794" i="2" s="1"/>
  <c r="AX793" i="2" s="1"/>
  <c r="AX792" i="2" s="1"/>
  <c r="AX791" i="2" s="1"/>
  <c r="AX790" i="2" s="1"/>
  <c r="AX789" i="2" s="1"/>
  <c r="AX788" i="2" s="1"/>
  <c r="AX787" i="2" s="1"/>
  <c r="AX786" i="2" s="1"/>
  <c r="AX785" i="2" s="1"/>
  <c r="AX784" i="2" s="1"/>
  <c r="AX783" i="2" s="1"/>
  <c r="AX782" i="2" s="1"/>
  <c r="AX781" i="2" s="1"/>
  <c r="AX780" i="2" s="1"/>
  <c r="AX779" i="2" s="1"/>
  <c r="AX778" i="2" s="1"/>
  <c r="AX777" i="2" s="1"/>
  <c r="AX776" i="2" s="1"/>
  <c r="AX775" i="2" s="1"/>
  <c r="AX774" i="2" s="1"/>
  <c r="AX773" i="2" s="1"/>
  <c r="AX772" i="2" s="1"/>
  <c r="AX771" i="2" s="1"/>
  <c r="AX770" i="2" s="1"/>
  <c r="AX769" i="2" s="1"/>
  <c r="AX768" i="2" s="1"/>
  <c r="AX767" i="2" s="1"/>
  <c r="AX766" i="2" s="1"/>
  <c r="AX765" i="2" s="1"/>
  <c r="AX764" i="2" s="1"/>
  <c r="AX763" i="2" s="1"/>
  <c r="AX762" i="2" s="1"/>
  <c r="AX761" i="2" s="1"/>
  <c r="AX760" i="2" s="1"/>
  <c r="AX759" i="2" s="1"/>
  <c r="AX758" i="2" s="1"/>
  <c r="AX757" i="2" s="1"/>
  <c r="AX756" i="2" s="1"/>
  <c r="AX755" i="2" s="1"/>
  <c r="AX754" i="2" s="1"/>
  <c r="AX753" i="2" s="1"/>
  <c r="AX752" i="2" s="1"/>
  <c r="AX751" i="2" s="1"/>
  <c r="AX750" i="2" s="1"/>
  <c r="AX749" i="2" s="1"/>
  <c r="AX748" i="2" s="1"/>
  <c r="AX747" i="2" s="1"/>
  <c r="AX746" i="2" s="1"/>
  <c r="AX745" i="2" s="1"/>
  <c r="AX744" i="2" s="1"/>
  <c r="AX743" i="2" s="1"/>
  <c r="AX742" i="2" s="1"/>
  <c r="AX741" i="2" s="1"/>
  <c r="AX740" i="2" s="1"/>
  <c r="AX739" i="2" s="1"/>
  <c r="AX738" i="2" s="1"/>
  <c r="AX737" i="2" s="1"/>
  <c r="AX736" i="2" s="1"/>
  <c r="AX735" i="2" s="1"/>
  <c r="AX734" i="2" s="1"/>
  <c r="AX733" i="2" s="1"/>
  <c r="AX732" i="2" s="1"/>
  <c r="AX731" i="2" s="1"/>
  <c r="AX730" i="2" s="1"/>
  <c r="AX729" i="2" s="1"/>
  <c r="AX728" i="2" s="1"/>
  <c r="AX727" i="2" s="1"/>
  <c r="AX726" i="2" s="1"/>
  <c r="AX725" i="2" s="1"/>
  <c r="AX724" i="2" s="1"/>
  <c r="AX723" i="2" s="1"/>
  <c r="AX722" i="2" s="1"/>
  <c r="AX721" i="2" s="1"/>
  <c r="AX720" i="2" s="1"/>
  <c r="AX719" i="2" s="1"/>
  <c r="AX718" i="2" s="1"/>
  <c r="AX717" i="2" s="1"/>
  <c r="AX716" i="2" s="1"/>
  <c r="AX715" i="2" s="1"/>
  <c r="AX714" i="2" s="1"/>
  <c r="AX713" i="2" s="1"/>
  <c r="AX712" i="2" s="1"/>
  <c r="AX711" i="2" s="1"/>
  <c r="AX710" i="2" s="1"/>
  <c r="AX709" i="2" s="1"/>
  <c r="AX708" i="2" s="1"/>
  <c r="AX707" i="2" s="1"/>
  <c r="AX706" i="2" s="1"/>
  <c r="AX705" i="2" s="1"/>
  <c r="AX704" i="2" s="1"/>
  <c r="AX703" i="2" s="1"/>
  <c r="AX702" i="2" s="1"/>
  <c r="AX701" i="2" s="1"/>
  <c r="AX700" i="2" s="1"/>
  <c r="AX699" i="2" s="1"/>
  <c r="AX698" i="2" s="1"/>
  <c r="AX697" i="2" s="1"/>
  <c r="AX696" i="2" s="1"/>
  <c r="AX695" i="2" s="1"/>
  <c r="AX694" i="2" s="1"/>
  <c r="AX693" i="2" s="1"/>
  <c r="AX692" i="2" s="1"/>
  <c r="AX691" i="2" s="1"/>
  <c r="AX690" i="2" s="1"/>
  <c r="AX689" i="2" s="1"/>
  <c r="AX688" i="2" s="1"/>
  <c r="AX687" i="2" s="1"/>
  <c r="AX686" i="2" s="1"/>
  <c r="AX685" i="2" s="1"/>
  <c r="AX684" i="2" s="1"/>
  <c r="AX683" i="2" s="1"/>
  <c r="AX682" i="2" s="1"/>
  <c r="AX681" i="2" s="1"/>
  <c r="AX680" i="2" s="1"/>
  <c r="AX679" i="2" s="1"/>
  <c r="AX678" i="2" s="1"/>
  <c r="AX677" i="2" s="1"/>
  <c r="AX676" i="2" s="1"/>
  <c r="AX675" i="2" s="1"/>
  <c r="AX674" i="2" s="1"/>
  <c r="AX673" i="2" s="1"/>
  <c r="AX672" i="2" s="1"/>
  <c r="AX671" i="2" s="1"/>
  <c r="AX670" i="2" s="1"/>
  <c r="AX669" i="2" s="1"/>
  <c r="AX668" i="2" s="1"/>
  <c r="AX667" i="2" s="1"/>
  <c r="AX666" i="2" s="1"/>
  <c r="AX665" i="2" s="1"/>
  <c r="AX664" i="2" s="1"/>
  <c r="AX663" i="2" s="1"/>
  <c r="AX662" i="2" s="1"/>
  <c r="AX661" i="2" s="1"/>
  <c r="AX660" i="2" s="1"/>
  <c r="AX659" i="2" s="1"/>
  <c r="AX658" i="2" s="1"/>
  <c r="AX657" i="2" s="1"/>
  <c r="AX656" i="2" s="1"/>
  <c r="AX655" i="2" s="1"/>
  <c r="AX654" i="2" s="1"/>
  <c r="AX653" i="2" s="1"/>
  <c r="AX652" i="2" s="1"/>
  <c r="AX651" i="2" s="1"/>
  <c r="AX650" i="2" s="1"/>
  <c r="AX649" i="2" s="1"/>
  <c r="AX648" i="2" s="1"/>
  <c r="AX647" i="2" s="1"/>
  <c r="AX646" i="2" s="1"/>
  <c r="AX645" i="2" s="1"/>
  <c r="AX644" i="2" s="1"/>
  <c r="AX643" i="2" s="1"/>
  <c r="AX642" i="2" s="1"/>
  <c r="AX641" i="2" s="1"/>
  <c r="AX640" i="2" s="1"/>
  <c r="AX639" i="2" s="1"/>
  <c r="AX638" i="2" s="1"/>
  <c r="AX637" i="2" s="1"/>
  <c r="AX636" i="2" s="1"/>
  <c r="AX635" i="2" s="1"/>
  <c r="AX634" i="2" s="1"/>
  <c r="AX633" i="2" s="1"/>
  <c r="AX632" i="2" s="1"/>
  <c r="AX631" i="2" s="1"/>
  <c r="AX630" i="2" s="1"/>
  <c r="AX629" i="2" s="1"/>
  <c r="AX628" i="2" s="1"/>
  <c r="AX627" i="2" s="1"/>
  <c r="AX626" i="2" s="1"/>
  <c r="AX625" i="2" s="1"/>
  <c r="AX624" i="2" s="1"/>
  <c r="AX623" i="2" s="1"/>
  <c r="AX622" i="2" s="1"/>
  <c r="AX621" i="2" s="1"/>
  <c r="AX620" i="2" s="1"/>
  <c r="AX619" i="2" s="1"/>
  <c r="AX618" i="2" s="1"/>
  <c r="AX617" i="2" s="1"/>
  <c r="AX616" i="2" s="1"/>
  <c r="AX615" i="2" s="1"/>
  <c r="AX614" i="2" s="1"/>
  <c r="AX613" i="2" s="1"/>
  <c r="AX612" i="2" s="1"/>
  <c r="AX611" i="2" s="1"/>
  <c r="AX610" i="2" s="1"/>
  <c r="AX609" i="2" s="1"/>
  <c r="AX608" i="2" s="1"/>
  <c r="AX607" i="2" s="1"/>
  <c r="AX606" i="2" s="1"/>
  <c r="AX605" i="2" s="1"/>
  <c r="AX604" i="2" s="1"/>
  <c r="AX603" i="2" s="1"/>
  <c r="AX602" i="2" s="1"/>
  <c r="AX601" i="2" s="1"/>
  <c r="AX600" i="2" s="1"/>
  <c r="AX599" i="2" s="1"/>
  <c r="AX598" i="2" s="1"/>
  <c r="AX597" i="2" s="1"/>
  <c r="AX596" i="2" s="1"/>
  <c r="AX595" i="2" s="1"/>
  <c r="AX594" i="2" s="1"/>
  <c r="AX593" i="2" s="1"/>
  <c r="AX592" i="2" s="1"/>
  <c r="AX591" i="2" s="1"/>
  <c r="AX590" i="2" s="1"/>
  <c r="AX589" i="2" s="1"/>
  <c r="AX588" i="2" s="1"/>
  <c r="AX587" i="2" s="1"/>
  <c r="AX586" i="2" s="1"/>
  <c r="AX585" i="2" s="1"/>
  <c r="AX584" i="2" s="1"/>
  <c r="AX583" i="2" s="1"/>
  <c r="AX582" i="2" s="1"/>
  <c r="AX581" i="2" s="1"/>
  <c r="AX580" i="2" s="1"/>
  <c r="AX579" i="2" s="1"/>
  <c r="AX578" i="2" s="1"/>
  <c r="AX577" i="2" s="1"/>
  <c r="AX576" i="2" s="1"/>
  <c r="AX575" i="2" s="1"/>
  <c r="AX574" i="2" s="1"/>
  <c r="AX573" i="2" s="1"/>
  <c r="AX572" i="2" s="1"/>
  <c r="AX571" i="2" s="1"/>
  <c r="AX570" i="2" s="1"/>
  <c r="AX569" i="2" s="1"/>
  <c r="AX568" i="2" s="1"/>
  <c r="AX567" i="2" s="1"/>
  <c r="AX566" i="2" s="1"/>
  <c r="AX565" i="2" s="1"/>
  <c r="AX564" i="2" s="1"/>
  <c r="AX563" i="2" s="1"/>
  <c r="AX562" i="2" s="1"/>
  <c r="AX561" i="2" s="1"/>
  <c r="AX560" i="2" s="1"/>
  <c r="AX559" i="2" s="1"/>
  <c r="AX558" i="2" s="1"/>
  <c r="AX557" i="2" s="1"/>
  <c r="AX556" i="2" s="1"/>
  <c r="AX555" i="2" s="1"/>
  <c r="AX554" i="2" s="1"/>
  <c r="AX553" i="2" s="1"/>
  <c r="AX552" i="2" s="1"/>
  <c r="AX551" i="2" s="1"/>
  <c r="AX550" i="2" s="1"/>
  <c r="AX549" i="2" s="1"/>
  <c r="AX548" i="2" s="1"/>
  <c r="AX547" i="2" s="1"/>
  <c r="AX546" i="2" s="1"/>
  <c r="AX545" i="2" s="1"/>
  <c r="AX544" i="2" s="1"/>
  <c r="AX543" i="2" s="1"/>
  <c r="AX542" i="2" s="1"/>
  <c r="AX541" i="2" s="1"/>
  <c r="AX540" i="2" s="1"/>
  <c r="AX539" i="2" s="1"/>
  <c r="AX538" i="2" s="1"/>
  <c r="AX537" i="2" s="1"/>
  <c r="AX536" i="2" s="1"/>
  <c r="AX535" i="2" s="1"/>
  <c r="AX534" i="2" s="1"/>
  <c r="AX533" i="2" s="1"/>
  <c r="AX532" i="2" s="1"/>
  <c r="AX531" i="2" s="1"/>
  <c r="AX530" i="2" s="1"/>
  <c r="AX529" i="2" s="1"/>
  <c r="AX528" i="2" s="1"/>
  <c r="AX527" i="2" s="1"/>
  <c r="AX526" i="2" s="1"/>
  <c r="AX525" i="2" s="1"/>
  <c r="AX524" i="2" s="1"/>
  <c r="AX523" i="2" s="1"/>
  <c r="AX522" i="2" s="1"/>
  <c r="AX521" i="2" s="1"/>
  <c r="AX520" i="2" s="1"/>
  <c r="AX519" i="2" s="1"/>
  <c r="AX518" i="2" s="1"/>
  <c r="AX517" i="2" s="1"/>
  <c r="AX516" i="2" s="1"/>
  <c r="AX515" i="2" s="1"/>
  <c r="AX514" i="2" s="1"/>
  <c r="AX513" i="2" s="1"/>
  <c r="AX512" i="2" s="1"/>
  <c r="AX511" i="2" s="1"/>
  <c r="AX510" i="2" s="1"/>
  <c r="AX509" i="2" s="1"/>
  <c r="AX508" i="2" s="1"/>
  <c r="AX507" i="2" s="1"/>
  <c r="AX506" i="2" s="1"/>
  <c r="AX505" i="2" s="1"/>
  <c r="AX504" i="2" s="1"/>
  <c r="AX503" i="2" s="1"/>
  <c r="AX502" i="2" s="1"/>
  <c r="AX501" i="2" s="1"/>
  <c r="AX500" i="2" s="1"/>
  <c r="AX499" i="2" s="1"/>
  <c r="AX498" i="2" s="1"/>
  <c r="AX497" i="2" s="1"/>
  <c r="AX496" i="2" s="1"/>
  <c r="AX495" i="2" s="1"/>
  <c r="AX494" i="2" s="1"/>
  <c r="AX493" i="2" s="1"/>
  <c r="AX492" i="2" s="1"/>
  <c r="AX491" i="2" s="1"/>
  <c r="AX490" i="2" s="1"/>
  <c r="AX489" i="2" s="1"/>
  <c r="AX488" i="2" s="1"/>
  <c r="AX487" i="2" s="1"/>
  <c r="AX486" i="2" s="1"/>
  <c r="AX485" i="2" s="1"/>
  <c r="AX484" i="2" s="1"/>
  <c r="AX483" i="2" s="1"/>
  <c r="AX482" i="2" s="1"/>
  <c r="AX481" i="2" s="1"/>
  <c r="AX480" i="2" s="1"/>
  <c r="AX479" i="2" s="1"/>
  <c r="AX478" i="2" s="1"/>
  <c r="AX477" i="2" s="1"/>
  <c r="AX476" i="2" s="1"/>
  <c r="AX475" i="2" s="1"/>
  <c r="AX474" i="2" s="1"/>
  <c r="AX473" i="2" s="1"/>
  <c r="AX472" i="2" s="1"/>
  <c r="AX471" i="2" s="1"/>
  <c r="AX470" i="2" s="1"/>
  <c r="AX469" i="2" s="1"/>
  <c r="AX468" i="2" s="1"/>
  <c r="AX467" i="2" s="1"/>
  <c r="AX466" i="2" s="1"/>
  <c r="AX465" i="2" s="1"/>
  <c r="AX464" i="2" s="1"/>
  <c r="AX463" i="2" s="1"/>
  <c r="AX462" i="2" s="1"/>
  <c r="AX461" i="2" s="1"/>
  <c r="AX460" i="2" s="1"/>
  <c r="AX459" i="2" s="1"/>
  <c r="AX458" i="2" s="1"/>
  <c r="AX457" i="2" s="1"/>
  <c r="AX456" i="2" s="1"/>
  <c r="AX455" i="2" s="1"/>
  <c r="AX454" i="2" s="1"/>
  <c r="AX453" i="2" s="1"/>
  <c r="AX452" i="2" s="1"/>
  <c r="AX451" i="2" s="1"/>
  <c r="AX450" i="2" s="1"/>
  <c r="AX449" i="2" s="1"/>
  <c r="AX448" i="2" s="1"/>
  <c r="AX447" i="2" s="1"/>
  <c r="AX446" i="2" s="1"/>
  <c r="AX445" i="2" s="1"/>
  <c r="AX444" i="2" s="1"/>
  <c r="AX443" i="2" s="1"/>
  <c r="AX442" i="2" s="1"/>
  <c r="AX441" i="2" s="1"/>
  <c r="AX440" i="2" s="1"/>
  <c r="AX439" i="2" s="1"/>
  <c r="AX438" i="2" s="1"/>
  <c r="AX437" i="2" s="1"/>
  <c r="AX436" i="2" s="1"/>
  <c r="AX435" i="2" s="1"/>
  <c r="AX434" i="2" s="1"/>
  <c r="AX433" i="2" s="1"/>
  <c r="AX432" i="2" s="1"/>
  <c r="AX431" i="2" s="1"/>
  <c r="AX430" i="2" s="1"/>
  <c r="AX429" i="2" s="1"/>
  <c r="AX428" i="2" s="1"/>
  <c r="AX427" i="2" s="1"/>
  <c r="AX426" i="2" s="1"/>
  <c r="AX425" i="2" s="1"/>
  <c r="AX424" i="2" s="1"/>
  <c r="AX423" i="2" s="1"/>
  <c r="AX422" i="2" s="1"/>
  <c r="AX421" i="2" s="1"/>
  <c r="AX420" i="2" s="1"/>
  <c r="AX419" i="2" s="1"/>
  <c r="AX418" i="2" s="1"/>
  <c r="AX417" i="2" s="1"/>
  <c r="AX416" i="2" s="1"/>
  <c r="AX415" i="2" s="1"/>
  <c r="AX414" i="2" s="1"/>
  <c r="AX413" i="2" s="1"/>
  <c r="AX412" i="2" s="1"/>
  <c r="AX411" i="2" s="1"/>
  <c r="AX410" i="2" s="1"/>
  <c r="AX409" i="2" s="1"/>
  <c r="AX408" i="2" s="1"/>
  <c r="AX407" i="2" s="1"/>
  <c r="AX406" i="2" s="1"/>
  <c r="AX405" i="2" s="1"/>
  <c r="AX404" i="2" s="1"/>
  <c r="AX403" i="2" s="1"/>
  <c r="AX402" i="2" s="1"/>
  <c r="AX401" i="2" s="1"/>
  <c r="AX400" i="2" s="1"/>
  <c r="AX399" i="2" s="1"/>
  <c r="AX398" i="2" s="1"/>
  <c r="AX397" i="2" s="1"/>
  <c r="AX396" i="2" s="1"/>
  <c r="AX395" i="2" s="1"/>
  <c r="AX394" i="2" s="1"/>
  <c r="AX393" i="2" s="1"/>
  <c r="AX392" i="2" s="1"/>
  <c r="AX391" i="2" s="1"/>
  <c r="AX390" i="2" s="1"/>
  <c r="AX389" i="2" s="1"/>
  <c r="AX388" i="2" s="1"/>
  <c r="AX387" i="2" s="1"/>
  <c r="AX386" i="2" s="1"/>
  <c r="AX385" i="2" s="1"/>
  <c r="AX384" i="2" s="1"/>
  <c r="AX383" i="2" s="1"/>
  <c r="AX382" i="2" s="1"/>
  <c r="AX381" i="2" s="1"/>
  <c r="AX380" i="2" s="1"/>
  <c r="AX379" i="2" s="1"/>
  <c r="AX378" i="2" s="1"/>
  <c r="AX377" i="2" s="1"/>
  <c r="AX376" i="2" s="1"/>
  <c r="AX375" i="2" s="1"/>
  <c r="AX374" i="2" s="1"/>
  <c r="AX373" i="2" s="1"/>
  <c r="AX372" i="2" s="1"/>
  <c r="AX371" i="2" s="1"/>
  <c r="AX370" i="2" s="1"/>
  <c r="AX369" i="2" s="1"/>
  <c r="AX368" i="2" s="1"/>
  <c r="AX367" i="2" s="1"/>
  <c r="AX366" i="2" s="1"/>
  <c r="AX365" i="2" s="1"/>
  <c r="AX364" i="2" s="1"/>
  <c r="AX363" i="2" s="1"/>
  <c r="AX362" i="2" s="1"/>
  <c r="AX361" i="2" s="1"/>
  <c r="AX360" i="2" s="1"/>
  <c r="AX359" i="2" s="1"/>
  <c r="AX358" i="2" s="1"/>
  <c r="AX357" i="2" s="1"/>
  <c r="AX356" i="2" s="1"/>
  <c r="AX355" i="2" s="1"/>
  <c r="AX354" i="2" s="1"/>
  <c r="AX353" i="2" s="1"/>
  <c r="AX352" i="2" s="1"/>
  <c r="AX351" i="2" s="1"/>
  <c r="AX350" i="2" s="1"/>
  <c r="AX349" i="2" s="1"/>
  <c r="AX348" i="2" s="1"/>
  <c r="AX347" i="2" s="1"/>
  <c r="AX346" i="2" s="1"/>
  <c r="AX345" i="2" s="1"/>
  <c r="AX344" i="2" s="1"/>
  <c r="AX343" i="2" s="1"/>
  <c r="AX342" i="2" s="1"/>
  <c r="AX341" i="2" s="1"/>
  <c r="AX340" i="2" s="1"/>
  <c r="AX339" i="2" s="1"/>
  <c r="AX338" i="2" s="1"/>
  <c r="AX337" i="2" s="1"/>
  <c r="AX336" i="2" s="1"/>
  <c r="AX335" i="2" s="1"/>
  <c r="AX334" i="2" s="1"/>
  <c r="AX333" i="2" s="1"/>
  <c r="AX332" i="2" s="1"/>
  <c r="AX331" i="2" s="1"/>
  <c r="AX330" i="2" s="1"/>
  <c r="AX329" i="2" s="1"/>
  <c r="AX328" i="2" s="1"/>
  <c r="AX327" i="2" s="1"/>
  <c r="AX326" i="2" s="1"/>
  <c r="AX325" i="2" s="1"/>
  <c r="AX324" i="2" s="1"/>
  <c r="AX323" i="2" s="1"/>
  <c r="AX322" i="2" s="1"/>
  <c r="AX321" i="2" s="1"/>
  <c r="AX320" i="2" s="1"/>
  <c r="AX319" i="2" s="1"/>
  <c r="AX318" i="2" s="1"/>
  <c r="AX317" i="2" s="1"/>
  <c r="AX316" i="2" s="1"/>
  <c r="AX315" i="2" s="1"/>
  <c r="AX314" i="2" s="1"/>
  <c r="AX313" i="2" s="1"/>
  <c r="AX312" i="2" s="1"/>
  <c r="AX311" i="2" s="1"/>
  <c r="AX310" i="2" s="1"/>
  <c r="AX309" i="2" s="1"/>
  <c r="AX308" i="2" s="1"/>
  <c r="AX307" i="2" s="1"/>
  <c r="AX306" i="2" s="1"/>
  <c r="AX305" i="2" s="1"/>
  <c r="AX304" i="2" s="1"/>
  <c r="AX303" i="2" s="1"/>
  <c r="AX302" i="2" s="1"/>
  <c r="AX301" i="2" s="1"/>
  <c r="AX300" i="2" s="1"/>
  <c r="AX299" i="2" s="1"/>
  <c r="AX298" i="2" s="1"/>
  <c r="AX297" i="2" s="1"/>
  <c r="AX296" i="2" s="1"/>
  <c r="AX295" i="2" s="1"/>
  <c r="AX294" i="2" s="1"/>
  <c r="AX293" i="2" s="1"/>
  <c r="AX292" i="2" s="1"/>
  <c r="AX291" i="2" s="1"/>
  <c r="AX290" i="2" s="1"/>
  <c r="AX289" i="2" s="1"/>
  <c r="AX288" i="2" s="1"/>
  <c r="AX287" i="2" s="1"/>
  <c r="AX286" i="2" s="1"/>
  <c r="AX285" i="2" s="1"/>
  <c r="AX284" i="2" s="1"/>
  <c r="AX283" i="2" s="1"/>
  <c r="AX282" i="2" s="1"/>
  <c r="AX281" i="2" s="1"/>
  <c r="AX280" i="2" s="1"/>
  <c r="AX279" i="2" s="1"/>
  <c r="AX278" i="2" s="1"/>
  <c r="AX277" i="2" s="1"/>
  <c r="AX276" i="2" s="1"/>
  <c r="AX275" i="2" s="1"/>
  <c r="AX274" i="2" s="1"/>
  <c r="AX273" i="2" s="1"/>
  <c r="AX272" i="2" s="1"/>
  <c r="AX271" i="2" s="1"/>
  <c r="AX270" i="2" s="1"/>
  <c r="AX269" i="2" s="1"/>
  <c r="AX268" i="2" s="1"/>
  <c r="AX267" i="2" s="1"/>
  <c r="AX266" i="2" s="1"/>
  <c r="AX265" i="2" s="1"/>
  <c r="AX264" i="2" s="1"/>
  <c r="AX263" i="2" s="1"/>
  <c r="AX262" i="2" s="1"/>
  <c r="AX261" i="2" s="1"/>
  <c r="AX260" i="2" s="1"/>
  <c r="AX259" i="2" s="1"/>
  <c r="AX258" i="2" s="1"/>
  <c r="AX257" i="2" s="1"/>
  <c r="AX256" i="2" s="1"/>
  <c r="AX255" i="2" s="1"/>
  <c r="AX254" i="2" s="1"/>
  <c r="AX253" i="2" s="1"/>
  <c r="AX252" i="2" s="1"/>
  <c r="AX251" i="2" s="1"/>
  <c r="AX250" i="2" s="1"/>
  <c r="AX249" i="2" s="1"/>
  <c r="AX248" i="2" s="1"/>
  <c r="AX247" i="2" s="1"/>
  <c r="AX246" i="2" s="1"/>
  <c r="AX245" i="2" s="1"/>
  <c r="AX244" i="2" s="1"/>
  <c r="AX243" i="2" s="1"/>
  <c r="AX242" i="2" s="1"/>
  <c r="AX241" i="2" s="1"/>
  <c r="AX240" i="2" s="1"/>
  <c r="AX239" i="2" s="1"/>
  <c r="AX238" i="2" s="1"/>
  <c r="AX237" i="2" s="1"/>
  <c r="AX236" i="2" s="1"/>
  <c r="AX235" i="2" s="1"/>
  <c r="AX234" i="2" s="1"/>
  <c r="AX233" i="2" s="1"/>
  <c r="AX232" i="2" s="1"/>
  <c r="AX231" i="2" s="1"/>
  <c r="AX230" i="2" s="1"/>
  <c r="AX229" i="2" s="1"/>
  <c r="AX228" i="2" s="1"/>
  <c r="AX227" i="2" s="1"/>
  <c r="AX226" i="2" s="1"/>
  <c r="AX225" i="2" s="1"/>
  <c r="AX224" i="2" s="1"/>
  <c r="AX223" i="2" s="1"/>
  <c r="AX222" i="2" s="1"/>
  <c r="AX221" i="2" s="1"/>
  <c r="AX220" i="2" s="1"/>
  <c r="AX219" i="2" s="1"/>
  <c r="AX218" i="2" s="1"/>
  <c r="AX217" i="2" s="1"/>
  <c r="AX216" i="2" s="1"/>
  <c r="AX215" i="2" s="1"/>
  <c r="AX214" i="2" s="1"/>
  <c r="AX213" i="2" s="1"/>
  <c r="AX212" i="2" s="1"/>
  <c r="AX211" i="2" s="1"/>
  <c r="AX210" i="2" s="1"/>
  <c r="AX209" i="2" s="1"/>
  <c r="AX208" i="2" s="1"/>
  <c r="AX207" i="2" s="1"/>
  <c r="AX206" i="2" s="1"/>
  <c r="AX205" i="2" s="1"/>
  <c r="AX204" i="2" s="1"/>
  <c r="AX203" i="2" s="1"/>
  <c r="AX202" i="2" s="1"/>
  <c r="AX201" i="2" s="1"/>
  <c r="AX200" i="2" s="1"/>
  <c r="AX199" i="2" s="1"/>
  <c r="AX198" i="2" s="1"/>
  <c r="AX197" i="2" s="1"/>
  <c r="AX196" i="2" s="1"/>
  <c r="AX195" i="2" s="1"/>
  <c r="AX194" i="2" s="1"/>
  <c r="AX193" i="2" s="1"/>
  <c r="AX192" i="2" s="1"/>
  <c r="AX191" i="2" s="1"/>
  <c r="AX190" i="2" s="1"/>
  <c r="AX189" i="2" s="1"/>
  <c r="AX188" i="2" s="1"/>
  <c r="AX187" i="2" s="1"/>
  <c r="AX186" i="2" s="1"/>
  <c r="AX185" i="2" s="1"/>
  <c r="AX184" i="2" s="1"/>
  <c r="AX183" i="2" s="1"/>
  <c r="AX182" i="2" s="1"/>
  <c r="AX181" i="2" s="1"/>
  <c r="AX180" i="2" s="1"/>
  <c r="AX179" i="2" s="1"/>
  <c r="AX178" i="2" s="1"/>
  <c r="AX177" i="2" s="1"/>
  <c r="AX176" i="2" s="1"/>
  <c r="AX175" i="2" s="1"/>
  <c r="AX174" i="2" s="1"/>
  <c r="AX173" i="2" s="1"/>
  <c r="AX172" i="2" s="1"/>
  <c r="AX171" i="2" s="1"/>
  <c r="AX170" i="2" s="1"/>
  <c r="AX169" i="2" s="1"/>
  <c r="AX168" i="2" s="1"/>
  <c r="AX167" i="2" s="1"/>
  <c r="AX166" i="2" s="1"/>
  <c r="AX165" i="2" s="1"/>
  <c r="AX164" i="2" s="1"/>
  <c r="AX163" i="2" s="1"/>
  <c r="AX162" i="2" s="1"/>
  <c r="AX161" i="2" s="1"/>
  <c r="AX160" i="2" s="1"/>
  <c r="AX159" i="2" s="1"/>
  <c r="AX158" i="2" s="1"/>
  <c r="AX157" i="2" s="1"/>
  <c r="AX156" i="2" s="1"/>
  <c r="AX155" i="2" s="1"/>
  <c r="AX154" i="2" s="1"/>
  <c r="AX153" i="2" s="1"/>
  <c r="AX152" i="2" s="1"/>
  <c r="AX151" i="2" s="1"/>
  <c r="AX150" i="2" s="1"/>
  <c r="AX149" i="2" s="1"/>
  <c r="AX148" i="2" s="1"/>
  <c r="AX147" i="2" s="1"/>
  <c r="AX146" i="2" s="1"/>
  <c r="AX145" i="2" s="1"/>
  <c r="AX144" i="2" s="1"/>
  <c r="AX143" i="2" s="1"/>
  <c r="AX142" i="2" s="1"/>
  <c r="AX141" i="2" s="1"/>
  <c r="AX140" i="2" s="1"/>
  <c r="AX139" i="2" s="1"/>
  <c r="AX138" i="2" s="1"/>
  <c r="AX137" i="2" s="1"/>
  <c r="AX136" i="2" s="1"/>
  <c r="AX135" i="2" s="1"/>
  <c r="AX134" i="2" s="1"/>
  <c r="AX133" i="2" s="1"/>
  <c r="AX132" i="2" s="1"/>
  <c r="AX131" i="2" s="1"/>
  <c r="AX130" i="2" s="1"/>
  <c r="AX129" i="2" s="1"/>
  <c r="AX128" i="2" s="1"/>
  <c r="AX127" i="2" s="1"/>
  <c r="AX126" i="2" s="1"/>
  <c r="AX125" i="2" s="1"/>
  <c r="AX124" i="2" s="1"/>
  <c r="AX123" i="2" s="1"/>
  <c r="AX122" i="2" s="1"/>
  <c r="AX121" i="2" s="1"/>
  <c r="AX120" i="2" s="1"/>
  <c r="AX119" i="2" s="1"/>
  <c r="AX118" i="2" s="1"/>
  <c r="AX117" i="2" s="1"/>
  <c r="AX116" i="2" s="1"/>
  <c r="AX115" i="2" s="1"/>
  <c r="AX114" i="2" s="1"/>
  <c r="AX113" i="2" s="1"/>
  <c r="AX112" i="2" s="1"/>
  <c r="AX111" i="2" s="1"/>
  <c r="AX110" i="2" s="1"/>
  <c r="AX109" i="2" s="1"/>
  <c r="AX108" i="2" s="1"/>
  <c r="AX107" i="2" s="1"/>
  <c r="AX106" i="2" s="1"/>
  <c r="AX105" i="2" s="1"/>
  <c r="AX104" i="2" s="1"/>
  <c r="AX103" i="2" s="1"/>
  <c r="AX102" i="2" s="1"/>
  <c r="AX101" i="2" s="1"/>
  <c r="AX100" i="2" s="1"/>
  <c r="AX99" i="2" s="1"/>
  <c r="AX98" i="2" s="1"/>
  <c r="AX97" i="2" s="1"/>
  <c r="AX96" i="2" s="1"/>
  <c r="AX95" i="2" s="1"/>
  <c r="AX94" i="2" s="1"/>
  <c r="AX93" i="2" s="1"/>
  <c r="AX92" i="2" s="1"/>
  <c r="AX91" i="2" s="1"/>
  <c r="AX90" i="2" s="1"/>
  <c r="AX89" i="2" s="1"/>
  <c r="AX88" i="2" s="1"/>
  <c r="AX87" i="2" s="1"/>
  <c r="AX86" i="2" s="1"/>
  <c r="AX85" i="2" s="1"/>
  <c r="AX84" i="2" s="1"/>
  <c r="AX83" i="2" s="1"/>
  <c r="AX82" i="2" s="1"/>
  <c r="AX81" i="2" s="1"/>
  <c r="AX80" i="2" s="1"/>
  <c r="AX79" i="2" s="1"/>
  <c r="AX78" i="2" s="1"/>
  <c r="AX77" i="2" s="1"/>
  <c r="AX76" i="2" s="1"/>
  <c r="AX75" i="2" s="1"/>
  <c r="AX74" i="2" s="1"/>
  <c r="AX73" i="2" s="1"/>
  <c r="AX72" i="2" s="1"/>
  <c r="AX71" i="2" s="1"/>
  <c r="AX70" i="2" s="1"/>
  <c r="AX69" i="2" s="1"/>
  <c r="AX68" i="2" s="1"/>
  <c r="AX67" i="2" s="1"/>
  <c r="AX66" i="2" s="1"/>
  <c r="AX65" i="2" s="1"/>
  <c r="AX64" i="2" s="1"/>
  <c r="AX63" i="2" s="1"/>
  <c r="AX62" i="2" s="1"/>
  <c r="AX61" i="2" s="1"/>
  <c r="AX60" i="2" s="1"/>
  <c r="AX59" i="2" s="1"/>
  <c r="AX58" i="2" s="1"/>
  <c r="AX57" i="2" s="1"/>
  <c r="AX56" i="2" s="1"/>
  <c r="AX55" i="2" s="1"/>
  <c r="AX54" i="2" s="1"/>
  <c r="AX53" i="2" s="1"/>
  <c r="AX52" i="2" s="1"/>
  <c r="AX51" i="2" s="1"/>
  <c r="AX50" i="2" s="1"/>
  <c r="AX49" i="2" s="1"/>
  <c r="AX48" i="2" s="1"/>
  <c r="AX47" i="2" s="1"/>
  <c r="AX46" i="2" s="1"/>
  <c r="AX45" i="2" s="1"/>
  <c r="AX44" i="2" s="1"/>
  <c r="AX43" i="2" s="1"/>
  <c r="AX42" i="2" s="1"/>
  <c r="AX41" i="2" s="1"/>
  <c r="AX40" i="2" s="1"/>
  <c r="AX39" i="2" s="1"/>
  <c r="AX38" i="2" s="1"/>
  <c r="AX37" i="2" s="1"/>
  <c r="AX36" i="2" s="1"/>
  <c r="AX35" i="2" s="1"/>
  <c r="AX34" i="2" s="1"/>
  <c r="AX33" i="2" s="1"/>
  <c r="AX32" i="2" s="1"/>
  <c r="AX31" i="2" s="1"/>
  <c r="AX30" i="2" s="1"/>
  <c r="AX29" i="2" s="1"/>
  <c r="AX28" i="2" s="1"/>
  <c r="AX27" i="2" s="1"/>
  <c r="AX26" i="2" s="1"/>
  <c r="AX25" i="2" s="1"/>
  <c r="AX24" i="2" s="1"/>
  <c r="AX23" i="2" s="1"/>
  <c r="AX22" i="2" s="1"/>
  <c r="AX21" i="2" s="1"/>
  <c r="AX20" i="2" s="1"/>
  <c r="AX19" i="2" s="1"/>
  <c r="AX18" i="2" s="1"/>
  <c r="AX17" i="2" s="1"/>
  <c r="AX16" i="2" s="1"/>
  <c r="AX15" i="2" s="1"/>
  <c r="AX14" i="2" s="1"/>
  <c r="AX13" i="2" s="1"/>
  <c r="AX12" i="2" s="1"/>
  <c r="AY51" i="2"/>
  <c r="AE51" i="2" s="1"/>
  <c r="AY49" i="2"/>
  <c r="AE49" i="2" s="1"/>
  <c r="AY50" i="2"/>
  <c r="AE50" i="2" s="1"/>
  <c r="B2" i="3"/>
  <c r="AF3" i="3"/>
  <c r="B3" i="3"/>
  <c r="AF2" i="3"/>
  <c r="AZ3" i="3"/>
  <c r="AY3" i="3"/>
  <c r="AX13" i="3"/>
  <c r="AX12" i="3"/>
  <c r="AX11" i="3"/>
  <c r="AX10" i="3"/>
  <c r="AX9" i="3"/>
  <c r="AX8" i="3"/>
  <c r="AX7" i="3"/>
  <c r="AX6" i="3"/>
  <c r="AX5" i="3"/>
  <c r="AX4" i="3"/>
  <c r="W12" i="2" l="1"/>
  <c r="T12" i="2"/>
  <c r="X16" i="2"/>
  <c r="T26" i="2"/>
  <c r="X26" i="2" s="1"/>
  <c r="W26" i="2"/>
  <c r="U26" i="2"/>
  <c r="V26" i="2"/>
  <c r="W25" i="2"/>
  <c r="T25" i="2"/>
  <c r="X25" i="2" s="1"/>
  <c r="U25" i="2"/>
  <c r="V15" i="2"/>
  <c r="W20" i="2"/>
  <c r="T20" i="2"/>
  <c r="X20" i="2" s="1"/>
  <c r="U20" i="2"/>
  <c r="T19" i="2"/>
  <c r="V19" i="2" s="1"/>
  <c r="W19" i="2"/>
  <c r="X15" i="2"/>
  <c r="V27" i="2"/>
  <c r="X14" i="2"/>
  <c r="T14" i="2"/>
  <c r="W14" i="2"/>
  <c r="U14" i="2"/>
  <c r="T11" i="2"/>
  <c r="W11" i="2"/>
  <c r="U23" i="2"/>
  <c r="U48" i="2"/>
  <c r="V48" i="2"/>
  <c r="U2240" i="2"/>
  <c r="X2240" i="2"/>
  <c r="U2336" i="2"/>
  <c r="X2336" i="2"/>
  <c r="U2420" i="2"/>
  <c r="U2378" i="2"/>
  <c r="U2282" i="2"/>
  <c r="X2282" i="2"/>
  <c r="X2252" i="2"/>
  <c r="X2138" i="2"/>
  <c r="X2102" i="2"/>
  <c r="U1988" i="2"/>
  <c r="X1988" i="2"/>
  <c r="X1940" i="2"/>
  <c r="U1928" i="2"/>
  <c r="X1928" i="2"/>
  <c r="X1874" i="2"/>
  <c r="U1838" i="2"/>
  <c r="X1838" i="2"/>
  <c r="X1808" i="2"/>
  <c r="U1712" i="2"/>
  <c r="U1646" i="2"/>
  <c r="X1646" i="2"/>
  <c r="X1010" i="2"/>
  <c r="U1010" i="2"/>
  <c r="U986" i="2"/>
  <c r="U962" i="2"/>
  <c r="U932" i="2"/>
  <c r="X932" i="2"/>
  <c r="U866" i="2"/>
  <c r="X866" i="2"/>
  <c r="X734" i="2"/>
  <c r="U734" i="2"/>
  <c r="U644" i="2"/>
  <c r="X644" i="2"/>
  <c r="U590" i="2"/>
  <c r="X2447" i="2"/>
  <c r="U2447" i="2"/>
  <c r="U2369" i="2"/>
  <c r="X2369" i="2"/>
  <c r="U2291" i="2"/>
  <c r="X2291" i="2"/>
  <c r="X1049" i="2"/>
  <c r="U1049" i="2"/>
  <c r="X701" i="2"/>
  <c r="U701" i="2"/>
  <c r="X341" i="2"/>
  <c r="U341" i="2"/>
  <c r="X77" i="2"/>
  <c r="U2230" i="2"/>
  <c r="X2230" i="2"/>
  <c r="X1702" i="2"/>
  <c r="X1594" i="2"/>
  <c r="U832" i="2"/>
  <c r="U268" i="2"/>
  <c r="X268" i="2"/>
  <c r="X636" i="2"/>
  <c r="U636" i="2"/>
  <c r="U2417" i="2"/>
  <c r="X2417" i="2"/>
  <c r="X2303" i="2"/>
  <c r="U2303" i="2"/>
  <c r="U1865" i="2"/>
  <c r="X1865" i="2"/>
  <c r="U1733" i="2"/>
  <c r="U1001" i="2"/>
  <c r="X1001" i="2"/>
  <c r="U35" i="2"/>
  <c r="U1918" i="2"/>
  <c r="X1918" i="2"/>
  <c r="U1758" i="2"/>
  <c r="X1758" i="2"/>
  <c r="U1734" i="2"/>
  <c r="X1734" i="2"/>
  <c r="U1644" i="2"/>
  <c r="X1644" i="2"/>
  <c r="U1620" i="2"/>
  <c r="X1620" i="2"/>
  <c r="U1266" i="2"/>
  <c r="X1266" i="2"/>
  <c r="U996" i="2"/>
  <c r="X996" i="2"/>
  <c r="U888" i="2"/>
  <c r="X888" i="2"/>
  <c r="X846" i="2"/>
  <c r="U846" i="2"/>
  <c r="U810" i="2"/>
  <c r="X810" i="2"/>
  <c r="U786" i="2"/>
  <c r="X786" i="2"/>
  <c r="X720" i="2"/>
  <c r="U720" i="2"/>
  <c r="X1295" i="2"/>
  <c r="U1295" i="2"/>
  <c r="U551" i="2"/>
  <c r="X551" i="2"/>
  <c r="U2122" i="2"/>
  <c r="X2122" i="2"/>
  <c r="U1427" i="2"/>
  <c r="X1427" i="2"/>
  <c r="U1288" i="2"/>
  <c r="X1288" i="2"/>
  <c r="U982" i="2"/>
  <c r="X982" i="2"/>
  <c r="U548" i="2"/>
  <c r="X548" i="2"/>
  <c r="X476" i="2"/>
  <c r="U476" i="2"/>
  <c r="X170" i="2"/>
  <c r="U170" i="2"/>
  <c r="X401" i="2"/>
  <c r="U401" i="2"/>
  <c r="U275" i="2"/>
  <c r="X275" i="2"/>
  <c r="U1444" i="2"/>
  <c r="X1444" i="2"/>
  <c r="U1742" i="2"/>
  <c r="X1742" i="2"/>
  <c r="U1688" i="2"/>
  <c r="U200" i="2"/>
  <c r="X200" i="2"/>
  <c r="X74" i="2"/>
  <c r="U74" i="2"/>
  <c r="X1457" i="2"/>
  <c r="U1457" i="2"/>
  <c r="U563" i="2"/>
  <c r="X563" i="2"/>
  <c r="U1822" i="2"/>
  <c r="X1822" i="2"/>
  <c r="U952" i="2"/>
  <c r="X952" i="2"/>
  <c r="X306" i="2"/>
  <c r="U306" i="2"/>
  <c r="U258" i="2"/>
  <c r="X258" i="2"/>
  <c r="X1973" i="2"/>
  <c r="U1973" i="2"/>
  <c r="U1787" i="2"/>
  <c r="X1787" i="2"/>
  <c r="U899" i="2"/>
  <c r="X899" i="2"/>
  <c r="U443" i="2"/>
  <c r="X443" i="2"/>
  <c r="U2392" i="2"/>
  <c r="X2392" i="2"/>
  <c r="U1480" i="2"/>
  <c r="X1480" i="2"/>
  <c r="U1264" i="2"/>
  <c r="X1264" i="2"/>
  <c r="U1138" i="2"/>
  <c r="X1138" i="2"/>
  <c r="U394" i="2"/>
  <c r="X394" i="2"/>
  <c r="X1824" i="2"/>
  <c r="U1824" i="2"/>
  <c r="U1806" i="2"/>
  <c r="X1806" i="2"/>
  <c r="U1602" i="2"/>
  <c r="X1602" i="2"/>
  <c r="U1458" i="2"/>
  <c r="X1458" i="2"/>
  <c r="U1062" i="2"/>
  <c r="X1062" i="2"/>
  <c r="U414" i="2"/>
  <c r="X414" i="2"/>
  <c r="X2183" i="2"/>
  <c r="U2183" i="2"/>
  <c r="X1091" i="2"/>
  <c r="U1091" i="2"/>
  <c r="U1468" i="2"/>
  <c r="X1468" i="2"/>
  <c r="U664" i="2"/>
  <c r="X664" i="2"/>
  <c r="X406" i="2"/>
  <c r="U406" i="2"/>
  <c r="X467" i="2"/>
  <c r="U467" i="2"/>
  <c r="U2458" i="2"/>
  <c r="X2458" i="2"/>
  <c r="U292" i="2"/>
  <c r="X292" i="2"/>
  <c r="U136" i="2"/>
  <c r="X136" i="2"/>
  <c r="X2475" i="2"/>
  <c r="W2475" i="2"/>
  <c r="T2475" i="2"/>
  <c r="U2475" i="2" s="1"/>
  <c r="X2439" i="2"/>
  <c r="W2439" i="2"/>
  <c r="T2439" i="2"/>
  <c r="U2439" i="2" s="1"/>
  <c r="T2403" i="2"/>
  <c r="W2403" i="2"/>
  <c r="U2403" i="2"/>
  <c r="W2367" i="2"/>
  <c r="T2367" i="2"/>
  <c r="U2367" i="2" s="1"/>
  <c r="X2331" i="2"/>
  <c r="W2331" i="2"/>
  <c r="T2331" i="2"/>
  <c r="U2331" i="2" s="1"/>
  <c r="W2295" i="2"/>
  <c r="T2295" i="2"/>
  <c r="X2295" i="2" s="1"/>
  <c r="W2259" i="2"/>
  <c r="T2259" i="2"/>
  <c r="U2259" i="2" s="1"/>
  <c r="W2223" i="2"/>
  <c r="T2223" i="2"/>
  <c r="X2223" i="2" s="1"/>
  <c r="U2223" i="2"/>
  <c r="X2187" i="2"/>
  <c r="T2187" i="2"/>
  <c r="W2187" i="2"/>
  <c r="U2187" i="2"/>
  <c r="X2151" i="2"/>
  <c r="W2151" i="2"/>
  <c r="T2151" i="2"/>
  <c r="U2151" i="2" s="1"/>
  <c r="X2115" i="2"/>
  <c r="W2115" i="2"/>
  <c r="U2115" i="2"/>
  <c r="T2115" i="2"/>
  <c r="W2079" i="2"/>
  <c r="T2079" i="2"/>
  <c r="X2079" i="2" s="1"/>
  <c r="U2079" i="2"/>
  <c r="W2043" i="2"/>
  <c r="T2043" i="2"/>
  <c r="U2043" i="2" s="1"/>
  <c r="X2007" i="2"/>
  <c r="W2007" i="2"/>
  <c r="T2007" i="2"/>
  <c r="U2007" i="2"/>
  <c r="W1971" i="2"/>
  <c r="T1971" i="2"/>
  <c r="U1971" i="2" s="1"/>
  <c r="T1935" i="2"/>
  <c r="X1935" i="2" s="1"/>
  <c r="W1935" i="2"/>
  <c r="W1899" i="2"/>
  <c r="T1899" i="2"/>
  <c r="X1899" i="2" s="1"/>
  <c r="U1899" i="2"/>
  <c r="X1863" i="2"/>
  <c r="W1863" i="2"/>
  <c r="T1863" i="2"/>
  <c r="U1863" i="2"/>
  <c r="X1827" i="2"/>
  <c r="W1827" i="2"/>
  <c r="T1827" i="2"/>
  <c r="U1827" i="2" s="1"/>
  <c r="T1791" i="2"/>
  <c r="U1791" i="2" s="1"/>
  <c r="W1791" i="2"/>
  <c r="W1755" i="2"/>
  <c r="T1755" i="2"/>
  <c r="U1755" i="2" s="1"/>
  <c r="W1719" i="2"/>
  <c r="T1719" i="2"/>
  <c r="X1719" i="2" s="1"/>
  <c r="U1719" i="2"/>
  <c r="X1683" i="2"/>
  <c r="T1683" i="2"/>
  <c r="W1683" i="2"/>
  <c r="U1683" i="2"/>
  <c r="T1647" i="2"/>
  <c r="U1647" i="2" s="1"/>
  <c r="W1647" i="2"/>
  <c r="W1611" i="2"/>
  <c r="T1611" i="2"/>
  <c r="X1611" i="2" s="1"/>
  <c r="U1611" i="2"/>
  <c r="W1575" i="2"/>
  <c r="T1575" i="2"/>
  <c r="X1575" i="2" s="1"/>
  <c r="U1575" i="2"/>
  <c r="T1539" i="2"/>
  <c r="U1539" i="2" s="1"/>
  <c r="W1539" i="2"/>
  <c r="T1503" i="2"/>
  <c r="U1503" i="2" s="1"/>
  <c r="W1503" i="2"/>
  <c r="W1467" i="2"/>
  <c r="T1467" i="2"/>
  <c r="U1467" i="2"/>
  <c r="X1431" i="2"/>
  <c r="W1431" i="2"/>
  <c r="T1431" i="2"/>
  <c r="U1431" i="2"/>
  <c r="X1395" i="2"/>
  <c r="W1395" i="2"/>
  <c r="T1395" i="2"/>
  <c r="U1395" i="2"/>
  <c r="W1359" i="2"/>
  <c r="T1359" i="2"/>
  <c r="U1359" i="2" s="1"/>
  <c r="W1323" i="2"/>
  <c r="T1323" i="2"/>
  <c r="X1323" i="2" s="1"/>
  <c r="U1323" i="2"/>
  <c r="T1287" i="2"/>
  <c r="X1287" i="2" s="1"/>
  <c r="W1287" i="2"/>
  <c r="U1287" i="2"/>
  <c r="X1251" i="2"/>
  <c r="T1251" i="2"/>
  <c r="W1251" i="2"/>
  <c r="U1251" i="2"/>
  <c r="T1215" i="2"/>
  <c r="U1215" i="2" s="1"/>
  <c r="W1215" i="2"/>
  <c r="W1179" i="2"/>
  <c r="T1179" i="2"/>
  <c r="X1179" i="2" s="1"/>
  <c r="W1143" i="2"/>
  <c r="T1143" i="2"/>
  <c r="U1143" i="2"/>
  <c r="X1107" i="2"/>
  <c r="W1107" i="2"/>
  <c r="T1107" i="2"/>
  <c r="U1107" i="2"/>
  <c r="T1071" i="2"/>
  <c r="U1071" i="2" s="1"/>
  <c r="W1071" i="2"/>
  <c r="W1035" i="2"/>
  <c r="T1035" i="2"/>
  <c r="U1035" i="2"/>
  <c r="W999" i="2"/>
  <c r="T999" i="2"/>
  <c r="X999" i="2" s="1"/>
  <c r="U999" i="2"/>
  <c r="X963" i="2"/>
  <c r="W963" i="2"/>
  <c r="T963" i="2"/>
  <c r="U963" i="2" s="1"/>
  <c r="W927" i="2"/>
  <c r="T927" i="2"/>
  <c r="X927" i="2" s="1"/>
  <c r="W891" i="2"/>
  <c r="T891" i="2"/>
  <c r="U891" i="2"/>
  <c r="W855" i="2"/>
  <c r="T855" i="2"/>
  <c r="X855" i="2" s="1"/>
  <c r="U855" i="2"/>
  <c r="X819" i="2"/>
  <c r="W819" i="2"/>
  <c r="T819" i="2"/>
  <c r="U819" i="2"/>
  <c r="X783" i="2"/>
  <c r="W783" i="2"/>
  <c r="T783" i="2"/>
  <c r="W747" i="2"/>
  <c r="T747" i="2"/>
  <c r="U747" i="2"/>
  <c r="W711" i="2"/>
  <c r="T711" i="2"/>
  <c r="X711" i="2" s="1"/>
  <c r="U711" i="2"/>
  <c r="X675" i="2"/>
  <c r="W675" i="2"/>
  <c r="T675" i="2"/>
  <c r="U675" i="2" s="1"/>
  <c r="W639" i="2"/>
  <c r="T639" i="2"/>
  <c r="U639" i="2" s="1"/>
  <c r="W603" i="2"/>
  <c r="T603" i="2"/>
  <c r="X603" i="2" s="1"/>
  <c r="U603" i="2"/>
  <c r="W567" i="2"/>
  <c r="T567" i="2"/>
  <c r="U567" i="2" s="1"/>
  <c r="X531" i="2"/>
  <c r="W531" i="2"/>
  <c r="T531" i="2"/>
  <c r="U531" i="2" s="1"/>
  <c r="T495" i="2"/>
  <c r="U495" i="2" s="1"/>
  <c r="W495" i="2"/>
  <c r="X459" i="2"/>
  <c r="W459" i="2"/>
  <c r="T459" i="2"/>
  <c r="U459" i="2"/>
  <c r="X423" i="2"/>
  <c r="W423" i="2"/>
  <c r="T423" i="2"/>
  <c r="U423" i="2"/>
  <c r="T387" i="2"/>
  <c r="U387" i="2" s="1"/>
  <c r="W387" i="2"/>
  <c r="W351" i="2"/>
  <c r="T351" i="2"/>
  <c r="X351" i="2" s="1"/>
  <c r="W315" i="2"/>
  <c r="T315" i="2"/>
  <c r="X315" i="2" s="1"/>
  <c r="U315" i="2"/>
  <c r="W279" i="2"/>
  <c r="T279" i="2"/>
  <c r="U279" i="2" s="1"/>
  <c r="X243" i="2"/>
  <c r="W243" i="2"/>
  <c r="T243" i="2"/>
  <c r="U243" i="2" s="1"/>
  <c r="T207" i="2"/>
  <c r="U207" i="2" s="1"/>
  <c r="W207" i="2"/>
  <c r="W171" i="2"/>
  <c r="T171" i="2"/>
  <c r="X171" i="2" s="1"/>
  <c r="U171" i="2"/>
  <c r="W135" i="2"/>
  <c r="T135" i="2"/>
  <c r="U135" i="2"/>
  <c r="X99" i="2"/>
  <c r="W99" i="2"/>
  <c r="T99" i="2"/>
  <c r="U99" i="2" s="1"/>
  <c r="T63" i="2"/>
  <c r="X63" i="2" s="1"/>
  <c r="W63" i="2"/>
  <c r="U374" i="2"/>
  <c r="X374" i="2"/>
  <c r="X2117" i="2"/>
  <c r="U2117" i="2"/>
  <c r="U2015" i="2"/>
  <c r="X2015" i="2"/>
  <c r="U1661" i="2"/>
  <c r="X1661" i="2"/>
  <c r="U1163" i="2"/>
  <c r="X1163" i="2"/>
  <c r="U940" i="2"/>
  <c r="X940" i="2"/>
  <c r="U256" i="2"/>
  <c r="X256" i="2"/>
  <c r="U118" i="2"/>
  <c r="X118" i="2"/>
  <c r="U2006" i="2"/>
  <c r="X2006" i="2"/>
  <c r="U1946" i="2"/>
  <c r="X1946" i="2"/>
  <c r="X1688" i="2"/>
  <c r="U1100" i="2"/>
  <c r="X1100" i="2"/>
  <c r="U788" i="2"/>
  <c r="X788" i="2"/>
  <c r="X680" i="2"/>
  <c r="X638" i="2"/>
  <c r="U638" i="2"/>
  <c r="U326" i="2"/>
  <c r="X326" i="2"/>
  <c r="U1859" i="2"/>
  <c r="X1859" i="2"/>
  <c r="U1193" i="2"/>
  <c r="X1193" i="2"/>
  <c r="X2464" i="2"/>
  <c r="X2350" i="2"/>
  <c r="U2350" i="2"/>
  <c r="U1936" i="2"/>
  <c r="X1936" i="2"/>
  <c r="U712" i="2"/>
  <c r="X712" i="2"/>
  <c r="U196" i="2"/>
  <c r="X196" i="2"/>
  <c r="W2503" i="2"/>
  <c r="T2503" i="2"/>
  <c r="U2503" i="2" s="1"/>
  <c r="W2467" i="2"/>
  <c r="T2467" i="2"/>
  <c r="U2467" i="2" s="1"/>
  <c r="X2431" i="2"/>
  <c r="W2431" i="2"/>
  <c r="T2431" i="2"/>
  <c r="U2431" i="2"/>
  <c r="X2395" i="2"/>
  <c r="W2395" i="2"/>
  <c r="T2395" i="2"/>
  <c r="U2395" i="2" s="1"/>
  <c r="W2359" i="2"/>
  <c r="T2359" i="2"/>
  <c r="U2359" i="2"/>
  <c r="X2323" i="2"/>
  <c r="W2323" i="2"/>
  <c r="T2323" i="2"/>
  <c r="U2323" i="2" s="1"/>
  <c r="X2287" i="2"/>
  <c r="W2287" i="2"/>
  <c r="T2287" i="2"/>
  <c r="U2287" i="2" s="1"/>
  <c r="W2251" i="2"/>
  <c r="T2251" i="2"/>
  <c r="X2251" i="2" s="1"/>
  <c r="W2215" i="2"/>
  <c r="T2215" i="2"/>
  <c r="X2215" i="2" s="1"/>
  <c r="T2179" i="2"/>
  <c r="X2179" i="2" s="1"/>
  <c r="W2179" i="2"/>
  <c r="W2143" i="2"/>
  <c r="T2143" i="2"/>
  <c r="X2143" i="2" s="1"/>
  <c r="U2143" i="2"/>
  <c r="X2107" i="2"/>
  <c r="T2107" i="2"/>
  <c r="W2107" i="2"/>
  <c r="W2071" i="2"/>
  <c r="T2071" i="2"/>
  <c r="U2071" i="2" s="1"/>
  <c r="W2035" i="2"/>
  <c r="T2035" i="2"/>
  <c r="U2035" i="2"/>
  <c r="X1999" i="2"/>
  <c r="W1999" i="2"/>
  <c r="T1999" i="2"/>
  <c r="U1999" i="2" s="1"/>
  <c r="W1963" i="2"/>
  <c r="T1963" i="2"/>
  <c r="X1963" i="2" s="1"/>
  <c r="W1927" i="2"/>
  <c r="T1927" i="2"/>
  <c r="U1927" i="2" s="1"/>
  <c r="W1891" i="2"/>
  <c r="T1891" i="2"/>
  <c r="U1891" i="2" s="1"/>
  <c r="X1855" i="2"/>
  <c r="W1855" i="2"/>
  <c r="T1855" i="2"/>
  <c r="U1855" i="2" s="1"/>
  <c r="X1819" i="2"/>
  <c r="T1819" i="2"/>
  <c r="W1819" i="2"/>
  <c r="U1819" i="2"/>
  <c r="W1783" i="2"/>
  <c r="T1783" i="2"/>
  <c r="U1783" i="2" s="1"/>
  <c r="X1747" i="2"/>
  <c r="W1747" i="2"/>
  <c r="T1747" i="2"/>
  <c r="U1747" i="2" s="1"/>
  <c r="X1711" i="2"/>
  <c r="W1711" i="2"/>
  <c r="T1711" i="2"/>
  <c r="U1711" i="2" s="1"/>
  <c r="W1675" i="2"/>
  <c r="T1675" i="2"/>
  <c r="X1675" i="2" s="1"/>
  <c r="W1639" i="2"/>
  <c r="T1639" i="2"/>
  <c r="X1639" i="2" s="1"/>
  <c r="T1603" i="2"/>
  <c r="X1603" i="2" s="1"/>
  <c r="W1603" i="2"/>
  <c r="U1603" i="2"/>
  <c r="W1567" i="2"/>
  <c r="T1567" i="2"/>
  <c r="X1567" i="2" s="1"/>
  <c r="U1567" i="2"/>
  <c r="X1531" i="2"/>
  <c r="W1531" i="2"/>
  <c r="T1531" i="2"/>
  <c r="U1531" i="2" s="1"/>
  <c r="W1495" i="2"/>
  <c r="T1495" i="2"/>
  <c r="X1495" i="2" s="1"/>
  <c r="T1459" i="2"/>
  <c r="X1459" i="2" s="1"/>
  <c r="W1459" i="2"/>
  <c r="U1459" i="2"/>
  <c r="T1423" i="2"/>
  <c r="X1423" i="2" s="1"/>
  <c r="W1423" i="2"/>
  <c r="W1387" i="2"/>
  <c r="T1387" i="2"/>
  <c r="X1387" i="2" s="1"/>
  <c r="U1387" i="2"/>
  <c r="X1351" i="2"/>
  <c r="W1351" i="2"/>
  <c r="T1351" i="2"/>
  <c r="U1351" i="2" s="1"/>
  <c r="T1315" i="2"/>
  <c r="U1315" i="2" s="1"/>
  <c r="W1315" i="2"/>
  <c r="W1279" i="2"/>
  <c r="T1279" i="2"/>
  <c r="X1279" i="2" s="1"/>
  <c r="U1279" i="2"/>
  <c r="X1243" i="2"/>
  <c r="W1243" i="2"/>
  <c r="T1243" i="2"/>
  <c r="U1243" i="2" s="1"/>
  <c r="X1207" i="2"/>
  <c r="W1207" i="2"/>
  <c r="T1207" i="2"/>
  <c r="U1207" i="2" s="1"/>
  <c r="X1171" i="2"/>
  <c r="W1171" i="2"/>
  <c r="T1171" i="2"/>
  <c r="T1135" i="2"/>
  <c r="X1135" i="2" s="1"/>
  <c r="U1135" i="2"/>
  <c r="W1135" i="2"/>
  <c r="W1099" i="2"/>
  <c r="T1099" i="2"/>
  <c r="U1099" i="2" s="1"/>
  <c r="X1063" i="2"/>
  <c r="T1063" i="2"/>
  <c r="U1063" i="2" s="1"/>
  <c r="W1063" i="2"/>
  <c r="X1027" i="2"/>
  <c r="W1027" i="2"/>
  <c r="T1027" i="2"/>
  <c r="U1027" i="2" s="1"/>
  <c r="W991" i="2"/>
  <c r="T991" i="2"/>
  <c r="X991" i="2" s="1"/>
  <c r="U991" i="2"/>
  <c r="W955" i="2"/>
  <c r="T955" i="2"/>
  <c r="U955" i="2"/>
  <c r="X919" i="2"/>
  <c r="W919" i="2"/>
  <c r="T919" i="2"/>
  <c r="U919" i="2"/>
  <c r="X883" i="2"/>
  <c r="W883" i="2"/>
  <c r="T883" i="2"/>
  <c r="U883" i="2" s="1"/>
  <c r="W847" i="2"/>
  <c r="T847" i="2"/>
  <c r="X847" i="2" s="1"/>
  <c r="T811" i="2"/>
  <c r="X811" i="2" s="1"/>
  <c r="W811" i="2"/>
  <c r="U811" i="2"/>
  <c r="X775" i="2"/>
  <c r="W775" i="2"/>
  <c r="T775" i="2"/>
  <c r="U775" i="2"/>
  <c r="T739" i="2"/>
  <c r="W739" i="2"/>
  <c r="W703" i="2"/>
  <c r="T703" i="2"/>
  <c r="X703" i="2" s="1"/>
  <c r="U703" i="2"/>
  <c r="T667" i="2"/>
  <c r="X667" i="2" s="1"/>
  <c r="W667" i="2"/>
  <c r="U667" i="2"/>
  <c r="W631" i="2"/>
  <c r="T631" i="2"/>
  <c r="U631" i="2" s="1"/>
  <c r="X595" i="2"/>
  <c r="T595" i="2"/>
  <c r="U595" i="2" s="1"/>
  <c r="W595" i="2"/>
  <c r="W559" i="2"/>
  <c r="T559" i="2"/>
  <c r="U559" i="2" s="1"/>
  <c r="T523" i="2"/>
  <c r="X523" i="2" s="1"/>
  <c r="W523" i="2"/>
  <c r="U523" i="2"/>
  <c r="W487" i="2"/>
  <c r="T487" i="2"/>
  <c r="X487" i="2" s="1"/>
  <c r="U487" i="2"/>
  <c r="X451" i="2"/>
  <c r="T451" i="2"/>
  <c r="W451" i="2"/>
  <c r="U451" i="2"/>
  <c r="T415" i="2"/>
  <c r="U415" i="2" s="1"/>
  <c r="W415" i="2"/>
  <c r="W379" i="2"/>
  <c r="T379" i="2"/>
  <c r="U379" i="2" s="1"/>
  <c r="X343" i="2"/>
  <c r="W343" i="2"/>
  <c r="T343" i="2"/>
  <c r="U343" i="2" s="1"/>
  <c r="T307" i="2"/>
  <c r="U307" i="2" s="1"/>
  <c r="W307" i="2"/>
  <c r="W271" i="2"/>
  <c r="T271" i="2"/>
  <c r="X271" i="2" s="1"/>
  <c r="W235" i="2"/>
  <c r="T235" i="2"/>
  <c r="U235" i="2" s="1"/>
  <c r="X199" i="2"/>
  <c r="W199" i="2"/>
  <c r="T199" i="2"/>
  <c r="U199" i="2" s="1"/>
  <c r="T163" i="2"/>
  <c r="U163" i="2" s="1"/>
  <c r="W163" i="2"/>
  <c r="W127" i="2"/>
  <c r="T127" i="2"/>
  <c r="X127" i="2" s="1"/>
  <c r="U127" i="2"/>
  <c r="T91" i="2"/>
  <c r="X91" i="2" s="1"/>
  <c r="W91" i="2"/>
  <c r="U91" i="2"/>
  <c r="X55" i="2"/>
  <c r="W55" i="2"/>
  <c r="T55" i="2"/>
  <c r="U55" i="2" s="1"/>
  <c r="X768" i="2"/>
  <c r="U768" i="2"/>
  <c r="U678" i="2"/>
  <c r="X678" i="2"/>
  <c r="X480" i="2"/>
  <c r="U480" i="2"/>
  <c r="U210" i="2"/>
  <c r="X210" i="2"/>
  <c r="U2327" i="2"/>
  <c r="X1259" i="2"/>
  <c r="U1259" i="2"/>
  <c r="U815" i="2"/>
  <c r="X815" i="2"/>
  <c r="X503" i="2"/>
  <c r="U503" i="2"/>
  <c r="X71" i="2"/>
  <c r="U1390" i="2"/>
  <c r="X1390" i="2"/>
  <c r="U1956" i="2"/>
  <c r="X1956" i="2"/>
  <c r="U1782" i="2"/>
  <c r="X1782" i="2"/>
  <c r="U1524" i="2"/>
  <c r="X1524" i="2"/>
  <c r="U1482" i="2"/>
  <c r="X1482" i="2"/>
  <c r="U1320" i="2"/>
  <c r="X1320" i="2"/>
  <c r="X606" i="2"/>
  <c r="U606" i="2"/>
  <c r="U486" i="2"/>
  <c r="X486" i="2"/>
  <c r="U378" i="2"/>
  <c r="X378" i="2"/>
  <c r="X2363" i="2"/>
  <c r="U2363" i="2"/>
  <c r="X2051" i="2"/>
  <c r="U2051" i="2"/>
  <c r="U2296" i="2"/>
  <c r="X2296" i="2"/>
  <c r="U2020" i="2"/>
  <c r="X2020" i="2"/>
  <c r="X797" i="2"/>
  <c r="U797" i="2"/>
  <c r="U598" i="2"/>
  <c r="X598" i="2"/>
  <c r="U230" i="2"/>
  <c r="X230" i="2"/>
  <c r="X2465" i="2"/>
  <c r="U2465" i="2"/>
  <c r="X2213" i="2"/>
  <c r="U2213" i="2"/>
  <c r="U1469" i="2"/>
  <c r="X1469" i="2"/>
  <c r="U125" i="2"/>
  <c r="X125" i="2"/>
  <c r="U2056" i="2"/>
  <c r="X2056" i="2"/>
  <c r="U1744" i="2"/>
  <c r="X1744" i="2"/>
  <c r="U808" i="2"/>
  <c r="X808" i="2"/>
  <c r="U694" i="2"/>
  <c r="X694" i="2"/>
  <c r="X2216" i="2"/>
  <c r="X2426" i="2"/>
  <c r="X2396" i="2"/>
  <c r="U2354" i="2"/>
  <c r="X2354" i="2"/>
  <c r="X2312" i="2"/>
  <c r="X2258" i="2"/>
  <c r="U2222" i="2"/>
  <c r="X2222" i="2"/>
  <c r="X2180" i="2"/>
  <c r="X2156" i="2"/>
  <c r="X2120" i="2"/>
  <c r="X1892" i="2"/>
  <c r="X1880" i="2"/>
  <c r="U1790" i="2"/>
  <c r="X1790" i="2"/>
  <c r="W1634" i="2"/>
  <c r="T1634" i="2"/>
  <c r="X1634" i="2" s="1"/>
  <c r="W1598" i="2"/>
  <c r="T1598" i="2"/>
  <c r="U1598" i="2" s="1"/>
  <c r="X1562" i="2"/>
  <c r="W1562" i="2"/>
  <c r="T1562" i="2"/>
  <c r="U1562" i="2" s="1"/>
  <c r="X1526" i="2"/>
  <c r="W1526" i="2"/>
  <c r="T1526" i="2"/>
  <c r="U1526" i="2" s="1"/>
  <c r="W1490" i="2"/>
  <c r="T1490" i="2"/>
  <c r="X1490" i="2" s="1"/>
  <c r="W1454" i="2"/>
  <c r="T1454" i="2"/>
  <c r="U1454" i="2" s="1"/>
  <c r="X1076" i="2"/>
  <c r="X914" i="2"/>
  <c r="U860" i="2"/>
  <c r="X860" i="2"/>
  <c r="X764" i="2"/>
  <c r="U740" i="2"/>
  <c r="X740" i="2"/>
  <c r="X560" i="2"/>
  <c r="U530" i="2"/>
  <c r="X530" i="2"/>
  <c r="U428" i="2"/>
  <c r="X428" i="2"/>
  <c r="U380" i="2"/>
  <c r="X380" i="2"/>
  <c r="U104" i="2"/>
  <c r="X104" i="2"/>
  <c r="U62" i="2"/>
  <c r="X62" i="2"/>
  <c r="X2201" i="2"/>
  <c r="U2201" i="2"/>
  <c r="X2105" i="2"/>
  <c r="U2105" i="2"/>
  <c r="X1079" i="2"/>
  <c r="U1079" i="2"/>
  <c r="U1019" i="2"/>
  <c r="X851" i="2"/>
  <c r="X533" i="2"/>
  <c r="U533" i="2"/>
  <c r="X419" i="2"/>
  <c r="U419" i="2"/>
  <c r="U1732" i="2"/>
  <c r="X1732" i="2"/>
  <c r="X1624" i="2"/>
  <c r="U1372" i="2"/>
  <c r="X1372" i="2"/>
  <c r="U1096" i="2"/>
  <c r="X1096" i="2"/>
  <c r="X604" i="2"/>
  <c r="X352" i="2"/>
  <c r="T2497" i="2"/>
  <c r="X2497" i="2" s="1"/>
  <c r="W2497" i="2"/>
  <c r="U2497" i="2"/>
  <c r="W2461" i="2"/>
  <c r="T2461" i="2"/>
  <c r="X2461" i="2" s="1"/>
  <c r="U2461" i="2"/>
  <c r="W2425" i="2"/>
  <c r="T2425" i="2"/>
  <c r="X2425" i="2" s="1"/>
  <c r="U2425" i="2"/>
  <c r="X2389" i="2"/>
  <c r="W2389" i="2"/>
  <c r="T2389" i="2"/>
  <c r="U2389" i="2" s="1"/>
  <c r="X2353" i="2"/>
  <c r="W2353" i="2"/>
  <c r="T2353" i="2"/>
  <c r="U2353" i="2" s="1"/>
  <c r="W2317" i="2"/>
  <c r="T2317" i="2"/>
  <c r="U2317" i="2" s="1"/>
  <c r="W2281" i="2"/>
  <c r="T2281" i="2"/>
  <c r="U2281" i="2"/>
  <c r="X2245" i="2"/>
  <c r="W2245" i="2"/>
  <c r="T2245" i="2"/>
  <c r="U2245" i="2"/>
  <c r="X2209" i="2"/>
  <c r="W2209" i="2"/>
  <c r="T2209" i="2"/>
  <c r="U2209" i="2" s="1"/>
  <c r="W2173" i="2"/>
  <c r="T2173" i="2"/>
  <c r="U2173" i="2" s="1"/>
  <c r="W2137" i="2"/>
  <c r="T2137" i="2"/>
  <c r="X2137" i="2" s="1"/>
  <c r="U2137" i="2"/>
  <c r="W2101" i="2"/>
  <c r="T2101" i="2"/>
  <c r="X2101" i="2" s="1"/>
  <c r="U2101" i="2"/>
  <c r="W2065" i="2"/>
  <c r="T2065" i="2"/>
  <c r="U2065" i="2" s="1"/>
  <c r="X2029" i="2"/>
  <c r="W2029" i="2"/>
  <c r="T2029" i="2"/>
  <c r="U2029" i="2" s="1"/>
  <c r="W1993" i="2"/>
  <c r="T1993" i="2"/>
  <c r="U1993" i="2" s="1"/>
  <c r="W1957" i="2"/>
  <c r="T1957" i="2"/>
  <c r="X1957" i="2" s="1"/>
  <c r="W1921" i="2"/>
  <c r="T1921" i="2"/>
  <c r="U1921" i="2"/>
  <c r="X1885" i="2"/>
  <c r="W1885" i="2"/>
  <c r="T1885" i="2"/>
  <c r="U1885" i="2" s="1"/>
  <c r="W1849" i="2"/>
  <c r="T1849" i="2"/>
  <c r="U1849" i="2" s="1"/>
  <c r="W1813" i="2"/>
  <c r="T1813" i="2"/>
  <c r="X1813" i="2" s="1"/>
  <c r="W1777" i="2"/>
  <c r="T1777" i="2"/>
  <c r="X1777" i="2" s="1"/>
  <c r="U1777" i="2"/>
  <c r="W1741" i="2"/>
  <c r="T1741" i="2"/>
  <c r="U1741" i="2" s="1"/>
  <c r="X1705" i="2"/>
  <c r="W1705" i="2"/>
  <c r="T1705" i="2"/>
  <c r="U1705" i="2"/>
  <c r="W1669" i="2"/>
  <c r="T1669" i="2"/>
  <c r="U1669" i="2" s="1"/>
  <c r="T1633" i="2"/>
  <c r="X1633" i="2" s="1"/>
  <c r="W1633" i="2"/>
  <c r="W1597" i="2"/>
  <c r="T1597" i="2"/>
  <c r="X1597" i="2" s="1"/>
  <c r="U1597" i="2"/>
  <c r="W1561" i="2"/>
  <c r="T1561" i="2"/>
  <c r="X1561" i="2" s="1"/>
  <c r="U1561" i="2"/>
  <c r="X1525" i="2"/>
  <c r="W1525" i="2"/>
  <c r="T1525" i="2"/>
  <c r="U1525" i="2" s="1"/>
  <c r="X1489" i="2"/>
  <c r="W1489" i="2"/>
  <c r="T1489" i="2"/>
  <c r="U1489" i="2"/>
  <c r="W1453" i="2"/>
  <c r="T1453" i="2"/>
  <c r="U1453" i="2" s="1"/>
  <c r="W1417" i="2"/>
  <c r="T1417" i="2"/>
  <c r="X1417" i="2" s="1"/>
  <c r="W1381" i="2"/>
  <c r="T1381" i="2"/>
  <c r="X1381" i="2" s="1"/>
  <c r="U1381" i="2"/>
  <c r="W1345" i="2"/>
  <c r="T1345" i="2"/>
  <c r="U1345" i="2" s="1"/>
  <c r="X1309" i="2"/>
  <c r="W1309" i="2"/>
  <c r="T1309" i="2"/>
  <c r="U1309" i="2" s="1"/>
  <c r="X1273" i="2"/>
  <c r="W1273" i="2"/>
  <c r="T1273" i="2"/>
  <c r="U1273" i="2" s="1"/>
  <c r="W1237" i="2"/>
  <c r="T1237" i="2"/>
  <c r="X1237" i="2" s="1"/>
  <c r="W1201" i="2"/>
  <c r="T1201" i="2"/>
  <c r="X1201" i="2" s="1"/>
  <c r="U1201" i="2"/>
  <c r="W1165" i="2"/>
  <c r="T1165" i="2"/>
  <c r="U1165" i="2" s="1"/>
  <c r="X1129" i="2"/>
  <c r="W1129" i="2"/>
  <c r="T1129" i="2"/>
  <c r="U1129" i="2"/>
  <c r="X1093" i="2"/>
  <c r="W1093" i="2"/>
  <c r="T1093" i="2"/>
  <c r="U1093" i="2" s="1"/>
  <c r="W1057" i="2"/>
  <c r="T1057" i="2"/>
  <c r="U1057" i="2" s="1"/>
  <c r="W1021" i="2"/>
  <c r="T1021" i="2"/>
  <c r="X1021" i="2" s="1"/>
  <c r="W985" i="2"/>
  <c r="T985" i="2"/>
  <c r="X985" i="2" s="1"/>
  <c r="U985" i="2"/>
  <c r="W949" i="2"/>
  <c r="T949" i="2"/>
  <c r="X949" i="2" s="1"/>
  <c r="U949" i="2"/>
  <c r="X913" i="2"/>
  <c r="W913" i="2"/>
  <c r="T913" i="2"/>
  <c r="U913" i="2" s="1"/>
  <c r="X877" i="2"/>
  <c r="W877" i="2"/>
  <c r="T877" i="2"/>
  <c r="U877" i="2" s="1"/>
  <c r="W841" i="2"/>
  <c r="T841" i="2"/>
  <c r="X841" i="2" s="1"/>
  <c r="W805" i="2"/>
  <c r="T805" i="2"/>
  <c r="X805" i="2" s="1"/>
  <c r="U805" i="2"/>
  <c r="W769" i="2"/>
  <c r="T769" i="2"/>
  <c r="U769" i="2" s="1"/>
  <c r="X733" i="2"/>
  <c r="W733" i="2"/>
  <c r="T733" i="2"/>
  <c r="U733" i="2" s="1"/>
  <c r="X697" i="2"/>
  <c r="W697" i="2"/>
  <c r="T697" i="2"/>
  <c r="U697" i="2" s="1"/>
  <c r="W661" i="2"/>
  <c r="T661" i="2"/>
  <c r="U661" i="2" s="1"/>
  <c r="W625" i="2"/>
  <c r="T625" i="2"/>
  <c r="X625" i="2" s="1"/>
  <c r="U625" i="2"/>
  <c r="W589" i="2"/>
  <c r="T589" i="2"/>
  <c r="X589" i="2" s="1"/>
  <c r="U589" i="2"/>
  <c r="W553" i="2"/>
  <c r="T553" i="2"/>
  <c r="X553" i="2" s="1"/>
  <c r="U553" i="2"/>
  <c r="X517" i="2"/>
  <c r="W517" i="2"/>
  <c r="T517" i="2"/>
  <c r="U517" i="2" s="1"/>
  <c r="X481" i="2"/>
  <c r="W481" i="2"/>
  <c r="T481" i="2"/>
  <c r="U481" i="2" s="1"/>
  <c r="W445" i="2"/>
  <c r="T445" i="2"/>
  <c r="X445" i="2" s="1"/>
  <c r="U445" i="2"/>
  <c r="W409" i="2"/>
  <c r="T409" i="2"/>
  <c r="X409" i="2" s="1"/>
  <c r="U409" i="2"/>
  <c r="W373" i="2"/>
  <c r="T373" i="2"/>
  <c r="X373" i="2" s="1"/>
  <c r="U373" i="2"/>
  <c r="X337" i="2"/>
  <c r="W337" i="2"/>
  <c r="T337" i="2"/>
  <c r="U337" i="2" s="1"/>
  <c r="X301" i="2"/>
  <c r="W301" i="2"/>
  <c r="T301" i="2"/>
  <c r="U301" i="2" s="1"/>
  <c r="W265" i="2"/>
  <c r="T265" i="2"/>
  <c r="X265" i="2" s="1"/>
  <c r="W229" i="2"/>
  <c r="T229" i="2"/>
  <c r="X229" i="2" s="1"/>
  <c r="U229" i="2"/>
  <c r="W193" i="2"/>
  <c r="T193" i="2"/>
  <c r="X193" i="2" s="1"/>
  <c r="U193" i="2"/>
  <c r="X157" i="2"/>
  <c r="W157" i="2"/>
  <c r="T157" i="2"/>
  <c r="U157" i="2" s="1"/>
  <c r="X121" i="2"/>
  <c r="W121" i="2"/>
  <c r="T121" i="2"/>
  <c r="U121" i="2" s="1"/>
  <c r="W85" i="2"/>
  <c r="T85" i="2"/>
  <c r="U85" i="2" s="1"/>
  <c r="T43" i="2"/>
  <c r="W43" i="2"/>
  <c r="U43" i="2"/>
  <c r="X624" i="2"/>
  <c r="X462" i="2"/>
  <c r="X78" i="2"/>
  <c r="U78" i="2"/>
  <c r="X1925" i="2"/>
  <c r="U1925" i="2"/>
  <c r="U1721" i="2"/>
  <c r="X1721" i="2"/>
  <c r="U1373" i="2"/>
  <c r="X1373" i="2"/>
  <c r="X557" i="2"/>
  <c r="U2302" i="2"/>
  <c r="X2302" i="2"/>
  <c r="U2014" i="2"/>
  <c r="X2014" i="2"/>
  <c r="U532" i="2"/>
  <c r="X532" i="2"/>
  <c r="X2484" i="2"/>
  <c r="T2484" i="2"/>
  <c r="U2484" i="2" s="1"/>
  <c r="W2484" i="2"/>
  <c r="T2448" i="2"/>
  <c r="U2448" i="2" s="1"/>
  <c r="W2448" i="2"/>
  <c r="T2412" i="2"/>
  <c r="U2412" i="2" s="1"/>
  <c r="W2412" i="2"/>
  <c r="T2376" i="2"/>
  <c r="X2376" i="2" s="1"/>
  <c r="W2376" i="2"/>
  <c r="U2376" i="2"/>
  <c r="X2340" i="2"/>
  <c r="T2340" i="2"/>
  <c r="U2340" i="2" s="1"/>
  <c r="W2340" i="2"/>
  <c r="T2304" i="2"/>
  <c r="U2304" i="2" s="1"/>
  <c r="W2304" i="2"/>
  <c r="T2268" i="2"/>
  <c r="U2268" i="2" s="1"/>
  <c r="W2268" i="2"/>
  <c r="T2232" i="2"/>
  <c r="U2232" i="2" s="1"/>
  <c r="W2232" i="2"/>
  <c r="T2196" i="2"/>
  <c r="U2196" i="2" s="1"/>
  <c r="W2196" i="2"/>
  <c r="T2160" i="2"/>
  <c r="U2160" i="2" s="1"/>
  <c r="W2160" i="2"/>
  <c r="T2124" i="2"/>
  <c r="U2124" i="2" s="1"/>
  <c r="W2124" i="2"/>
  <c r="X2088" i="2"/>
  <c r="T2088" i="2"/>
  <c r="U2088" i="2" s="1"/>
  <c r="W2088" i="2"/>
  <c r="T2052" i="2"/>
  <c r="U2052" i="2" s="1"/>
  <c r="W2052" i="2"/>
  <c r="U1848" i="2"/>
  <c r="X1848" i="2"/>
  <c r="X1506" i="2"/>
  <c r="U1506" i="2"/>
  <c r="U1224" i="2"/>
  <c r="X1224" i="2"/>
  <c r="U1158" i="2"/>
  <c r="X1158" i="2"/>
  <c r="X1134" i="2"/>
  <c r="U1134" i="2"/>
  <c r="X1086" i="2"/>
  <c r="U1086" i="2"/>
  <c r="U990" i="2"/>
  <c r="X990" i="2"/>
  <c r="X942" i="2"/>
  <c r="U942" i="2"/>
  <c r="X918" i="2"/>
  <c r="U918" i="2"/>
  <c r="U840" i="2"/>
  <c r="X840" i="2"/>
  <c r="X750" i="2"/>
  <c r="U750" i="2"/>
  <c r="U726" i="2"/>
  <c r="X726" i="2"/>
  <c r="U42" i="2"/>
  <c r="X42" i="2"/>
  <c r="X1961" i="2"/>
  <c r="U1961" i="2"/>
  <c r="U2416" i="2"/>
  <c r="X2416" i="2"/>
  <c r="U1384" i="2"/>
  <c r="X1384" i="2"/>
  <c r="X1162" i="2"/>
  <c r="U1162" i="2"/>
  <c r="X1042" i="2"/>
  <c r="U1042" i="2"/>
  <c r="U2368" i="2"/>
  <c r="X2368" i="2"/>
  <c r="U946" i="2"/>
  <c r="X946" i="2"/>
  <c r="U820" i="2"/>
  <c r="X820" i="2"/>
  <c r="X46" i="2"/>
  <c r="U46" i="2"/>
  <c r="X320" i="2"/>
  <c r="U320" i="2"/>
  <c r="U1265" i="2"/>
  <c r="X1265" i="2"/>
  <c r="U2344" i="2"/>
  <c r="X2344" i="2"/>
  <c r="U1186" i="2"/>
  <c r="X1186" i="2"/>
  <c r="U520" i="2"/>
  <c r="X520" i="2"/>
  <c r="X370" i="2"/>
  <c r="U370" i="2"/>
  <c r="W2510" i="2"/>
  <c r="T2510" i="2"/>
  <c r="V2510" i="2" s="1"/>
  <c r="U2510" i="2"/>
  <c r="U1970" i="2"/>
  <c r="X1970" i="2"/>
  <c r="U2318" i="2"/>
  <c r="X2318" i="2"/>
  <c r="U2186" i="2"/>
  <c r="X2186" i="2"/>
  <c r="U2162" i="2"/>
  <c r="X2162" i="2"/>
  <c r="X2084" i="2"/>
  <c r="X2060" i="2"/>
  <c r="U1856" i="2"/>
  <c r="X1856" i="2"/>
  <c r="U1694" i="2"/>
  <c r="X1694" i="2"/>
  <c r="U1664" i="2"/>
  <c r="X1664" i="2"/>
  <c r="T1628" i="2"/>
  <c r="U1628" i="2" s="1"/>
  <c r="W1628" i="2"/>
  <c r="T1592" i="2"/>
  <c r="U1592" i="2" s="1"/>
  <c r="W1592" i="2"/>
  <c r="T1556" i="2"/>
  <c r="U1556" i="2" s="1"/>
  <c r="W1556" i="2"/>
  <c r="T1520" i="2"/>
  <c r="U1520" i="2" s="1"/>
  <c r="W1520" i="2"/>
  <c r="T1484" i="2"/>
  <c r="W1484" i="2"/>
  <c r="U1484" i="2"/>
  <c r="T1448" i="2"/>
  <c r="U1448" i="2" s="1"/>
  <c r="W1448" i="2"/>
  <c r="X1412" i="2"/>
  <c r="W1412" i="2"/>
  <c r="T1412" i="2"/>
  <c r="U1412" i="2" s="1"/>
  <c r="W1376" i="2"/>
  <c r="T1376" i="2"/>
  <c r="U1376" i="2" s="1"/>
  <c r="T1340" i="2"/>
  <c r="U1340" i="2" s="1"/>
  <c r="W1340" i="2"/>
  <c r="X1304" i="2"/>
  <c r="T1304" i="2"/>
  <c r="U1304" i="2" s="1"/>
  <c r="W1304" i="2"/>
  <c r="T1268" i="2"/>
  <c r="U1268" i="2" s="1"/>
  <c r="W1268" i="2"/>
  <c r="X1232" i="2"/>
  <c r="T1232" i="2"/>
  <c r="U1232" i="2" s="1"/>
  <c r="W1232" i="2"/>
  <c r="X1196" i="2"/>
  <c r="T1196" i="2"/>
  <c r="U1196" i="2" s="1"/>
  <c r="W1196" i="2"/>
  <c r="T1160" i="2"/>
  <c r="U1160" i="2" s="1"/>
  <c r="W1160" i="2"/>
  <c r="X1124" i="2"/>
  <c r="W1124" i="2"/>
  <c r="T1124" i="2"/>
  <c r="U1124" i="2" s="1"/>
  <c r="U1058" i="2"/>
  <c r="X1058" i="2"/>
  <c r="X1034" i="2"/>
  <c r="U1034" i="2"/>
  <c r="U956" i="2"/>
  <c r="X926" i="2"/>
  <c r="U884" i="2"/>
  <c r="X884" i="2"/>
  <c r="U836" i="2"/>
  <c r="X836" i="2"/>
  <c r="X686" i="2"/>
  <c r="U686" i="2"/>
  <c r="U662" i="2"/>
  <c r="X662" i="2"/>
  <c r="X614" i="2"/>
  <c r="U494" i="2"/>
  <c r="X494" i="2"/>
  <c r="U66" i="2"/>
  <c r="X66" i="2"/>
  <c r="U2387" i="2"/>
  <c r="X2387" i="2"/>
  <c r="U2315" i="2"/>
  <c r="U1949" i="2"/>
  <c r="X1949" i="2"/>
  <c r="U1841" i="2"/>
  <c r="X1841" i="2"/>
  <c r="X1775" i="2"/>
  <c r="U1775" i="2"/>
  <c r="X1019" i="2"/>
  <c r="U893" i="2"/>
  <c r="U2140" i="2"/>
  <c r="X2140" i="2"/>
  <c r="U166" i="2"/>
  <c r="X166" i="2"/>
  <c r="X714" i="2"/>
  <c r="U714" i="2"/>
  <c r="X666" i="2"/>
  <c r="U666" i="2"/>
  <c r="X192" i="2"/>
  <c r="U192" i="2"/>
  <c r="X1877" i="2"/>
  <c r="U1877" i="2"/>
  <c r="U1805" i="2"/>
  <c r="X1805" i="2"/>
  <c r="U1553" i="2"/>
  <c r="X1553" i="2"/>
  <c r="X1463" i="2"/>
  <c r="X1157" i="2"/>
  <c r="U1157" i="2"/>
  <c r="U287" i="2"/>
  <c r="X287" i="2"/>
  <c r="X161" i="2"/>
  <c r="U161" i="2"/>
  <c r="X2362" i="2"/>
  <c r="X1756" i="2"/>
  <c r="U1756" i="2"/>
  <c r="X928" i="2"/>
  <c r="U928" i="2"/>
  <c r="U364" i="2"/>
  <c r="X364" i="2"/>
  <c r="U1992" i="2"/>
  <c r="X1992" i="2"/>
  <c r="X1914" i="2"/>
  <c r="U1914" i="2"/>
  <c r="X1830" i="2"/>
  <c r="U1830" i="2"/>
  <c r="U1596" i="2"/>
  <c r="X1596" i="2"/>
  <c r="U1572" i="2"/>
  <c r="X1572" i="2"/>
  <c r="U1548" i="2"/>
  <c r="X1548" i="2"/>
  <c r="X1410" i="2"/>
  <c r="U1410" i="2"/>
  <c r="U1206" i="2"/>
  <c r="X1206" i="2"/>
  <c r="U1110" i="2"/>
  <c r="X1110" i="2"/>
  <c r="U426" i="2"/>
  <c r="X426" i="2"/>
  <c r="U773" i="2"/>
  <c r="X773" i="2"/>
  <c r="U2206" i="2"/>
  <c r="X2206" i="2"/>
  <c r="U1504" i="2"/>
  <c r="X1504" i="2"/>
  <c r="X826" i="2"/>
  <c r="U826" i="2"/>
  <c r="U647" i="2"/>
  <c r="X647" i="2"/>
  <c r="X1150" i="2"/>
  <c r="U1150" i="2"/>
  <c r="U730" i="2"/>
  <c r="X730" i="2"/>
  <c r="U160" i="2"/>
  <c r="X160" i="2"/>
  <c r="U110" i="2"/>
  <c r="X110" i="2"/>
  <c r="U1889" i="2"/>
  <c r="X1889" i="2"/>
  <c r="X1781" i="2"/>
  <c r="U1781" i="2"/>
  <c r="U1727" i="2"/>
  <c r="X1727" i="2"/>
  <c r="X545" i="2"/>
  <c r="U545" i="2"/>
  <c r="U2236" i="2"/>
  <c r="X2236" i="2"/>
  <c r="X1306" i="2"/>
  <c r="U1306" i="2"/>
  <c r="U2030" i="2"/>
  <c r="X2030" i="2"/>
  <c r="U2492" i="2"/>
  <c r="X2492" i="2"/>
  <c r="T2468" i="2"/>
  <c r="W2468" i="2"/>
  <c r="X2372" i="2"/>
  <c r="X2330" i="2"/>
  <c r="X2276" i="2"/>
  <c r="X2198" i="2"/>
  <c r="U2126" i="2"/>
  <c r="X2126" i="2"/>
  <c r="U2090" i="2"/>
  <c r="X2090" i="2"/>
  <c r="U2048" i="2"/>
  <c r="X2048" i="2"/>
  <c r="X2000" i="2"/>
  <c r="X1832" i="2"/>
  <c r="U1766" i="2"/>
  <c r="X1766" i="2"/>
  <c r="X1736" i="2"/>
  <c r="X1706" i="2"/>
  <c r="T1622" i="2"/>
  <c r="U1622" i="2" s="1"/>
  <c r="W1622" i="2"/>
  <c r="X1586" i="2"/>
  <c r="W1586" i="2"/>
  <c r="T1586" i="2"/>
  <c r="U1586" i="2" s="1"/>
  <c r="W1550" i="2"/>
  <c r="T1550" i="2"/>
  <c r="U1550" i="2" s="1"/>
  <c r="W1514" i="2"/>
  <c r="T1514" i="2"/>
  <c r="X1514" i="2" s="1"/>
  <c r="U1514" i="2"/>
  <c r="X1478" i="2"/>
  <c r="W1478" i="2"/>
  <c r="T1478" i="2"/>
  <c r="U1478" i="2" s="1"/>
  <c r="W1442" i="2"/>
  <c r="T1442" i="2"/>
  <c r="U1442" i="2" s="1"/>
  <c r="X1406" i="2"/>
  <c r="W1406" i="2"/>
  <c r="T1406" i="2"/>
  <c r="U1406" i="2" s="1"/>
  <c r="W1370" i="2"/>
  <c r="T1370" i="2"/>
  <c r="U1370" i="2" s="1"/>
  <c r="W1334" i="2"/>
  <c r="T1334" i="2"/>
  <c r="X1334" i="2" s="1"/>
  <c r="U1334" i="2"/>
  <c r="X1298" i="2"/>
  <c r="W1298" i="2"/>
  <c r="T1298" i="2"/>
  <c r="U1298" i="2"/>
  <c r="W1262" i="2"/>
  <c r="T1262" i="2"/>
  <c r="U1262" i="2" s="1"/>
  <c r="X1226" i="2"/>
  <c r="W1226" i="2"/>
  <c r="T1226" i="2"/>
  <c r="U1226" i="2" s="1"/>
  <c r="U1190" i="2"/>
  <c r="T1190" i="2"/>
  <c r="X1190" i="2" s="1"/>
  <c r="W1190" i="2"/>
  <c r="W1154" i="2"/>
  <c r="T1154" i="2"/>
  <c r="U1154" i="2" s="1"/>
  <c r="X1118" i="2"/>
  <c r="T1118" i="2"/>
  <c r="U1118" i="2" s="1"/>
  <c r="W1118" i="2"/>
  <c r="X710" i="2"/>
  <c r="U710" i="2"/>
  <c r="U566" i="2"/>
  <c r="X566" i="2"/>
  <c r="X446" i="2"/>
  <c r="X290" i="2"/>
  <c r="U290" i="2"/>
  <c r="X212" i="2"/>
  <c r="U212" i="2"/>
  <c r="X2177" i="2"/>
  <c r="U2177" i="2"/>
  <c r="X2081" i="2"/>
  <c r="U2081" i="2"/>
  <c r="U1613" i="2"/>
  <c r="X1613" i="2"/>
  <c r="X197" i="2"/>
  <c r="U197" i="2"/>
  <c r="X1654" i="2"/>
  <c r="U1654" i="2"/>
  <c r="U1462" i="2"/>
  <c r="X1462" i="2"/>
  <c r="X1282" i="2"/>
  <c r="U1282" i="2"/>
  <c r="U1174" i="2"/>
  <c r="X1174" i="2"/>
  <c r="U382" i="2"/>
  <c r="X382" i="2"/>
  <c r="X534" i="2"/>
  <c r="U534" i="2"/>
  <c r="U318" i="2"/>
  <c r="X318" i="2"/>
  <c r="U270" i="2"/>
  <c r="X270" i="2"/>
  <c r="U1997" i="2"/>
  <c r="X1997" i="2"/>
  <c r="U1235" i="2"/>
  <c r="X1031" i="2"/>
  <c r="U1031" i="2"/>
  <c r="X587" i="2"/>
  <c r="U587" i="2"/>
  <c r="X473" i="2"/>
  <c r="U473" i="2"/>
  <c r="U232" i="2"/>
  <c r="X232" i="2"/>
  <c r="U1776" i="2"/>
  <c r="X1776" i="2"/>
  <c r="U1434" i="2"/>
  <c r="X1434" i="2"/>
  <c r="X1368" i="2"/>
  <c r="U1368" i="2"/>
  <c r="U474" i="2"/>
  <c r="X474" i="2"/>
  <c r="U2339" i="2"/>
  <c r="X2339" i="2"/>
  <c r="X1199" i="2"/>
  <c r="U1199" i="2"/>
  <c r="U149" i="2"/>
  <c r="X149" i="2"/>
  <c r="U1666" i="2"/>
  <c r="X1666" i="2"/>
  <c r="U244" i="2"/>
  <c r="X244" i="2"/>
  <c r="U1073" i="2"/>
  <c r="X1073" i="2"/>
  <c r="U965" i="2"/>
  <c r="X965" i="2"/>
  <c r="U767" i="2"/>
  <c r="X767" i="2"/>
  <c r="U448" i="2"/>
  <c r="X448" i="2"/>
  <c r="X1415" i="2"/>
  <c r="U1415" i="2"/>
  <c r="X683" i="2"/>
  <c r="U683" i="2"/>
  <c r="X652" i="2"/>
  <c r="U652" i="2"/>
  <c r="W1418" i="2"/>
  <c r="T1418" i="2"/>
  <c r="U1418" i="2" s="1"/>
  <c r="T1382" i="2"/>
  <c r="X1382" i="2" s="1"/>
  <c r="W1382" i="2"/>
  <c r="U1382" i="2"/>
  <c r="X1346" i="2"/>
  <c r="W1346" i="2"/>
  <c r="T1346" i="2"/>
  <c r="U1346" i="2" s="1"/>
  <c r="T1310" i="2"/>
  <c r="U1310" i="2" s="1"/>
  <c r="W1310" i="2"/>
  <c r="X1274" i="2"/>
  <c r="W1274" i="2"/>
  <c r="T1274" i="2"/>
  <c r="U1274" i="2" s="1"/>
  <c r="W1238" i="2"/>
  <c r="T1238" i="2"/>
  <c r="X1238" i="2" s="1"/>
  <c r="U1238" i="2"/>
  <c r="T1202" i="2"/>
  <c r="X1202" i="2" s="1"/>
  <c r="W1202" i="2"/>
  <c r="U1202" i="2"/>
  <c r="W1166" i="2"/>
  <c r="T1166" i="2"/>
  <c r="X1166" i="2" s="1"/>
  <c r="U1166" i="2"/>
  <c r="X1130" i="2"/>
  <c r="W1130" i="2"/>
  <c r="T1130" i="2"/>
  <c r="U1130" i="2" s="1"/>
  <c r="W2509" i="2"/>
  <c r="T2509" i="2"/>
  <c r="X2509" i="2" s="1"/>
  <c r="X2473" i="2"/>
  <c r="T2473" i="2"/>
  <c r="W2473" i="2"/>
  <c r="U2473" i="2"/>
  <c r="W2437" i="2"/>
  <c r="T2437" i="2"/>
  <c r="U2437" i="2" s="1"/>
  <c r="X2401" i="2"/>
  <c r="W2401" i="2"/>
  <c r="T2401" i="2"/>
  <c r="U2401" i="2" s="1"/>
  <c r="W2365" i="2"/>
  <c r="T2365" i="2"/>
  <c r="X2365" i="2" s="1"/>
  <c r="U2365" i="2"/>
  <c r="W2329" i="2"/>
  <c r="T2329" i="2"/>
  <c r="U2329" i="2" s="1"/>
  <c r="W2293" i="2"/>
  <c r="T2293" i="2"/>
  <c r="X2293" i="2" s="1"/>
  <c r="X2257" i="2"/>
  <c r="W2257" i="2"/>
  <c r="T2257" i="2"/>
  <c r="U2257" i="2"/>
  <c r="W2221" i="2"/>
  <c r="T2221" i="2"/>
  <c r="U2221" i="2" s="1"/>
  <c r="W2185" i="2"/>
  <c r="T2185" i="2"/>
  <c r="X2185" i="2" s="1"/>
  <c r="U2185" i="2"/>
  <c r="W2149" i="2"/>
  <c r="T2149" i="2"/>
  <c r="U2149" i="2" s="1"/>
  <c r="W2113" i="2"/>
  <c r="T2113" i="2"/>
  <c r="X2113" i="2" s="1"/>
  <c r="X2077" i="2"/>
  <c r="W2077" i="2"/>
  <c r="T2077" i="2"/>
  <c r="U2077" i="2" s="1"/>
  <c r="X2041" i="2"/>
  <c r="W2041" i="2"/>
  <c r="T2041" i="2"/>
  <c r="U2041" i="2" s="1"/>
  <c r="W2005" i="2"/>
  <c r="T2005" i="2"/>
  <c r="X2005" i="2" s="1"/>
  <c r="U2005" i="2"/>
  <c r="W1969" i="2"/>
  <c r="T1969" i="2"/>
  <c r="X1969" i="2" s="1"/>
  <c r="W1933" i="2"/>
  <c r="T1933" i="2"/>
  <c r="U1933" i="2" s="1"/>
  <c r="W1897" i="2"/>
  <c r="T1897" i="2"/>
  <c r="X1897" i="2" s="1"/>
  <c r="U1897" i="2"/>
  <c r="X1861" i="2"/>
  <c r="W1861" i="2"/>
  <c r="T1861" i="2"/>
  <c r="U1861" i="2" s="1"/>
  <c r="W1825" i="2"/>
  <c r="T1825" i="2"/>
  <c r="U1825" i="2" s="1"/>
  <c r="W1789" i="2"/>
  <c r="T1789" i="2"/>
  <c r="U1789" i="2" s="1"/>
  <c r="X1753" i="2"/>
  <c r="W1753" i="2"/>
  <c r="T1753" i="2"/>
  <c r="U1753" i="2"/>
  <c r="W1717" i="2"/>
  <c r="T1717" i="2"/>
  <c r="X1717" i="2" s="1"/>
  <c r="U1717" i="2"/>
  <c r="X1681" i="2"/>
  <c r="W1681" i="2"/>
  <c r="T1681" i="2"/>
  <c r="U1681" i="2" s="1"/>
  <c r="W1645" i="2"/>
  <c r="T1645" i="2"/>
  <c r="U1645" i="2" s="1"/>
  <c r="W1609" i="2"/>
  <c r="T1609" i="2"/>
  <c r="X1609" i="2" s="1"/>
  <c r="U1609" i="2"/>
  <c r="X1573" i="2"/>
  <c r="W1573" i="2"/>
  <c r="T1573" i="2"/>
  <c r="U1573" i="2" s="1"/>
  <c r="W1537" i="2"/>
  <c r="T1537" i="2"/>
  <c r="U1537" i="2" s="1"/>
  <c r="X1501" i="2"/>
  <c r="W1501" i="2"/>
  <c r="T1501" i="2"/>
  <c r="U1501" i="2" s="1"/>
  <c r="W1465" i="2"/>
  <c r="T1465" i="2"/>
  <c r="U1465" i="2" s="1"/>
  <c r="W1429" i="2"/>
  <c r="T1429" i="2"/>
  <c r="U1429" i="2" s="1"/>
  <c r="W1393" i="2"/>
  <c r="T1393" i="2"/>
  <c r="X1393" i="2" s="1"/>
  <c r="U1393" i="2"/>
  <c r="X1357" i="2"/>
  <c r="W1357" i="2"/>
  <c r="T1357" i="2"/>
  <c r="U1357" i="2" s="1"/>
  <c r="X1321" i="2"/>
  <c r="W1321" i="2"/>
  <c r="T1321" i="2"/>
  <c r="U1321" i="2" s="1"/>
  <c r="W1285" i="2"/>
  <c r="T1285" i="2"/>
  <c r="X1285" i="2" s="1"/>
  <c r="U1285" i="2"/>
  <c r="W1249" i="2"/>
  <c r="T1249" i="2"/>
  <c r="U1249" i="2" s="1"/>
  <c r="W1213" i="2"/>
  <c r="T1213" i="2"/>
  <c r="X1213" i="2" s="1"/>
  <c r="U1213" i="2"/>
  <c r="X1177" i="2"/>
  <c r="W1177" i="2"/>
  <c r="T1177" i="2"/>
  <c r="U1177" i="2"/>
  <c r="W1141" i="2"/>
  <c r="T1141" i="2"/>
  <c r="U1141" i="2" s="1"/>
  <c r="X1105" i="2"/>
  <c r="W1105" i="2"/>
  <c r="T1105" i="2"/>
  <c r="U1105" i="2" s="1"/>
  <c r="W1069" i="2"/>
  <c r="T1069" i="2"/>
  <c r="U1069" i="2" s="1"/>
  <c r="W1033" i="2"/>
  <c r="T1033" i="2"/>
  <c r="X1033" i="2" s="1"/>
  <c r="U1033" i="2"/>
  <c r="X997" i="2"/>
  <c r="W997" i="2"/>
  <c r="T997" i="2"/>
  <c r="U997" i="2"/>
  <c r="W961" i="2"/>
  <c r="T961" i="2"/>
  <c r="U961" i="2" s="1"/>
  <c r="X925" i="2"/>
  <c r="W925" i="2"/>
  <c r="T925" i="2"/>
  <c r="U925" i="2" s="1"/>
  <c r="W889" i="2"/>
  <c r="T889" i="2"/>
  <c r="U889" i="2" s="1"/>
  <c r="W853" i="2"/>
  <c r="T853" i="2"/>
  <c r="U853" i="2" s="1"/>
  <c r="W817" i="2"/>
  <c r="T817" i="2"/>
  <c r="X817" i="2" s="1"/>
  <c r="U817" i="2"/>
  <c r="X781" i="2"/>
  <c r="W781" i="2"/>
  <c r="T781" i="2"/>
  <c r="U781" i="2" s="1"/>
  <c r="X745" i="2"/>
  <c r="W745" i="2"/>
  <c r="T745" i="2"/>
  <c r="U745" i="2" s="1"/>
  <c r="W709" i="2"/>
  <c r="T709" i="2"/>
  <c r="X709" i="2" s="1"/>
  <c r="U709" i="2"/>
  <c r="W673" i="2"/>
  <c r="T673" i="2"/>
  <c r="U673" i="2" s="1"/>
  <c r="W637" i="2"/>
  <c r="T637" i="2"/>
  <c r="X637" i="2" s="1"/>
  <c r="X601" i="2"/>
  <c r="W601" i="2"/>
  <c r="T601" i="2"/>
  <c r="U601" i="2"/>
  <c r="W565" i="2"/>
  <c r="T565" i="2"/>
  <c r="U565" i="2" s="1"/>
  <c r="X529" i="2"/>
  <c r="W529" i="2"/>
  <c r="T529" i="2"/>
  <c r="U529" i="2" s="1"/>
  <c r="W493" i="2"/>
  <c r="T493" i="2"/>
  <c r="U493" i="2" s="1"/>
  <c r="W457" i="2"/>
  <c r="T457" i="2"/>
  <c r="X457" i="2" s="1"/>
  <c r="U457" i="2"/>
  <c r="X421" i="2"/>
  <c r="W421" i="2"/>
  <c r="T421" i="2"/>
  <c r="U421" i="2" s="1"/>
  <c r="W385" i="2"/>
  <c r="T385" i="2"/>
  <c r="U385" i="2" s="1"/>
  <c r="W349" i="2"/>
  <c r="T349" i="2"/>
  <c r="X349" i="2" s="1"/>
  <c r="U349" i="2"/>
  <c r="W313" i="2"/>
  <c r="T313" i="2"/>
  <c r="U313" i="2" s="1"/>
  <c r="W277" i="2"/>
  <c r="T277" i="2"/>
  <c r="X277" i="2" s="1"/>
  <c r="U277" i="2"/>
  <c r="X241" i="2"/>
  <c r="W241" i="2"/>
  <c r="T241" i="2"/>
  <c r="U241" i="2" s="1"/>
  <c r="X205" i="2"/>
  <c r="W205" i="2"/>
  <c r="T205" i="2"/>
  <c r="U205" i="2" s="1"/>
  <c r="W169" i="2"/>
  <c r="T169" i="2"/>
  <c r="U169" i="2" s="1"/>
  <c r="W133" i="2"/>
  <c r="T133" i="2"/>
  <c r="X133" i="2" s="1"/>
  <c r="X97" i="2"/>
  <c r="W97" i="2"/>
  <c r="T97" i="2"/>
  <c r="U97" i="2"/>
  <c r="W61" i="2"/>
  <c r="T61" i="2"/>
  <c r="U61" i="2" s="1"/>
  <c r="U1498" i="2"/>
  <c r="U442" i="2"/>
  <c r="U274" i="2"/>
  <c r="W2490" i="2"/>
  <c r="T2490" i="2"/>
  <c r="X2490" i="2" s="1"/>
  <c r="U2490" i="2"/>
  <c r="W2454" i="2"/>
  <c r="T2454" i="2"/>
  <c r="X2454" i="2" s="1"/>
  <c r="W2418" i="2"/>
  <c r="T2418" i="2"/>
  <c r="X2418" i="2" s="1"/>
  <c r="X2382" i="2"/>
  <c r="W2382" i="2"/>
  <c r="T2382" i="2"/>
  <c r="U2382" i="2" s="1"/>
  <c r="W2346" i="2"/>
  <c r="T2346" i="2"/>
  <c r="U2346" i="2" s="1"/>
  <c r="X2310" i="2"/>
  <c r="W2310" i="2"/>
  <c r="T2310" i="2"/>
  <c r="U2310" i="2" s="1"/>
  <c r="W2274" i="2"/>
  <c r="T2274" i="2"/>
  <c r="U2274" i="2" s="1"/>
  <c r="X2238" i="2"/>
  <c r="W2238" i="2"/>
  <c r="T2238" i="2"/>
  <c r="U2238" i="2" s="1"/>
  <c r="X2202" i="2"/>
  <c r="W2202" i="2"/>
  <c r="T2202" i="2"/>
  <c r="U2202" i="2" s="1"/>
  <c r="W2166" i="2"/>
  <c r="T2166" i="2"/>
  <c r="U2166" i="2" s="1"/>
  <c r="X2130" i="2"/>
  <c r="W2130" i="2"/>
  <c r="T2130" i="2"/>
  <c r="U2130" i="2" s="1"/>
  <c r="X2094" i="2"/>
  <c r="W2094" i="2"/>
  <c r="T2094" i="2"/>
  <c r="U2094" i="2" s="1"/>
  <c r="W2058" i="2"/>
  <c r="T2058" i="2"/>
  <c r="U2058" i="2" s="1"/>
  <c r="X2022" i="2"/>
  <c r="W2022" i="2"/>
  <c r="T2022" i="2"/>
  <c r="U2022" i="2" s="1"/>
  <c r="U1554" i="2"/>
  <c r="U1182" i="2"/>
  <c r="U870" i="2"/>
  <c r="U684" i="2"/>
  <c r="U2429" i="2"/>
  <c r="U935" i="2"/>
  <c r="U689" i="2"/>
  <c r="U293" i="2"/>
  <c r="U185" i="2"/>
  <c r="U53" i="2"/>
  <c r="X2500" i="2"/>
  <c r="T2500" i="2"/>
  <c r="U2500" i="2"/>
  <c r="W2500" i="2"/>
  <c r="U1930" i="2"/>
  <c r="U1804" i="2"/>
  <c r="U1690" i="2"/>
  <c r="U556" i="2"/>
  <c r="U154" i="2"/>
  <c r="U677" i="2"/>
  <c r="U497" i="2"/>
  <c r="U233" i="2"/>
  <c r="U2164" i="2"/>
  <c r="U1714" i="2"/>
  <c r="U640" i="2"/>
  <c r="U322" i="2"/>
  <c r="U190" i="2"/>
  <c r="X2481" i="2"/>
  <c r="T2481" i="2"/>
  <c r="W2481" i="2"/>
  <c r="U2481" i="2"/>
  <c r="W2445" i="2"/>
  <c r="T2445" i="2"/>
  <c r="U2445" i="2" s="1"/>
  <c r="X2409" i="2"/>
  <c r="W2409" i="2"/>
  <c r="T2409" i="2"/>
  <c r="U2409" i="2" s="1"/>
  <c r="W2373" i="2"/>
  <c r="T2373" i="2"/>
  <c r="X2373" i="2" s="1"/>
  <c r="U2373" i="2"/>
  <c r="W2337" i="2"/>
  <c r="T2337" i="2"/>
  <c r="U2337" i="2" s="1"/>
  <c r="W2301" i="2"/>
  <c r="T2301" i="2"/>
  <c r="X2301" i="2" s="1"/>
  <c r="U2301" i="2"/>
  <c r="X2265" i="2"/>
  <c r="W2265" i="2"/>
  <c r="T2265" i="2"/>
  <c r="U2265" i="2" s="1"/>
  <c r="W2229" i="2"/>
  <c r="T2229" i="2"/>
  <c r="U2229" i="2" s="1"/>
  <c r="X2193" i="2"/>
  <c r="W2193" i="2"/>
  <c r="T2193" i="2"/>
  <c r="U2193" i="2" s="1"/>
  <c r="W2157" i="2"/>
  <c r="T2157" i="2"/>
  <c r="U2157" i="2" s="1"/>
  <c r="W2121" i="2"/>
  <c r="T2121" i="2"/>
  <c r="X2121" i="2" s="1"/>
  <c r="U2121" i="2"/>
  <c r="X2085" i="2"/>
  <c r="W2085" i="2"/>
  <c r="T2085" i="2"/>
  <c r="U2085" i="2"/>
  <c r="W2049" i="2"/>
  <c r="T2049" i="2"/>
  <c r="U2049" i="2" s="1"/>
  <c r="X2013" i="2"/>
  <c r="W2013" i="2"/>
  <c r="T2013" i="2"/>
  <c r="U2013" i="2" s="1"/>
  <c r="W1977" i="2"/>
  <c r="T1977" i="2"/>
  <c r="U1977" i="2" s="1"/>
  <c r="W1941" i="2"/>
  <c r="T1941" i="2"/>
  <c r="X1941" i="2" s="1"/>
  <c r="U1941" i="2"/>
  <c r="X1905" i="2"/>
  <c r="W1905" i="2"/>
  <c r="T1905" i="2"/>
  <c r="U1905" i="2"/>
  <c r="W1869" i="2"/>
  <c r="T1869" i="2"/>
  <c r="U1869" i="2" s="1"/>
  <c r="W1833" i="2"/>
  <c r="T1833" i="2"/>
  <c r="X1833" i="2" s="1"/>
  <c r="U1833" i="2"/>
  <c r="W1797" i="2"/>
  <c r="T1797" i="2"/>
  <c r="U1797" i="2" s="1"/>
  <c r="W1761" i="2"/>
  <c r="T1761" i="2"/>
  <c r="X1761" i="2" s="1"/>
  <c r="X1725" i="2"/>
  <c r="W1725" i="2"/>
  <c r="T1725" i="2"/>
  <c r="U1725" i="2"/>
  <c r="W1689" i="2"/>
  <c r="T1689" i="2"/>
  <c r="U1689" i="2" s="1"/>
  <c r="X1653" i="2"/>
  <c r="W1653" i="2"/>
  <c r="T1653" i="2"/>
  <c r="U1653" i="2" s="1"/>
  <c r="W1617" i="2"/>
  <c r="T1617" i="2"/>
  <c r="X1617" i="2" s="1"/>
  <c r="U1617" i="2"/>
  <c r="W1581" i="2"/>
  <c r="T1581" i="2"/>
  <c r="X1581" i="2" s="1"/>
  <c r="W1545" i="2"/>
  <c r="T1545" i="2"/>
  <c r="X1545" i="2" s="1"/>
  <c r="U1545" i="2"/>
  <c r="X1509" i="2"/>
  <c r="W1509" i="2"/>
  <c r="T1509" i="2"/>
  <c r="U1509" i="2"/>
  <c r="W1473" i="2"/>
  <c r="T1473" i="2"/>
  <c r="U1473" i="2" s="1"/>
  <c r="X1437" i="2"/>
  <c r="W1437" i="2"/>
  <c r="T1437" i="2"/>
  <c r="U1437" i="2" s="1"/>
  <c r="W1401" i="2"/>
  <c r="T1401" i="2"/>
  <c r="X1401" i="2" s="1"/>
  <c r="W1365" i="2"/>
  <c r="T1365" i="2"/>
  <c r="X1365" i="2" s="1"/>
  <c r="U1365" i="2"/>
  <c r="X1329" i="2"/>
  <c r="W1329" i="2"/>
  <c r="T1329" i="2"/>
  <c r="U1329" i="2"/>
  <c r="W1293" i="2"/>
  <c r="T1293" i="2"/>
  <c r="U1293" i="2" s="1"/>
  <c r="W1257" i="2"/>
  <c r="T1257" i="2"/>
  <c r="X1257" i="2" s="1"/>
  <c r="U1257" i="2"/>
  <c r="W1221" i="2"/>
  <c r="T1221" i="2"/>
  <c r="U1221" i="2" s="1"/>
  <c r="W1185" i="2"/>
  <c r="T1185" i="2"/>
  <c r="X1185" i="2" s="1"/>
  <c r="X1149" i="2"/>
  <c r="W1149" i="2"/>
  <c r="T1149" i="2"/>
  <c r="U1149" i="2"/>
  <c r="W1113" i="2"/>
  <c r="T1113" i="2"/>
  <c r="U1113" i="2" s="1"/>
  <c r="X1077" i="2"/>
  <c r="W1077" i="2"/>
  <c r="T1077" i="2"/>
  <c r="U1077" i="2" s="1"/>
  <c r="W1041" i="2"/>
  <c r="T1041" i="2"/>
  <c r="X1041" i="2" s="1"/>
  <c r="U1041" i="2"/>
  <c r="W1005" i="2"/>
  <c r="T1005" i="2"/>
  <c r="U1005" i="2" s="1"/>
  <c r="X969" i="2"/>
  <c r="W969" i="2"/>
  <c r="T969" i="2"/>
  <c r="U969" i="2" s="1"/>
  <c r="W933" i="2"/>
  <c r="T933" i="2"/>
  <c r="U933" i="2" s="1"/>
  <c r="X897" i="2"/>
  <c r="W897" i="2"/>
  <c r="T897" i="2"/>
  <c r="U897" i="2" s="1"/>
  <c r="W861" i="2"/>
  <c r="T861" i="2"/>
  <c r="X861" i="2" s="1"/>
  <c r="U861" i="2"/>
  <c r="W825" i="2"/>
  <c r="T825" i="2"/>
  <c r="X825" i="2" s="1"/>
  <c r="W789" i="2"/>
  <c r="T789" i="2"/>
  <c r="X789" i="2" s="1"/>
  <c r="X753" i="2"/>
  <c r="W753" i="2"/>
  <c r="T753" i="2"/>
  <c r="U753" i="2"/>
  <c r="W717" i="2"/>
  <c r="T717" i="2"/>
  <c r="U717" i="2" s="1"/>
  <c r="W681" i="2"/>
  <c r="T681" i="2"/>
  <c r="X681" i="2" s="1"/>
  <c r="U681" i="2"/>
  <c r="W645" i="2"/>
  <c r="T645" i="2"/>
  <c r="X645" i="2" s="1"/>
  <c r="X609" i="2"/>
  <c r="W609" i="2"/>
  <c r="T609" i="2"/>
  <c r="U609" i="2" s="1"/>
  <c r="X573" i="2"/>
  <c r="W573" i="2"/>
  <c r="T573" i="2"/>
  <c r="U573" i="2" s="1"/>
  <c r="W537" i="2"/>
  <c r="T537" i="2"/>
  <c r="U537" i="2" s="1"/>
  <c r="X501" i="2"/>
  <c r="W501" i="2"/>
  <c r="T501" i="2"/>
  <c r="U501" i="2" s="1"/>
  <c r="W465" i="2"/>
  <c r="T465" i="2"/>
  <c r="X465" i="2" s="1"/>
  <c r="U465" i="2"/>
  <c r="W429" i="2"/>
  <c r="T429" i="2"/>
  <c r="U429" i="2" s="1"/>
  <c r="X393" i="2"/>
  <c r="W393" i="2"/>
  <c r="T393" i="2"/>
  <c r="U393" i="2" s="1"/>
  <c r="W357" i="2"/>
  <c r="T357" i="2"/>
  <c r="U357" i="2" s="1"/>
  <c r="X321" i="2"/>
  <c r="T321" i="2"/>
  <c r="W321" i="2"/>
  <c r="U321" i="2"/>
  <c r="W285" i="2"/>
  <c r="T285" i="2"/>
  <c r="X285" i="2" s="1"/>
  <c r="W249" i="2"/>
  <c r="T249" i="2"/>
  <c r="X249" i="2" s="1"/>
  <c r="U249" i="2"/>
  <c r="X213" i="2"/>
  <c r="T213" i="2"/>
  <c r="W213" i="2"/>
  <c r="U213" i="2"/>
  <c r="T177" i="2"/>
  <c r="U177" i="2" s="1"/>
  <c r="W177" i="2"/>
  <c r="T141" i="2"/>
  <c r="U141" i="2" s="1"/>
  <c r="W141" i="2"/>
  <c r="X105" i="2"/>
  <c r="W105" i="2"/>
  <c r="T105" i="2"/>
  <c r="U105" i="2" s="1"/>
  <c r="X69" i="2"/>
  <c r="W69" i="2"/>
  <c r="T69" i="2"/>
  <c r="U69" i="2" s="1"/>
  <c r="U386" i="2"/>
  <c r="U122" i="2"/>
  <c r="U68" i="2"/>
  <c r="U102" i="2"/>
  <c r="U1913" i="2"/>
  <c r="U1799" i="2"/>
  <c r="U1493" i="2"/>
  <c r="U1289" i="2"/>
  <c r="U425" i="2"/>
  <c r="U155" i="2"/>
  <c r="X2308" i="2"/>
  <c r="X2212" i="2"/>
  <c r="X2110" i="2"/>
  <c r="X2026" i="2"/>
  <c r="U1858" i="2"/>
  <c r="X1798" i="2"/>
  <c r="X1708" i="2"/>
  <c r="U1648" i="2"/>
  <c r="X1588" i="2"/>
  <c r="U550" i="2"/>
  <c r="X454" i="2"/>
  <c r="U388" i="2"/>
  <c r="X316" i="2"/>
  <c r="X178" i="2"/>
  <c r="X2478" i="2"/>
  <c r="W2478" i="2"/>
  <c r="T2478" i="2"/>
  <c r="U2478" i="2"/>
  <c r="X2442" i="2"/>
  <c r="W2442" i="2"/>
  <c r="T2442" i="2"/>
  <c r="U2442" i="2" s="1"/>
  <c r="X2406" i="2"/>
  <c r="W2406" i="2"/>
  <c r="T2406" i="2"/>
  <c r="U2406" i="2" s="1"/>
  <c r="W2370" i="2"/>
  <c r="T2370" i="2"/>
  <c r="X2370" i="2" s="1"/>
  <c r="U2370" i="2"/>
  <c r="W2334" i="2"/>
  <c r="T2334" i="2"/>
  <c r="X2334" i="2" s="1"/>
  <c r="W2298" i="2"/>
  <c r="T2298" i="2"/>
  <c r="U2298" i="2" s="1"/>
  <c r="W2262" i="2"/>
  <c r="T2262" i="2"/>
  <c r="U2262" i="2" s="1"/>
  <c r="X2226" i="2"/>
  <c r="W2226" i="2"/>
  <c r="T2226" i="2"/>
  <c r="U2226" i="2" s="1"/>
  <c r="W2190" i="2"/>
  <c r="T2190" i="2"/>
  <c r="U2190" i="2" s="1"/>
  <c r="W2154" i="2"/>
  <c r="T2154" i="2"/>
  <c r="U2154" i="2" s="1"/>
  <c r="X2118" i="2"/>
  <c r="W2118" i="2"/>
  <c r="T2118" i="2"/>
  <c r="U2118" i="2" s="1"/>
  <c r="W2082" i="2"/>
  <c r="T2082" i="2"/>
  <c r="U2082" i="2" s="1"/>
  <c r="W2046" i="2"/>
  <c r="T2046" i="2"/>
  <c r="U2046" i="2" s="1"/>
  <c r="T2505" i="2"/>
  <c r="X2505" i="2" s="1"/>
  <c r="W2505" i="2"/>
  <c r="U2505" i="2"/>
  <c r="W2469" i="2"/>
  <c r="T2469" i="2"/>
  <c r="X2469" i="2" s="1"/>
  <c r="U2469" i="2"/>
  <c r="X2433" i="2"/>
  <c r="W2433" i="2"/>
  <c r="T2433" i="2"/>
  <c r="U2433" i="2"/>
  <c r="W2397" i="2"/>
  <c r="T2397" i="2"/>
  <c r="U2397" i="2" s="1"/>
  <c r="X2361" i="2"/>
  <c r="W2361" i="2"/>
  <c r="T2361" i="2"/>
  <c r="U2361" i="2" s="1"/>
  <c r="X2325" i="2"/>
  <c r="W2325" i="2"/>
  <c r="T2325" i="2"/>
  <c r="U2325" i="2"/>
  <c r="W2289" i="2"/>
  <c r="T2289" i="2"/>
  <c r="U2289" i="2" s="1"/>
  <c r="W2253" i="2"/>
  <c r="T2253" i="2"/>
  <c r="U2253" i="2" s="1"/>
  <c r="W2217" i="2"/>
  <c r="T2217" i="2"/>
  <c r="U2217" i="2" s="1"/>
  <c r="X2181" i="2"/>
  <c r="W2181" i="2"/>
  <c r="T2181" i="2"/>
  <c r="U2181" i="2"/>
  <c r="W2145" i="2"/>
  <c r="T2145" i="2"/>
  <c r="U2145" i="2" s="1"/>
  <c r="W2109" i="2"/>
  <c r="T2109" i="2"/>
  <c r="X2109" i="2" s="1"/>
  <c r="X2073" i="2"/>
  <c r="W2073" i="2"/>
  <c r="T2073" i="2"/>
  <c r="U2073" i="2"/>
  <c r="W2037" i="2"/>
  <c r="T2037" i="2"/>
  <c r="X2037" i="2" s="1"/>
  <c r="U2037" i="2"/>
  <c r="X2001" i="2"/>
  <c r="W2001" i="2"/>
  <c r="T2001" i="2"/>
  <c r="U2001" i="2" s="1"/>
  <c r="X1965" i="2"/>
  <c r="W1965" i="2"/>
  <c r="T1965" i="2"/>
  <c r="U1965" i="2" s="1"/>
  <c r="W1929" i="2"/>
  <c r="T1929" i="2"/>
  <c r="X1929" i="2" s="1"/>
  <c r="U1929" i="2"/>
  <c r="X1893" i="2"/>
  <c r="W1893" i="2"/>
  <c r="T1893" i="2"/>
  <c r="U1893" i="2"/>
  <c r="W1857" i="2"/>
  <c r="T1857" i="2"/>
  <c r="U1857" i="2" s="1"/>
  <c r="X1821" i="2"/>
  <c r="W1821" i="2"/>
  <c r="T1821" i="2"/>
  <c r="U1821" i="2" s="1"/>
  <c r="W1785" i="2"/>
  <c r="T1785" i="2"/>
  <c r="X1785" i="2" s="1"/>
  <c r="W1749" i="2"/>
  <c r="T1749" i="2"/>
  <c r="X1749" i="2" s="1"/>
  <c r="X1713" i="2"/>
  <c r="W1713" i="2"/>
  <c r="T1713" i="2"/>
  <c r="U1713" i="2" s="1"/>
  <c r="W1677" i="2"/>
  <c r="T1677" i="2"/>
  <c r="U1677" i="2" s="1"/>
  <c r="W1641" i="2"/>
  <c r="T1641" i="2"/>
  <c r="X1641" i="2" s="1"/>
  <c r="U1641" i="2"/>
  <c r="W1605" i="2"/>
  <c r="T1605" i="2"/>
  <c r="U1605" i="2" s="1"/>
  <c r="W1569" i="2"/>
  <c r="T1569" i="2"/>
  <c r="X1569" i="2" s="1"/>
  <c r="X1533" i="2"/>
  <c r="W1533" i="2"/>
  <c r="T1533" i="2"/>
  <c r="U1533" i="2" s="1"/>
  <c r="X1497" i="2"/>
  <c r="W1497" i="2"/>
  <c r="T1497" i="2"/>
  <c r="U1497" i="2" s="1"/>
  <c r="W1461" i="2"/>
  <c r="T1461" i="2"/>
  <c r="X1461" i="2" s="1"/>
  <c r="U1461" i="2"/>
  <c r="W1425" i="2"/>
  <c r="T1425" i="2"/>
  <c r="U1425" i="2" s="1"/>
  <c r="W1389" i="2"/>
  <c r="T1389" i="2"/>
  <c r="U1389" i="2" s="1"/>
  <c r="W1353" i="2"/>
  <c r="T1353" i="2"/>
  <c r="X1353" i="2" s="1"/>
  <c r="U1353" i="2"/>
  <c r="X1317" i="2"/>
  <c r="W1317" i="2"/>
  <c r="T1317" i="2"/>
  <c r="U1317" i="2" s="1"/>
  <c r="X1281" i="2"/>
  <c r="W1281" i="2"/>
  <c r="T1281" i="2"/>
  <c r="U1281" i="2" s="1"/>
  <c r="W1245" i="2"/>
  <c r="T1245" i="2"/>
  <c r="X1245" i="2" s="1"/>
  <c r="W1209" i="2"/>
  <c r="T1209" i="2"/>
  <c r="X1209" i="2" s="1"/>
  <c r="U1209" i="2"/>
  <c r="X1173" i="2"/>
  <c r="W1173" i="2"/>
  <c r="T1173" i="2"/>
  <c r="U1173" i="2"/>
  <c r="W1137" i="2"/>
  <c r="T1137" i="2"/>
  <c r="X1137" i="2" s="1"/>
  <c r="U1137" i="2"/>
  <c r="X1101" i="2"/>
  <c r="W1101" i="2"/>
  <c r="T1101" i="2"/>
  <c r="U1101" i="2" s="1"/>
  <c r="W1065" i="2"/>
  <c r="T1065" i="2"/>
  <c r="X1065" i="2" s="1"/>
  <c r="W1029" i="2"/>
  <c r="T1029" i="2"/>
  <c r="X1029" i="2" s="1"/>
  <c r="X993" i="2"/>
  <c r="W993" i="2"/>
  <c r="T993" i="2"/>
  <c r="U993" i="2"/>
  <c r="W957" i="2"/>
  <c r="T957" i="2"/>
  <c r="X957" i="2" s="1"/>
  <c r="U957" i="2"/>
  <c r="X921" i="2"/>
  <c r="W921" i="2"/>
  <c r="T921" i="2"/>
  <c r="U921" i="2" s="1"/>
  <c r="W885" i="2"/>
  <c r="T885" i="2"/>
  <c r="U885" i="2" s="1"/>
  <c r="W849" i="2"/>
  <c r="T849" i="2"/>
  <c r="U849" i="2" s="1"/>
  <c r="W813" i="2"/>
  <c r="T813" i="2"/>
  <c r="U813" i="2" s="1"/>
  <c r="W777" i="2"/>
  <c r="T777" i="2"/>
  <c r="U777" i="2" s="1"/>
  <c r="X741" i="2"/>
  <c r="W741" i="2"/>
  <c r="T741" i="2"/>
  <c r="U741" i="2" s="1"/>
  <c r="W705" i="2"/>
  <c r="T705" i="2"/>
  <c r="U705" i="2" s="1"/>
  <c r="W669" i="2"/>
  <c r="T669" i="2"/>
  <c r="U669" i="2" s="1"/>
  <c r="W633" i="2"/>
  <c r="T633" i="2"/>
  <c r="X633" i="2" s="1"/>
  <c r="U633" i="2"/>
  <c r="X597" i="2"/>
  <c r="W597" i="2"/>
  <c r="T597" i="2"/>
  <c r="U597" i="2"/>
  <c r="W561" i="2"/>
  <c r="T561" i="2"/>
  <c r="U561" i="2" s="1"/>
  <c r="X525" i="2"/>
  <c r="W525" i="2"/>
  <c r="T525" i="2"/>
  <c r="U525" i="2" s="1"/>
  <c r="W489" i="2"/>
  <c r="T489" i="2"/>
  <c r="X489" i="2" s="1"/>
  <c r="W453" i="2"/>
  <c r="T453" i="2"/>
  <c r="X453" i="2" s="1"/>
  <c r="U453" i="2"/>
  <c r="X417" i="2"/>
  <c r="W417" i="2"/>
  <c r="T417" i="2"/>
  <c r="U417" i="2" s="1"/>
  <c r="X381" i="2"/>
  <c r="T381" i="2"/>
  <c r="W381" i="2"/>
  <c r="U381" i="2"/>
  <c r="T345" i="2"/>
  <c r="U345" i="2" s="1"/>
  <c r="W345" i="2"/>
  <c r="X309" i="2"/>
  <c r="T309" i="2"/>
  <c r="W309" i="2"/>
  <c r="U309" i="2"/>
  <c r="T273" i="2"/>
  <c r="X273" i="2" s="1"/>
  <c r="W273" i="2"/>
  <c r="U273" i="2"/>
  <c r="X237" i="2"/>
  <c r="T237" i="2"/>
  <c r="U237" i="2" s="1"/>
  <c r="W237" i="2"/>
  <c r="X201" i="2"/>
  <c r="W201" i="2"/>
  <c r="T201" i="2"/>
  <c r="U201" i="2" s="1"/>
  <c r="T165" i="2"/>
  <c r="U165" i="2" s="1"/>
  <c r="W165" i="2"/>
  <c r="T129" i="2"/>
  <c r="X129" i="2" s="1"/>
  <c r="W129" i="2"/>
  <c r="W93" i="2"/>
  <c r="T93" i="2"/>
  <c r="X93" i="2" s="1"/>
  <c r="X57" i="2"/>
  <c r="W57" i="2"/>
  <c r="T57" i="2"/>
  <c r="U57" i="2"/>
  <c r="U2456" i="2"/>
  <c r="W1616" i="2"/>
  <c r="T1616" i="2"/>
  <c r="U1616" i="2" s="1"/>
  <c r="T1580" i="2"/>
  <c r="U1580" i="2" s="1"/>
  <c r="W1580" i="2"/>
  <c r="T1544" i="2"/>
  <c r="U1544" i="2" s="1"/>
  <c r="W1544" i="2"/>
  <c r="W1508" i="2"/>
  <c r="T1508" i="2"/>
  <c r="U1508" i="2" s="1"/>
  <c r="W1472" i="2"/>
  <c r="T1472" i="2"/>
  <c r="U1472" i="2" s="1"/>
  <c r="T1436" i="2"/>
  <c r="U1436" i="2" s="1"/>
  <c r="W1436" i="2"/>
  <c r="T1400" i="2"/>
  <c r="U1400" i="2" s="1"/>
  <c r="W1400" i="2"/>
  <c r="T1364" i="2"/>
  <c r="U1364" i="2" s="1"/>
  <c r="W1364" i="2"/>
  <c r="T1328" i="2"/>
  <c r="U1328" i="2" s="1"/>
  <c r="W1328" i="2"/>
  <c r="T1292" i="2"/>
  <c r="U1292" i="2" s="1"/>
  <c r="W1292" i="2"/>
  <c r="T1256" i="2"/>
  <c r="U1256" i="2" s="1"/>
  <c r="W1256" i="2"/>
  <c r="W1220" i="2"/>
  <c r="T1220" i="2"/>
  <c r="U1220" i="2" s="1"/>
  <c r="W1184" i="2"/>
  <c r="T1184" i="2"/>
  <c r="U1184" i="2" s="1"/>
  <c r="T1148" i="2"/>
  <c r="X1148" i="2" s="1"/>
  <c r="W1148" i="2"/>
  <c r="U1148" i="2"/>
  <c r="X1595" i="2"/>
  <c r="U2380" i="2"/>
  <c r="U2260" i="2"/>
  <c r="U1852" i="2"/>
  <c r="W2491" i="2"/>
  <c r="T2491" i="2"/>
  <c r="U2491" i="2" s="1"/>
  <c r="X2455" i="2"/>
  <c r="T2455" i="2"/>
  <c r="W2455" i="2"/>
  <c r="U2455" i="2"/>
  <c r="W2419" i="2"/>
  <c r="T2419" i="2"/>
  <c r="U2419" i="2" s="1"/>
  <c r="W2383" i="2"/>
  <c r="T2383" i="2"/>
  <c r="X2383" i="2" s="1"/>
  <c r="U2383" i="2"/>
  <c r="T2347" i="2"/>
  <c r="W2347" i="2"/>
  <c r="U2347" i="2"/>
  <c r="X2311" i="2"/>
  <c r="W2311" i="2"/>
  <c r="T2311" i="2"/>
  <c r="U2311" i="2" s="1"/>
  <c r="X2275" i="2"/>
  <c r="W2275" i="2"/>
  <c r="U2275" i="2"/>
  <c r="T2275" i="2"/>
  <c r="T2239" i="2"/>
  <c r="W2239" i="2"/>
  <c r="W2203" i="2"/>
  <c r="T2203" i="2"/>
  <c r="X2203" i="2" s="1"/>
  <c r="U2203" i="2"/>
  <c r="X2167" i="2"/>
  <c r="W2167" i="2"/>
  <c r="T2167" i="2"/>
  <c r="U2167" i="2" s="1"/>
  <c r="X2131" i="2"/>
  <c r="W2131" i="2"/>
  <c r="T2131" i="2"/>
  <c r="U2131" i="2" s="1"/>
  <c r="T2095" i="2"/>
  <c r="X2095" i="2" s="1"/>
  <c r="W2095" i="2"/>
  <c r="U2095" i="2"/>
  <c r="W2059" i="2"/>
  <c r="T2059" i="2"/>
  <c r="X2059" i="2" s="1"/>
  <c r="X2023" i="2"/>
  <c r="T2023" i="2"/>
  <c r="W2023" i="2"/>
  <c r="U2023" i="2"/>
  <c r="T1987" i="2"/>
  <c r="U1987" i="2" s="1"/>
  <c r="W1987" i="2"/>
  <c r="W1951" i="2"/>
  <c r="T1951" i="2"/>
  <c r="X1951" i="2" s="1"/>
  <c r="U1951" i="2"/>
  <c r="W1915" i="2"/>
  <c r="T1915" i="2"/>
  <c r="U1915" i="2" s="1"/>
  <c r="W1879" i="2"/>
  <c r="T1879" i="2"/>
  <c r="X1879" i="2" s="1"/>
  <c r="X1843" i="2"/>
  <c r="T1843" i="2"/>
  <c r="U1843" i="2" s="1"/>
  <c r="W1843" i="2"/>
  <c r="W1807" i="2"/>
  <c r="T1807" i="2"/>
  <c r="U1807" i="2" s="1"/>
  <c r="T1771" i="2"/>
  <c r="U1771" i="2" s="1"/>
  <c r="W1771" i="2"/>
  <c r="T1735" i="2"/>
  <c r="X1735" i="2" s="1"/>
  <c r="W1735" i="2"/>
  <c r="U1735" i="2"/>
  <c r="X1699" i="2"/>
  <c r="W1699" i="2"/>
  <c r="T1699" i="2"/>
  <c r="U1699" i="2"/>
  <c r="X1663" i="2"/>
  <c r="W1663" i="2"/>
  <c r="T1663" i="2"/>
  <c r="U1663" i="2" s="1"/>
  <c r="W1627" i="2"/>
  <c r="T1627" i="2"/>
  <c r="U1627" i="2" s="1"/>
  <c r="T1591" i="2"/>
  <c r="U1591" i="2" s="1"/>
  <c r="W1591" i="2"/>
  <c r="X1555" i="2"/>
  <c r="W1555" i="2"/>
  <c r="T1555" i="2"/>
  <c r="U1555" i="2"/>
  <c r="X1519" i="2"/>
  <c r="W1519" i="2"/>
  <c r="T1519" i="2"/>
  <c r="U1519" i="2" s="1"/>
  <c r="X1483" i="2"/>
  <c r="T1483" i="2"/>
  <c r="U1483" i="2" s="1"/>
  <c r="W1483" i="2"/>
  <c r="W1447" i="2"/>
  <c r="T1447" i="2"/>
  <c r="X1447" i="2" s="1"/>
  <c r="T1411" i="2"/>
  <c r="X1411" i="2" s="1"/>
  <c r="W1411" i="2"/>
  <c r="X1375" i="2"/>
  <c r="W1375" i="2"/>
  <c r="T1375" i="2"/>
  <c r="U1375" i="2" s="1"/>
  <c r="W1339" i="2"/>
  <c r="T1339" i="2"/>
  <c r="U1339" i="2" s="1"/>
  <c r="X1303" i="2"/>
  <c r="W1303" i="2"/>
  <c r="T1303" i="2"/>
  <c r="U1303" i="2" s="1"/>
  <c r="W1267" i="2"/>
  <c r="T1267" i="2"/>
  <c r="X1267" i="2" s="1"/>
  <c r="U1267" i="2"/>
  <c r="W1231" i="2"/>
  <c r="T1231" i="2"/>
  <c r="U1231" i="2" s="1"/>
  <c r="X1195" i="2"/>
  <c r="W1195" i="2"/>
  <c r="T1195" i="2"/>
  <c r="U1195" i="2"/>
  <c r="W1159" i="2"/>
  <c r="T1159" i="2"/>
  <c r="X1159" i="2" s="1"/>
  <c r="U1159" i="2"/>
  <c r="X1123" i="2"/>
  <c r="T1123" i="2"/>
  <c r="W1123" i="2"/>
  <c r="U1123" i="2"/>
  <c r="W1087" i="2"/>
  <c r="T1087" i="2"/>
  <c r="X1087" i="2" s="1"/>
  <c r="U1087" i="2"/>
  <c r="W1051" i="2"/>
  <c r="T1051" i="2"/>
  <c r="U1051" i="2" s="1"/>
  <c r="W1015" i="2"/>
  <c r="T1015" i="2"/>
  <c r="X1015" i="2" s="1"/>
  <c r="X979" i="2"/>
  <c r="W979" i="2"/>
  <c r="T979" i="2"/>
  <c r="U979" i="2" s="1"/>
  <c r="X943" i="2"/>
  <c r="W943" i="2"/>
  <c r="T943" i="2"/>
  <c r="U943" i="2" s="1"/>
  <c r="W907" i="2"/>
  <c r="T907" i="2"/>
  <c r="U907" i="2" s="1"/>
  <c r="X871" i="2"/>
  <c r="W871" i="2"/>
  <c r="T871" i="2"/>
  <c r="U871" i="2" s="1"/>
  <c r="T835" i="2"/>
  <c r="U835" i="2" s="1"/>
  <c r="W835" i="2"/>
  <c r="X799" i="2"/>
  <c r="T799" i="2"/>
  <c r="U799" i="2" s="1"/>
  <c r="W799" i="2"/>
  <c r="W763" i="2"/>
  <c r="T763" i="2"/>
  <c r="U763" i="2" s="1"/>
  <c r="X727" i="2"/>
  <c r="W727" i="2"/>
  <c r="T727" i="2"/>
  <c r="U727" i="2" s="1"/>
  <c r="T691" i="2"/>
  <c r="U691" i="2" s="1"/>
  <c r="W691" i="2"/>
  <c r="X655" i="2"/>
  <c r="T655" i="2"/>
  <c r="W655" i="2"/>
  <c r="T619" i="2"/>
  <c r="X619" i="2" s="1"/>
  <c r="W619" i="2"/>
  <c r="U619" i="2"/>
  <c r="W583" i="2"/>
  <c r="T583" i="2"/>
  <c r="X583" i="2" s="1"/>
  <c r="U583" i="2"/>
  <c r="X547" i="2"/>
  <c r="T547" i="2"/>
  <c r="W547" i="2"/>
  <c r="U547" i="2"/>
  <c r="X511" i="2"/>
  <c r="T511" i="2"/>
  <c r="U511" i="2" s="1"/>
  <c r="W511" i="2"/>
  <c r="T475" i="2"/>
  <c r="X475" i="2" s="1"/>
  <c r="W475" i="2"/>
  <c r="U475" i="2"/>
  <c r="W439" i="2"/>
  <c r="T439" i="2"/>
  <c r="X439" i="2" s="1"/>
  <c r="X403" i="2"/>
  <c r="W403" i="2"/>
  <c r="T403" i="2"/>
  <c r="U403" i="2" s="1"/>
  <c r="W367" i="2"/>
  <c r="T367" i="2"/>
  <c r="U367" i="2" s="1"/>
  <c r="X331" i="2"/>
  <c r="T331" i="2"/>
  <c r="W331" i="2"/>
  <c r="W295" i="2"/>
  <c r="T295" i="2"/>
  <c r="U295" i="2" s="1"/>
  <c r="X259" i="2"/>
  <c r="T259" i="2"/>
  <c r="U259" i="2" s="1"/>
  <c r="W259" i="2"/>
  <c r="X223" i="2"/>
  <c r="W223" i="2"/>
  <c r="T223" i="2"/>
  <c r="U223" i="2" s="1"/>
  <c r="T187" i="2"/>
  <c r="U187" i="2" s="1"/>
  <c r="W187" i="2"/>
  <c r="X151" i="2"/>
  <c r="W151" i="2"/>
  <c r="T151" i="2"/>
  <c r="U151" i="2" s="1"/>
  <c r="X115" i="2"/>
  <c r="T115" i="2"/>
  <c r="U115" i="2" s="1"/>
  <c r="W115" i="2"/>
  <c r="W79" i="2"/>
  <c r="T79" i="2"/>
  <c r="X79" i="2" s="1"/>
  <c r="T37" i="2"/>
  <c r="X37" i="2" s="1"/>
  <c r="W37" i="2"/>
  <c r="U492" i="2"/>
  <c r="U1840" i="2"/>
  <c r="X1048" i="2"/>
  <c r="X688" i="2"/>
  <c r="X100" i="2"/>
  <c r="X2508" i="2"/>
  <c r="W2508" i="2"/>
  <c r="T2508" i="2"/>
  <c r="U2508" i="2" s="1"/>
  <c r="T2472" i="2"/>
  <c r="X2472" i="2" s="1"/>
  <c r="U2472" i="2"/>
  <c r="W2472" i="2"/>
  <c r="T2436" i="2"/>
  <c r="W2436" i="2"/>
  <c r="U2436" i="2"/>
  <c r="T2400" i="2"/>
  <c r="U2400" i="2" s="1"/>
  <c r="W2400" i="2"/>
  <c r="T2364" i="2"/>
  <c r="U2364" i="2" s="1"/>
  <c r="W2364" i="2"/>
  <c r="T2328" i="2"/>
  <c r="U2328" i="2" s="1"/>
  <c r="W2328" i="2"/>
  <c r="T2292" i="2"/>
  <c r="U2292" i="2" s="1"/>
  <c r="W2292" i="2"/>
  <c r="X2256" i="2"/>
  <c r="T2256" i="2"/>
  <c r="U2256" i="2" s="1"/>
  <c r="W2256" i="2"/>
  <c r="T2220" i="2"/>
  <c r="X2220" i="2" s="1"/>
  <c r="W2220" i="2"/>
  <c r="U2220" i="2"/>
  <c r="T2184" i="2"/>
  <c r="U2184" i="2" s="1"/>
  <c r="W2184" i="2"/>
  <c r="W2148" i="2"/>
  <c r="T2148" i="2"/>
  <c r="U2148" i="2" s="1"/>
  <c r="T2112" i="2"/>
  <c r="U2112" i="2" s="1"/>
  <c r="W2112" i="2"/>
  <c r="T2076" i="2"/>
  <c r="U2076" i="2" s="1"/>
  <c r="W2076" i="2"/>
  <c r="T2040" i="2"/>
  <c r="U2040" i="2" s="1"/>
  <c r="W2040" i="2"/>
  <c r="X1896" i="2"/>
  <c r="X1872" i="2"/>
  <c r="X1692" i="2"/>
  <c r="X1668" i="2"/>
  <c r="X1464" i="2"/>
  <c r="X1392" i="2"/>
  <c r="X1296" i="2"/>
  <c r="X1272" i="2"/>
  <c r="X1068" i="2"/>
  <c r="X1044" i="2"/>
  <c r="X1020" i="2"/>
  <c r="X972" i="2"/>
  <c r="U456" i="2"/>
  <c r="X264" i="2"/>
  <c r="X204" i="2"/>
  <c r="X2411" i="2"/>
  <c r="X2255" i="2"/>
  <c r="X431" i="2"/>
  <c r="X1300" i="2"/>
  <c r="X934" i="2"/>
  <c r="X359" i="2"/>
  <c r="X119" i="2"/>
  <c r="X2074" i="2"/>
  <c r="X1978" i="2"/>
  <c r="X1846" i="2"/>
  <c r="X1576" i="2"/>
  <c r="U400" i="2"/>
  <c r="X2499" i="2"/>
  <c r="T2499" i="2"/>
  <c r="U2499" i="2" s="1"/>
  <c r="W2499" i="2"/>
  <c r="X2463" i="2"/>
  <c r="W2463" i="2"/>
  <c r="T2463" i="2"/>
  <c r="U2463" i="2" s="1"/>
  <c r="W2427" i="2"/>
  <c r="T2427" i="2"/>
  <c r="X2427" i="2" s="1"/>
  <c r="U2427" i="2"/>
  <c r="W2391" i="2"/>
  <c r="T2391" i="2"/>
  <c r="U2391" i="2" s="1"/>
  <c r="X2355" i="2"/>
  <c r="W2355" i="2"/>
  <c r="T2355" i="2"/>
  <c r="U2355" i="2" s="1"/>
  <c r="X2319" i="2"/>
  <c r="T2319" i="2"/>
  <c r="W2319" i="2"/>
  <c r="U2319" i="2"/>
  <c r="T2283" i="2"/>
  <c r="U2283" i="2" s="1"/>
  <c r="W2283" i="2"/>
  <c r="X2247" i="2"/>
  <c r="W2247" i="2"/>
  <c r="T2247" i="2"/>
  <c r="U2247" i="2" s="1"/>
  <c r="X2211" i="2"/>
  <c r="W2211" i="2"/>
  <c r="T2211" i="2"/>
  <c r="U2211" i="2" s="1"/>
  <c r="W2175" i="2"/>
  <c r="T2175" i="2"/>
  <c r="X2175" i="2" s="1"/>
  <c r="U2175" i="2"/>
  <c r="W2139" i="2"/>
  <c r="T2139" i="2"/>
  <c r="X2139" i="2" s="1"/>
  <c r="U2139" i="2"/>
  <c r="W2103" i="2"/>
  <c r="T2103" i="2"/>
  <c r="U2103" i="2" s="1"/>
  <c r="W2067" i="2"/>
  <c r="T2067" i="2"/>
  <c r="U2067" i="2" s="1"/>
  <c r="W2031" i="2"/>
  <c r="T2031" i="2"/>
  <c r="X2031" i="2" s="1"/>
  <c r="U2031" i="2"/>
  <c r="X1995" i="2"/>
  <c r="W1995" i="2"/>
  <c r="T1995" i="2"/>
  <c r="U1995" i="2" s="1"/>
  <c r="W1959" i="2"/>
  <c r="T1959" i="2"/>
  <c r="X1959" i="2" s="1"/>
  <c r="U1959" i="2"/>
  <c r="T1923" i="2"/>
  <c r="U1923" i="2" s="1"/>
  <c r="W1923" i="2"/>
  <c r="X1887" i="2"/>
  <c r="W1887" i="2"/>
  <c r="T1887" i="2"/>
  <c r="U1887" i="2" s="1"/>
  <c r="X1851" i="2"/>
  <c r="T1851" i="2"/>
  <c r="U1851" i="2" s="1"/>
  <c r="W1851" i="2"/>
  <c r="W1815" i="2"/>
  <c r="T1815" i="2"/>
  <c r="U1815" i="2" s="1"/>
  <c r="X1779" i="2"/>
  <c r="W1779" i="2"/>
  <c r="T1779" i="2"/>
  <c r="U1779" i="2" s="1"/>
  <c r="W1743" i="2"/>
  <c r="T1743" i="2"/>
  <c r="U1743" i="2" s="1"/>
  <c r="X1707" i="2"/>
  <c r="T1707" i="2"/>
  <c r="U1707" i="2" s="1"/>
  <c r="W1707" i="2"/>
  <c r="T1671" i="2"/>
  <c r="U1671" i="2" s="1"/>
  <c r="W1671" i="2"/>
  <c r="T1635" i="2"/>
  <c r="X1635" i="2" s="1"/>
  <c r="W1635" i="2"/>
  <c r="U1635" i="2"/>
  <c r="W1599" i="2"/>
  <c r="T1599" i="2"/>
  <c r="X1599" i="2" s="1"/>
  <c r="U1599" i="2"/>
  <c r="X1563" i="2"/>
  <c r="T1563" i="2"/>
  <c r="U1563" i="2" s="1"/>
  <c r="W1563" i="2"/>
  <c r="W1527" i="2"/>
  <c r="T1527" i="2"/>
  <c r="U1527" i="2" s="1"/>
  <c r="X1491" i="2"/>
  <c r="W1491" i="2"/>
  <c r="T1491" i="2"/>
  <c r="U1491" i="2" s="1"/>
  <c r="W1455" i="2"/>
  <c r="T1455" i="2"/>
  <c r="U1455" i="2"/>
  <c r="W1419" i="2"/>
  <c r="T1419" i="2"/>
  <c r="U1419" i="2" s="1"/>
  <c r="W1383" i="2"/>
  <c r="T1383" i="2"/>
  <c r="U1383" i="2" s="1"/>
  <c r="W1347" i="2"/>
  <c r="T1347" i="2"/>
  <c r="U1347" i="2" s="1"/>
  <c r="X1311" i="2"/>
  <c r="T1311" i="2"/>
  <c r="W1311" i="2"/>
  <c r="U1311" i="2"/>
  <c r="X1275" i="2"/>
  <c r="W1275" i="2"/>
  <c r="T1275" i="2"/>
  <c r="U1275" i="2" s="1"/>
  <c r="X1239" i="2"/>
  <c r="W1239" i="2"/>
  <c r="T1239" i="2"/>
  <c r="U1239" i="2" s="1"/>
  <c r="T1203" i="2"/>
  <c r="X1203" i="2" s="1"/>
  <c r="W1203" i="2"/>
  <c r="U1203" i="2"/>
  <c r="T1167" i="2"/>
  <c r="X1167" i="2" s="1"/>
  <c r="W1167" i="2"/>
  <c r="U1167" i="2"/>
  <c r="X1131" i="2"/>
  <c r="W1131" i="2"/>
  <c r="T1131" i="2"/>
  <c r="U1131" i="2" s="1"/>
  <c r="X1095" i="2"/>
  <c r="T1095" i="2"/>
  <c r="W1095" i="2"/>
  <c r="X1059" i="2"/>
  <c r="T1059" i="2"/>
  <c r="W1059" i="2"/>
  <c r="U1059" i="2"/>
  <c r="W1023" i="2"/>
  <c r="T1023" i="2"/>
  <c r="X1023" i="2" s="1"/>
  <c r="U1023" i="2"/>
  <c r="X987" i="2"/>
  <c r="W987" i="2"/>
  <c r="T987" i="2"/>
  <c r="U987" i="2" s="1"/>
  <c r="X951" i="2"/>
  <c r="W951" i="2"/>
  <c r="T951" i="2"/>
  <c r="U951" i="2" s="1"/>
  <c r="W915" i="2"/>
  <c r="T915" i="2"/>
  <c r="U915" i="2" s="1"/>
  <c r="W879" i="2"/>
  <c r="T879" i="2"/>
  <c r="X879" i="2" s="1"/>
  <c r="U879" i="2"/>
  <c r="X843" i="2"/>
  <c r="W843" i="2"/>
  <c r="T843" i="2"/>
  <c r="U843" i="2" s="1"/>
  <c r="X807" i="2"/>
  <c r="W807" i="2"/>
  <c r="T807" i="2"/>
  <c r="U807" i="2"/>
  <c r="T771" i="2"/>
  <c r="U771" i="2" s="1"/>
  <c r="W771" i="2"/>
  <c r="X735" i="2"/>
  <c r="T735" i="2"/>
  <c r="U735" i="2" s="1"/>
  <c r="W735" i="2"/>
  <c r="X699" i="2"/>
  <c r="W699" i="2"/>
  <c r="T699" i="2"/>
  <c r="U699" i="2" s="1"/>
  <c r="X663" i="2"/>
  <c r="W663" i="2"/>
  <c r="U663" i="2"/>
  <c r="T663" i="2"/>
  <c r="W627" i="2"/>
  <c r="T627" i="2"/>
  <c r="U627" i="2" s="1"/>
  <c r="W591" i="2"/>
  <c r="T591" i="2"/>
  <c r="U591" i="2"/>
  <c r="W555" i="2"/>
  <c r="T555" i="2"/>
  <c r="X555" i="2" s="1"/>
  <c r="U555" i="2"/>
  <c r="X519" i="2"/>
  <c r="W519" i="2"/>
  <c r="T519" i="2"/>
  <c r="U519" i="2" s="1"/>
  <c r="W483" i="2"/>
  <c r="T483" i="2"/>
  <c r="U483" i="2"/>
  <c r="W447" i="2"/>
  <c r="T447" i="2"/>
  <c r="U447" i="2" s="1"/>
  <c r="W411" i="2"/>
  <c r="T411" i="2"/>
  <c r="X411" i="2" s="1"/>
  <c r="U411" i="2"/>
  <c r="X375" i="2"/>
  <c r="W375" i="2"/>
  <c r="T375" i="2"/>
  <c r="U375" i="2" s="1"/>
  <c r="W339" i="2"/>
  <c r="U339" i="2"/>
  <c r="T339" i="2"/>
  <c r="X339" i="2" s="1"/>
  <c r="T303" i="2"/>
  <c r="X303" i="2" s="1"/>
  <c r="W303" i="2"/>
  <c r="X267" i="2"/>
  <c r="W267" i="2"/>
  <c r="T267" i="2"/>
  <c r="U267" i="2"/>
  <c r="T231" i="2"/>
  <c r="U231" i="2" s="1"/>
  <c r="W231" i="2"/>
  <c r="X195" i="2"/>
  <c r="W195" i="2"/>
  <c r="T195" i="2"/>
  <c r="U195" i="2" s="1"/>
  <c r="T159" i="2"/>
  <c r="U159" i="2" s="1"/>
  <c r="W159" i="2"/>
  <c r="W123" i="2"/>
  <c r="T123" i="2"/>
  <c r="X123" i="2" s="1"/>
  <c r="W87" i="2"/>
  <c r="T87" i="2"/>
  <c r="U87" i="2" s="1"/>
  <c r="W45" i="2"/>
  <c r="T45" i="2"/>
  <c r="X45" i="2" s="1"/>
  <c r="U45" i="2"/>
  <c r="X440" i="2"/>
  <c r="X84" i="2"/>
  <c r="X839" i="2"/>
  <c r="X2482" i="2"/>
  <c r="U1102" i="2"/>
  <c r="X1072" i="2"/>
  <c r="X2204" i="2"/>
  <c r="X2144" i="2"/>
  <c r="X2108" i="2"/>
  <c r="X2072" i="2"/>
  <c r="X1772" i="2"/>
  <c r="W1610" i="2"/>
  <c r="T1610" i="2"/>
  <c r="U1610" i="2" s="1"/>
  <c r="X1574" i="2"/>
  <c r="T1574" i="2"/>
  <c r="U1574" i="2" s="1"/>
  <c r="W1574" i="2"/>
  <c r="W1538" i="2"/>
  <c r="T1538" i="2"/>
  <c r="U1538" i="2" s="1"/>
  <c r="T1502" i="2"/>
  <c r="U1502" i="2" s="1"/>
  <c r="W1502" i="2"/>
  <c r="X1466" i="2"/>
  <c r="W1466" i="2"/>
  <c r="T1466" i="2"/>
  <c r="U1466" i="2"/>
  <c r="W1430" i="2"/>
  <c r="T1430" i="2"/>
  <c r="U1430" i="2" s="1"/>
  <c r="X1394" i="2"/>
  <c r="T1394" i="2"/>
  <c r="W1394" i="2"/>
  <c r="U1394" i="2"/>
  <c r="W1358" i="2"/>
  <c r="T1358" i="2"/>
  <c r="U1358" i="2" s="1"/>
  <c r="W1322" i="2"/>
  <c r="T1322" i="2"/>
  <c r="X1322" i="2" s="1"/>
  <c r="X1286" i="2"/>
  <c r="W1286" i="2"/>
  <c r="T1286" i="2"/>
  <c r="U1286" i="2"/>
  <c r="W1250" i="2"/>
  <c r="T1250" i="2"/>
  <c r="U1250" i="2" s="1"/>
  <c r="X1214" i="2"/>
  <c r="W1214" i="2"/>
  <c r="T1214" i="2"/>
  <c r="U1214" i="2" s="1"/>
  <c r="W1178" i="2"/>
  <c r="T1178" i="2"/>
  <c r="X1178" i="2" s="1"/>
  <c r="U1178" i="2"/>
  <c r="W1142" i="2"/>
  <c r="T1142" i="2"/>
  <c r="U1142" i="2" s="1"/>
  <c r="U1052" i="2"/>
  <c r="X1040" i="2"/>
  <c r="X818" i="2"/>
  <c r="X716" i="2"/>
  <c r="X596" i="2"/>
  <c r="X572" i="2"/>
  <c r="U2267" i="2"/>
  <c r="X1535" i="2"/>
  <c r="T2488" i="2"/>
  <c r="X2488" i="2" s="1"/>
  <c r="U2488" i="2"/>
  <c r="W2488" i="2"/>
  <c r="X1492" i="2"/>
  <c r="X508" i="2"/>
  <c r="X412" i="2"/>
  <c r="U328" i="2"/>
  <c r="X2485" i="2"/>
  <c r="W2485" i="2"/>
  <c r="T2485" i="2"/>
  <c r="U2485" i="2" s="1"/>
  <c r="X2449" i="2"/>
  <c r="W2449" i="2"/>
  <c r="T2449" i="2"/>
  <c r="U2449" i="2" s="1"/>
  <c r="W2413" i="2"/>
  <c r="T2413" i="2"/>
  <c r="U2413" i="2" s="1"/>
  <c r="W2377" i="2"/>
  <c r="T2377" i="2"/>
  <c r="U2377" i="2" s="1"/>
  <c r="W2341" i="2"/>
  <c r="T2341" i="2"/>
  <c r="X2341" i="2" s="1"/>
  <c r="X2305" i="2"/>
  <c r="W2305" i="2"/>
  <c r="T2305" i="2"/>
  <c r="U2305" i="2"/>
  <c r="W2269" i="2"/>
  <c r="T2269" i="2"/>
  <c r="U2269" i="2" s="1"/>
  <c r="W2233" i="2"/>
  <c r="T2233" i="2"/>
  <c r="X2233" i="2" s="1"/>
  <c r="U2233" i="2"/>
  <c r="W2197" i="2"/>
  <c r="T2197" i="2"/>
  <c r="X2197" i="2" s="1"/>
  <c r="W2161" i="2"/>
  <c r="T2161" i="2"/>
  <c r="X2161" i="2" s="1"/>
  <c r="U2161" i="2"/>
  <c r="X2125" i="2"/>
  <c r="W2125" i="2"/>
  <c r="T2125" i="2"/>
  <c r="U2125" i="2" s="1"/>
  <c r="X2089" i="2"/>
  <c r="W2089" i="2"/>
  <c r="T2089" i="2"/>
  <c r="U2089" i="2" s="1"/>
  <c r="W2053" i="2"/>
  <c r="T2053" i="2"/>
  <c r="U2053" i="2" s="1"/>
  <c r="W2017" i="2"/>
  <c r="T2017" i="2"/>
  <c r="X2017" i="2" s="1"/>
  <c r="X1981" i="2"/>
  <c r="W1981" i="2"/>
  <c r="T1981" i="2"/>
  <c r="U1981" i="2" s="1"/>
  <c r="W1945" i="2"/>
  <c r="T1945" i="2"/>
  <c r="U1945" i="2" s="1"/>
  <c r="X1909" i="2"/>
  <c r="W1909" i="2"/>
  <c r="T1909" i="2"/>
  <c r="U1909" i="2" s="1"/>
  <c r="W1873" i="2"/>
  <c r="T1873" i="2"/>
  <c r="X1873" i="2" s="1"/>
  <c r="U1873" i="2"/>
  <c r="W1837" i="2"/>
  <c r="T1837" i="2"/>
  <c r="U1837" i="2" s="1"/>
  <c r="W1801" i="2"/>
  <c r="T1801" i="2"/>
  <c r="X1801" i="2" s="1"/>
  <c r="X1765" i="2"/>
  <c r="W1765" i="2"/>
  <c r="T1765" i="2"/>
  <c r="U1765" i="2" s="1"/>
  <c r="W1729" i="2"/>
  <c r="T1729" i="2"/>
  <c r="U1729" i="2" s="1"/>
  <c r="X1693" i="2"/>
  <c r="W1693" i="2"/>
  <c r="T1693" i="2"/>
  <c r="U1693" i="2" s="1"/>
  <c r="W1657" i="2"/>
  <c r="T1657" i="2"/>
  <c r="U1657" i="2" s="1"/>
  <c r="W1621" i="2"/>
  <c r="T1621" i="2"/>
  <c r="X1621" i="2" s="1"/>
  <c r="U1621" i="2"/>
  <c r="X1585" i="2"/>
  <c r="T1585" i="2"/>
  <c r="W1585" i="2"/>
  <c r="U1585" i="2"/>
  <c r="W1549" i="2"/>
  <c r="T1549" i="2"/>
  <c r="U1549" i="2" s="1"/>
  <c r="X1513" i="2"/>
  <c r="W1513" i="2"/>
  <c r="T1513" i="2"/>
  <c r="U1513" i="2"/>
  <c r="W1477" i="2"/>
  <c r="T1477" i="2"/>
  <c r="X1477" i="2" s="1"/>
  <c r="W1441" i="2"/>
  <c r="T1441" i="2"/>
  <c r="X1441" i="2" s="1"/>
  <c r="U1441" i="2"/>
  <c r="X1405" i="2"/>
  <c r="W1405" i="2"/>
  <c r="T1405" i="2"/>
  <c r="U1405" i="2" s="1"/>
  <c r="X1369" i="2"/>
  <c r="W1369" i="2"/>
  <c r="T1369" i="2"/>
  <c r="U1369" i="2" s="1"/>
  <c r="W1333" i="2"/>
  <c r="T1333" i="2"/>
  <c r="X1333" i="2" s="1"/>
  <c r="U1333" i="2"/>
  <c r="W1297" i="2"/>
  <c r="T1297" i="2"/>
  <c r="X1297" i="2" s="1"/>
  <c r="W1261" i="2"/>
  <c r="T1261" i="2"/>
  <c r="U1261" i="2" s="1"/>
  <c r="W1225" i="2"/>
  <c r="T1225" i="2"/>
  <c r="X1225" i="2" s="1"/>
  <c r="U1225" i="2"/>
  <c r="X1189" i="2"/>
  <c r="W1189" i="2"/>
  <c r="T1189" i="2"/>
  <c r="U1189" i="2" s="1"/>
  <c r="W1153" i="2"/>
  <c r="T1153" i="2"/>
  <c r="X1153" i="2" s="1"/>
  <c r="U1153" i="2"/>
  <c r="W1117" i="2"/>
  <c r="T1117" i="2"/>
  <c r="X1117" i="2" s="1"/>
  <c r="W1081" i="2"/>
  <c r="T1081" i="2"/>
  <c r="X1081" i="2" s="1"/>
  <c r="X1045" i="2"/>
  <c r="W1045" i="2"/>
  <c r="T1045" i="2"/>
  <c r="U1045" i="2"/>
  <c r="W1009" i="2"/>
  <c r="T1009" i="2"/>
  <c r="U1009" i="2" s="1"/>
  <c r="X973" i="2"/>
  <c r="W973" i="2"/>
  <c r="T973" i="2"/>
  <c r="U973" i="2" s="1"/>
  <c r="W937" i="2"/>
  <c r="T937" i="2"/>
  <c r="U937" i="2" s="1"/>
  <c r="W901" i="2"/>
  <c r="T901" i="2"/>
  <c r="X901" i="2" s="1"/>
  <c r="U901" i="2"/>
  <c r="X865" i="2"/>
  <c r="W865" i="2"/>
  <c r="T865" i="2"/>
  <c r="U865" i="2"/>
  <c r="W829" i="2"/>
  <c r="T829" i="2"/>
  <c r="U829" i="2" s="1"/>
  <c r="X793" i="2"/>
  <c r="W793" i="2"/>
  <c r="T793" i="2"/>
  <c r="U793" i="2" s="1"/>
  <c r="W757" i="2"/>
  <c r="T757" i="2"/>
  <c r="X757" i="2" s="1"/>
  <c r="U757" i="2"/>
  <c r="W721" i="2"/>
  <c r="T721" i="2"/>
  <c r="X721" i="2" s="1"/>
  <c r="W685" i="2"/>
  <c r="T685" i="2"/>
  <c r="U685" i="2" s="1"/>
  <c r="W649" i="2"/>
  <c r="T649" i="2"/>
  <c r="X649" i="2" s="1"/>
  <c r="U649" i="2"/>
  <c r="X613" i="2"/>
  <c r="W613" i="2"/>
  <c r="T613" i="2"/>
  <c r="U613" i="2" s="1"/>
  <c r="W577" i="2"/>
  <c r="T577" i="2"/>
  <c r="X577" i="2" s="1"/>
  <c r="U577" i="2"/>
  <c r="W541" i="2"/>
  <c r="T541" i="2"/>
  <c r="X541" i="2" s="1"/>
  <c r="W505" i="2"/>
  <c r="T505" i="2"/>
  <c r="X505" i="2" s="1"/>
  <c r="X469" i="2"/>
  <c r="W469" i="2"/>
  <c r="T469" i="2"/>
  <c r="U469" i="2"/>
  <c r="W433" i="2"/>
  <c r="T433" i="2"/>
  <c r="U433" i="2" s="1"/>
  <c r="W397" i="2"/>
  <c r="T397" i="2"/>
  <c r="U397" i="2" s="1"/>
  <c r="W361" i="2"/>
  <c r="T361" i="2"/>
  <c r="X361" i="2" s="1"/>
  <c r="U361" i="2"/>
  <c r="X325" i="2"/>
  <c r="W325" i="2"/>
  <c r="T325" i="2"/>
  <c r="U325" i="2" s="1"/>
  <c r="W289" i="2"/>
  <c r="T289" i="2"/>
  <c r="U289" i="2" s="1"/>
  <c r="X253" i="2"/>
  <c r="W253" i="2"/>
  <c r="T253" i="2"/>
  <c r="U253" i="2" s="1"/>
  <c r="W217" i="2"/>
  <c r="T217" i="2"/>
  <c r="U217" i="2" s="1"/>
  <c r="W181" i="2"/>
  <c r="T181" i="2"/>
  <c r="U181" i="2" s="1"/>
  <c r="W145" i="2"/>
  <c r="T145" i="2"/>
  <c r="U145" i="2" s="1"/>
  <c r="W109" i="2"/>
  <c r="T109" i="2"/>
  <c r="U109" i="2" s="1"/>
  <c r="X73" i="2"/>
  <c r="W73" i="2"/>
  <c r="T73" i="2"/>
  <c r="U73" i="2"/>
  <c r="W31" i="2"/>
  <c r="T31" i="2"/>
  <c r="U31" i="2" s="1"/>
  <c r="X600" i="2"/>
  <c r="X2435" i="2"/>
  <c r="X2219" i="2"/>
  <c r="U875" i="2"/>
  <c r="X695" i="2"/>
  <c r="X2218" i="2"/>
  <c r="X1630" i="2"/>
  <c r="X964" i="2"/>
  <c r="X2502" i="2"/>
  <c r="W2502" i="2"/>
  <c r="T2502" i="2"/>
  <c r="U2502" i="2" s="1"/>
  <c r="W2466" i="2"/>
  <c r="T2466" i="2"/>
  <c r="U2466" i="2" s="1"/>
  <c r="W2430" i="2"/>
  <c r="T2430" i="2"/>
  <c r="U2430" i="2" s="1"/>
  <c r="X2394" i="2"/>
  <c r="W2394" i="2"/>
  <c r="T2394" i="2"/>
  <c r="U2394" i="2" s="1"/>
  <c r="X2358" i="2"/>
  <c r="W2358" i="2"/>
  <c r="T2358" i="2"/>
  <c r="U2358" i="2" s="1"/>
  <c r="W2322" i="2"/>
  <c r="T2322" i="2"/>
  <c r="U2322" i="2" s="1"/>
  <c r="W2286" i="2"/>
  <c r="T2286" i="2"/>
  <c r="U2286" i="2" s="1"/>
  <c r="X2250" i="2"/>
  <c r="W2250" i="2"/>
  <c r="T2250" i="2"/>
  <c r="U2250" i="2" s="1"/>
  <c r="W2214" i="2"/>
  <c r="T2214" i="2"/>
  <c r="U2214" i="2" s="1"/>
  <c r="W2178" i="2"/>
  <c r="T2178" i="2"/>
  <c r="U2178" i="2" s="1"/>
  <c r="X2142" i="2"/>
  <c r="W2142" i="2"/>
  <c r="T2142" i="2"/>
  <c r="U2142" i="2" s="1"/>
  <c r="W2106" i="2"/>
  <c r="T2106" i="2"/>
  <c r="U2106" i="2" s="1"/>
  <c r="W2070" i="2"/>
  <c r="T2070" i="2"/>
  <c r="U2070" i="2" s="1"/>
  <c r="X2034" i="2"/>
  <c r="W2034" i="2"/>
  <c r="T2034" i="2"/>
  <c r="U2034" i="2" s="1"/>
  <c r="X2016" i="2"/>
  <c r="X1998" i="2"/>
  <c r="X1980" i="2"/>
  <c r="X1962" i="2"/>
  <c r="X1944" i="2"/>
  <c r="X1920" i="2"/>
  <c r="X1854" i="2"/>
  <c r="X1740" i="2"/>
  <c r="X1716" i="2"/>
  <c r="X1512" i="2"/>
  <c r="X1488" i="2"/>
  <c r="X1416" i="2"/>
  <c r="X1374" i="2"/>
  <c r="X1188" i="2"/>
  <c r="X1092" i="2"/>
  <c r="X948" i="2"/>
  <c r="X894" i="2"/>
  <c r="X876" i="2"/>
  <c r="X792" i="2"/>
  <c r="X756" i="2"/>
  <c r="X732" i="2"/>
  <c r="X696" i="2"/>
  <c r="X564" i="2"/>
  <c r="U540" i="2"/>
  <c r="U510" i="2"/>
  <c r="X444" i="2"/>
  <c r="X390" i="2"/>
  <c r="X1325" i="2"/>
  <c r="X971" i="2"/>
  <c r="X803" i="2"/>
  <c r="X575" i="2"/>
  <c r="X2452" i="2"/>
  <c r="X2326" i="2"/>
  <c r="X2242" i="2"/>
  <c r="X2146" i="2"/>
  <c r="X2050" i="2"/>
  <c r="X1966" i="2"/>
  <c r="X1720" i="2"/>
  <c r="X1612" i="2"/>
  <c r="X1408" i="2"/>
  <c r="X1060" i="2"/>
  <c r="X856" i="2"/>
  <c r="U1151" i="2"/>
  <c r="X1103" i="2"/>
  <c r="X995" i="2"/>
  <c r="U923" i="2"/>
  <c r="X2398" i="2"/>
  <c r="X1876" i="2"/>
  <c r="X1486" i="2"/>
  <c r="X1336" i="2"/>
  <c r="X1192" i="2"/>
  <c r="X1024" i="2"/>
  <c r="U700" i="2"/>
  <c r="X76" i="2"/>
  <c r="U2506" i="2"/>
  <c r="W2493" i="2"/>
  <c r="T2493" i="2"/>
  <c r="X2493" i="2" s="1"/>
  <c r="U2493" i="2"/>
  <c r="X2457" i="2"/>
  <c r="W2457" i="2"/>
  <c r="T2457" i="2"/>
  <c r="U2457" i="2" s="1"/>
  <c r="X2421" i="2"/>
  <c r="W2421" i="2"/>
  <c r="T2421" i="2"/>
  <c r="U2421" i="2" s="1"/>
  <c r="W2385" i="2"/>
  <c r="T2385" i="2"/>
  <c r="X2385" i="2" s="1"/>
  <c r="U2385" i="2"/>
  <c r="X2349" i="2"/>
  <c r="W2349" i="2"/>
  <c r="T2349" i="2"/>
  <c r="U2349" i="2" s="1"/>
  <c r="X2313" i="2"/>
  <c r="W2313" i="2"/>
  <c r="T2313" i="2"/>
  <c r="U2313" i="2" s="1"/>
  <c r="W2277" i="2"/>
  <c r="T2277" i="2"/>
  <c r="U2277" i="2" s="1"/>
  <c r="W2241" i="2"/>
  <c r="T2241" i="2"/>
  <c r="U2241" i="2" s="1"/>
  <c r="W2205" i="2"/>
  <c r="T2205" i="2"/>
  <c r="U2205" i="2" s="1"/>
  <c r="W2169" i="2"/>
  <c r="T2169" i="2"/>
  <c r="X2169" i="2" s="1"/>
  <c r="U2169" i="2"/>
  <c r="X2133" i="2"/>
  <c r="W2133" i="2"/>
  <c r="T2133" i="2"/>
  <c r="U2133" i="2" s="1"/>
  <c r="X2097" i="2"/>
  <c r="W2097" i="2"/>
  <c r="T2097" i="2"/>
  <c r="U2097" i="2"/>
  <c r="W2061" i="2"/>
  <c r="T2061" i="2"/>
  <c r="U2061" i="2" s="1"/>
  <c r="X2025" i="2"/>
  <c r="W2025" i="2"/>
  <c r="T2025" i="2"/>
  <c r="U2025" i="2"/>
  <c r="X1989" i="2"/>
  <c r="W1989" i="2"/>
  <c r="T1989" i="2"/>
  <c r="U1989" i="2" s="1"/>
  <c r="X1953" i="2"/>
  <c r="W1953" i="2"/>
  <c r="T1953" i="2"/>
  <c r="U1953" i="2"/>
  <c r="W1917" i="2"/>
  <c r="T1917" i="2"/>
  <c r="U1917" i="2" s="1"/>
  <c r="X1881" i="2"/>
  <c r="W1881" i="2"/>
  <c r="T1881" i="2"/>
  <c r="U1881" i="2"/>
  <c r="W1845" i="2"/>
  <c r="T1845" i="2"/>
  <c r="U1845" i="2" s="1"/>
  <c r="X1809" i="2"/>
  <c r="W1809" i="2"/>
  <c r="T1809" i="2"/>
  <c r="U1809" i="2" s="1"/>
  <c r="X1773" i="2"/>
  <c r="W1773" i="2"/>
  <c r="T1773" i="2"/>
  <c r="U1773" i="2" s="1"/>
  <c r="W1737" i="2"/>
  <c r="T1737" i="2"/>
  <c r="X1737" i="2" s="1"/>
  <c r="U1737" i="2"/>
  <c r="X1701" i="2"/>
  <c r="W1701" i="2"/>
  <c r="T1701" i="2"/>
  <c r="U1701" i="2"/>
  <c r="W1665" i="2"/>
  <c r="T1665" i="2"/>
  <c r="X1665" i="2" s="1"/>
  <c r="U1665" i="2"/>
  <c r="X1629" i="2"/>
  <c r="W1629" i="2"/>
  <c r="T1629" i="2"/>
  <c r="U1629" i="2" s="1"/>
  <c r="W1593" i="2"/>
  <c r="T1593" i="2"/>
  <c r="X1593" i="2" s="1"/>
  <c r="W1557" i="2"/>
  <c r="T1557" i="2"/>
  <c r="X1557" i="2" s="1"/>
  <c r="U1557" i="2"/>
  <c r="X1521" i="2"/>
  <c r="W1521" i="2"/>
  <c r="T1521" i="2"/>
  <c r="U1521" i="2"/>
  <c r="W1485" i="2"/>
  <c r="T1485" i="2"/>
  <c r="U1485" i="2" s="1"/>
  <c r="X1449" i="2"/>
  <c r="W1449" i="2"/>
  <c r="T1449" i="2"/>
  <c r="U1449" i="2"/>
  <c r="W1413" i="2"/>
  <c r="T1413" i="2"/>
  <c r="U1413" i="2" s="1"/>
  <c r="W1377" i="2"/>
  <c r="T1377" i="2"/>
  <c r="X1377" i="2" s="1"/>
  <c r="X1341" i="2"/>
  <c r="W1341" i="2"/>
  <c r="T1341" i="2"/>
  <c r="U1341" i="2"/>
  <c r="W1305" i="2"/>
  <c r="T1305" i="2"/>
  <c r="U1305" i="2" s="1"/>
  <c r="X1269" i="2"/>
  <c r="W1269" i="2"/>
  <c r="T1269" i="2"/>
  <c r="U1269" i="2" s="1"/>
  <c r="X1233" i="2"/>
  <c r="W1233" i="2"/>
  <c r="T1233" i="2"/>
  <c r="U1233" i="2"/>
  <c r="W1197" i="2"/>
  <c r="T1197" i="2"/>
  <c r="U1197" i="2" s="1"/>
  <c r="X1161" i="2"/>
  <c r="W1161" i="2"/>
  <c r="T1161" i="2"/>
  <c r="U1161" i="2"/>
  <c r="W1125" i="2"/>
  <c r="T1125" i="2"/>
  <c r="X1125" i="2" s="1"/>
  <c r="U1125" i="2"/>
  <c r="X1089" i="2"/>
  <c r="W1089" i="2"/>
  <c r="T1089" i="2"/>
  <c r="U1089" i="2" s="1"/>
  <c r="X1053" i="2"/>
  <c r="W1053" i="2"/>
  <c r="T1053" i="2"/>
  <c r="U1053" i="2"/>
  <c r="W1017" i="2"/>
  <c r="T1017" i="2"/>
  <c r="X1017" i="2" s="1"/>
  <c r="W981" i="2"/>
  <c r="T981" i="2"/>
  <c r="X981" i="2" s="1"/>
  <c r="U981" i="2"/>
  <c r="X945" i="2"/>
  <c r="W945" i="2"/>
  <c r="T945" i="2"/>
  <c r="U945" i="2"/>
  <c r="W909" i="2"/>
  <c r="T909" i="2"/>
  <c r="U909" i="2" s="1"/>
  <c r="X873" i="2"/>
  <c r="W873" i="2"/>
  <c r="T873" i="2"/>
  <c r="U873" i="2"/>
  <c r="W837" i="2"/>
  <c r="T837" i="2"/>
  <c r="U837" i="2" s="1"/>
  <c r="W801" i="2"/>
  <c r="T801" i="2"/>
  <c r="X801" i="2" s="1"/>
  <c r="X765" i="2"/>
  <c r="W765" i="2"/>
  <c r="T765" i="2"/>
  <c r="U765" i="2"/>
  <c r="W729" i="2"/>
  <c r="T729" i="2"/>
  <c r="U729" i="2" s="1"/>
  <c r="X693" i="2"/>
  <c r="W693" i="2"/>
  <c r="T693" i="2"/>
  <c r="U693" i="2" s="1"/>
  <c r="X657" i="2"/>
  <c r="W657" i="2"/>
  <c r="T657" i="2"/>
  <c r="U657" i="2"/>
  <c r="W621" i="2"/>
  <c r="T621" i="2"/>
  <c r="U621" i="2" s="1"/>
  <c r="X585" i="2"/>
  <c r="W585" i="2"/>
  <c r="T585" i="2"/>
  <c r="U585" i="2"/>
  <c r="W549" i="2"/>
  <c r="T549" i="2"/>
  <c r="X549" i="2" s="1"/>
  <c r="U549" i="2"/>
  <c r="X513" i="2"/>
  <c r="W513" i="2"/>
  <c r="T513" i="2"/>
  <c r="U513" i="2" s="1"/>
  <c r="X477" i="2"/>
  <c r="W477" i="2"/>
  <c r="T477" i="2"/>
  <c r="U477" i="2"/>
  <c r="W441" i="2"/>
  <c r="T441" i="2"/>
  <c r="X441" i="2" s="1"/>
  <c r="W405" i="2"/>
  <c r="T405" i="2"/>
  <c r="X405" i="2" s="1"/>
  <c r="X369" i="2"/>
  <c r="W369" i="2"/>
  <c r="T369" i="2"/>
  <c r="U369" i="2"/>
  <c r="X333" i="2"/>
  <c r="T333" i="2"/>
  <c r="U333" i="2" s="1"/>
  <c r="W333" i="2"/>
  <c r="W297" i="2"/>
  <c r="T297" i="2"/>
  <c r="X297" i="2" s="1"/>
  <c r="T261" i="2"/>
  <c r="X261" i="2" s="1"/>
  <c r="W261" i="2"/>
  <c r="X225" i="2"/>
  <c r="W225" i="2"/>
  <c r="T225" i="2"/>
  <c r="U225" i="2"/>
  <c r="T189" i="2"/>
  <c r="U189" i="2" s="1"/>
  <c r="W189" i="2"/>
  <c r="X153" i="2"/>
  <c r="W153" i="2"/>
  <c r="T153" i="2"/>
  <c r="U153" i="2" s="1"/>
  <c r="T117" i="2"/>
  <c r="U117" i="2" s="1"/>
  <c r="W117" i="2"/>
  <c r="W81" i="2"/>
  <c r="T81" i="2"/>
  <c r="X81" i="2" s="1"/>
  <c r="W39" i="2"/>
  <c r="T39" i="2"/>
  <c r="U39" i="2"/>
  <c r="X488" i="2"/>
  <c r="X284" i="2"/>
  <c r="X2495" i="2"/>
  <c r="X2141" i="2"/>
  <c r="X41" i="2"/>
  <c r="X2278" i="2"/>
  <c r="X2086" i="2"/>
  <c r="X2002" i="2"/>
  <c r="X1678" i="2"/>
  <c r="X1216" i="2"/>
  <c r="X286" i="2"/>
  <c r="X2432" i="2"/>
  <c r="X2366" i="2"/>
  <c r="X2168" i="2"/>
  <c r="X2012" i="2"/>
  <c r="X1976" i="2"/>
  <c r="X1952" i="2"/>
  <c r="X1934" i="2"/>
  <c r="X1886" i="2"/>
  <c r="X1820" i="2"/>
  <c r="T1640" i="2"/>
  <c r="U1640" i="2" s="1"/>
  <c r="W1640" i="2"/>
  <c r="X1604" i="2"/>
  <c r="W1604" i="2"/>
  <c r="T1604" i="2"/>
  <c r="U1604" i="2" s="1"/>
  <c r="W1568" i="2"/>
  <c r="T1568" i="2"/>
  <c r="X1568" i="2" s="1"/>
  <c r="U1568" i="2"/>
  <c r="X1532" i="2"/>
  <c r="T1532" i="2"/>
  <c r="U1532" i="2" s="1"/>
  <c r="W1532" i="2"/>
  <c r="X1496" i="2"/>
  <c r="T1496" i="2"/>
  <c r="W1496" i="2"/>
  <c r="U1496" i="2"/>
  <c r="T1460" i="2"/>
  <c r="U1460" i="2" s="1"/>
  <c r="W1460" i="2"/>
  <c r="X1424" i="2"/>
  <c r="T1424" i="2"/>
  <c r="U1424" i="2" s="1"/>
  <c r="W1424" i="2"/>
  <c r="X1388" i="2"/>
  <c r="T1388" i="2"/>
  <c r="U1388" i="2" s="1"/>
  <c r="W1388" i="2"/>
  <c r="T1352" i="2"/>
  <c r="U1352" i="2" s="1"/>
  <c r="W1352" i="2"/>
  <c r="X1316" i="2"/>
  <c r="W1316" i="2"/>
  <c r="T1316" i="2"/>
  <c r="U1316" i="2" s="1"/>
  <c r="X1280" i="2"/>
  <c r="W1280" i="2"/>
  <c r="T1280" i="2"/>
  <c r="U1280" i="2" s="1"/>
  <c r="T1244" i="2"/>
  <c r="U1244" i="2" s="1"/>
  <c r="W1244" i="2"/>
  <c r="X1208" i="2"/>
  <c r="T1208" i="2"/>
  <c r="U1208" i="2" s="1"/>
  <c r="W1208" i="2"/>
  <c r="X1172" i="2"/>
  <c r="T1172" i="2"/>
  <c r="U1172" i="2" s="1"/>
  <c r="W1172" i="2"/>
  <c r="T1136" i="2"/>
  <c r="U1136" i="2" s="1"/>
  <c r="W1136" i="2"/>
  <c r="X1088" i="2"/>
  <c r="X1064" i="2"/>
  <c r="X968" i="2"/>
  <c r="X692" i="2"/>
  <c r="X668" i="2"/>
  <c r="X626" i="2"/>
  <c r="X392" i="2"/>
  <c r="U266" i="2"/>
  <c r="X92" i="2"/>
  <c r="X216" i="2"/>
  <c r="U162" i="2"/>
  <c r="X2123" i="2"/>
  <c r="X365" i="2"/>
  <c r="U305" i="2"/>
  <c r="U167" i="2"/>
  <c r="U47" i="2"/>
  <c r="X2170" i="2"/>
  <c r="X2104" i="2"/>
  <c r="X1960" i="2"/>
  <c r="X1768" i="2"/>
  <c r="X1312" i="2"/>
  <c r="X1120" i="2"/>
  <c r="X328" i="2"/>
  <c r="X2479" i="2"/>
  <c r="T2479" i="2"/>
  <c r="W2479" i="2"/>
  <c r="U2479" i="2"/>
  <c r="W2443" i="2"/>
  <c r="T2443" i="2"/>
  <c r="U2443" i="2" s="1"/>
  <c r="T2407" i="2"/>
  <c r="W2407" i="2"/>
  <c r="X2371" i="2"/>
  <c r="T2371" i="2"/>
  <c r="U2371" i="2" s="1"/>
  <c r="W2371" i="2"/>
  <c r="X2335" i="2"/>
  <c r="T2335" i="2"/>
  <c r="U2335" i="2"/>
  <c r="W2335" i="2"/>
  <c r="W2299" i="2"/>
  <c r="T2299" i="2"/>
  <c r="U2299" i="2" s="1"/>
  <c r="W2263" i="2"/>
  <c r="T2263" i="2"/>
  <c r="X2263" i="2" s="1"/>
  <c r="W2227" i="2"/>
  <c r="T2227" i="2"/>
  <c r="X2227" i="2" s="1"/>
  <c r="W2191" i="2"/>
  <c r="T2191" i="2"/>
  <c r="X2191" i="2" s="1"/>
  <c r="U2191" i="2"/>
  <c r="X2155" i="2"/>
  <c r="T2155" i="2"/>
  <c r="W2155" i="2"/>
  <c r="U2155" i="2"/>
  <c r="W2119" i="2"/>
  <c r="U2119" i="2"/>
  <c r="T2119" i="2"/>
  <c r="X2119" i="2" s="1"/>
  <c r="X2083" i="2"/>
  <c r="W2083" i="2"/>
  <c r="T2083" i="2"/>
  <c r="U2083" i="2"/>
  <c r="W2047" i="2"/>
  <c r="T2047" i="2"/>
  <c r="U2047" i="2" s="1"/>
  <c r="X2011" i="2"/>
  <c r="T2011" i="2"/>
  <c r="W2011" i="2"/>
  <c r="U2011" i="2"/>
  <c r="T1975" i="2"/>
  <c r="U1975" i="2" s="1"/>
  <c r="W1975" i="2"/>
  <c r="X1939" i="2"/>
  <c r="W1939" i="2"/>
  <c r="T1939" i="2"/>
  <c r="U1939" i="2"/>
  <c r="W1903" i="2"/>
  <c r="T1903" i="2"/>
  <c r="X1903" i="2" s="1"/>
  <c r="W1867" i="2"/>
  <c r="T1867" i="2"/>
  <c r="X1867" i="2" s="1"/>
  <c r="X1831" i="2"/>
  <c r="W1831" i="2"/>
  <c r="T1831" i="2"/>
  <c r="U1831" i="2" s="1"/>
  <c r="T1795" i="2"/>
  <c r="U1795" i="2" s="1"/>
  <c r="W1795" i="2"/>
  <c r="X1759" i="2"/>
  <c r="W1759" i="2"/>
  <c r="T1759" i="2"/>
  <c r="U1759" i="2" s="1"/>
  <c r="X1723" i="2"/>
  <c r="W1723" i="2"/>
  <c r="T1723" i="2"/>
  <c r="U1723" i="2" s="1"/>
  <c r="X1687" i="2"/>
  <c r="W1687" i="2"/>
  <c r="T1687" i="2"/>
  <c r="U1687" i="2"/>
  <c r="W1651" i="2"/>
  <c r="T1651" i="2"/>
  <c r="U1651" i="2" s="1"/>
  <c r="X1615" i="2"/>
  <c r="W1615" i="2"/>
  <c r="T1615" i="2"/>
  <c r="U1615" i="2" s="1"/>
  <c r="T1579" i="2"/>
  <c r="X1579" i="2" s="1"/>
  <c r="W1579" i="2"/>
  <c r="W1543" i="2"/>
  <c r="T1543" i="2"/>
  <c r="X1543" i="2" s="1"/>
  <c r="U1543" i="2"/>
  <c r="X1507" i="2"/>
  <c r="T1507" i="2"/>
  <c r="W1507" i="2"/>
  <c r="U1507" i="2"/>
  <c r="W1471" i="2"/>
  <c r="T1471" i="2"/>
  <c r="U1471" i="2" s="1"/>
  <c r="T1435" i="2"/>
  <c r="W1435" i="2"/>
  <c r="W1399" i="2"/>
  <c r="T1399" i="2"/>
  <c r="U1399" i="2" s="1"/>
  <c r="W1363" i="2"/>
  <c r="T1363" i="2"/>
  <c r="X1363" i="2" s="1"/>
  <c r="U1363" i="2"/>
  <c r="X1327" i="2"/>
  <c r="W1327" i="2"/>
  <c r="T1327" i="2"/>
  <c r="U1327" i="2" s="1"/>
  <c r="T1291" i="2"/>
  <c r="U1291" i="2" s="1"/>
  <c r="W1291" i="2"/>
  <c r="X1255" i="2"/>
  <c r="T1255" i="2"/>
  <c r="W1255" i="2"/>
  <c r="U1255" i="2"/>
  <c r="W1219" i="2"/>
  <c r="T1219" i="2"/>
  <c r="X1219" i="2" s="1"/>
  <c r="U1219" i="2"/>
  <c r="X1183" i="2"/>
  <c r="W1183" i="2"/>
  <c r="T1183" i="2"/>
  <c r="U1183" i="2" s="1"/>
  <c r="T1147" i="2"/>
  <c r="U1147" i="2" s="1"/>
  <c r="W1147" i="2"/>
  <c r="W1111" i="2"/>
  <c r="T1111" i="2"/>
  <c r="X1111" i="2" s="1"/>
  <c r="X1075" i="2"/>
  <c r="W1075" i="2"/>
  <c r="T1075" i="2"/>
  <c r="U1075" i="2"/>
  <c r="T1039" i="2"/>
  <c r="U1039" i="2" s="1"/>
  <c r="W1039" i="2"/>
  <c r="X1003" i="2"/>
  <c r="W1003" i="2"/>
  <c r="T1003" i="2"/>
  <c r="U1003" i="2" s="1"/>
  <c r="W967" i="2"/>
  <c r="T967" i="2"/>
  <c r="X967" i="2" s="1"/>
  <c r="W931" i="2"/>
  <c r="T931" i="2"/>
  <c r="U931" i="2" s="1"/>
  <c r="W895" i="2"/>
  <c r="T895" i="2"/>
  <c r="U895" i="2" s="1"/>
  <c r="X859" i="2"/>
  <c r="W859" i="2"/>
  <c r="T859" i="2"/>
  <c r="U859" i="2"/>
  <c r="X823" i="2"/>
  <c r="T823" i="2"/>
  <c r="W823" i="2"/>
  <c r="U823" i="2"/>
  <c r="T787" i="2"/>
  <c r="U787" i="2" s="1"/>
  <c r="W787" i="2"/>
  <c r="X751" i="2"/>
  <c r="W751" i="2"/>
  <c r="T751" i="2"/>
  <c r="U751" i="2"/>
  <c r="T715" i="2"/>
  <c r="X715" i="2" s="1"/>
  <c r="W715" i="2"/>
  <c r="W679" i="2"/>
  <c r="T679" i="2"/>
  <c r="X679" i="2" s="1"/>
  <c r="X643" i="2"/>
  <c r="T643" i="2"/>
  <c r="W643" i="2"/>
  <c r="U643" i="2"/>
  <c r="X607" i="2"/>
  <c r="W607" i="2"/>
  <c r="T607" i="2"/>
  <c r="U607" i="2" s="1"/>
  <c r="T571" i="2"/>
  <c r="X571" i="2" s="1"/>
  <c r="W571" i="2"/>
  <c r="U571" i="2"/>
  <c r="X535" i="2"/>
  <c r="T535" i="2"/>
  <c r="U535" i="2"/>
  <c r="W535" i="2"/>
  <c r="X499" i="2"/>
  <c r="T499" i="2"/>
  <c r="U499" i="2" s="1"/>
  <c r="W499" i="2"/>
  <c r="X463" i="2"/>
  <c r="W463" i="2"/>
  <c r="T463" i="2"/>
  <c r="U463" i="2" s="1"/>
  <c r="T427" i="2"/>
  <c r="U427" i="2" s="1"/>
  <c r="W427" i="2"/>
  <c r="W391" i="2"/>
  <c r="T391" i="2"/>
  <c r="U391" i="2" s="1"/>
  <c r="X355" i="2"/>
  <c r="W355" i="2"/>
  <c r="T355" i="2"/>
  <c r="U355" i="2"/>
  <c r="W319" i="2"/>
  <c r="T319" i="2"/>
  <c r="U319" i="2" s="1"/>
  <c r="X283" i="2"/>
  <c r="T283" i="2"/>
  <c r="W283" i="2"/>
  <c r="U283" i="2"/>
  <c r="X247" i="2"/>
  <c r="W247" i="2"/>
  <c r="T247" i="2"/>
  <c r="U247" i="2" s="1"/>
  <c r="T211" i="2"/>
  <c r="X211" i="2" s="1"/>
  <c r="W211" i="2"/>
  <c r="X175" i="2"/>
  <c r="W175" i="2"/>
  <c r="T175" i="2"/>
  <c r="U175" i="2" s="1"/>
  <c r="T139" i="2"/>
  <c r="U139" i="2" s="1"/>
  <c r="W139" i="2"/>
  <c r="X103" i="2"/>
  <c r="T103" i="2"/>
  <c r="W103" i="2"/>
  <c r="U103" i="2"/>
  <c r="T67" i="2"/>
  <c r="U67" i="2" s="1"/>
  <c r="W67" i="2"/>
  <c r="W30" i="2"/>
  <c r="T30" i="2"/>
  <c r="V30" i="2" s="1"/>
  <c r="X648" i="2"/>
  <c r="X546" i="2"/>
  <c r="U2063" i="2"/>
  <c r="X1679" i="2"/>
  <c r="X1067" i="2"/>
  <c r="X845" i="2"/>
  <c r="X611" i="2"/>
  <c r="X2038" i="2"/>
  <c r="X1954" i="2"/>
  <c r="X1528" i="2"/>
  <c r="X1420" i="2"/>
  <c r="X1330" i="2"/>
  <c r="X472" i="2"/>
  <c r="T2496" i="2"/>
  <c r="U2496" i="2" s="1"/>
  <c r="W2496" i="2"/>
  <c r="X2460" i="2"/>
  <c r="T2460" i="2"/>
  <c r="U2460" i="2" s="1"/>
  <c r="W2460" i="2"/>
  <c r="X2424" i="2"/>
  <c r="T2424" i="2"/>
  <c r="W2424" i="2"/>
  <c r="U2424" i="2"/>
  <c r="T2388" i="2"/>
  <c r="U2388" i="2" s="1"/>
  <c r="W2388" i="2"/>
  <c r="T2352" i="2"/>
  <c r="U2352" i="2" s="1"/>
  <c r="W2352" i="2"/>
  <c r="X2316" i="2"/>
  <c r="T2316" i="2"/>
  <c r="U2316" i="2" s="1"/>
  <c r="W2316" i="2"/>
  <c r="T2280" i="2"/>
  <c r="U2280" i="2" s="1"/>
  <c r="W2280" i="2"/>
  <c r="X2244" i="2"/>
  <c r="W2244" i="2"/>
  <c r="T2244" i="2"/>
  <c r="U2244" i="2" s="1"/>
  <c r="T2208" i="2"/>
  <c r="U2208" i="2" s="1"/>
  <c r="W2208" i="2"/>
  <c r="T2172" i="2"/>
  <c r="U2172" i="2" s="1"/>
  <c r="W2172" i="2"/>
  <c r="T2136" i="2"/>
  <c r="U2136" i="2" s="1"/>
  <c r="W2136" i="2"/>
  <c r="X2100" i="2"/>
  <c r="T2100" i="2"/>
  <c r="U2100" i="2"/>
  <c r="W2100" i="2"/>
  <c r="X2064" i="2"/>
  <c r="T2064" i="2"/>
  <c r="U2064" i="2" s="1"/>
  <c r="W2064" i="2"/>
  <c r="X2028" i="2"/>
  <c r="T2028" i="2"/>
  <c r="U2028" i="2"/>
  <c r="W2028" i="2"/>
  <c r="X1836" i="2"/>
  <c r="X1812" i="2"/>
  <c r="U1752" i="2"/>
  <c r="X1608" i="2"/>
  <c r="X1536" i="2"/>
  <c r="X1470" i="2"/>
  <c r="X1398" i="2"/>
  <c r="X1356" i="2"/>
  <c r="X1332" i="2"/>
  <c r="X1236" i="2"/>
  <c r="X1212" i="2"/>
  <c r="X1074" i="2"/>
  <c r="X852" i="2"/>
  <c r="X456" i="2"/>
  <c r="U156" i="2"/>
  <c r="X1870" i="2"/>
  <c r="X1324" i="2"/>
  <c r="U796" i="2"/>
  <c r="X466" i="2"/>
  <c r="U203" i="2"/>
  <c r="X2224" i="2"/>
  <c r="X2098" i="2"/>
  <c r="U1816" i="2"/>
  <c r="X760" i="2"/>
  <c r="X676" i="2"/>
  <c r="W2487" i="2"/>
  <c r="T2487" i="2"/>
  <c r="X2487" i="2" s="1"/>
  <c r="X2451" i="2"/>
  <c r="W2451" i="2"/>
  <c r="T2451" i="2"/>
  <c r="U2451" i="2" s="1"/>
  <c r="W2415" i="2"/>
  <c r="T2415" i="2"/>
  <c r="U2415" i="2" s="1"/>
  <c r="X2379" i="2"/>
  <c r="W2379" i="2"/>
  <c r="T2379" i="2"/>
  <c r="U2379" i="2" s="1"/>
  <c r="W2343" i="2"/>
  <c r="T2343" i="2"/>
  <c r="U2343" i="2" s="1"/>
  <c r="X2307" i="2"/>
  <c r="W2307" i="2"/>
  <c r="T2307" i="2"/>
  <c r="U2307" i="2"/>
  <c r="T2271" i="2"/>
  <c r="U2271" i="2" s="1"/>
  <c r="W2271" i="2"/>
  <c r="X2235" i="2"/>
  <c r="T2235" i="2"/>
  <c r="U2235" i="2" s="1"/>
  <c r="W2235" i="2"/>
  <c r="T2199" i="2"/>
  <c r="U2199" i="2" s="1"/>
  <c r="W2199" i="2"/>
  <c r="T2163" i="2"/>
  <c r="X2163" i="2" s="1"/>
  <c r="W2163" i="2"/>
  <c r="U2163" i="2"/>
  <c r="T2127" i="2"/>
  <c r="U2127" i="2" s="1"/>
  <c r="W2127" i="2"/>
  <c r="W2091" i="2"/>
  <c r="T2091" i="2"/>
  <c r="U2091" i="2" s="1"/>
  <c r="T2055" i="2"/>
  <c r="U2055" i="2" s="1"/>
  <c r="W2055" i="2"/>
  <c r="T2019" i="2"/>
  <c r="X2019" i="2" s="1"/>
  <c r="W2019" i="2"/>
  <c r="W1983" i="2"/>
  <c r="T1983" i="2"/>
  <c r="X1983" i="2" s="1"/>
  <c r="X1947" i="2"/>
  <c r="W1947" i="2"/>
  <c r="T1947" i="2"/>
  <c r="U1947" i="2"/>
  <c r="W1911" i="2"/>
  <c r="T1911" i="2"/>
  <c r="X1911" i="2" s="1"/>
  <c r="U1911" i="2"/>
  <c r="X1875" i="2"/>
  <c r="T1875" i="2"/>
  <c r="W1875" i="2"/>
  <c r="U1875" i="2"/>
  <c r="X1839" i="2"/>
  <c r="W1839" i="2"/>
  <c r="T1839" i="2"/>
  <c r="U1839" i="2"/>
  <c r="T1803" i="2"/>
  <c r="X1803" i="2" s="1"/>
  <c r="W1803" i="2"/>
  <c r="X1767" i="2"/>
  <c r="W1767" i="2"/>
  <c r="T1767" i="2"/>
  <c r="U1767" i="2" s="1"/>
  <c r="X1731" i="2"/>
  <c r="W1731" i="2"/>
  <c r="T1731" i="2"/>
  <c r="U1731" i="2" s="1"/>
  <c r="W1695" i="2"/>
  <c r="T1695" i="2"/>
  <c r="U1695" i="2" s="1"/>
  <c r="X1659" i="2"/>
  <c r="T1659" i="2"/>
  <c r="W1659" i="2"/>
  <c r="U1659" i="2"/>
  <c r="T1623" i="2"/>
  <c r="U1623" i="2" s="1"/>
  <c r="W1623" i="2"/>
  <c r="X1587" i="2"/>
  <c r="W1587" i="2"/>
  <c r="T1587" i="2"/>
  <c r="U1587" i="2" s="1"/>
  <c r="X1551" i="2"/>
  <c r="W1551" i="2"/>
  <c r="T1551" i="2"/>
  <c r="U1551" i="2" s="1"/>
  <c r="W1515" i="2"/>
  <c r="T1515" i="2"/>
  <c r="U1515" i="2" s="1"/>
  <c r="W1479" i="2"/>
  <c r="T1479" i="2"/>
  <c r="U1479" i="2" s="1"/>
  <c r="X1443" i="2"/>
  <c r="W1443" i="2"/>
  <c r="T1443" i="2"/>
  <c r="U1443" i="2" s="1"/>
  <c r="T1407" i="2"/>
  <c r="U1407" i="2" s="1"/>
  <c r="W1407" i="2"/>
  <c r="X1371" i="2"/>
  <c r="T1371" i="2"/>
  <c r="W1371" i="2"/>
  <c r="U1371" i="2"/>
  <c r="T1335" i="2"/>
  <c r="U1335" i="2" s="1"/>
  <c r="W1335" i="2"/>
  <c r="X1299" i="2"/>
  <c r="W1299" i="2"/>
  <c r="T1299" i="2"/>
  <c r="U1299" i="2" s="1"/>
  <c r="W1263" i="2"/>
  <c r="T1263" i="2"/>
  <c r="U1263" i="2" s="1"/>
  <c r="X1227" i="2"/>
  <c r="W1227" i="2"/>
  <c r="T1227" i="2"/>
  <c r="U1227" i="2"/>
  <c r="T1191" i="2"/>
  <c r="U1191" i="2" s="1"/>
  <c r="W1191" i="2"/>
  <c r="T1155" i="2"/>
  <c r="W1155" i="2"/>
  <c r="W1119" i="2"/>
  <c r="T1119" i="2"/>
  <c r="X1119" i="2" s="1"/>
  <c r="X1083" i="2"/>
  <c r="T1083" i="2"/>
  <c r="U1083" i="2" s="1"/>
  <c r="W1083" i="2"/>
  <c r="X1047" i="2"/>
  <c r="W1047" i="2"/>
  <c r="T1047" i="2"/>
  <c r="U1047" i="2" s="1"/>
  <c r="W1011" i="2"/>
  <c r="T1011" i="2"/>
  <c r="U1011" i="2" s="1"/>
  <c r="X975" i="2"/>
  <c r="W975" i="2"/>
  <c r="T975" i="2"/>
  <c r="U975" i="2"/>
  <c r="W939" i="2"/>
  <c r="T939" i="2"/>
  <c r="X939" i="2" s="1"/>
  <c r="U939" i="2"/>
  <c r="X903" i="2"/>
  <c r="W903" i="2"/>
  <c r="T903" i="2"/>
  <c r="U903" i="2"/>
  <c r="W867" i="2"/>
  <c r="T867" i="2"/>
  <c r="U867" i="2" s="1"/>
  <c r="X831" i="2"/>
  <c r="W831" i="2"/>
  <c r="T831" i="2"/>
  <c r="U831" i="2" s="1"/>
  <c r="X795" i="2"/>
  <c r="W795" i="2"/>
  <c r="T795" i="2"/>
  <c r="U795" i="2" s="1"/>
  <c r="X759" i="2"/>
  <c r="W759" i="2"/>
  <c r="T759" i="2"/>
  <c r="U759" i="2" s="1"/>
  <c r="W723" i="2"/>
  <c r="T723" i="2"/>
  <c r="U723" i="2" s="1"/>
  <c r="W687" i="2"/>
  <c r="T687" i="2"/>
  <c r="X687" i="2" s="1"/>
  <c r="U687" i="2"/>
  <c r="X651" i="2"/>
  <c r="W651" i="2"/>
  <c r="T651" i="2"/>
  <c r="U651" i="2" s="1"/>
  <c r="T615" i="2"/>
  <c r="U615" i="2" s="1"/>
  <c r="W615" i="2"/>
  <c r="W579" i="2"/>
  <c r="T579" i="2"/>
  <c r="U579" i="2" s="1"/>
  <c r="X543" i="2"/>
  <c r="W543" i="2"/>
  <c r="T543" i="2"/>
  <c r="U543" i="2" s="1"/>
  <c r="X507" i="2"/>
  <c r="W507" i="2"/>
  <c r="T507" i="2"/>
  <c r="U507" i="2" s="1"/>
  <c r="X471" i="2"/>
  <c r="W471" i="2"/>
  <c r="T471" i="2"/>
  <c r="U471" i="2" s="1"/>
  <c r="W435" i="2"/>
  <c r="T435" i="2"/>
  <c r="U435" i="2" s="1"/>
  <c r="X399" i="2"/>
  <c r="W399" i="2"/>
  <c r="T399" i="2"/>
  <c r="U399" i="2"/>
  <c r="X363" i="2"/>
  <c r="W363" i="2"/>
  <c r="T363" i="2"/>
  <c r="U363" i="2" s="1"/>
  <c r="W327" i="2"/>
  <c r="T327" i="2"/>
  <c r="U327" i="2" s="1"/>
  <c r="X291" i="2"/>
  <c r="W291" i="2"/>
  <c r="T291" i="2"/>
  <c r="U291" i="2"/>
  <c r="X255" i="2"/>
  <c r="W255" i="2"/>
  <c r="T255" i="2"/>
  <c r="U255" i="2" s="1"/>
  <c r="X219" i="2"/>
  <c r="W219" i="2"/>
  <c r="T219" i="2"/>
  <c r="U219" i="2" s="1"/>
  <c r="T183" i="2"/>
  <c r="X183" i="2" s="1"/>
  <c r="W183" i="2"/>
  <c r="U183" i="2"/>
  <c r="X147" i="2"/>
  <c r="W147" i="2"/>
  <c r="T147" i="2"/>
  <c r="U147" i="2" s="1"/>
  <c r="X111" i="2"/>
  <c r="W111" i="2"/>
  <c r="U111" i="2"/>
  <c r="T111" i="2"/>
  <c r="X75" i="2"/>
  <c r="W75" i="2"/>
  <c r="T75" i="2"/>
  <c r="U75" i="2"/>
  <c r="W33" i="2"/>
  <c r="T33" i="2"/>
  <c r="U33" i="2" s="1"/>
  <c r="X344" i="2"/>
  <c r="X86" i="2"/>
  <c r="X120" i="2"/>
  <c r="X1187" i="2"/>
  <c r="X623" i="2"/>
  <c r="X311" i="2"/>
  <c r="X179" i="2"/>
  <c r="X2410" i="2"/>
  <c r="X1924" i="2"/>
  <c r="X1474" i="2"/>
  <c r="X1348" i="2"/>
  <c r="U1276" i="2"/>
  <c r="X1000" i="2"/>
  <c r="W51" i="2"/>
  <c r="T51" i="2"/>
  <c r="X51" i="2" s="1"/>
  <c r="BA35" i="3"/>
  <c r="BD47" i="3"/>
  <c r="BD45" i="3"/>
  <c r="BD43" i="3"/>
  <c r="BD41" i="3"/>
  <c r="BD39" i="3"/>
  <c r="BD37" i="3"/>
  <c r="BD35" i="3"/>
  <c r="BB82" i="3"/>
  <c r="BB78" i="3"/>
  <c r="BB74" i="3"/>
  <c r="BB70" i="3"/>
  <c r="BB66" i="3"/>
  <c r="BB62" i="3"/>
  <c r="BB58" i="3"/>
  <c r="BB54" i="3"/>
  <c r="BB50" i="3"/>
  <c r="BB46" i="3"/>
  <c r="BB42" i="3"/>
  <c r="BB38" i="3"/>
  <c r="BA38" i="3"/>
  <c r="BA42" i="3"/>
  <c r="BA46" i="3"/>
  <c r="BA50" i="3"/>
  <c r="BA54" i="3"/>
  <c r="BA58" i="3"/>
  <c r="BA62" i="3"/>
  <c r="BA66" i="3"/>
  <c r="BA70" i="3"/>
  <c r="BA74" i="3"/>
  <c r="BA78" i="3"/>
  <c r="BA82" i="3"/>
  <c r="BC47" i="3"/>
  <c r="BC45" i="3"/>
  <c r="BC43" i="3"/>
  <c r="BC41" i="3"/>
  <c r="BC39" i="3"/>
  <c r="BC37" i="3"/>
  <c r="BC35" i="3"/>
  <c r="BB81" i="3"/>
  <c r="BB77" i="3"/>
  <c r="BB73" i="3"/>
  <c r="BB69" i="3"/>
  <c r="BB65" i="3"/>
  <c r="BB61" i="3"/>
  <c r="BB57" i="3"/>
  <c r="BB53" i="3"/>
  <c r="BB49" i="3"/>
  <c r="BB45" i="3"/>
  <c r="BB41" i="3"/>
  <c r="BB37" i="3"/>
  <c r="BA39" i="3"/>
  <c r="BA43" i="3"/>
  <c r="BA47" i="3"/>
  <c r="BA51" i="3"/>
  <c r="BA55" i="3"/>
  <c r="BA59" i="3"/>
  <c r="BA63" i="3"/>
  <c r="BA67" i="3"/>
  <c r="BA71" i="3"/>
  <c r="BA75" i="3"/>
  <c r="BA79" i="3"/>
  <c r="BA83" i="3"/>
  <c r="BC46" i="3"/>
  <c r="BC42" i="3"/>
  <c r="BC40" i="3"/>
  <c r="BC36" i="3"/>
  <c r="BB79" i="3"/>
  <c r="BB71" i="3"/>
  <c r="BB63" i="3"/>
  <c r="BB55" i="3"/>
  <c r="BB47" i="3"/>
  <c r="BB35" i="3"/>
  <c r="BA41" i="3"/>
  <c r="BA49" i="3"/>
  <c r="BA57" i="3"/>
  <c r="BA65" i="3"/>
  <c r="BA73" i="3"/>
  <c r="BA81" i="3"/>
  <c r="BD46" i="3"/>
  <c r="BD44" i="3"/>
  <c r="BD42" i="3"/>
  <c r="BD40" i="3"/>
  <c r="BD38" i="3"/>
  <c r="BD36" i="3"/>
  <c r="BB80" i="3"/>
  <c r="BB76" i="3"/>
  <c r="BB72" i="3"/>
  <c r="BB68" i="3"/>
  <c r="BB64" i="3"/>
  <c r="BB60" i="3"/>
  <c r="BB56" i="3"/>
  <c r="BB52" i="3"/>
  <c r="BB48" i="3"/>
  <c r="BB44" i="3"/>
  <c r="BB40" i="3"/>
  <c r="BB36" i="3"/>
  <c r="BA36" i="3"/>
  <c r="BA40" i="3"/>
  <c r="BA44" i="3"/>
  <c r="BA48" i="3"/>
  <c r="BA52" i="3"/>
  <c r="BA56" i="3"/>
  <c r="BA60" i="3"/>
  <c r="BA64" i="3"/>
  <c r="BA68" i="3"/>
  <c r="BA72" i="3"/>
  <c r="BA76" i="3"/>
  <c r="BA80" i="3"/>
  <c r="BA84" i="3"/>
  <c r="BC44" i="3"/>
  <c r="BC38" i="3"/>
  <c r="BB83" i="3"/>
  <c r="BB75" i="3"/>
  <c r="BB67" i="3"/>
  <c r="BB59" i="3"/>
  <c r="BB51" i="3"/>
  <c r="BB43" i="3"/>
  <c r="BB39" i="3"/>
  <c r="BA37" i="3"/>
  <c r="BA45" i="3"/>
  <c r="BA53" i="3"/>
  <c r="BA61" i="3"/>
  <c r="BA69" i="3"/>
  <c r="BA77" i="3"/>
  <c r="T50" i="2"/>
  <c r="X50" i="2" s="1"/>
  <c r="W50" i="2"/>
  <c r="W49" i="2"/>
  <c r="T49" i="2"/>
  <c r="X49" i="2" s="1"/>
  <c r="AX17" i="3"/>
  <c r="AF14" i="3"/>
  <c r="AX18" i="3"/>
  <c r="AM14" i="3"/>
  <c r="AJ2510" i="2"/>
  <c r="AI2510" i="2"/>
  <c r="AJ2509" i="2"/>
  <c r="AI2509" i="2"/>
  <c r="AJ2508" i="2"/>
  <c r="AI2508" i="2"/>
  <c r="AJ2507" i="2"/>
  <c r="AI2507" i="2"/>
  <c r="AJ2506" i="2"/>
  <c r="AI2506" i="2"/>
  <c r="AJ2505" i="2"/>
  <c r="AI2505" i="2"/>
  <c r="AJ2504" i="2"/>
  <c r="AI2504" i="2"/>
  <c r="AJ2503" i="2"/>
  <c r="AI2503" i="2"/>
  <c r="AJ2502" i="2"/>
  <c r="AI2502" i="2"/>
  <c r="AJ2501" i="2"/>
  <c r="AI2501" i="2"/>
  <c r="AJ2500" i="2"/>
  <c r="AI2500" i="2"/>
  <c r="AJ2499" i="2"/>
  <c r="AI2499" i="2"/>
  <c r="AJ2498" i="2"/>
  <c r="AI2498" i="2"/>
  <c r="AJ2497" i="2"/>
  <c r="AI2497" i="2"/>
  <c r="AJ2496" i="2"/>
  <c r="AI2496" i="2"/>
  <c r="AJ2495" i="2"/>
  <c r="AI2495" i="2"/>
  <c r="AJ2494" i="2"/>
  <c r="AI2494" i="2"/>
  <c r="AJ2493" i="2"/>
  <c r="AI2493" i="2"/>
  <c r="AJ2492" i="2"/>
  <c r="AI2492" i="2"/>
  <c r="AJ2491" i="2"/>
  <c r="AI2491" i="2"/>
  <c r="AJ2490" i="2"/>
  <c r="AI2490" i="2"/>
  <c r="AJ2489" i="2"/>
  <c r="AI2489" i="2"/>
  <c r="AJ2488" i="2"/>
  <c r="AI2488" i="2"/>
  <c r="AJ2487" i="2"/>
  <c r="AI2487" i="2"/>
  <c r="AJ2486" i="2"/>
  <c r="AI2486" i="2"/>
  <c r="AJ2485" i="2"/>
  <c r="AI2485" i="2"/>
  <c r="AJ2484" i="2"/>
  <c r="AI2484" i="2"/>
  <c r="AJ2483" i="2"/>
  <c r="AI2483" i="2"/>
  <c r="AJ2482" i="2"/>
  <c r="AI2482" i="2"/>
  <c r="AJ2481" i="2"/>
  <c r="AI2481" i="2"/>
  <c r="AJ2480" i="2"/>
  <c r="AI2480" i="2"/>
  <c r="AJ2479" i="2"/>
  <c r="AI2479" i="2"/>
  <c r="AJ2478" i="2"/>
  <c r="AI2478" i="2"/>
  <c r="AJ2477" i="2"/>
  <c r="AI2477" i="2"/>
  <c r="AJ2476" i="2"/>
  <c r="AI2476" i="2"/>
  <c r="AJ2475" i="2"/>
  <c r="AI2475" i="2"/>
  <c r="AJ2474" i="2"/>
  <c r="AI2474" i="2"/>
  <c r="AJ2473" i="2"/>
  <c r="AI2473" i="2"/>
  <c r="AJ2472" i="2"/>
  <c r="AI2472" i="2"/>
  <c r="AJ2471" i="2"/>
  <c r="AI2471" i="2"/>
  <c r="AJ2470" i="2"/>
  <c r="AI2470" i="2"/>
  <c r="AJ2469" i="2"/>
  <c r="AI2469" i="2"/>
  <c r="AJ2468" i="2"/>
  <c r="AI2468" i="2"/>
  <c r="AJ2467" i="2"/>
  <c r="AI2467" i="2"/>
  <c r="AJ2466" i="2"/>
  <c r="AI2466" i="2"/>
  <c r="AJ2465" i="2"/>
  <c r="AI2465" i="2"/>
  <c r="AJ2464" i="2"/>
  <c r="AI2464" i="2"/>
  <c r="AJ2463" i="2"/>
  <c r="AI2463" i="2"/>
  <c r="AJ2462" i="2"/>
  <c r="AI2462" i="2"/>
  <c r="AJ2461" i="2"/>
  <c r="AI2461" i="2"/>
  <c r="AJ2460" i="2"/>
  <c r="AI2460" i="2"/>
  <c r="AJ2459" i="2"/>
  <c r="AI2459" i="2"/>
  <c r="AJ2458" i="2"/>
  <c r="AI2458" i="2"/>
  <c r="AJ2457" i="2"/>
  <c r="AI2457" i="2"/>
  <c r="AJ2456" i="2"/>
  <c r="AI2456" i="2"/>
  <c r="AJ2455" i="2"/>
  <c r="AI2455" i="2"/>
  <c r="AJ2454" i="2"/>
  <c r="AI2454" i="2"/>
  <c r="AJ2453" i="2"/>
  <c r="AI2453" i="2"/>
  <c r="AJ2452" i="2"/>
  <c r="AI2452" i="2"/>
  <c r="AJ2451" i="2"/>
  <c r="AI2451" i="2"/>
  <c r="AJ2450" i="2"/>
  <c r="AI2450" i="2"/>
  <c r="AJ2449" i="2"/>
  <c r="AI2449" i="2"/>
  <c r="AJ2448" i="2"/>
  <c r="AI2448" i="2"/>
  <c r="AJ2447" i="2"/>
  <c r="AI2447" i="2"/>
  <c r="AJ2446" i="2"/>
  <c r="AI2446" i="2"/>
  <c r="AJ2445" i="2"/>
  <c r="AI2445" i="2"/>
  <c r="AJ2444" i="2"/>
  <c r="AI2444" i="2"/>
  <c r="AJ2443" i="2"/>
  <c r="AI2443" i="2"/>
  <c r="AJ2442" i="2"/>
  <c r="AI2442" i="2"/>
  <c r="AJ2441" i="2"/>
  <c r="AI2441" i="2"/>
  <c r="AJ2440" i="2"/>
  <c r="AI2440" i="2"/>
  <c r="AJ2439" i="2"/>
  <c r="AI2439" i="2"/>
  <c r="AJ2438" i="2"/>
  <c r="AI2438" i="2"/>
  <c r="AJ2437" i="2"/>
  <c r="AI2437" i="2"/>
  <c r="AJ2436" i="2"/>
  <c r="AI2436" i="2"/>
  <c r="AJ2435" i="2"/>
  <c r="AI2435" i="2"/>
  <c r="AJ2434" i="2"/>
  <c r="AI2434" i="2"/>
  <c r="AJ2433" i="2"/>
  <c r="AI2433" i="2"/>
  <c r="AJ2432" i="2"/>
  <c r="AI2432" i="2"/>
  <c r="AJ2431" i="2"/>
  <c r="AI2431" i="2"/>
  <c r="AJ2430" i="2"/>
  <c r="AI2430" i="2"/>
  <c r="AJ2429" i="2"/>
  <c r="AI2429" i="2"/>
  <c r="AJ2428" i="2"/>
  <c r="AI2428" i="2"/>
  <c r="AJ2427" i="2"/>
  <c r="AI2427" i="2"/>
  <c r="AJ2426" i="2"/>
  <c r="AI2426" i="2"/>
  <c r="AJ2425" i="2"/>
  <c r="AI2425" i="2"/>
  <c r="AJ2424" i="2"/>
  <c r="AI2424" i="2"/>
  <c r="AJ2423" i="2"/>
  <c r="AI2423" i="2"/>
  <c r="AJ2422" i="2"/>
  <c r="AI2422" i="2"/>
  <c r="AJ2421" i="2"/>
  <c r="AI2421" i="2"/>
  <c r="AJ2420" i="2"/>
  <c r="AI2420" i="2"/>
  <c r="AJ2419" i="2"/>
  <c r="AI2419" i="2"/>
  <c r="AJ2418" i="2"/>
  <c r="AI2418" i="2"/>
  <c r="AJ2417" i="2"/>
  <c r="AI2417" i="2"/>
  <c r="AJ2416" i="2"/>
  <c r="AI2416" i="2"/>
  <c r="AJ2415" i="2"/>
  <c r="AI2415" i="2"/>
  <c r="AJ2414" i="2"/>
  <c r="AI2414" i="2"/>
  <c r="AJ2413" i="2"/>
  <c r="AI2413" i="2"/>
  <c r="AJ2412" i="2"/>
  <c r="AI2412" i="2"/>
  <c r="AJ2411" i="2"/>
  <c r="AI2411" i="2"/>
  <c r="AJ2410" i="2"/>
  <c r="AI2410" i="2"/>
  <c r="AJ2409" i="2"/>
  <c r="AI2409" i="2"/>
  <c r="AJ2408" i="2"/>
  <c r="AI2408" i="2"/>
  <c r="AJ2407" i="2"/>
  <c r="AI2407" i="2"/>
  <c r="AJ2406" i="2"/>
  <c r="AI2406" i="2"/>
  <c r="AJ2405" i="2"/>
  <c r="AI2405" i="2"/>
  <c r="AJ2404" i="2"/>
  <c r="AI2404" i="2"/>
  <c r="AJ2403" i="2"/>
  <c r="AI2403" i="2"/>
  <c r="AJ2402" i="2"/>
  <c r="AI2402" i="2"/>
  <c r="AJ2401" i="2"/>
  <c r="AI2401" i="2"/>
  <c r="AJ2400" i="2"/>
  <c r="AI2400" i="2"/>
  <c r="AJ2399" i="2"/>
  <c r="AI2399" i="2"/>
  <c r="AJ2398" i="2"/>
  <c r="AI2398" i="2"/>
  <c r="AJ2397" i="2"/>
  <c r="AI2397" i="2"/>
  <c r="AJ2396" i="2"/>
  <c r="AI2396" i="2"/>
  <c r="AJ2395" i="2"/>
  <c r="AI2395" i="2"/>
  <c r="AJ2394" i="2"/>
  <c r="AI2394" i="2"/>
  <c r="AJ2393" i="2"/>
  <c r="AI2393" i="2"/>
  <c r="AJ2392" i="2"/>
  <c r="AI2392" i="2"/>
  <c r="AJ2391" i="2"/>
  <c r="AI2391" i="2"/>
  <c r="AJ2390" i="2"/>
  <c r="AI2390" i="2"/>
  <c r="AJ2389" i="2"/>
  <c r="AI2389" i="2"/>
  <c r="AJ2388" i="2"/>
  <c r="AI2388" i="2"/>
  <c r="AJ2387" i="2"/>
  <c r="AI2387" i="2"/>
  <c r="AJ2386" i="2"/>
  <c r="AI2386" i="2"/>
  <c r="AJ2385" i="2"/>
  <c r="AI2385" i="2"/>
  <c r="AJ2384" i="2"/>
  <c r="AI2384" i="2"/>
  <c r="AJ2383" i="2"/>
  <c r="AI2383" i="2"/>
  <c r="AJ2382" i="2"/>
  <c r="AI2382" i="2"/>
  <c r="AJ2381" i="2"/>
  <c r="AI2381" i="2"/>
  <c r="AJ2380" i="2"/>
  <c r="AI2380" i="2"/>
  <c r="AJ2379" i="2"/>
  <c r="AI2379" i="2"/>
  <c r="AJ2378" i="2"/>
  <c r="AI2378" i="2"/>
  <c r="AJ2377" i="2"/>
  <c r="AI2377" i="2"/>
  <c r="AJ2376" i="2"/>
  <c r="AI2376" i="2"/>
  <c r="AJ2375" i="2"/>
  <c r="AI2375" i="2"/>
  <c r="AJ2374" i="2"/>
  <c r="AI2374" i="2"/>
  <c r="AJ2373" i="2"/>
  <c r="AI2373" i="2"/>
  <c r="AJ2372" i="2"/>
  <c r="AI2372" i="2"/>
  <c r="AJ2371" i="2"/>
  <c r="AI2371" i="2"/>
  <c r="AJ2370" i="2"/>
  <c r="AI2370" i="2"/>
  <c r="AJ2369" i="2"/>
  <c r="AI2369" i="2"/>
  <c r="AJ2368" i="2"/>
  <c r="AI2368" i="2"/>
  <c r="AJ2367" i="2"/>
  <c r="AI2367" i="2"/>
  <c r="AJ2366" i="2"/>
  <c r="AI2366" i="2"/>
  <c r="AJ2365" i="2"/>
  <c r="AI2365" i="2"/>
  <c r="AJ2364" i="2"/>
  <c r="AI2364" i="2"/>
  <c r="AJ2363" i="2"/>
  <c r="AI2363" i="2"/>
  <c r="AJ2362" i="2"/>
  <c r="AI2362" i="2"/>
  <c r="AJ2361" i="2"/>
  <c r="AI2361" i="2"/>
  <c r="AJ2360" i="2"/>
  <c r="AI2360" i="2"/>
  <c r="AJ2359" i="2"/>
  <c r="AI2359" i="2"/>
  <c r="AJ2358" i="2"/>
  <c r="AI2358" i="2"/>
  <c r="AJ2357" i="2"/>
  <c r="AI2357" i="2"/>
  <c r="AJ2356" i="2"/>
  <c r="AI2356" i="2"/>
  <c r="AJ2355" i="2"/>
  <c r="AI2355" i="2"/>
  <c r="AJ2354" i="2"/>
  <c r="AI2354" i="2"/>
  <c r="AJ2353" i="2"/>
  <c r="AI2353" i="2"/>
  <c r="AJ2352" i="2"/>
  <c r="AI2352" i="2"/>
  <c r="AJ2351" i="2"/>
  <c r="AI2351" i="2"/>
  <c r="AJ2350" i="2"/>
  <c r="AI2350" i="2"/>
  <c r="AJ2349" i="2"/>
  <c r="AI2349" i="2"/>
  <c r="AJ2348" i="2"/>
  <c r="AI2348" i="2"/>
  <c r="AJ2347" i="2"/>
  <c r="AI2347" i="2"/>
  <c r="AJ2346" i="2"/>
  <c r="AI2346" i="2"/>
  <c r="AJ2345" i="2"/>
  <c r="AI2345" i="2"/>
  <c r="AJ2344" i="2"/>
  <c r="AI2344" i="2"/>
  <c r="AJ2343" i="2"/>
  <c r="AI2343" i="2"/>
  <c r="AJ2342" i="2"/>
  <c r="AI2342" i="2"/>
  <c r="AJ2341" i="2"/>
  <c r="AI2341" i="2"/>
  <c r="AJ2340" i="2"/>
  <c r="AI2340" i="2"/>
  <c r="AJ2339" i="2"/>
  <c r="AI2339" i="2"/>
  <c r="AJ2338" i="2"/>
  <c r="AI2338" i="2"/>
  <c r="AJ2337" i="2"/>
  <c r="AI2337" i="2"/>
  <c r="AJ2336" i="2"/>
  <c r="AI2336" i="2"/>
  <c r="AJ2335" i="2"/>
  <c r="AI2335" i="2"/>
  <c r="AJ2334" i="2"/>
  <c r="AI2334" i="2"/>
  <c r="AJ2333" i="2"/>
  <c r="AI2333" i="2"/>
  <c r="AJ2332" i="2"/>
  <c r="AI2332" i="2"/>
  <c r="AJ2331" i="2"/>
  <c r="AI2331" i="2"/>
  <c r="AJ2330" i="2"/>
  <c r="AI2330" i="2"/>
  <c r="AJ2329" i="2"/>
  <c r="AI2329" i="2"/>
  <c r="AJ2328" i="2"/>
  <c r="AI2328" i="2"/>
  <c r="AJ2327" i="2"/>
  <c r="AI2327" i="2"/>
  <c r="AJ2326" i="2"/>
  <c r="AI2326" i="2"/>
  <c r="AJ2325" i="2"/>
  <c r="AI2325" i="2"/>
  <c r="AJ2324" i="2"/>
  <c r="AI2324" i="2"/>
  <c r="AJ2323" i="2"/>
  <c r="AI2323" i="2"/>
  <c r="AJ2322" i="2"/>
  <c r="AI2322" i="2"/>
  <c r="AJ2321" i="2"/>
  <c r="AI2321" i="2"/>
  <c r="AJ2320" i="2"/>
  <c r="AI2320" i="2"/>
  <c r="AJ2319" i="2"/>
  <c r="AI2319" i="2"/>
  <c r="AJ2318" i="2"/>
  <c r="AI2318" i="2"/>
  <c r="AJ2317" i="2"/>
  <c r="AI2317" i="2"/>
  <c r="AJ2316" i="2"/>
  <c r="AI2316" i="2"/>
  <c r="AJ2315" i="2"/>
  <c r="AI2315" i="2"/>
  <c r="AJ2314" i="2"/>
  <c r="AI2314" i="2"/>
  <c r="AJ2313" i="2"/>
  <c r="AI2313" i="2"/>
  <c r="AJ2312" i="2"/>
  <c r="AI2312" i="2"/>
  <c r="AJ2311" i="2"/>
  <c r="AI2311" i="2"/>
  <c r="AJ2310" i="2"/>
  <c r="AI2310" i="2"/>
  <c r="AJ2309" i="2"/>
  <c r="AI2309" i="2"/>
  <c r="AJ2308" i="2"/>
  <c r="AI2308" i="2"/>
  <c r="AJ2307" i="2"/>
  <c r="AI2307" i="2"/>
  <c r="AJ2306" i="2"/>
  <c r="AI2306" i="2"/>
  <c r="AJ2305" i="2"/>
  <c r="AI2305" i="2"/>
  <c r="AJ2304" i="2"/>
  <c r="AI2304" i="2"/>
  <c r="AJ2303" i="2"/>
  <c r="AI2303" i="2"/>
  <c r="AJ2302" i="2"/>
  <c r="AI2302" i="2"/>
  <c r="AJ2301" i="2"/>
  <c r="AI2301" i="2"/>
  <c r="AJ2300" i="2"/>
  <c r="AI2300" i="2"/>
  <c r="AJ2299" i="2"/>
  <c r="AI2299" i="2"/>
  <c r="AJ2298" i="2"/>
  <c r="AI2298" i="2"/>
  <c r="AJ2297" i="2"/>
  <c r="AI2297" i="2"/>
  <c r="AJ2296" i="2"/>
  <c r="AI2296" i="2"/>
  <c r="AJ2295" i="2"/>
  <c r="AI2295" i="2"/>
  <c r="AJ2294" i="2"/>
  <c r="AI2294" i="2"/>
  <c r="AJ2293" i="2"/>
  <c r="AI2293" i="2"/>
  <c r="AJ2292" i="2"/>
  <c r="AI2292" i="2"/>
  <c r="AJ2291" i="2"/>
  <c r="AI2291" i="2"/>
  <c r="AJ2290" i="2"/>
  <c r="AI2290" i="2"/>
  <c r="AJ2289" i="2"/>
  <c r="AI2289" i="2"/>
  <c r="AJ2288" i="2"/>
  <c r="AI2288" i="2"/>
  <c r="AJ2287" i="2"/>
  <c r="AI2287" i="2"/>
  <c r="AJ2286" i="2"/>
  <c r="AI2286" i="2"/>
  <c r="AJ2285" i="2"/>
  <c r="AI2285" i="2"/>
  <c r="AJ2284" i="2"/>
  <c r="AI2284" i="2"/>
  <c r="AJ2283" i="2"/>
  <c r="AI2283" i="2"/>
  <c r="AJ2282" i="2"/>
  <c r="AI2282" i="2"/>
  <c r="AJ2281" i="2"/>
  <c r="AI2281" i="2"/>
  <c r="AJ2280" i="2"/>
  <c r="AI2280" i="2"/>
  <c r="AJ2279" i="2"/>
  <c r="AI2279" i="2"/>
  <c r="AJ2278" i="2"/>
  <c r="AI2278" i="2"/>
  <c r="AJ2277" i="2"/>
  <c r="AI2277" i="2"/>
  <c r="AJ2276" i="2"/>
  <c r="AI2276" i="2"/>
  <c r="AJ2275" i="2"/>
  <c r="AI2275" i="2"/>
  <c r="AJ2274" i="2"/>
  <c r="AI2274" i="2"/>
  <c r="AJ2273" i="2"/>
  <c r="AI2273" i="2"/>
  <c r="AJ2272" i="2"/>
  <c r="AI2272" i="2"/>
  <c r="AJ2271" i="2"/>
  <c r="AI2271" i="2"/>
  <c r="AJ2270" i="2"/>
  <c r="AI2270" i="2"/>
  <c r="AJ2269" i="2"/>
  <c r="AI2269" i="2"/>
  <c r="AJ2268" i="2"/>
  <c r="AI2268" i="2"/>
  <c r="AJ2267" i="2"/>
  <c r="AI2267" i="2"/>
  <c r="AJ2266" i="2"/>
  <c r="AI2266" i="2"/>
  <c r="AJ2265" i="2"/>
  <c r="AI2265" i="2"/>
  <c r="AJ2264" i="2"/>
  <c r="AI2264" i="2"/>
  <c r="AJ2263" i="2"/>
  <c r="AI2263" i="2"/>
  <c r="AJ2262" i="2"/>
  <c r="AI2262" i="2"/>
  <c r="AJ2261" i="2"/>
  <c r="AI2261" i="2"/>
  <c r="AJ2260" i="2"/>
  <c r="AI2260" i="2"/>
  <c r="AJ2259" i="2"/>
  <c r="AI2259" i="2"/>
  <c r="AJ2258" i="2"/>
  <c r="AI2258" i="2"/>
  <c r="AJ2257" i="2"/>
  <c r="AI2257" i="2"/>
  <c r="AJ2256" i="2"/>
  <c r="AI2256" i="2"/>
  <c r="AJ2255" i="2"/>
  <c r="AI2255" i="2"/>
  <c r="AJ2254" i="2"/>
  <c r="AI2254" i="2"/>
  <c r="AJ2253" i="2"/>
  <c r="AI2253" i="2"/>
  <c r="AJ2252" i="2"/>
  <c r="AI2252" i="2"/>
  <c r="AJ2251" i="2"/>
  <c r="AI2251" i="2"/>
  <c r="AJ2250" i="2"/>
  <c r="AI2250" i="2"/>
  <c r="AJ2249" i="2"/>
  <c r="AI2249" i="2"/>
  <c r="AJ2248" i="2"/>
  <c r="AI2248" i="2"/>
  <c r="AJ2247" i="2"/>
  <c r="AI2247" i="2"/>
  <c r="AJ2246" i="2"/>
  <c r="AI2246" i="2"/>
  <c r="AJ2245" i="2"/>
  <c r="AI2245" i="2"/>
  <c r="AJ2244" i="2"/>
  <c r="AI2244" i="2"/>
  <c r="AJ2243" i="2"/>
  <c r="AI2243" i="2"/>
  <c r="AJ2242" i="2"/>
  <c r="AI2242" i="2"/>
  <c r="AJ2241" i="2"/>
  <c r="AI2241" i="2"/>
  <c r="AJ2240" i="2"/>
  <c r="AI2240" i="2"/>
  <c r="AJ2239" i="2"/>
  <c r="AI2239" i="2"/>
  <c r="AJ2238" i="2"/>
  <c r="AI2238" i="2"/>
  <c r="AJ2237" i="2"/>
  <c r="AI2237" i="2"/>
  <c r="AJ2236" i="2"/>
  <c r="AI2236" i="2"/>
  <c r="AJ2235" i="2"/>
  <c r="AI2235" i="2"/>
  <c r="AJ2234" i="2"/>
  <c r="AI2234" i="2"/>
  <c r="AJ2233" i="2"/>
  <c r="AI2233" i="2"/>
  <c r="AJ2232" i="2"/>
  <c r="AI2232" i="2"/>
  <c r="AJ2231" i="2"/>
  <c r="AI2231" i="2"/>
  <c r="AJ2230" i="2"/>
  <c r="AI2230" i="2"/>
  <c r="AJ2229" i="2"/>
  <c r="AI2229" i="2"/>
  <c r="AJ2228" i="2"/>
  <c r="AI2228" i="2"/>
  <c r="AJ2227" i="2"/>
  <c r="AI2227" i="2"/>
  <c r="AJ2226" i="2"/>
  <c r="AI2226" i="2"/>
  <c r="AJ2225" i="2"/>
  <c r="AI2225" i="2"/>
  <c r="AJ2224" i="2"/>
  <c r="AI2224" i="2"/>
  <c r="AJ2223" i="2"/>
  <c r="AI2223" i="2"/>
  <c r="AJ2222" i="2"/>
  <c r="AI2222" i="2"/>
  <c r="AJ2221" i="2"/>
  <c r="AI2221" i="2"/>
  <c r="AJ2220" i="2"/>
  <c r="AI2220" i="2"/>
  <c r="AJ2219" i="2"/>
  <c r="AI2219" i="2"/>
  <c r="AJ2218" i="2"/>
  <c r="AI2218" i="2"/>
  <c r="AJ2217" i="2"/>
  <c r="AI2217" i="2"/>
  <c r="AJ2216" i="2"/>
  <c r="AI2216" i="2"/>
  <c r="AJ2215" i="2"/>
  <c r="AI2215" i="2"/>
  <c r="AJ2214" i="2"/>
  <c r="AI2214" i="2"/>
  <c r="AJ2213" i="2"/>
  <c r="AI2213" i="2"/>
  <c r="AJ2212" i="2"/>
  <c r="AI2212" i="2"/>
  <c r="AJ2211" i="2"/>
  <c r="AI2211" i="2"/>
  <c r="AJ2210" i="2"/>
  <c r="AI2210" i="2"/>
  <c r="AJ2209" i="2"/>
  <c r="AI2209" i="2"/>
  <c r="AJ2208" i="2"/>
  <c r="AI2208" i="2"/>
  <c r="AJ2207" i="2"/>
  <c r="AI2207" i="2"/>
  <c r="AJ2206" i="2"/>
  <c r="AI2206" i="2"/>
  <c r="AJ2205" i="2"/>
  <c r="AI2205" i="2"/>
  <c r="AJ2204" i="2"/>
  <c r="AI2204" i="2"/>
  <c r="AJ2203" i="2"/>
  <c r="AI2203" i="2"/>
  <c r="AJ2202" i="2"/>
  <c r="AI2202" i="2"/>
  <c r="AJ2201" i="2"/>
  <c r="AI2201" i="2"/>
  <c r="AJ2200" i="2"/>
  <c r="AI2200" i="2"/>
  <c r="AJ2199" i="2"/>
  <c r="AI2199" i="2"/>
  <c r="AJ2198" i="2"/>
  <c r="AI2198" i="2"/>
  <c r="AJ2197" i="2"/>
  <c r="AI2197" i="2"/>
  <c r="AJ2196" i="2"/>
  <c r="AI2196" i="2"/>
  <c r="AJ2195" i="2"/>
  <c r="AI2195" i="2"/>
  <c r="AJ2194" i="2"/>
  <c r="AI2194" i="2"/>
  <c r="AJ2193" i="2"/>
  <c r="AI2193" i="2"/>
  <c r="AJ2192" i="2"/>
  <c r="AI2192" i="2"/>
  <c r="AJ2191" i="2"/>
  <c r="AI2191" i="2"/>
  <c r="AJ2190" i="2"/>
  <c r="AI2190" i="2"/>
  <c r="AJ2189" i="2"/>
  <c r="AI2189" i="2"/>
  <c r="AJ2188" i="2"/>
  <c r="AI2188" i="2"/>
  <c r="AJ2187" i="2"/>
  <c r="AI2187" i="2"/>
  <c r="AJ2186" i="2"/>
  <c r="AI2186" i="2"/>
  <c r="AJ2185" i="2"/>
  <c r="AI2185" i="2"/>
  <c r="AJ2184" i="2"/>
  <c r="AI2184" i="2"/>
  <c r="AJ2183" i="2"/>
  <c r="AI2183" i="2"/>
  <c r="AJ2182" i="2"/>
  <c r="AI2182" i="2"/>
  <c r="AJ2181" i="2"/>
  <c r="AI2181" i="2"/>
  <c r="AJ2180" i="2"/>
  <c r="AI2180" i="2"/>
  <c r="AJ2179" i="2"/>
  <c r="AI2179" i="2"/>
  <c r="AJ2178" i="2"/>
  <c r="AI2178" i="2"/>
  <c r="AJ2177" i="2"/>
  <c r="AI2177" i="2"/>
  <c r="AJ2176" i="2"/>
  <c r="AI2176" i="2"/>
  <c r="AJ2175" i="2"/>
  <c r="AI2175" i="2"/>
  <c r="AJ2174" i="2"/>
  <c r="AI2174" i="2"/>
  <c r="AJ2173" i="2"/>
  <c r="AI2173" i="2"/>
  <c r="AJ2172" i="2"/>
  <c r="AI2172" i="2"/>
  <c r="AJ2171" i="2"/>
  <c r="AI2171" i="2"/>
  <c r="AJ2170" i="2"/>
  <c r="AI2170" i="2"/>
  <c r="AJ2169" i="2"/>
  <c r="AI2169" i="2"/>
  <c r="AJ2168" i="2"/>
  <c r="AI2168" i="2"/>
  <c r="AJ2167" i="2"/>
  <c r="AI2167" i="2"/>
  <c r="AJ2166" i="2"/>
  <c r="AI2166" i="2"/>
  <c r="AJ2165" i="2"/>
  <c r="AI2165" i="2"/>
  <c r="AJ2164" i="2"/>
  <c r="AI2164" i="2"/>
  <c r="AJ2163" i="2"/>
  <c r="AI2163" i="2"/>
  <c r="AJ2162" i="2"/>
  <c r="AI2162" i="2"/>
  <c r="AJ2161" i="2"/>
  <c r="AI2161" i="2"/>
  <c r="AJ2160" i="2"/>
  <c r="AI2160" i="2"/>
  <c r="AJ2159" i="2"/>
  <c r="AI2159" i="2"/>
  <c r="AJ2158" i="2"/>
  <c r="AI2158" i="2"/>
  <c r="AJ2157" i="2"/>
  <c r="AI2157" i="2"/>
  <c r="AJ2156" i="2"/>
  <c r="AI2156" i="2"/>
  <c r="AJ2155" i="2"/>
  <c r="AI2155" i="2"/>
  <c r="AJ2154" i="2"/>
  <c r="AI2154" i="2"/>
  <c r="AJ2153" i="2"/>
  <c r="AI2153" i="2"/>
  <c r="AJ2152" i="2"/>
  <c r="AI2152" i="2"/>
  <c r="AJ2151" i="2"/>
  <c r="AI2151" i="2"/>
  <c r="AJ2150" i="2"/>
  <c r="AI2150" i="2"/>
  <c r="AJ2149" i="2"/>
  <c r="AI2149" i="2"/>
  <c r="AJ2148" i="2"/>
  <c r="AI2148" i="2"/>
  <c r="AJ2147" i="2"/>
  <c r="AI2147" i="2"/>
  <c r="AJ2146" i="2"/>
  <c r="AI2146" i="2"/>
  <c r="AJ2145" i="2"/>
  <c r="AI2145" i="2"/>
  <c r="AJ2144" i="2"/>
  <c r="AI2144" i="2"/>
  <c r="AJ2143" i="2"/>
  <c r="AI2143" i="2"/>
  <c r="AJ2142" i="2"/>
  <c r="AI2142" i="2"/>
  <c r="AJ2141" i="2"/>
  <c r="AI2141" i="2"/>
  <c r="AJ2140" i="2"/>
  <c r="AI2140" i="2"/>
  <c r="AJ2139" i="2"/>
  <c r="AI2139" i="2"/>
  <c r="AJ2138" i="2"/>
  <c r="AI2138" i="2"/>
  <c r="AJ2137" i="2"/>
  <c r="AI2137" i="2"/>
  <c r="AJ2136" i="2"/>
  <c r="AI2136" i="2"/>
  <c r="AJ2135" i="2"/>
  <c r="AI2135" i="2"/>
  <c r="AJ2134" i="2"/>
  <c r="AI2134" i="2"/>
  <c r="AJ2133" i="2"/>
  <c r="AI2133" i="2"/>
  <c r="AJ2132" i="2"/>
  <c r="AI2132" i="2"/>
  <c r="AJ2131" i="2"/>
  <c r="AI2131" i="2"/>
  <c r="AJ2130" i="2"/>
  <c r="AI2130" i="2"/>
  <c r="AJ2129" i="2"/>
  <c r="AI2129" i="2"/>
  <c r="AJ2128" i="2"/>
  <c r="AI2128" i="2"/>
  <c r="AJ2127" i="2"/>
  <c r="AI2127" i="2"/>
  <c r="AJ2126" i="2"/>
  <c r="AI2126" i="2"/>
  <c r="AJ2125" i="2"/>
  <c r="AI2125" i="2"/>
  <c r="AJ2124" i="2"/>
  <c r="AI2124" i="2"/>
  <c r="AJ2123" i="2"/>
  <c r="AI2123" i="2"/>
  <c r="AJ2122" i="2"/>
  <c r="AI2122" i="2"/>
  <c r="AJ2121" i="2"/>
  <c r="AI2121" i="2"/>
  <c r="AJ2120" i="2"/>
  <c r="AI2120" i="2"/>
  <c r="AJ2119" i="2"/>
  <c r="AI2119" i="2"/>
  <c r="AJ2118" i="2"/>
  <c r="AI2118" i="2"/>
  <c r="AJ2117" i="2"/>
  <c r="AI2117" i="2"/>
  <c r="AJ2116" i="2"/>
  <c r="AI2116" i="2"/>
  <c r="AJ2115" i="2"/>
  <c r="AI2115" i="2"/>
  <c r="AJ2114" i="2"/>
  <c r="AI2114" i="2"/>
  <c r="AJ2113" i="2"/>
  <c r="AI2113" i="2"/>
  <c r="AJ2112" i="2"/>
  <c r="AI2112" i="2"/>
  <c r="AJ2111" i="2"/>
  <c r="AI2111" i="2"/>
  <c r="AJ2110" i="2"/>
  <c r="AI2110" i="2"/>
  <c r="AJ2109" i="2"/>
  <c r="AI2109" i="2"/>
  <c r="AJ2108" i="2"/>
  <c r="AI2108" i="2"/>
  <c r="AJ2107" i="2"/>
  <c r="AI2107" i="2"/>
  <c r="AJ2106" i="2"/>
  <c r="AI2106" i="2"/>
  <c r="AJ2105" i="2"/>
  <c r="AI2105" i="2"/>
  <c r="AJ2104" i="2"/>
  <c r="AI2104" i="2"/>
  <c r="AJ2103" i="2"/>
  <c r="AI2103" i="2"/>
  <c r="AJ2102" i="2"/>
  <c r="AI2102" i="2"/>
  <c r="AJ2101" i="2"/>
  <c r="AI2101" i="2"/>
  <c r="AJ2100" i="2"/>
  <c r="AI2100" i="2"/>
  <c r="AJ2099" i="2"/>
  <c r="AI2099" i="2"/>
  <c r="AJ2098" i="2"/>
  <c r="AI2098" i="2"/>
  <c r="AJ2097" i="2"/>
  <c r="AI2097" i="2"/>
  <c r="AJ2096" i="2"/>
  <c r="AI2096" i="2"/>
  <c r="AJ2095" i="2"/>
  <c r="AI2095" i="2"/>
  <c r="AJ2094" i="2"/>
  <c r="AI2094" i="2"/>
  <c r="AJ2093" i="2"/>
  <c r="AI2093" i="2"/>
  <c r="AJ2092" i="2"/>
  <c r="AI2092" i="2"/>
  <c r="AJ2091" i="2"/>
  <c r="AI2091" i="2"/>
  <c r="AJ2090" i="2"/>
  <c r="AI2090" i="2"/>
  <c r="AJ2089" i="2"/>
  <c r="AI2089" i="2"/>
  <c r="AJ2088" i="2"/>
  <c r="AI2088" i="2"/>
  <c r="AJ2087" i="2"/>
  <c r="AI2087" i="2"/>
  <c r="AJ2086" i="2"/>
  <c r="AI2086" i="2"/>
  <c r="AJ2085" i="2"/>
  <c r="AI2085" i="2"/>
  <c r="AJ2084" i="2"/>
  <c r="AI2084" i="2"/>
  <c r="AJ2083" i="2"/>
  <c r="AI2083" i="2"/>
  <c r="AJ2082" i="2"/>
  <c r="AI2082" i="2"/>
  <c r="AJ2081" i="2"/>
  <c r="AI2081" i="2"/>
  <c r="AJ2080" i="2"/>
  <c r="AI2080" i="2"/>
  <c r="AJ2079" i="2"/>
  <c r="AI2079" i="2"/>
  <c r="AJ2078" i="2"/>
  <c r="AI2078" i="2"/>
  <c r="AJ2077" i="2"/>
  <c r="AI2077" i="2"/>
  <c r="AJ2076" i="2"/>
  <c r="AI2076" i="2"/>
  <c r="AJ2075" i="2"/>
  <c r="AI2075" i="2"/>
  <c r="AJ2074" i="2"/>
  <c r="AI2074" i="2"/>
  <c r="AJ2073" i="2"/>
  <c r="AI2073" i="2"/>
  <c r="AJ2072" i="2"/>
  <c r="AI2072" i="2"/>
  <c r="AJ2071" i="2"/>
  <c r="AI2071" i="2"/>
  <c r="AJ2070" i="2"/>
  <c r="AI2070" i="2"/>
  <c r="AJ2069" i="2"/>
  <c r="AI2069" i="2"/>
  <c r="AJ2068" i="2"/>
  <c r="AI2068" i="2"/>
  <c r="AJ2067" i="2"/>
  <c r="AI2067" i="2"/>
  <c r="AJ2066" i="2"/>
  <c r="AI2066" i="2"/>
  <c r="AJ2065" i="2"/>
  <c r="AI2065" i="2"/>
  <c r="AJ2064" i="2"/>
  <c r="AI2064" i="2"/>
  <c r="AJ2063" i="2"/>
  <c r="AI2063" i="2"/>
  <c r="AJ2062" i="2"/>
  <c r="AI2062" i="2"/>
  <c r="AJ2061" i="2"/>
  <c r="AI2061" i="2"/>
  <c r="AJ2060" i="2"/>
  <c r="AI2060" i="2"/>
  <c r="AJ2059" i="2"/>
  <c r="AI2059" i="2"/>
  <c r="AJ2058" i="2"/>
  <c r="AI2058" i="2"/>
  <c r="AJ2057" i="2"/>
  <c r="AI2057" i="2"/>
  <c r="AJ2056" i="2"/>
  <c r="AI2056" i="2"/>
  <c r="AJ2055" i="2"/>
  <c r="AI2055" i="2"/>
  <c r="AJ2054" i="2"/>
  <c r="AI2054" i="2"/>
  <c r="AJ2053" i="2"/>
  <c r="AI2053" i="2"/>
  <c r="AJ2052" i="2"/>
  <c r="AI2052" i="2"/>
  <c r="AJ2051" i="2"/>
  <c r="AI2051" i="2"/>
  <c r="AJ2050" i="2"/>
  <c r="AI2050" i="2"/>
  <c r="AJ2049" i="2"/>
  <c r="AI2049" i="2"/>
  <c r="AJ2048" i="2"/>
  <c r="AI2048" i="2"/>
  <c r="AJ2047" i="2"/>
  <c r="AI2047" i="2"/>
  <c r="AJ2046" i="2"/>
  <c r="AI2046" i="2"/>
  <c r="AJ2045" i="2"/>
  <c r="AI2045" i="2"/>
  <c r="AJ2044" i="2"/>
  <c r="AI2044" i="2"/>
  <c r="AJ2043" i="2"/>
  <c r="AI2043" i="2"/>
  <c r="AJ2042" i="2"/>
  <c r="AI2042" i="2"/>
  <c r="AJ2041" i="2"/>
  <c r="AI2041" i="2"/>
  <c r="AJ2040" i="2"/>
  <c r="AI2040" i="2"/>
  <c r="AJ2039" i="2"/>
  <c r="AI2039" i="2"/>
  <c r="AJ2038" i="2"/>
  <c r="AI2038" i="2"/>
  <c r="AJ2037" i="2"/>
  <c r="AI2037" i="2"/>
  <c r="AJ2036" i="2"/>
  <c r="AI2036" i="2"/>
  <c r="AJ2035" i="2"/>
  <c r="AI2035" i="2"/>
  <c r="AJ2034" i="2"/>
  <c r="AI2034" i="2"/>
  <c r="AJ2033" i="2"/>
  <c r="AI2033" i="2"/>
  <c r="AJ2032" i="2"/>
  <c r="AI2032" i="2"/>
  <c r="AJ2031" i="2"/>
  <c r="AI2031" i="2"/>
  <c r="AJ2030" i="2"/>
  <c r="AI2030" i="2"/>
  <c r="AJ2029" i="2"/>
  <c r="AI2029" i="2"/>
  <c r="AJ2028" i="2"/>
  <c r="AI2028" i="2"/>
  <c r="AJ2027" i="2"/>
  <c r="AI2027" i="2"/>
  <c r="AJ2026" i="2"/>
  <c r="AI2026" i="2"/>
  <c r="AJ2025" i="2"/>
  <c r="AI2025" i="2"/>
  <c r="AJ2024" i="2"/>
  <c r="AI2024" i="2"/>
  <c r="AJ2023" i="2"/>
  <c r="AI2023" i="2"/>
  <c r="AJ2022" i="2"/>
  <c r="AI2022" i="2"/>
  <c r="AJ2021" i="2"/>
  <c r="AI2021" i="2"/>
  <c r="AJ2020" i="2"/>
  <c r="AI2020" i="2"/>
  <c r="AJ2019" i="2"/>
  <c r="AI2019" i="2"/>
  <c r="AJ2018" i="2"/>
  <c r="AI2018" i="2"/>
  <c r="AJ2017" i="2"/>
  <c r="AI2017" i="2"/>
  <c r="AJ2016" i="2"/>
  <c r="AI2016" i="2"/>
  <c r="AJ2015" i="2"/>
  <c r="AI2015" i="2"/>
  <c r="AJ2014" i="2"/>
  <c r="AI2014" i="2"/>
  <c r="AJ2013" i="2"/>
  <c r="AI2013" i="2"/>
  <c r="AJ2012" i="2"/>
  <c r="AI2012" i="2"/>
  <c r="AJ2011" i="2"/>
  <c r="AI2011" i="2"/>
  <c r="AJ2010" i="2"/>
  <c r="AI2010" i="2"/>
  <c r="AJ2009" i="2"/>
  <c r="AI2009" i="2"/>
  <c r="AJ2008" i="2"/>
  <c r="AI2008" i="2"/>
  <c r="AJ2007" i="2"/>
  <c r="AI2007" i="2"/>
  <c r="AJ2006" i="2"/>
  <c r="AI2006" i="2"/>
  <c r="AJ2005" i="2"/>
  <c r="AI2005" i="2"/>
  <c r="AJ2004" i="2"/>
  <c r="AI2004" i="2"/>
  <c r="AJ2003" i="2"/>
  <c r="AI2003" i="2"/>
  <c r="AJ2002" i="2"/>
  <c r="AI2002" i="2"/>
  <c r="AJ2001" i="2"/>
  <c r="AI2001" i="2"/>
  <c r="AJ2000" i="2"/>
  <c r="AI2000" i="2"/>
  <c r="AJ1999" i="2"/>
  <c r="AI1999" i="2"/>
  <c r="AJ1998" i="2"/>
  <c r="AI1998" i="2"/>
  <c r="AJ1997" i="2"/>
  <c r="AI1997" i="2"/>
  <c r="AJ1996" i="2"/>
  <c r="AI1996" i="2"/>
  <c r="AJ1995" i="2"/>
  <c r="AI1995" i="2"/>
  <c r="AJ1994" i="2"/>
  <c r="AI1994" i="2"/>
  <c r="AJ1993" i="2"/>
  <c r="AI1993" i="2"/>
  <c r="AJ1992" i="2"/>
  <c r="AI1992" i="2"/>
  <c r="AJ1991" i="2"/>
  <c r="AI1991" i="2"/>
  <c r="AJ1990" i="2"/>
  <c r="AI1990" i="2"/>
  <c r="AJ1989" i="2"/>
  <c r="AI1989" i="2"/>
  <c r="AJ1988" i="2"/>
  <c r="AI1988" i="2"/>
  <c r="AJ1987" i="2"/>
  <c r="AI1987" i="2"/>
  <c r="AJ1986" i="2"/>
  <c r="AI1986" i="2"/>
  <c r="AJ1985" i="2"/>
  <c r="AI1985" i="2"/>
  <c r="AJ1984" i="2"/>
  <c r="AI1984" i="2"/>
  <c r="AJ1983" i="2"/>
  <c r="AI1983" i="2"/>
  <c r="AJ1982" i="2"/>
  <c r="AI1982" i="2"/>
  <c r="AJ1981" i="2"/>
  <c r="AI1981" i="2"/>
  <c r="AJ1980" i="2"/>
  <c r="AI1980" i="2"/>
  <c r="AJ1979" i="2"/>
  <c r="AI1979" i="2"/>
  <c r="AJ1978" i="2"/>
  <c r="AI1978" i="2"/>
  <c r="AJ1977" i="2"/>
  <c r="AI1977" i="2"/>
  <c r="AJ1976" i="2"/>
  <c r="AI1976" i="2"/>
  <c r="AJ1975" i="2"/>
  <c r="AI1975" i="2"/>
  <c r="AJ1974" i="2"/>
  <c r="AI1974" i="2"/>
  <c r="AJ1973" i="2"/>
  <c r="AI1973" i="2"/>
  <c r="AJ1972" i="2"/>
  <c r="AI1972" i="2"/>
  <c r="AJ1971" i="2"/>
  <c r="AI1971" i="2"/>
  <c r="AJ1970" i="2"/>
  <c r="AI1970" i="2"/>
  <c r="AJ1969" i="2"/>
  <c r="AI1969" i="2"/>
  <c r="AJ1968" i="2"/>
  <c r="AI1968" i="2"/>
  <c r="AJ1967" i="2"/>
  <c r="AI1967" i="2"/>
  <c r="AJ1966" i="2"/>
  <c r="AI1966" i="2"/>
  <c r="AJ1965" i="2"/>
  <c r="AI1965" i="2"/>
  <c r="AJ1964" i="2"/>
  <c r="AI1964" i="2"/>
  <c r="AJ1963" i="2"/>
  <c r="AI1963" i="2"/>
  <c r="AJ1962" i="2"/>
  <c r="AI1962" i="2"/>
  <c r="AJ1961" i="2"/>
  <c r="AI1961" i="2"/>
  <c r="AJ1960" i="2"/>
  <c r="AI1960" i="2"/>
  <c r="AJ1959" i="2"/>
  <c r="AI1959" i="2"/>
  <c r="AJ1958" i="2"/>
  <c r="AI1958" i="2"/>
  <c r="AJ1957" i="2"/>
  <c r="AI1957" i="2"/>
  <c r="AJ1956" i="2"/>
  <c r="AI1956" i="2"/>
  <c r="AJ1955" i="2"/>
  <c r="AI1955" i="2"/>
  <c r="AJ1954" i="2"/>
  <c r="AI1954" i="2"/>
  <c r="AJ1953" i="2"/>
  <c r="AI1953" i="2"/>
  <c r="AJ1952" i="2"/>
  <c r="AI1952" i="2"/>
  <c r="AJ1951" i="2"/>
  <c r="AI1951" i="2"/>
  <c r="AJ1950" i="2"/>
  <c r="AI1950" i="2"/>
  <c r="AJ1949" i="2"/>
  <c r="AI1949" i="2"/>
  <c r="AJ1948" i="2"/>
  <c r="AI1948" i="2"/>
  <c r="AJ1947" i="2"/>
  <c r="AI1947" i="2"/>
  <c r="AJ1946" i="2"/>
  <c r="AI1946" i="2"/>
  <c r="AJ1945" i="2"/>
  <c r="AI1945" i="2"/>
  <c r="AJ1944" i="2"/>
  <c r="AI1944" i="2"/>
  <c r="AJ1943" i="2"/>
  <c r="AI1943" i="2"/>
  <c r="AJ1942" i="2"/>
  <c r="AI1942" i="2"/>
  <c r="AJ1941" i="2"/>
  <c r="AI1941" i="2"/>
  <c r="AJ1940" i="2"/>
  <c r="AI1940" i="2"/>
  <c r="AJ1939" i="2"/>
  <c r="AI1939" i="2"/>
  <c r="AJ1938" i="2"/>
  <c r="AI1938" i="2"/>
  <c r="AJ1937" i="2"/>
  <c r="AI1937" i="2"/>
  <c r="AJ1936" i="2"/>
  <c r="AI1936" i="2"/>
  <c r="AJ1935" i="2"/>
  <c r="AI1935" i="2"/>
  <c r="AJ1934" i="2"/>
  <c r="AI1934" i="2"/>
  <c r="AJ1933" i="2"/>
  <c r="AI1933" i="2"/>
  <c r="AJ1932" i="2"/>
  <c r="AI1932" i="2"/>
  <c r="AJ1931" i="2"/>
  <c r="AI1931" i="2"/>
  <c r="AJ1930" i="2"/>
  <c r="AI1930" i="2"/>
  <c r="AJ1929" i="2"/>
  <c r="AI1929" i="2"/>
  <c r="AJ1928" i="2"/>
  <c r="AI1928" i="2"/>
  <c r="AJ1927" i="2"/>
  <c r="AI1927" i="2"/>
  <c r="AJ1926" i="2"/>
  <c r="AI1926" i="2"/>
  <c r="AJ1925" i="2"/>
  <c r="AI1925" i="2"/>
  <c r="AJ1924" i="2"/>
  <c r="AI1924" i="2"/>
  <c r="AJ1923" i="2"/>
  <c r="AI1923" i="2"/>
  <c r="AJ1922" i="2"/>
  <c r="AI1922" i="2"/>
  <c r="AJ1921" i="2"/>
  <c r="AI1921" i="2"/>
  <c r="AJ1920" i="2"/>
  <c r="AI1920" i="2"/>
  <c r="AJ1919" i="2"/>
  <c r="AI1919" i="2"/>
  <c r="AJ1918" i="2"/>
  <c r="AI1918" i="2"/>
  <c r="AJ1917" i="2"/>
  <c r="AI1917" i="2"/>
  <c r="AJ1916" i="2"/>
  <c r="AI1916" i="2"/>
  <c r="AJ1915" i="2"/>
  <c r="AI1915" i="2"/>
  <c r="AJ1914" i="2"/>
  <c r="AI1914" i="2"/>
  <c r="AJ1913" i="2"/>
  <c r="AI1913" i="2"/>
  <c r="AJ1912" i="2"/>
  <c r="AI1912" i="2"/>
  <c r="AJ1911" i="2"/>
  <c r="AI1911" i="2"/>
  <c r="AJ1910" i="2"/>
  <c r="AI1910" i="2"/>
  <c r="AJ1909" i="2"/>
  <c r="AI1909" i="2"/>
  <c r="AJ1908" i="2"/>
  <c r="AI1908" i="2"/>
  <c r="AJ1907" i="2"/>
  <c r="AI1907" i="2"/>
  <c r="AJ1906" i="2"/>
  <c r="AI1906" i="2"/>
  <c r="AJ1905" i="2"/>
  <c r="AI1905" i="2"/>
  <c r="AJ1904" i="2"/>
  <c r="AI1904" i="2"/>
  <c r="AJ1903" i="2"/>
  <c r="AI1903" i="2"/>
  <c r="AJ1902" i="2"/>
  <c r="AI1902" i="2"/>
  <c r="AJ1901" i="2"/>
  <c r="AI1901" i="2"/>
  <c r="AJ1900" i="2"/>
  <c r="AI1900" i="2"/>
  <c r="AJ1899" i="2"/>
  <c r="AI1899" i="2"/>
  <c r="AJ1898" i="2"/>
  <c r="AI1898" i="2"/>
  <c r="AJ1897" i="2"/>
  <c r="AI1897" i="2"/>
  <c r="AJ1896" i="2"/>
  <c r="AI1896" i="2"/>
  <c r="AJ1895" i="2"/>
  <c r="AI1895" i="2"/>
  <c r="AJ1894" i="2"/>
  <c r="AI1894" i="2"/>
  <c r="AJ1893" i="2"/>
  <c r="AI1893" i="2"/>
  <c r="AJ1892" i="2"/>
  <c r="AI1892" i="2"/>
  <c r="AJ1891" i="2"/>
  <c r="AI1891" i="2"/>
  <c r="AJ1890" i="2"/>
  <c r="AI1890" i="2"/>
  <c r="AJ1889" i="2"/>
  <c r="AI1889" i="2"/>
  <c r="AJ1888" i="2"/>
  <c r="AI1888" i="2"/>
  <c r="AJ1887" i="2"/>
  <c r="AI1887" i="2"/>
  <c r="AJ1886" i="2"/>
  <c r="AI1886" i="2"/>
  <c r="AJ1885" i="2"/>
  <c r="AI1885" i="2"/>
  <c r="AJ1884" i="2"/>
  <c r="AI1884" i="2"/>
  <c r="AJ1883" i="2"/>
  <c r="AI1883" i="2"/>
  <c r="AJ1882" i="2"/>
  <c r="AI1882" i="2"/>
  <c r="AJ1881" i="2"/>
  <c r="AI1881" i="2"/>
  <c r="AJ1880" i="2"/>
  <c r="AI1880" i="2"/>
  <c r="AJ1879" i="2"/>
  <c r="AI1879" i="2"/>
  <c r="AJ1878" i="2"/>
  <c r="AI1878" i="2"/>
  <c r="AJ1877" i="2"/>
  <c r="AI1877" i="2"/>
  <c r="AJ1876" i="2"/>
  <c r="AI1876" i="2"/>
  <c r="AJ1875" i="2"/>
  <c r="AI1875" i="2"/>
  <c r="AJ1874" i="2"/>
  <c r="AI1874" i="2"/>
  <c r="AJ1873" i="2"/>
  <c r="AI1873" i="2"/>
  <c r="AJ1872" i="2"/>
  <c r="AI1872" i="2"/>
  <c r="AJ1871" i="2"/>
  <c r="AI1871" i="2"/>
  <c r="AJ1870" i="2"/>
  <c r="AI1870" i="2"/>
  <c r="AJ1869" i="2"/>
  <c r="AI1869" i="2"/>
  <c r="AJ1868" i="2"/>
  <c r="AI1868" i="2"/>
  <c r="AJ1867" i="2"/>
  <c r="AI1867" i="2"/>
  <c r="AJ1866" i="2"/>
  <c r="AI1866" i="2"/>
  <c r="AJ1865" i="2"/>
  <c r="AI1865" i="2"/>
  <c r="AJ1864" i="2"/>
  <c r="AI1864" i="2"/>
  <c r="AJ1863" i="2"/>
  <c r="AI1863" i="2"/>
  <c r="AJ1862" i="2"/>
  <c r="AI1862" i="2"/>
  <c r="AJ1861" i="2"/>
  <c r="AI1861" i="2"/>
  <c r="AJ1860" i="2"/>
  <c r="AI1860" i="2"/>
  <c r="AJ1859" i="2"/>
  <c r="AI1859" i="2"/>
  <c r="AJ1858" i="2"/>
  <c r="AI1858" i="2"/>
  <c r="AJ1857" i="2"/>
  <c r="AI1857" i="2"/>
  <c r="AJ1856" i="2"/>
  <c r="AI1856" i="2"/>
  <c r="AJ1855" i="2"/>
  <c r="AI1855" i="2"/>
  <c r="AJ1854" i="2"/>
  <c r="AI1854" i="2"/>
  <c r="AJ1853" i="2"/>
  <c r="AI1853" i="2"/>
  <c r="AJ1852" i="2"/>
  <c r="AI1852" i="2"/>
  <c r="AJ1851" i="2"/>
  <c r="AI1851" i="2"/>
  <c r="AJ1850" i="2"/>
  <c r="AI1850" i="2"/>
  <c r="AJ1849" i="2"/>
  <c r="AI1849" i="2"/>
  <c r="AJ1848" i="2"/>
  <c r="AI1848" i="2"/>
  <c r="AJ1847" i="2"/>
  <c r="AI1847" i="2"/>
  <c r="AJ1846" i="2"/>
  <c r="AI1846" i="2"/>
  <c r="AJ1845" i="2"/>
  <c r="AI1845" i="2"/>
  <c r="AJ1844" i="2"/>
  <c r="AI1844" i="2"/>
  <c r="AJ1843" i="2"/>
  <c r="AI1843" i="2"/>
  <c r="AJ1842" i="2"/>
  <c r="AI1842" i="2"/>
  <c r="AJ1841" i="2"/>
  <c r="AI1841" i="2"/>
  <c r="AJ1840" i="2"/>
  <c r="AI1840" i="2"/>
  <c r="AJ1839" i="2"/>
  <c r="AI1839" i="2"/>
  <c r="AJ1838" i="2"/>
  <c r="AI1838" i="2"/>
  <c r="AJ1837" i="2"/>
  <c r="AI1837" i="2"/>
  <c r="AJ1836" i="2"/>
  <c r="AI1836" i="2"/>
  <c r="AJ1835" i="2"/>
  <c r="AI1835" i="2"/>
  <c r="AJ1834" i="2"/>
  <c r="AI1834" i="2"/>
  <c r="AJ1833" i="2"/>
  <c r="AI1833" i="2"/>
  <c r="AJ1832" i="2"/>
  <c r="AI1832" i="2"/>
  <c r="AJ1831" i="2"/>
  <c r="AI1831" i="2"/>
  <c r="AJ1830" i="2"/>
  <c r="AI1830" i="2"/>
  <c r="AJ1829" i="2"/>
  <c r="AI1829" i="2"/>
  <c r="AJ1828" i="2"/>
  <c r="AI1828" i="2"/>
  <c r="AJ1827" i="2"/>
  <c r="AI1827" i="2"/>
  <c r="AJ1826" i="2"/>
  <c r="AI1826" i="2"/>
  <c r="AJ1825" i="2"/>
  <c r="AI1825" i="2"/>
  <c r="AJ1824" i="2"/>
  <c r="AI1824" i="2"/>
  <c r="AJ1823" i="2"/>
  <c r="AI1823" i="2"/>
  <c r="AJ1822" i="2"/>
  <c r="AI1822" i="2"/>
  <c r="AJ1821" i="2"/>
  <c r="AI1821" i="2"/>
  <c r="AJ1820" i="2"/>
  <c r="AI1820" i="2"/>
  <c r="AJ1819" i="2"/>
  <c r="AI1819" i="2"/>
  <c r="AJ1818" i="2"/>
  <c r="AI1818" i="2"/>
  <c r="AJ1817" i="2"/>
  <c r="AI1817" i="2"/>
  <c r="AJ1816" i="2"/>
  <c r="AI1816" i="2"/>
  <c r="AJ1815" i="2"/>
  <c r="AI1815" i="2"/>
  <c r="AJ1814" i="2"/>
  <c r="AI1814" i="2"/>
  <c r="AJ1813" i="2"/>
  <c r="AI1813" i="2"/>
  <c r="AJ1812" i="2"/>
  <c r="AI1812" i="2"/>
  <c r="AJ1811" i="2"/>
  <c r="AI1811" i="2"/>
  <c r="AJ1810" i="2"/>
  <c r="AI1810" i="2"/>
  <c r="AJ1809" i="2"/>
  <c r="AI1809" i="2"/>
  <c r="AJ1808" i="2"/>
  <c r="AI1808" i="2"/>
  <c r="AJ1807" i="2"/>
  <c r="AI1807" i="2"/>
  <c r="AJ1806" i="2"/>
  <c r="AI1806" i="2"/>
  <c r="AJ1805" i="2"/>
  <c r="AI1805" i="2"/>
  <c r="AJ1804" i="2"/>
  <c r="AI1804" i="2"/>
  <c r="AJ1803" i="2"/>
  <c r="AI1803" i="2"/>
  <c r="AJ1802" i="2"/>
  <c r="AI1802" i="2"/>
  <c r="AJ1801" i="2"/>
  <c r="AI1801" i="2"/>
  <c r="AJ1800" i="2"/>
  <c r="AI1800" i="2"/>
  <c r="AJ1799" i="2"/>
  <c r="AI1799" i="2"/>
  <c r="AJ1798" i="2"/>
  <c r="AI1798" i="2"/>
  <c r="AJ1797" i="2"/>
  <c r="AI1797" i="2"/>
  <c r="AJ1796" i="2"/>
  <c r="AI1796" i="2"/>
  <c r="AJ1795" i="2"/>
  <c r="AI1795" i="2"/>
  <c r="AJ1794" i="2"/>
  <c r="AI1794" i="2"/>
  <c r="AJ1793" i="2"/>
  <c r="AI1793" i="2"/>
  <c r="AJ1792" i="2"/>
  <c r="AI1792" i="2"/>
  <c r="AJ1791" i="2"/>
  <c r="AI1791" i="2"/>
  <c r="AJ1790" i="2"/>
  <c r="AI1790" i="2"/>
  <c r="AJ1789" i="2"/>
  <c r="AI1789" i="2"/>
  <c r="AJ1788" i="2"/>
  <c r="AI1788" i="2"/>
  <c r="AJ1787" i="2"/>
  <c r="AI1787" i="2"/>
  <c r="AJ1786" i="2"/>
  <c r="AI1786" i="2"/>
  <c r="AJ1785" i="2"/>
  <c r="AI1785" i="2"/>
  <c r="AJ1784" i="2"/>
  <c r="AI1784" i="2"/>
  <c r="AJ1783" i="2"/>
  <c r="AI1783" i="2"/>
  <c r="AJ1782" i="2"/>
  <c r="AI1782" i="2"/>
  <c r="AJ1781" i="2"/>
  <c r="AI1781" i="2"/>
  <c r="AJ1780" i="2"/>
  <c r="AI1780" i="2"/>
  <c r="AJ1779" i="2"/>
  <c r="AI1779" i="2"/>
  <c r="AJ1778" i="2"/>
  <c r="AI1778" i="2"/>
  <c r="AJ1777" i="2"/>
  <c r="AI1777" i="2"/>
  <c r="AJ1776" i="2"/>
  <c r="AI1776" i="2"/>
  <c r="AJ1775" i="2"/>
  <c r="AI1775" i="2"/>
  <c r="AJ1774" i="2"/>
  <c r="AI1774" i="2"/>
  <c r="AJ1773" i="2"/>
  <c r="AI1773" i="2"/>
  <c r="AJ1772" i="2"/>
  <c r="AI1772" i="2"/>
  <c r="AJ1771" i="2"/>
  <c r="AI1771" i="2"/>
  <c r="AJ1770" i="2"/>
  <c r="AI1770" i="2"/>
  <c r="AJ1769" i="2"/>
  <c r="AI1769" i="2"/>
  <c r="AJ1768" i="2"/>
  <c r="AI1768" i="2"/>
  <c r="AJ1767" i="2"/>
  <c r="AI1767" i="2"/>
  <c r="AJ1766" i="2"/>
  <c r="AI1766" i="2"/>
  <c r="AJ1765" i="2"/>
  <c r="AI1765" i="2"/>
  <c r="AJ1764" i="2"/>
  <c r="AI1764" i="2"/>
  <c r="AJ1763" i="2"/>
  <c r="AI1763" i="2"/>
  <c r="AJ1762" i="2"/>
  <c r="AI1762" i="2"/>
  <c r="AJ1761" i="2"/>
  <c r="AI1761" i="2"/>
  <c r="AJ1760" i="2"/>
  <c r="AI1760" i="2"/>
  <c r="AJ1759" i="2"/>
  <c r="AI1759" i="2"/>
  <c r="AJ1758" i="2"/>
  <c r="AI1758" i="2"/>
  <c r="AJ1757" i="2"/>
  <c r="AI1757" i="2"/>
  <c r="AJ1756" i="2"/>
  <c r="AI1756" i="2"/>
  <c r="AJ1755" i="2"/>
  <c r="AI1755" i="2"/>
  <c r="AJ1754" i="2"/>
  <c r="AI1754" i="2"/>
  <c r="AJ1753" i="2"/>
  <c r="AI1753" i="2"/>
  <c r="AJ1752" i="2"/>
  <c r="AI1752" i="2"/>
  <c r="AJ1751" i="2"/>
  <c r="AI1751" i="2"/>
  <c r="AJ1750" i="2"/>
  <c r="AI1750" i="2"/>
  <c r="AJ1749" i="2"/>
  <c r="AI1749" i="2"/>
  <c r="AJ1748" i="2"/>
  <c r="AI1748" i="2"/>
  <c r="AJ1747" i="2"/>
  <c r="AI1747" i="2"/>
  <c r="AJ1746" i="2"/>
  <c r="AI1746" i="2"/>
  <c r="AJ1745" i="2"/>
  <c r="AI1745" i="2"/>
  <c r="AJ1744" i="2"/>
  <c r="AI1744" i="2"/>
  <c r="AJ1743" i="2"/>
  <c r="AI1743" i="2"/>
  <c r="AJ1742" i="2"/>
  <c r="AI1742" i="2"/>
  <c r="AJ1741" i="2"/>
  <c r="AI1741" i="2"/>
  <c r="AJ1740" i="2"/>
  <c r="AI1740" i="2"/>
  <c r="AJ1739" i="2"/>
  <c r="AI1739" i="2"/>
  <c r="AJ1738" i="2"/>
  <c r="AI1738" i="2"/>
  <c r="AJ1737" i="2"/>
  <c r="AI1737" i="2"/>
  <c r="AJ1736" i="2"/>
  <c r="AI1736" i="2"/>
  <c r="AJ1735" i="2"/>
  <c r="AI1735" i="2"/>
  <c r="AJ1734" i="2"/>
  <c r="AI1734" i="2"/>
  <c r="AJ1733" i="2"/>
  <c r="AI1733" i="2"/>
  <c r="AJ1732" i="2"/>
  <c r="AI1732" i="2"/>
  <c r="AJ1731" i="2"/>
  <c r="AI1731" i="2"/>
  <c r="AJ1730" i="2"/>
  <c r="AI1730" i="2"/>
  <c r="AJ1729" i="2"/>
  <c r="AI1729" i="2"/>
  <c r="AJ1728" i="2"/>
  <c r="AI1728" i="2"/>
  <c r="AJ1727" i="2"/>
  <c r="AI1727" i="2"/>
  <c r="AJ1726" i="2"/>
  <c r="AI1726" i="2"/>
  <c r="AJ1725" i="2"/>
  <c r="AI1725" i="2"/>
  <c r="AJ1724" i="2"/>
  <c r="AI1724" i="2"/>
  <c r="AJ1723" i="2"/>
  <c r="AI1723" i="2"/>
  <c r="AJ1722" i="2"/>
  <c r="AI1722" i="2"/>
  <c r="AJ1721" i="2"/>
  <c r="AI1721" i="2"/>
  <c r="AJ1720" i="2"/>
  <c r="AI1720" i="2"/>
  <c r="AJ1719" i="2"/>
  <c r="AI1719" i="2"/>
  <c r="AJ1718" i="2"/>
  <c r="AI1718" i="2"/>
  <c r="AJ1717" i="2"/>
  <c r="AI1717" i="2"/>
  <c r="AJ1716" i="2"/>
  <c r="AI1716" i="2"/>
  <c r="AJ1715" i="2"/>
  <c r="AI1715" i="2"/>
  <c r="AJ1714" i="2"/>
  <c r="AI1714" i="2"/>
  <c r="AJ1713" i="2"/>
  <c r="AI1713" i="2"/>
  <c r="AJ1712" i="2"/>
  <c r="AI1712" i="2"/>
  <c r="AJ1711" i="2"/>
  <c r="AI1711" i="2"/>
  <c r="AJ1710" i="2"/>
  <c r="AI1710" i="2"/>
  <c r="AJ1709" i="2"/>
  <c r="AI1709" i="2"/>
  <c r="AJ1708" i="2"/>
  <c r="AI1708" i="2"/>
  <c r="AJ1707" i="2"/>
  <c r="AI1707" i="2"/>
  <c r="AJ1706" i="2"/>
  <c r="AI1706" i="2"/>
  <c r="AJ1705" i="2"/>
  <c r="AI1705" i="2"/>
  <c r="AJ1704" i="2"/>
  <c r="AI1704" i="2"/>
  <c r="AJ1703" i="2"/>
  <c r="AI1703" i="2"/>
  <c r="AJ1702" i="2"/>
  <c r="AI1702" i="2"/>
  <c r="AJ1701" i="2"/>
  <c r="AI1701" i="2"/>
  <c r="AJ1700" i="2"/>
  <c r="AI1700" i="2"/>
  <c r="AJ1699" i="2"/>
  <c r="AI1699" i="2"/>
  <c r="AJ1698" i="2"/>
  <c r="AI1698" i="2"/>
  <c r="AJ1697" i="2"/>
  <c r="AI1697" i="2"/>
  <c r="AJ1696" i="2"/>
  <c r="AI1696" i="2"/>
  <c r="AJ1695" i="2"/>
  <c r="AI1695" i="2"/>
  <c r="AJ1694" i="2"/>
  <c r="AI1694" i="2"/>
  <c r="AJ1693" i="2"/>
  <c r="AI1693" i="2"/>
  <c r="AJ1692" i="2"/>
  <c r="AI1692" i="2"/>
  <c r="AJ1691" i="2"/>
  <c r="AI1691" i="2"/>
  <c r="AJ1690" i="2"/>
  <c r="AI1690" i="2"/>
  <c r="AJ1689" i="2"/>
  <c r="AI1689" i="2"/>
  <c r="AJ1688" i="2"/>
  <c r="AI1688" i="2"/>
  <c r="AJ1687" i="2"/>
  <c r="AI1687" i="2"/>
  <c r="AJ1686" i="2"/>
  <c r="AI1686" i="2"/>
  <c r="AJ1685" i="2"/>
  <c r="AI1685" i="2"/>
  <c r="AJ1684" i="2"/>
  <c r="AI1684" i="2"/>
  <c r="AJ1683" i="2"/>
  <c r="AI1683" i="2"/>
  <c r="AJ1682" i="2"/>
  <c r="AI1682" i="2"/>
  <c r="AJ1681" i="2"/>
  <c r="AI1681" i="2"/>
  <c r="AJ1680" i="2"/>
  <c r="AI1680" i="2"/>
  <c r="AJ1679" i="2"/>
  <c r="AI1679" i="2"/>
  <c r="AJ1678" i="2"/>
  <c r="AI1678" i="2"/>
  <c r="AJ1677" i="2"/>
  <c r="AI1677" i="2"/>
  <c r="AJ1676" i="2"/>
  <c r="AI1676" i="2"/>
  <c r="AJ1675" i="2"/>
  <c r="AI1675" i="2"/>
  <c r="AJ1674" i="2"/>
  <c r="AI1674" i="2"/>
  <c r="AJ1673" i="2"/>
  <c r="AI1673" i="2"/>
  <c r="AJ1672" i="2"/>
  <c r="AI1672" i="2"/>
  <c r="AJ1671" i="2"/>
  <c r="AI1671" i="2"/>
  <c r="AJ1670" i="2"/>
  <c r="AI1670" i="2"/>
  <c r="AJ1669" i="2"/>
  <c r="AI1669" i="2"/>
  <c r="AJ1668" i="2"/>
  <c r="AI1668" i="2"/>
  <c r="AJ1667" i="2"/>
  <c r="AI1667" i="2"/>
  <c r="AJ1666" i="2"/>
  <c r="AI1666" i="2"/>
  <c r="AJ1665" i="2"/>
  <c r="AI1665" i="2"/>
  <c r="AJ1664" i="2"/>
  <c r="AI1664" i="2"/>
  <c r="AJ1663" i="2"/>
  <c r="AI1663" i="2"/>
  <c r="AJ1662" i="2"/>
  <c r="AI1662" i="2"/>
  <c r="AJ1661" i="2"/>
  <c r="AI1661" i="2"/>
  <c r="AJ1660" i="2"/>
  <c r="AI1660" i="2"/>
  <c r="AJ1659" i="2"/>
  <c r="AI1659" i="2"/>
  <c r="AJ1658" i="2"/>
  <c r="AI1658" i="2"/>
  <c r="AJ1657" i="2"/>
  <c r="AI1657" i="2"/>
  <c r="AJ1656" i="2"/>
  <c r="AI1656" i="2"/>
  <c r="AJ1655" i="2"/>
  <c r="AI1655" i="2"/>
  <c r="AJ1654" i="2"/>
  <c r="AI1654" i="2"/>
  <c r="AJ1653" i="2"/>
  <c r="AI1653" i="2"/>
  <c r="AJ1652" i="2"/>
  <c r="AI1652" i="2"/>
  <c r="AJ1651" i="2"/>
  <c r="AI1651" i="2"/>
  <c r="AJ1650" i="2"/>
  <c r="AI1650" i="2"/>
  <c r="AJ1649" i="2"/>
  <c r="AI1649" i="2"/>
  <c r="AJ1648" i="2"/>
  <c r="AI1648" i="2"/>
  <c r="AJ1647" i="2"/>
  <c r="AI1647" i="2"/>
  <c r="AJ1646" i="2"/>
  <c r="AI1646" i="2"/>
  <c r="AJ1645" i="2"/>
  <c r="AI1645" i="2"/>
  <c r="AJ1644" i="2"/>
  <c r="AI1644" i="2"/>
  <c r="AJ1643" i="2"/>
  <c r="AI1643" i="2"/>
  <c r="AJ1642" i="2"/>
  <c r="AI1642" i="2"/>
  <c r="AJ1641" i="2"/>
  <c r="AI1641" i="2"/>
  <c r="AJ1640" i="2"/>
  <c r="AI1640" i="2"/>
  <c r="AJ1639" i="2"/>
  <c r="AI1639" i="2"/>
  <c r="AJ1638" i="2"/>
  <c r="AI1638" i="2"/>
  <c r="AJ1637" i="2"/>
  <c r="AI1637" i="2"/>
  <c r="AJ1636" i="2"/>
  <c r="AI1636" i="2"/>
  <c r="AJ1635" i="2"/>
  <c r="AI1635" i="2"/>
  <c r="AJ1634" i="2"/>
  <c r="AI1634" i="2"/>
  <c r="AJ1633" i="2"/>
  <c r="AI1633" i="2"/>
  <c r="AJ1632" i="2"/>
  <c r="AI1632" i="2"/>
  <c r="AJ1631" i="2"/>
  <c r="AI1631" i="2"/>
  <c r="AJ1630" i="2"/>
  <c r="AI1630" i="2"/>
  <c r="AJ1629" i="2"/>
  <c r="AI1629" i="2"/>
  <c r="AJ1628" i="2"/>
  <c r="AI1628" i="2"/>
  <c r="AJ1627" i="2"/>
  <c r="AI1627" i="2"/>
  <c r="AJ1626" i="2"/>
  <c r="AI1626" i="2"/>
  <c r="AJ1625" i="2"/>
  <c r="AI1625" i="2"/>
  <c r="AJ1624" i="2"/>
  <c r="AI1624" i="2"/>
  <c r="AJ1623" i="2"/>
  <c r="AI1623" i="2"/>
  <c r="AJ1622" i="2"/>
  <c r="AI1622" i="2"/>
  <c r="AJ1621" i="2"/>
  <c r="AI1621" i="2"/>
  <c r="AJ1620" i="2"/>
  <c r="AI1620" i="2"/>
  <c r="AJ1619" i="2"/>
  <c r="AI1619" i="2"/>
  <c r="AJ1618" i="2"/>
  <c r="AI1618" i="2"/>
  <c r="AJ1617" i="2"/>
  <c r="AI1617" i="2"/>
  <c r="AJ1616" i="2"/>
  <c r="AI1616" i="2"/>
  <c r="AJ1615" i="2"/>
  <c r="AI1615" i="2"/>
  <c r="AJ1614" i="2"/>
  <c r="AI1614" i="2"/>
  <c r="AJ1613" i="2"/>
  <c r="AI1613" i="2"/>
  <c r="AJ1612" i="2"/>
  <c r="AI1612" i="2"/>
  <c r="AJ1611" i="2"/>
  <c r="AI1611" i="2"/>
  <c r="AJ1610" i="2"/>
  <c r="AI1610" i="2"/>
  <c r="AJ1609" i="2"/>
  <c r="AI1609" i="2"/>
  <c r="AJ1608" i="2"/>
  <c r="AI1608" i="2"/>
  <c r="AJ1607" i="2"/>
  <c r="AI1607" i="2"/>
  <c r="AJ1606" i="2"/>
  <c r="AI1606" i="2"/>
  <c r="AJ1605" i="2"/>
  <c r="AI1605" i="2"/>
  <c r="AJ1604" i="2"/>
  <c r="AI1604" i="2"/>
  <c r="AJ1603" i="2"/>
  <c r="AI1603" i="2"/>
  <c r="AJ1602" i="2"/>
  <c r="AI1602" i="2"/>
  <c r="AJ1601" i="2"/>
  <c r="AI1601" i="2"/>
  <c r="AJ1600" i="2"/>
  <c r="AI1600" i="2"/>
  <c r="AJ1599" i="2"/>
  <c r="AI1599" i="2"/>
  <c r="AJ1598" i="2"/>
  <c r="AI1598" i="2"/>
  <c r="AJ1597" i="2"/>
  <c r="AI1597" i="2"/>
  <c r="AJ1596" i="2"/>
  <c r="AI1596" i="2"/>
  <c r="AJ1595" i="2"/>
  <c r="AI1595" i="2"/>
  <c r="AJ1594" i="2"/>
  <c r="AI1594" i="2"/>
  <c r="AJ1593" i="2"/>
  <c r="AI1593" i="2"/>
  <c r="AJ1592" i="2"/>
  <c r="AI1592" i="2"/>
  <c r="AJ1591" i="2"/>
  <c r="AI1591" i="2"/>
  <c r="AJ1590" i="2"/>
  <c r="AI1590" i="2"/>
  <c r="AJ1589" i="2"/>
  <c r="AI1589" i="2"/>
  <c r="AJ1588" i="2"/>
  <c r="AI1588" i="2"/>
  <c r="AJ1587" i="2"/>
  <c r="AI1587" i="2"/>
  <c r="AJ1586" i="2"/>
  <c r="AI1586" i="2"/>
  <c r="AJ1585" i="2"/>
  <c r="AI1585" i="2"/>
  <c r="AJ1584" i="2"/>
  <c r="AI1584" i="2"/>
  <c r="AJ1583" i="2"/>
  <c r="AI1583" i="2"/>
  <c r="AJ1582" i="2"/>
  <c r="AI1582" i="2"/>
  <c r="AJ1581" i="2"/>
  <c r="AI1581" i="2"/>
  <c r="AJ1580" i="2"/>
  <c r="AI1580" i="2"/>
  <c r="AJ1579" i="2"/>
  <c r="AI1579" i="2"/>
  <c r="AJ1578" i="2"/>
  <c r="AI1578" i="2"/>
  <c r="AJ1577" i="2"/>
  <c r="AI1577" i="2"/>
  <c r="AJ1576" i="2"/>
  <c r="AI1576" i="2"/>
  <c r="AJ1575" i="2"/>
  <c r="AI1575" i="2"/>
  <c r="AJ1574" i="2"/>
  <c r="AI1574" i="2"/>
  <c r="AJ1573" i="2"/>
  <c r="AI1573" i="2"/>
  <c r="AJ1572" i="2"/>
  <c r="AI1572" i="2"/>
  <c r="AJ1571" i="2"/>
  <c r="AI1571" i="2"/>
  <c r="AJ1570" i="2"/>
  <c r="AI1570" i="2"/>
  <c r="AJ1569" i="2"/>
  <c r="AI1569" i="2"/>
  <c r="AJ1568" i="2"/>
  <c r="AI1568" i="2"/>
  <c r="AJ1567" i="2"/>
  <c r="AI1567" i="2"/>
  <c r="AJ1566" i="2"/>
  <c r="AI1566" i="2"/>
  <c r="AJ1565" i="2"/>
  <c r="AI1565" i="2"/>
  <c r="AJ1564" i="2"/>
  <c r="AI1564" i="2"/>
  <c r="AJ1563" i="2"/>
  <c r="AI1563" i="2"/>
  <c r="AJ1562" i="2"/>
  <c r="AI1562" i="2"/>
  <c r="AJ1561" i="2"/>
  <c r="AI1561" i="2"/>
  <c r="AJ1560" i="2"/>
  <c r="AI1560" i="2"/>
  <c r="AJ1559" i="2"/>
  <c r="AI1559" i="2"/>
  <c r="AJ1558" i="2"/>
  <c r="AI1558" i="2"/>
  <c r="AJ1557" i="2"/>
  <c r="AI1557" i="2"/>
  <c r="AJ1556" i="2"/>
  <c r="AI1556" i="2"/>
  <c r="AJ1555" i="2"/>
  <c r="AI1555" i="2"/>
  <c r="AJ1554" i="2"/>
  <c r="AI1554" i="2"/>
  <c r="AJ1553" i="2"/>
  <c r="AI1553" i="2"/>
  <c r="AJ1552" i="2"/>
  <c r="AI1552" i="2"/>
  <c r="AJ1551" i="2"/>
  <c r="AI1551" i="2"/>
  <c r="AJ1550" i="2"/>
  <c r="AI1550" i="2"/>
  <c r="AJ1549" i="2"/>
  <c r="AI1549" i="2"/>
  <c r="AJ1548" i="2"/>
  <c r="AI1548" i="2"/>
  <c r="AJ1547" i="2"/>
  <c r="AI1547" i="2"/>
  <c r="AJ1546" i="2"/>
  <c r="AI1546" i="2"/>
  <c r="AJ1545" i="2"/>
  <c r="AI1545" i="2"/>
  <c r="AJ1544" i="2"/>
  <c r="AI1544" i="2"/>
  <c r="AJ1543" i="2"/>
  <c r="AI1543" i="2"/>
  <c r="AJ1542" i="2"/>
  <c r="AI1542" i="2"/>
  <c r="AJ1541" i="2"/>
  <c r="AI1541" i="2"/>
  <c r="AJ1540" i="2"/>
  <c r="AI1540" i="2"/>
  <c r="AJ1539" i="2"/>
  <c r="AI1539" i="2"/>
  <c r="AJ1538" i="2"/>
  <c r="AI1538" i="2"/>
  <c r="AJ1537" i="2"/>
  <c r="AI1537" i="2"/>
  <c r="AJ1536" i="2"/>
  <c r="AI1536" i="2"/>
  <c r="AJ1535" i="2"/>
  <c r="AI1535" i="2"/>
  <c r="AJ1534" i="2"/>
  <c r="AI1534" i="2"/>
  <c r="AJ1533" i="2"/>
  <c r="AI1533" i="2"/>
  <c r="AJ1532" i="2"/>
  <c r="AI1532" i="2"/>
  <c r="AJ1531" i="2"/>
  <c r="AI1531" i="2"/>
  <c r="AJ1530" i="2"/>
  <c r="AI1530" i="2"/>
  <c r="AJ1529" i="2"/>
  <c r="AI1529" i="2"/>
  <c r="AJ1528" i="2"/>
  <c r="AI1528" i="2"/>
  <c r="AJ1527" i="2"/>
  <c r="AI1527" i="2"/>
  <c r="AJ1526" i="2"/>
  <c r="AI1526" i="2"/>
  <c r="AJ1525" i="2"/>
  <c r="AI1525" i="2"/>
  <c r="AJ1524" i="2"/>
  <c r="AI1524" i="2"/>
  <c r="AJ1523" i="2"/>
  <c r="AI1523" i="2"/>
  <c r="AJ1522" i="2"/>
  <c r="AI1522" i="2"/>
  <c r="AJ1521" i="2"/>
  <c r="AI1521" i="2"/>
  <c r="AJ1520" i="2"/>
  <c r="AI1520" i="2"/>
  <c r="AJ1519" i="2"/>
  <c r="AI1519" i="2"/>
  <c r="AJ1518" i="2"/>
  <c r="AI1518" i="2"/>
  <c r="AJ1517" i="2"/>
  <c r="AI1517" i="2"/>
  <c r="AJ1516" i="2"/>
  <c r="AI1516" i="2"/>
  <c r="AJ1515" i="2"/>
  <c r="AI1515" i="2"/>
  <c r="AJ1514" i="2"/>
  <c r="AI1514" i="2"/>
  <c r="AJ1513" i="2"/>
  <c r="AI1513" i="2"/>
  <c r="AJ1512" i="2"/>
  <c r="AI1512" i="2"/>
  <c r="AJ1511" i="2"/>
  <c r="AI1511" i="2"/>
  <c r="AJ1510" i="2"/>
  <c r="AI1510" i="2"/>
  <c r="AJ1509" i="2"/>
  <c r="AI1509" i="2"/>
  <c r="AJ1508" i="2"/>
  <c r="AI1508" i="2"/>
  <c r="AJ1507" i="2"/>
  <c r="AI1507" i="2"/>
  <c r="AJ1506" i="2"/>
  <c r="AI1506" i="2"/>
  <c r="AJ1505" i="2"/>
  <c r="AI1505" i="2"/>
  <c r="AJ1504" i="2"/>
  <c r="AI1504" i="2"/>
  <c r="AJ1503" i="2"/>
  <c r="AI1503" i="2"/>
  <c r="AJ1502" i="2"/>
  <c r="AI1502" i="2"/>
  <c r="AJ1501" i="2"/>
  <c r="AI1501" i="2"/>
  <c r="AJ1500" i="2"/>
  <c r="AI1500" i="2"/>
  <c r="AJ1499" i="2"/>
  <c r="AI1499" i="2"/>
  <c r="AJ1498" i="2"/>
  <c r="AI1498" i="2"/>
  <c r="AJ1497" i="2"/>
  <c r="AI1497" i="2"/>
  <c r="AJ1496" i="2"/>
  <c r="AI1496" i="2"/>
  <c r="AJ1495" i="2"/>
  <c r="AI1495" i="2"/>
  <c r="AJ1494" i="2"/>
  <c r="AI1494" i="2"/>
  <c r="AJ1493" i="2"/>
  <c r="AI1493" i="2"/>
  <c r="AJ1492" i="2"/>
  <c r="AI1492" i="2"/>
  <c r="AJ1491" i="2"/>
  <c r="AI1491" i="2"/>
  <c r="AJ1490" i="2"/>
  <c r="AI1490" i="2"/>
  <c r="AJ1489" i="2"/>
  <c r="AI1489" i="2"/>
  <c r="AJ1488" i="2"/>
  <c r="AI1488" i="2"/>
  <c r="AJ1487" i="2"/>
  <c r="AI1487" i="2"/>
  <c r="AJ1486" i="2"/>
  <c r="AI1486" i="2"/>
  <c r="AJ1485" i="2"/>
  <c r="AI1485" i="2"/>
  <c r="AJ1484" i="2"/>
  <c r="AI1484" i="2"/>
  <c r="AJ1483" i="2"/>
  <c r="AI1483" i="2"/>
  <c r="AJ1482" i="2"/>
  <c r="AI1482" i="2"/>
  <c r="AJ1481" i="2"/>
  <c r="AI1481" i="2"/>
  <c r="AJ1480" i="2"/>
  <c r="AI1480" i="2"/>
  <c r="AJ1479" i="2"/>
  <c r="AI1479" i="2"/>
  <c r="AJ1478" i="2"/>
  <c r="AI1478" i="2"/>
  <c r="AJ1477" i="2"/>
  <c r="AI1477" i="2"/>
  <c r="AJ1476" i="2"/>
  <c r="AI1476" i="2"/>
  <c r="AJ1475" i="2"/>
  <c r="AI1475" i="2"/>
  <c r="AJ1474" i="2"/>
  <c r="AI1474" i="2"/>
  <c r="AJ1473" i="2"/>
  <c r="AI1473" i="2"/>
  <c r="AJ1472" i="2"/>
  <c r="AI1472" i="2"/>
  <c r="AJ1471" i="2"/>
  <c r="AI1471" i="2"/>
  <c r="AJ1470" i="2"/>
  <c r="AI1470" i="2"/>
  <c r="AJ1469" i="2"/>
  <c r="AI1469" i="2"/>
  <c r="AJ1468" i="2"/>
  <c r="AI1468" i="2"/>
  <c r="AJ1467" i="2"/>
  <c r="AI1467" i="2"/>
  <c r="AJ1466" i="2"/>
  <c r="AI1466" i="2"/>
  <c r="AJ1465" i="2"/>
  <c r="AI1465" i="2"/>
  <c r="AJ1464" i="2"/>
  <c r="AI1464" i="2"/>
  <c r="AJ1463" i="2"/>
  <c r="AI1463" i="2"/>
  <c r="AJ1462" i="2"/>
  <c r="AI1462" i="2"/>
  <c r="AJ1461" i="2"/>
  <c r="AI1461" i="2"/>
  <c r="AJ1460" i="2"/>
  <c r="AI1460" i="2"/>
  <c r="AJ1459" i="2"/>
  <c r="AI1459" i="2"/>
  <c r="AJ1458" i="2"/>
  <c r="AI1458" i="2"/>
  <c r="AJ1457" i="2"/>
  <c r="AI1457" i="2"/>
  <c r="AJ1456" i="2"/>
  <c r="AI1456" i="2"/>
  <c r="AJ1455" i="2"/>
  <c r="AI1455" i="2"/>
  <c r="AJ1454" i="2"/>
  <c r="AI1454" i="2"/>
  <c r="AJ1453" i="2"/>
  <c r="AI1453" i="2"/>
  <c r="AJ1452" i="2"/>
  <c r="AI1452" i="2"/>
  <c r="AJ1451" i="2"/>
  <c r="AI1451" i="2"/>
  <c r="AJ1450" i="2"/>
  <c r="AI1450" i="2"/>
  <c r="AJ1449" i="2"/>
  <c r="AI1449" i="2"/>
  <c r="AJ1448" i="2"/>
  <c r="AI1448" i="2"/>
  <c r="AJ1447" i="2"/>
  <c r="AI1447" i="2"/>
  <c r="AJ1446" i="2"/>
  <c r="AI1446" i="2"/>
  <c r="AJ1445" i="2"/>
  <c r="AI1445" i="2"/>
  <c r="AJ1444" i="2"/>
  <c r="AI1444" i="2"/>
  <c r="AJ1443" i="2"/>
  <c r="AI1443" i="2"/>
  <c r="AJ1442" i="2"/>
  <c r="AI1442" i="2"/>
  <c r="AJ1441" i="2"/>
  <c r="AI1441" i="2"/>
  <c r="AJ1440" i="2"/>
  <c r="AI1440" i="2"/>
  <c r="AJ1439" i="2"/>
  <c r="AI1439" i="2"/>
  <c r="AJ1438" i="2"/>
  <c r="AI1438" i="2"/>
  <c r="AJ1437" i="2"/>
  <c r="AI1437" i="2"/>
  <c r="AJ1436" i="2"/>
  <c r="AI1436" i="2"/>
  <c r="AJ1435" i="2"/>
  <c r="AI1435" i="2"/>
  <c r="AJ1434" i="2"/>
  <c r="AI1434" i="2"/>
  <c r="AJ1433" i="2"/>
  <c r="AI1433" i="2"/>
  <c r="AJ1432" i="2"/>
  <c r="AI1432" i="2"/>
  <c r="AJ1431" i="2"/>
  <c r="AI1431" i="2"/>
  <c r="AJ1430" i="2"/>
  <c r="AI1430" i="2"/>
  <c r="AJ1429" i="2"/>
  <c r="AI1429" i="2"/>
  <c r="AJ1428" i="2"/>
  <c r="AI1428" i="2"/>
  <c r="AJ1427" i="2"/>
  <c r="AI1427" i="2"/>
  <c r="AJ1426" i="2"/>
  <c r="AI1426" i="2"/>
  <c r="AJ1425" i="2"/>
  <c r="AI1425" i="2"/>
  <c r="AJ1424" i="2"/>
  <c r="AI1424" i="2"/>
  <c r="AJ1423" i="2"/>
  <c r="AI1423" i="2"/>
  <c r="AJ1422" i="2"/>
  <c r="AI1422" i="2"/>
  <c r="AJ1421" i="2"/>
  <c r="AI1421" i="2"/>
  <c r="AJ1420" i="2"/>
  <c r="AI1420" i="2"/>
  <c r="AJ1419" i="2"/>
  <c r="AI1419" i="2"/>
  <c r="AJ1418" i="2"/>
  <c r="AI1418" i="2"/>
  <c r="AJ1417" i="2"/>
  <c r="AI1417" i="2"/>
  <c r="AJ1416" i="2"/>
  <c r="AI1416" i="2"/>
  <c r="AJ1415" i="2"/>
  <c r="AI1415" i="2"/>
  <c r="AJ1414" i="2"/>
  <c r="AI1414" i="2"/>
  <c r="AJ1413" i="2"/>
  <c r="AI1413" i="2"/>
  <c r="AJ1412" i="2"/>
  <c r="AI1412" i="2"/>
  <c r="AJ1411" i="2"/>
  <c r="AI1411" i="2"/>
  <c r="AJ1410" i="2"/>
  <c r="AI1410" i="2"/>
  <c r="AJ1409" i="2"/>
  <c r="AI1409" i="2"/>
  <c r="AJ1408" i="2"/>
  <c r="AI1408" i="2"/>
  <c r="AJ1407" i="2"/>
  <c r="AI1407" i="2"/>
  <c r="AJ1406" i="2"/>
  <c r="AI1406" i="2"/>
  <c r="AJ1405" i="2"/>
  <c r="AI1405" i="2"/>
  <c r="AJ1404" i="2"/>
  <c r="AI1404" i="2"/>
  <c r="AJ1403" i="2"/>
  <c r="AI1403" i="2"/>
  <c r="AJ1402" i="2"/>
  <c r="AI1402" i="2"/>
  <c r="AJ1401" i="2"/>
  <c r="AI1401" i="2"/>
  <c r="AJ1400" i="2"/>
  <c r="AI1400" i="2"/>
  <c r="AJ1399" i="2"/>
  <c r="AI1399" i="2"/>
  <c r="AJ1398" i="2"/>
  <c r="AI1398" i="2"/>
  <c r="AJ1397" i="2"/>
  <c r="AI1397" i="2"/>
  <c r="AJ1396" i="2"/>
  <c r="AI1396" i="2"/>
  <c r="AJ1395" i="2"/>
  <c r="AI1395" i="2"/>
  <c r="AJ1394" i="2"/>
  <c r="AI1394" i="2"/>
  <c r="AJ1393" i="2"/>
  <c r="AI1393" i="2"/>
  <c r="AJ1392" i="2"/>
  <c r="AI1392" i="2"/>
  <c r="AJ1391" i="2"/>
  <c r="AI1391" i="2"/>
  <c r="AJ1390" i="2"/>
  <c r="AI1390" i="2"/>
  <c r="AJ1389" i="2"/>
  <c r="AI1389" i="2"/>
  <c r="AJ1388" i="2"/>
  <c r="AI1388" i="2"/>
  <c r="AJ1387" i="2"/>
  <c r="AI1387" i="2"/>
  <c r="AJ1386" i="2"/>
  <c r="AI1386" i="2"/>
  <c r="AJ1385" i="2"/>
  <c r="AI1385" i="2"/>
  <c r="AJ1384" i="2"/>
  <c r="AI1384" i="2"/>
  <c r="AJ1383" i="2"/>
  <c r="AI1383" i="2"/>
  <c r="AJ1382" i="2"/>
  <c r="AI1382" i="2"/>
  <c r="AJ1381" i="2"/>
  <c r="AI1381" i="2"/>
  <c r="AJ1380" i="2"/>
  <c r="AI1380" i="2"/>
  <c r="AJ1379" i="2"/>
  <c r="AI1379" i="2"/>
  <c r="AJ1378" i="2"/>
  <c r="AI1378" i="2"/>
  <c r="AJ1377" i="2"/>
  <c r="AI1377" i="2"/>
  <c r="AJ1376" i="2"/>
  <c r="AI1376" i="2"/>
  <c r="AJ1375" i="2"/>
  <c r="AI1375" i="2"/>
  <c r="AJ1374" i="2"/>
  <c r="AI1374" i="2"/>
  <c r="AJ1373" i="2"/>
  <c r="AI1373" i="2"/>
  <c r="AJ1372" i="2"/>
  <c r="AI1372" i="2"/>
  <c r="AJ1371" i="2"/>
  <c r="AI1371" i="2"/>
  <c r="AJ1370" i="2"/>
  <c r="AI1370" i="2"/>
  <c r="AJ1369" i="2"/>
  <c r="AI1369" i="2"/>
  <c r="AJ1368" i="2"/>
  <c r="AI1368" i="2"/>
  <c r="AJ1367" i="2"/>
  <c r="AI1367" i="2"/>
  <c r="AJ1366" i="2"/>
  <c r="AI1366" i="2"/>
  <c r="AJ1365" i="2"/>
  <c r="AI1365" i="2"/>
  <c r="AJ1364" i="2"/>
  <c r="AI1364" i="2"/>
  <c r="AJ1363" i="2"/>
  <c r="AI1363" i="2"/>
  <c r="AJ1362" i="2"/>
  <c r="AI1362" i="2"/>
  <c r="AJ1361" i="2"/>
  <c r="AI1361" i="2"/>
  <c r="AJ1360" i="2"/>
  <c r="AI1360" i="2"/>
  <c r="AJ1359" i="2"/>
  <c r="AI1359" i="2"/>
  <c r="AJ1358" i="2"/>
  <c r="AI1358" i="2"/>
  <c r="AJ1357" i="2"/>
  <c r="AI1357" i="2"/>
  <c r="AJ1356" i="2"/>
  <c r="AI1356" i="2"/>
  <c r="AJ1355" i="2"/>
  <c r="AI1355" i="2"/>
  <c r="AJ1354" i="2"/>
  <c r="AI1354" i="2"/>
  <c r="AJ1353" i="2"/>
  <c r="AI1353" i="2"/>
  <c r="AJ1352" i="2"/>
  <c r="AI1352" i="2"/>
  <c r="AJ1351" i="2"/>
  <c r="AI1351" i="2"/>
  <c r="AJ1350" i="2"/>
  <c r="AI1350" i="2"/>
  <c r="AJ1349" i="2"/>
  <c r="AI1349" i="2"/>
  <c r="AJ1348" i="2"/>
  <c r="AI1348" i="2"/>
  <c r="AJ1347" i="2"/>
  <c r="AI1347" i="2"/>
  <c r="AJ1346" i="2"/>
  <c r="AI1346" i="2"/>
  <c r="AJ1345" i="2"/>
  <c r="AI1345" i="2"/>
  <c r="AJ1344" i="2"/>
  <c r="AI1344" i="2"/>
  <c r="AJ1343" i="2"/>
  <c r="AI1343" i="2"/>
  <c r="AJ1342" i="2"/>
  <c r="AI1342" i="2"/>
  <c r="AJ1341" i="2"/>
  <c r="AI1341" i="2"/>
  <c r="AJ1340" i="2"/>
  <c r="AI1340" i="2"/>
  <c r="AJ1339" i="2"/>
  <c r="AI1339" i="2"/>
  <c r="AJ1338" i="2"/>
  <c r="AI1338" i="2"/>
  <c r="AJ1337" i="2"/>
  <c r="AI1337" i="2"/>
  <c r="AJ1336" i="2"/>
  <c r="AI1336" i="2"/>
  <c r="AJ1335" i="2"/>
  <c r="AI1335" i="2"/>
  <c r="AJ1334" i="2"/>
  <c r="AI1334" i="2"/>
  <c r="AJ1333" i="2"/>
  <c r="AI1333" i="2"/>
  <c r="AJ1332" i="2"/>
  <c r="AI1332" i="2"/>
  <c r="AJ1331" i="2"/>
  <c r="AI1331" i="2"/>
  <c r="AJ1330" i="2"/>
  <c r="AI1330" i="2"/>
  <c r="AJ1329" i="2"/>
  <c r="AI1329" i="2"/>
  <c r="AJ1328" i="2"/>
  <c r="AI1328" i="2"/>
  <c r="AJ1327" i="2"/>
  <c r="AI1327" i="2"/>
  <c r="AJ1326" i="2"/>
  <c r="AI1326" i="2"/>
  <c r="AJ1325" i="2"/>
  <c r="AI1325" i="2"/>
  <c r="AJ1324" i="2"/>
  <c r="AI1324" i="2"/>
  <c r="AJ1323" i="2"/>
  <c r="AI1323" i="2"/>
  <c r="AJ1322" i="2"/>
  <c r="AI1322" i="2"/>
  <c r="AJ1321" i="2"/>
  <c r="AI1321" i="2"/>
  <c r="AJ1320" i="2"/>
  <c r="AI1320" i="2"/>
  <c r="AJ1319" i="2"/>
  <c r="AI1319" i="2"/>
  <c r="AJ1318" i="2"/>
  <c r="AI1318" i="2"/>
  <c r="AJ1317" i="2"/>
  <c r="AI1317" i="2"/>
  <c r="AJ1316" i="2"/>
  <c r="AI1316" i="2"/>
  <c r="AJ1315" i="2"/>
  <c r="AI1315" i="2"/>
  <c r="AJ1314" i="2"/>
  <c r="AI1314" i="2"/>
  <c r="AJ1313" i="2"/>
  <c r="AI1313" i="2"/>
  <c r="AJ1312" i="2"/>
  <c r="AI1312" i="2"/>
  <c r="AJ1311" i="2"/>
  <c r="AI1311" i="2"/>
  <c r="AJ1310" i="2"/>
  <c r="AI1310" i="2"/>
  <c r="AJ1309" i="2"/>
  <c r="AI1309" i="2"/>
  <c r="AJ1308" i="2"/>
  <c r="AI1308" i="2"/>
  <c r="AJ1307" i="2"/>
  <c r="AI1307" i="2"/>
  <c r="AJ1306" i="2"/>
  <c r="AI1306" i="2"/>
  <c r="AJ1305" i="2"/>
  <c r="AI1305" i="2"/>
  <c r="AJ1304" i="2"/>
  <c r="AI1304" i="2"/>
  <c r="AJ1303" i="2"/>
  <c r="AI1303" i="2"/>
  <c r="AJ1302" i="2"/>
  <c r="AI1302" i="2"/>
  <c r="AJ1301" i="2"/>
  <c r="AI1301" i="2"/>
  <c r="AJ1300" i="2"/>
  <c r="AI1300" i="2"/>
  <c r="AJ1299" i="2"/>
  <c r="AI1299" i="2"/>
  <c r="AJ1298" i="2"/>
  <c r="AI1298" i="2"/>
  <c r="AJ1297" i="2"/>
  <c r="AI1297" i="2"/>
  <c r="AJ1296" i="2"/>
  <c r="AI1296" i="2"/>
  <c r="AJ1295" i="2"/>
  <c r="AI1295" i="2"/>
  <c r="AJ1294" i="2"/>
  <c r="AI1294" i="2"/>
  <c r="AJ1293" i="2"/>
  <c r="AI1293" i="2"/>
  <c r="AJ1292" i="2"/>
  <c r="AI1292" i="2"/>
  <c r="AJ1291" i="2"/>
  <c r="AI1291" i="2"/>
  <c r="AJ1290" i="2"/>
  <c r="AI1290" i="2"/>
  <c r="AJ1289" i="2"/>
  <c r="AI1289" i="2"/>
  <c r="AJ1288" i="2"/>
  <c r="AI1288" i="2"/>
  <c r="AJ1287" i="2"/>
  <c r="AI1287" i="2"/>
  <c r="AJ1286" i="2"/>
  <c r="AI1286" i="2"/>
  <c r="AJ1285" i="2"/>
  <c r="AI1285" i="2"/>
  <c r="AJ1284" i="2"/>
  <c r="AI1284" i="2"/>
  <c r="AJ1283" i="2"/>
  <c r="AI1283" i="2"/>
  <c r="AJ1282" i="2"/>
  <c r="AI1282" i="2"/>
  <c r="AJ1281" i="2"/>
  <c r="AI1281" i="2"/>
  <c r="AJ1280" i="2"/>
  <c r="AI1280" i="2"/>
  <c r="AJ1279" i="2"/>
  <c r="AI1279" i="2"/>
  <c r="AJ1278" i="2"/>
  <c r="AI1278" i="2"/>
  <c r="AJ1277" i="2"/>
  <c r="AI1277" i="2"/>
  <c r="AJ1276" i="2"/>
  <c r="AI1276" i="2"/>
  <c r="AJ1275" i="2"/>
  <c r="AI1275" i="2"/>
  <c r="AJ1274" i="2"/>
  <c r="AI1274" i="2"/>
  <c r="AJ1273" i="2"/>
  <c r="AI1273" i="2"/>
  <c r="AJ1272" i="2"/>
  <c r="AI1272" i="2"/>
  <c r="AJ1271" i="2"/>
  <c r="AI1271" i="2"/>
  <c r="AJ1270" i="2"/>
  <c r="AI1270" i="2"/>
  <c r="AJ1269" i="2"/>
  <c r="AI1269" i="2"/>
  <c r="AJ1268" i="2"/>
  <c r="AI1268" i="2"/>
  <c r="AJ1267" i="2"/>
  <c r="AI1267" i="2"/>
  <c r="AJ1266" i="2"/>
  <c r="AI1266" i="2"/>
  <c r="AJ1265" i="2"/>
  <c r="AI1265" i="2"/>
  <c r="AJ1264" i="2"/>
  <c r="AI1264" i="2"/>
  <c r="AJ1263" i="2"/>
  <c r="AI1263" i="2"/>
  <c r="AJ1262" i="2"/>
  <c r="AI1262" i="2"/>
  <c r="AJ1261" i="2"/>
  <c r="AI1261" i="2"/>
  <c r="AJ1260" i="2"/>
  <c r="AI1260" i="2"/>
  <c r="AJ1259" i="2"/>
  <c r="AI1259" i="2"/>
  <c r="AJ1258" i="2"/>
  <c r="AI1258" i="2"/>
  <c r="AJ1257" i="2"/>
  <c r="AI1257" i="2"/>
  <c r="AJ1256" i="2"/>
  <c r="AI1256" i="2"/>
  <c r="AJ1255" i="2"/>
  <c r="AI1255" i="2"/>
  <c r="AJ1254" i="2"/>
  <c r="AI1254" i="2"/>
  <c r="AJ1253" i="2"/>
  <c r="AI1253" i="2"/>
  <c r="AJ1252" i="2"/>
  <c r="AI1252" i="2"/>
  <c r="AJ1251" i="2"/>
  <c r="AI1251" i="2"/>
  <c r="AJ1250" i="2"/>
  <c r="AI1250" i="2"/>
  <c r="AJ1249" i="2"/>
  <c r="AI1249" i="2"/>
  <c r="AJ1248" i="2"/>
  <c r="AI1248" i="2"/>
  <c r="AJ1247" i="2"/>
  <c r="AI1247" i="2"/>
  <c r="AJ1246" i="2"/>
  <c r="AI1246" i="2"/>
  <c r="AJ1245" i="2"/>
  <c r="AI1245" i="2"/>
  <c r="AJ1244" i="2"/>
  <c r="AI1244" i="2"/>
  <c r="AJ1243" i="2"/>
  <c r="AI1243" i="2"/>
  <c r="AJ1242" i="2"/>
  <c r="AI1242" i="2"/>
  <c r="AJ1241" i="2"/>
  <c r="AI1241" i="2"/>
  <c r="AJ1240" i="2"/>
  <c r="AI1240" i="2"/>
  <c r="AJ1239" i="2"/>
  <c r="AI1239" i="2"/>
  <c r="AJ1238" i="2"/>
  <c r="AI1238" i="2"/>
  <c r="AJ1237" i="2"/>
  <c r="AI1237" i="2"/>
  <c r="AJ1236" i="2"/>
  <c r="AI1236" i="2"/>
  <c r="AJ1235" i="2"/>
  <c r="AI1235" i="2"/>
  <c r="AJ1234" i="2"/>
  <c r="AI1234" i="2"/>
  <c r="AJ1233" i="2"/>
  <c r="AI1233" i="2"/>
  <c r="AJ1232" i="2"/>
  <c r="AI1232" i="2"/>
  <c r="AJ1231" i="2"/>
  <c r="AI1231" i="2"/>
  <c r="AJ1230" i="2"/>
  <c r="AI1230" i="2"/>
  <c r="AJ1229" i="2"/>
  <c r="AI1229" i="2"/>
  <c r="AJ1228" i="2"/>
  <c r="AI1228" i="2"/>
  <c r="AJ1227" i="2"/>
  <c r="AI1227" i="2"/>
  <c r="AJ1226" i="2"/>
  <c r="AI1226" i="2"/>
  <c r="AJ1225" i="2"/>
  <c r="AI1225" i="2"/>
  <c r="AJ1224" i="2"/>
  <c r="AI1224" i="2"/>
  <c r="AJ1223" i="2"/>
  <c r="AI1223" i="2"/>
  <c r="AJ1222" i="2"/>
  <c r="AI1222" i="2"/>
  <c r="AJ1221" i="2"/>
  <c r="AI1221" i="2"/>
  <c r="AJ1220" i="2"/>
  <c r="AI1220" i="2"/>
  <c r="AJ1219" i="2"/>
  <c r="AI1219" i="2"/>
  <c r="AJ1218" i="2"/>
  <c r="AI1218" i="2"/>
  <c r="AJ1217" i="2"/>
  <c r="AI1217" i="2"/>
  <c r="AJ1216" i="2"/>
  <c r="AI1216" i="2"/>
  <c r="AJ1215" i="2"/>
  <c r="AI1215" i="2"/>
  <c r="AJ1214" i="2"/>
  <c r="AI1214" i="2"/>
  <c r="AJ1213" i="2"/>
  <c r="AI1213" i="2"/>
  <c r="AJ1212" i="2"/>
  <c r="AI1212" i="2"/>
  <c r="AJ1211" i="2"/>
  <c r="AI1211" i="2"/>
  <c r="AJ1210" i="2"/>
  <c r="AI1210" i="2"/>
  <c r="AJ1209" i="2"/>
  <c r="AI1209" i="2"/>
  <c r="AJ1208" i="2"/>
  <c r="AI1208" i="2"/>
  <c r="AJ1207" i="2"/>
  <c r="AI1207" i="2"/>
  <c r="AJ1206" i="2"/>
  <c r="AI1206" i="2"/>
  <c r="AJ1205" i="2"/>
  <c r="AI1205" i="2"/>
  <c r="AJ1204" i="2"/>
  <c r="AI1204" i="2"/>
  <c r="AJ1203" i="2"/>
  <c r="AI1203" i="2"/>
  <c r="AJ1202" i="2"/>
  <c r="AI1202" i="2"/>
  <c r="AJ1201" i="2"/>
  <c r="AI1201" i="2"/>
  <c r="AJ1200" i="2"/>
  <c r="AI1200" i="2"/>
  <c r="AJ1199" i="2"/>
  <c r="AI1199" i="2"/>
  <c r="AJ1198" i="2"/>
  <c r="AI1198" i="2"/>
  <c r="AJ1197" i="2"/>
  <c r="AI1197" i="2"/>
  <c r="AJ1196" i="2"/>
  <c r="AI1196" i="2"/>
  <c r="AJ1195" i="2"/>
  <c r="AI1195" i="2"/>
  <c r="AJ1194" i="2"/>
  <c r="AI1194" i="2"/>
  <c r="AJ1193" i="2"/>
  <c r="AI1193" i="2"/>
  <c r="AJ1192" i="2"/>
  <c r="AI1192" i="2"/>
  <c r="AJ1191" i="2"/>
  <c r="AI1191" i="2"/>
  <c r="AJ1190" i="2"/>
  <c r="AI1190" i="2"/>
  <c r="AJ1189" i="2"/>
  <c r="AI1189" i="2"/>
  <c r="AJ1188" i="2"/>
  <c r="AI1188" i="2"/>
  <c r="AJ1187" i="2"/>
  <c r="AI1187" i="2"/>
  <c r="AJ1186" i="2"/>
  <c r="AI1186" i="2"/>
  <c r="AJ1185" i="2"/>
  <c r="AI1185" i="2"/>
  <c r="AJ1184" i="2"/>
  <c r="AI1184" i="2"/>
  <c r="AJ1183" i="2"/>
  <c r="AI1183" i="2"/>
  <c r="AJ1182" i="2"/>
  <c r="AI1182" i="2"/>
  <c r="AJ1181" i="2"/>
  <c r="AI1181" i="2"/>
  <c r="AJ1180" i="2"/>
  <c r="AI1180" i="2"/>
  <c r="AJ1179" i="2"/>
  <c r="AI1179" i="2"/>
  <c r="AJ1178" i="2"/>
  <c r="AI1178" i="2"/>
  <c r="AJ1177" i="2"/>
  <c r="AI1177" i="2"/>
  <c r="AJ1176" i="2"/>
  <c r="AI1176" i="2"/>
  <c r="AJ1175" i="2"/>
  <c r="AI1175" i="2"/>
  <c r="AJ1174" i="2"/>
  <c r="AI1174" i="2"/>
  <c r="AJ1173" i="2"/>
  <c r="AI1173" i="2"/>
  <c r="AJ1172" i="2"/>
  <c r="AI1172" i="2"/>
  <c r="AJ1171" i="2"/>
  <c r="AI1171" i="2"/>
  <c r="AJ1170" i="2"/>
  <c r="AI1170" i="2"/>
  <c r="AJ1169" i="2"/>
  <c r="AI1169" i="2"/>
  <c r="AJ1168" i="2"/>
  <c r="AI1168" i="2"/>
  <c r="AJ1167" i="2"/>
  <c r="AI1167" i="2"/>
  <c r="AJ1166" i="2"/>
  <c r="AI1166" i="2"/>
  <c r="AJ1165" i="2"/>
  <c r="AI1165" i="2"/>
  <c r="AJ1164" i="2"/>
  <c r="AI1164" i="2"/>
  <c r="AJ1163" i="2"/>
  <c r="AI1163" i="2"/>
  <c r="AJ1162" i="2"/>
  <c r="AI1162" i="2"/>
  <c r="AJ1161" i="2"/>
  <c r="AI1161" i="2"/>
  <c r="AJ1160" i="2"/>
  <c r="AI1160" i="2"/>
  <c r="AJ1159" i="2"/>
  <c r="AI1159" i="2"/>
  <c r="AJ1158" i="2"/>
  <c r="AI1158" i="2"/>
  <c r="AJ1157" i="2"/>
  <c r="AI1157" i="2"/>
  <c r="AJ1156" i="2"/>
  <c r="AI1156" i="2"/>
  <c r="AJ1155" i="2"/>
  <c r="AI1155" i="2"/>
  <c r="AJ1154" i="2"/>
  <c r="AI1154" i="2"/>
  <c r="AJ1153" i="2"/>
  <c r="AI1153" i="2"/>
  <c r="AJ1152" i="2"/>
  <c r="AI1152" i="2"/>
  <c r="AJ1151" i="2"/>
  <c r="AI1151" i="2"/>
  <c r="AJ1150" i="2"/>
  <c r="AI1150" i="2"/>
  <c r="AJ1149" i="2"/>
  <c r="AI1149" i="2"/>
  <c r="AJ1148" i="2"/>
  <c r="AI1148" i="2"/>
  <c r="AJ1147" i="2"/>
  <c r="AI1147" i="2"/>
  <c r="AJ1146" i="2"/>
  <c r="AI1146" i="2"/>
  <c r="AJ1145" i="2"/>
  <c r="AI1145" i="2"/>
  <c r="AJ1144" i="2"/>
  <c r="AI1144" i="2"/>
  <c r="AJ1143" i="2"/>
  <c r="AI1143" i="2"/>
  <c r="AJ1142" i="2"/>
  <c r="AI1142" i="2"/>
  <c r="AJ1141" i="2"/>
  <c r="AI1141" i="2"/>
  <c r="AJ1140" i="2"/>
  <c r="AI1140" i="2"/>
  <c r="AJ1139" i="2"/>
  <c r="AI1139" i="2"/>
  <c r="AJ1138" i="2"/>
  <c r="AI1138" i="2"/>
  <c r="AJ1137" i="2"/>
  <c r="AI1137" i="2"/>
  <c r="AJ1136" i="2"/>
  <c r="AI1136" i="2"/>
  <c r="AJ1135" i="2"/>
  <c r="AI1135" i="2"/>
  <c r="AJ1134" i="2"/>
  <c r="AI1134" i="2"/>
  <c r="AJ1133" i="2"/>
  <c r="AI1133" i="2"/>
  <c r="AJ1132" i="2"/>
  <c r="AI1132" i="2"/>
  <c r="AJ1131" i="2"/>
  <c r="AI1131" i="2"/>
  <c r="AJ1130" i="2"/>
  <c r="AI1130" i="2"/>
  <c r="AJ1129" i="2"/>
  <c r="AI1129" i="2"/>
  <c r="AJ1128" i="2"/>
  <c r="AI1128" i="2"/>
  <c r="AJ1127" i="2"/>
  <c r="AI1127" i="2"/>
  <c r="AJ1126" i="2"/>
  <c r="AI1126" i="2"/>
  <c r="AJ1125" i="2"/>
  <c r="AI1125" i="2"/>
  <c r="AJ1124" i="2"/>
  <c r="AI1124" i="2"/>
  <c r="AJ1123" i="2"/>
  <c r="AI1123" i="2"/>
  <c r="AJ1122" i="2"/>
  <c r="AI1122" i="2"/>
  <c r="AJ1121" i="2"/>
  <c r="AI1121" i="2"/>
  <c r="AJ1120" i="2"/>
  <c r="AI1120" i="2"/>
  <c r="AJ1119" i="2"/>
  <c r="AI1119" i="2"/>
  <c r="AJ1118" i="2"/>
  <c r="AI1118" i="2"/>
  <c r="AJ1117" i="2"/>
  <c r="AI1117" i="2"/>
  <c r="AJ1116" i="2"/>
  <c r="AI1116" i="2"/>
  <c r="AJ1115" i="2"/>
  <c r="AI1115" i="2"/>
  <c r="AJ1114" i="2"/>
  <c r="AI1114" i="2"/>
  <c r="AJ1113" i="2"/>
  <c r="AI1113" i="2"/>
  <c r="AJ1112" i="2"/>
  <c r="AI1112" i="2"/>
  <c r="AJ1111" i="2"/>
  <c r="AI1111" i="2"/>
  <c r="AJ1110" i="2"/>
  <c r="AI1110" i="2"/>
  <c r="AJ1109" i="2"/>
  <c r="AI1109" i="2"/>
  <c r="AJ1108" i="2"/>
  <c r="AI1108" i="2"/>
  <c r="AJ1107" i="2"/>
  <c r="AI1107" i="2"/>
  <c r="AJ1106" i="2"/>
  <c r="AI1106" i="2"/>
  <c r="AJ1105" i="2"/>
  <c r="AI1105" i="2"/>
  <c r="AJ1104" i="2"/>
  <c r="AI1104" i="2"/>
  <c r="AJ1103" i="2"/>
  <c r="AI1103" i="2"/>
  <c r="AJ1102" i="2"/>
  <c r="AI1102" i="2"/>
  <c r="AJ1101" i="2"/>
  <c r="AI1101" i="2"/>
  <c r="AJ1100" i="2"/>
  <c r="AI1100" i="2"/>
  <c r="AJ1099" i="2"/>
  <c r="AI1099" i="2"/>
  <c r="AJ1098" i="2"/>
  <c r="AI1098" i="2"/>
  <c r="AJ1097" i="2"/>
  <c r="AI1097" i="2"/>
  <c r="AJ1096" i="2"/>
  <c r="AI1096" i="2"/>
  <c r="AJ1095" i="2"/>
  <c r="AI1095" i="2"/>
  <c r="AJ1094" i="2"/>
  <c r="AI1094" i="2"/>
  <c r="AJ1093" i="2"/>
  <c r="AI1093" i="2"/>
  <c r="AJ1092" i="2"/>
  <c r="AI1092" i="2"/>
  <c r="AJ1091" i="2"/>
  <c r="AI1091" i="2"/>
  <c r="AJ1090" i="2"/>
  <c r="AI1090" i="2"/>
  <c r="AJ1089" i="2"/>
  <c r="AI1089" i="2"/>
  <c r="AJ1088" i="2"/>
  <c r="AI1088" i="2"/>
  <c r="AJ1087" i="2"/>
  <c r="AI1087" i="2"/>
  <c r="AJ1086" i="2"/>
  <c r="AI1086" i="2"/>
  <c r="AJ1085" i="2"/>
  <c r="AI1085" i="2"/>
  <c r="AJ1084" i="2"/>
  <c r="AI1084" i="2"/>
  <c r="AJ1083" i="2"/>
  <c r="AI1083" i="2"/>
  <c r="AJ1082" i="2"/>
  <c r="AI1082" i="2"/>
  <c r="AJ1081" i="2"/>
  <c r="AI1081" i="2"/>
  <c r="AJ1080" i="2"/>
  <c r="AI1080" i="2"/>
  <c r="AJ1079" i="2"/>
  <c r="AI1079" i="2"/>
  <c r="AJ1078" i="2"/>
  <c r="AI1078" i="2"/>
  <c r="AJ1077" i="2"/>
  <c r="AI1077" i="2"/>
  <c r="AJ1076" i="2"/>
  <c r="AI1076" i="2"/>
  <c r="AJ1075" i="2"/>
  <c r="AI1075" i="2"/>
  <c r="AJ1074" i="2"/>
  <c r="AI1074" i="2"/>
  <c r="AJ1073" i="2"/>
  <c r="AI1073" i="2"/>
  <c r="AJ1072" i="2"/>
  <c r="AI1072" i="2"/>
  <c r="AJ1071" i="2"/>
  <c r="AI1071" i="2"/>
  <c r="AJ1070" i="2"/>
  <c r="AI1070" i="2"/>
  <c r="AJ1069" i="2"/>
  <c r="AI1069" i="2"/>
  <c r="AJ1068" i="2"/>
  <c r="AI1068" i="2"/>
  <c r="AJ1067" i="2"/>
  <c r="AI1067" i="2"/>
  <c r="AJ1066" i="2"/>
  <c r="AI1066" i="2"/>
  <c r="AJ1065" i="2"/>
  <c r="AI1065" i="2"/>
  <c r="AJ1064" i="2"/>
  <c r="AI1064" i="2"/>
  <c r="AJ1063" i="2"/>
  <c r="AI1063" i="2"/>
  <c r="AJ1062" i="2"/>
  <c r="AI1062" i="2"/>
  <c r="AJ1061" i="2"/>
  <c r="AI1061" i="2"/>
  <c r="AJ1060" i="2"/>
  <c r="AI1060" i="2"/>
  <c r="AJ1059" i="2"/>
  <c r="AI1059" i="2"/>
  <c r="AJ1058" i="2"/>
  <c r="AI1058" i="2"/>
  <c r="AJ1057" i="2"/>
  <c r="AI1057" i="2"/>
  <c r="AJ1056" i="2"/>
  <c r="AI1056" i="2"/>
  <c r="AJ1055" i="2"/>
  <c r="AI1055" i="2"/>
  <c r="AJ1054" i="2"/>
  <c r="AI1054" i="2"/>
  <c r="AJ1053" i="2"/>
  <c r="AI1053" i="2"/>
  <c r="AJ1052" i="2"/>
  <c r="AI1052" i="2"/>
  <c r="AJ1051" i="2"/>
  <c r="AI1051" i="2"/>
  <c r="AJ1050" i="2"/>
  <c r="AI1050" i="2"/>
  <c r="AJ1049" i="2"/>
  <c r="AI1049" i="2"/>
  <c r="AJ1048" i="2"/>
  <c r="AI1048" i="2"/>
  <c r="AJ1047" i="2"/>
  <c r="AI1047" i="2"/>
  <c r="AJ1046" i="2"/>
  <c r="AI1046" i="2"/>
  <c r="AJ1045" i="2"/>
  <c r="AI1045" i="2"/>
  <c r="AJ1044" i="2"/>
  <c r="AI1044" i="2"/>
  <c r="AJ1043" i="2"/>
  <c r="AI1043" i="2"/>
  <c r="AJ1042" i="2"/>
  <c r="AI1042" i="2"/>
  <c r="AJ1041" i="2"/>
  <c r="AI1041" i="2"/>
  <c r="AJ1040" i="2"/>
  <c r="AI1040" i="2"/>
  <c r="AJ1039" i="2"/>
  <c r="AI1039" i="2"/>
  <c r="AJ1038" i="2"/>
  <c r="AI1038" i="2"/>
  <c r="AJ1037" i="2"/>
  <c r="AI1037" i="2"/>
  <c r="AJ1036" i="2"/>
  <c r="AI1036" i="2"/>
  <c r="AJ1035" i="2"/>
  <c r="AI1035" i="2"/>
  <c r="AJ1034" i="2"/>
  <c r="AI1034" i="2"/>
  <c r="AJ1033" i="2"/>
  <c r="AI1033" i="2"/>
  <c r="AJ1032" i="2"/>
  <c r="AI1032" i="2"/>
  <c r="AJ1031" i="2"/>
  <c r="AI1031" i="2"/>
  <c r="AJ1030" i="2"/>
  <c r="AI1030" i="2"/>
  <c r="AJ1029" i="2"/>
  <c r="AI1029" i="2"/>
  <c r="AJ1028" i="2"/>
  <c r="AI1028" i="2"/>
  <c r="AJ1027" i="2"/>
  <c r="AI1027" i="2"/>
  <c r="AJ1026" i="2"/>
  <c r="AI1026" i="2"/>
  <c r="AJ1025" i="2"/>
  <c r="AI1025" i="2"/>
  <c r="AJ1024" i="2"/>
  <c r="AI1024" i="2"/>
  <c r="AJ1023" i="2"/>
  <c r="AI1023" i="2"/>
  <c r="AJ1022" i="2"/>
  <c r="AI1022" i="2"/>
  <c r="AJ1021" i="2"/>
  <c r="AI1021" i="2"/>
  <c r="AJ1020" i="2"/>
  <c r="AI1020" i="2"/>
  <c r="AJ1019" i="2"/>
  <c r="AI1019" i="2"/>
  <c r="AJ1018" i="2"/>
  <c r="AI1018" i="2"/>
  <c r="AJ1017" i="2"/>
  <c r="AI1017" i="2"/>
  <c r="AJ1016" i="2"/>
  <c r="AI1016" i="2"/>
  <c r="AJ1015" i="2"/>
  <c r="AI1015" i="2"/>
  <c r="AJ1014" i="2"/>
  <c r="AI1014" i="2"/>
  <c r="AJ1013" i="2"/>
  <c r="AI1013" i="2"/>
  <c r="AJ1012" i="2"/>
  <c r="AI1012" i="2"/>
  <c r="AJ1011" i="2"/>
  <c r="AI1011" i="2"/>
  <c r="AJ1010" i="2"/>
  <c r="AI1010" i="2"/>
  <c r="AJ1009" i="2"/>
  <c r="AI1009" i="2"/>
  <c r="AJ1008" i="2"/>
  <c r="AI1008" i="2"/>
  <c r="AJ1007" i="2"/>
  <c r="AI1007" i="2"/>
  <c r="AJ1006" i="2"/>
  <c r="AI1006" i="2"/>
  <c r="AJ1005" i="2"/>
  <c r="AI1005" i="2"/>
  <c r="AJ1004" i="2"/>
  <c r="AI1004" i="2"/>
  <c r="AJ1003" i="2"/>
  <c r="AI1003" i="2"/>
  <c r="AJ1002" i="2"/>
  <c r="AI1002" i="2"/>
  <c r="AJ1001" i="2"/>
  <c r="AI1001" i="2"/>
  <c r="AJ1000" i="2"/>
  <c r="AI1000" i="2"/>
  <c r="AJ999" i="2"/>
  <c r="AI999" i="2"/>
  <c r="AJ998" i="2"/>
  <c r="AI998" i="2"/>
  <c r="AJ997" i="2"/>
  <c r="AI997" i="2"/>
  <c r="AJ996" i="2"/>
  <c r="AI996" i="2"/>
  <c r="AJ995" i="2"/>
  <c r="AI995" i="2"/>
  <c r="AJ994" i="2"/>
  <c r="AI994" i="2"/>
  <c r="AJ993" i="2"/>
  <c r="AI993" i="2"/>
  <c r="AJ992" i="2"/>
  <c r="AI992" i="2"/>
  <c r="AJ991" i="2"/>
  <c r="AI991" i="2"/>
  <c r="AJ990" i="2"/>
  <c r="AI990" i="2"/>
  <c r="AJ989" i="2"/>
  <c r="AI989" i="2"/>
  <c r="AJ988" i="2"/>
  <c r="AI988" i="2"/>
  <c r="AJ987" i="2"/>
  <c r="AI987" i="2"/>
  <c r="AJ986" i="2"/>
  <c r="AI986" i="2"/>
  <c r="AJ985" i="2"/>
  <c r="AI985" i="2"/>
  <c r="AJ984" i="2"/>
  <c r="AI984" i="2"/>
  <c r="AJ983" i="2"/>
  <c r="AI983" i="2"/>
  <c r="AJ982" i="2"/>
  <c r="AI982" i="2"/>
  <c r="AJ981" i="2"/>
  <c r="AI981" i="2"/>
  <c r="AJ980" i="2"/>
  <c r="AI980" i="2"/>
  <c r="AJ979" i="2"/>
  <c r="AI979" i="2"/>
  <c r="AJ978" i="2"/>
  <c r="AI978" i="2"/>
  <c r="AJ977" i="2"/>
  <c r="AI977" i="2"/>
  <c r="AJ976" i="2"/>
  <c r="AI976" i="2"/>
  <c r="AJ975" i="2"/>
  <c r="AI975" i="2"/>
  <c r="AJ974" i="2"/>
  <c r="AI974" i="2"/>
  <c r="AJ973" i="2"/>
  <c r="AI973" i="2"/>
  <c r="AJ972" i="2"/>
  <c r="AI972" i="2"/>
  <c r="AJ971" i="2"/>
  <c r="AI971" i="2"/>
  <c r="AJ970" i="2"/>
  <c r="AI970" i="2"/>
  <c r="AJ969" i="2"/>
  <c r="AI969" i="2"/>
  <c r="AJ968" i="2"/>
  <c r="AI968" i="2"/>
  <c r="AJ967" i="2"/>
  <c r="AI967" i="2"/>
  <c r="AJ966" i="2"/>
  <c r="AI966" i="2"/>
  <c r="AJ965" i="2"/>
  <c r="AI965" i="2"/>
  <c r="AJ964" i="2"/>
  <c r="AI964" i="2"/>
  <c r="AJ963" i="2"/>
  <c r="AI963" i="2"/>
  <c r="AJ962" i="2"/>
  <c r="AI962" i="2"/>
  <c r="AJ961" i="2"/>
  <c r="AI961" i="2"/>
  <c r="AJ960" i="2"/>
  <c r="AI960" i="2"/>
  <c r="AJ959" i="2"/>
  <c r="AI959" i="2"/>
  <c r="AJ958" i="2"/>
  <c r="AI958" i="2"/>
  <c r="AJ957" i="2"/>
  <c r="AI957" i="2"/>
  <c r="AJ956" i="2"/>
  <c r="AI956" i="2"/>
  <c r="AJ955" i="2"/>
  <c r="AI955" i="2"/>
  <c r="AJ954" i="2"/>
  <c r="AI954" i="2"/>
  <c r="AJ953" i="2"/>
  <c r="AI953" i="2"/>
  <c r="AJ952" i="2"/>
  <c r="AI952" i="2"/>
  <c r="AJ951" i="2"/>
  <c r="AI951" i="2"/>
  <c r="AJ950" i="2"/>
  <c r="AI950" i="2"/>
  <c r="AJ949" i="2"/>
  <c r="AI949" i="2"/>
  <c r="AJ948" i="2"/>
  <c r="AI948" i="2"/>
  <c r="AJ947" i="2"/>
  <c r="AI947" i="2"/>
  <c r="AJ946" i="2"/>
  <c r="AI946" i="2"/>
  <c r="AJ945" i="2"/>
  <c r="AI945" i="2"/>
  <c r="AJ944" i="2"/>
  <c r="AI944" i="2"/>
  <c r="AJ943" i="2"/>
  <c r="AI943" i="2"/>
  <c r="AJ942" i="2"/>
  <c r="AI942" i="2"/>
  <c r="AJ941" i="2"/>
  <c r="AI941" i="2"/>
  <c r="AJ940" i="2"/>
  <c r="AI940" i="2"/>
  <c r="AJ939" i="2"/>
  <c r="AI939" i="2"/>
  <c r="AJ938" i="2"/>
  <c r="AI938" i="2"/>
  <c r="AJ937" i="2"/>
  <c r="AI937" i="2"/>
  <c r="AJ936" i="2"/>
  <c r="AI936" i="2"/>
  <c r="AJ935" i="2"/>
  <c r="AI935" i="2"/>
  <c r="AJ934" i="2"/>
  <c r="AI934" i="2"/>
  <c r="AJ933" i="2"/>
  <c r="AI933" i="2"/>
  <c r="AJ932" i="2"/>
  <c r="AI932" i="2"/>
  <c r="AJ931" i="2"/>
  <c r="AI931" i="2"/>
  <c r="AJ930" i="2"/>
  <c r="AI930" i="2"/>
  <c r="AJ929" i="2"/>
  <c r="AI929" i="2"/>
  <c r="AJ928" i="2"/>
  <c r="AI928" i="2"/>
  <c r="AJ927" i="2"/>
  <c r="AI927" i="2"/>
  <c r="AJ926" i="2"/>
  <c r="AI926" i="2"/>
  <c r="AJ925" i="2"/>
  <c r="AI925" i="2"/>
  <c r="AJ924" i="2"/>
  <c r="AI924" i="2"/>
  <c r="AJ923" i="2"/>
  <c r="AI923" i="2"/>
  <c r="AJ922" i="2"/>
  <c r="AI922" i="2"/>
  <c r="AJ921" i="2"/>
  <c r="AI921" i="2"/>
  <c r="AJ920" i="2"/>
  <c r="AI920" i="2"/>
  <c r="AJ919" i="2"/>
  <c r="AI919" i="2"/>
  <c r="AJ918" i="2"/>
  <c r="AI918" i="2"/>
  <c r="AJ917" i="2"/>
  <c r="AI917" i="2"/>
  <c r="AJ916" i="2"/>
  <c r="AI916" i="2"/>
  <c r="AJ915" i="2"/>
  <c r="AI915" i="2"/>
  <c r="AJ914" i="2"/>
  <c r="AI914" i="2"/>
  <c r="AJ913" i="2"/>
  <c r="AI913" i="2"/>
  <c r="AJ912" i="2"/>
  <c r="AI912" i="2"/>
  <c r="AJ911" i="2"/>
  <c r="AI911" i="2"/>
  <c r="AJ910" i="2"/>
  <c r="AI910" i="2"/>
  <c r="AJ909" i="2"/>
  <c r="AI909" i="2"/>
  <c r="AJ908" i="2"/>
  <c r="AI908" i="2"/>
  <c r="AJ907" i="2"/>
  <c r="AI907" i="2"/>
  <c r="AJ906" i="2"/>
  <c r="AI906" i="2"/>
  <c r="AJ905" i="2"/>
  <c r="AI905" i="2"/>
  <c r="AJ904" i="2"/>
  <c r="AI904" i="2"/>
  <c r="AJ903" i="2"/>
  <c r="AI903" i="2"/>
  <c r="AJ902" i="2"/>
  <c r="AI902" i="2"/>
  <c r="AJ901" i="2"/>
  <c r="AI901" i="2"/>
  <c r="AJ900" i="2"/>
  <c r="AI900" i="2"/>
  <c r="AJ899" i="2"/>
  <c r="AI899" i="2"/>
  <c r="AJ898" i="2"/>
  <c r="AI898" i="2"/>
  <c r="AJ897" i="2"/>
  <c r="AI897" i="2"/>
  <c r="AJ896" i="2"/>
  <c r="AI896" i="2"/>
  <c r="AJ895" i="2"/>
  <c r="AI895" i="2"/>
  <c r="AJ894" i="2"/>
  <c r="AI894" i="2"/>
  <c r="AJ893" i="2"/>
  <c r="AI893" i="2"/>
  <c r="AJ892" i="2"/>
  <c r="AI892" i="2"/>
  <c r="AJ891" i="2"/>
  <c r="AI891" i="2"/>
  <c r="AJ890" i="2"/>
  <c r="AI890" i="2"/>
  <c r="AJ889" i="2"/>
  <c r="AI889" i="2"/>
  <c r="AJ888" i="2"/>
  <c r="AI888" i="2"/>
  <c r="AJ887" i="2"/>
  <c r="AI887" i="2"/>
  <c r="AJ886" i="2"/>
  <c r="AI886" i="2"/>
  <c r="AJ885" i="2"/>
  <c r="AI885" i="2"/>
  <c r="AJ884" i="2"/>
  <c r="AI884" i="2"/>
  <c r="AJ883" i="2"/>
  <c r="AI883" i="2"/>
  <c r="AJ882" i="2"/>
  <c r="AI882" i="2"/>
  <c r="AJ881" i="2"/>
  <c r="AI881" i="2"/>
  <c r="AJ880" i="2"/>
  <c r="AI880" i="2"/>
  <c r="AJ879" i="2"/>
  <c r="AI879" i="2"/>
  <c r="AJ878" i="2"/>
  <c r="AI878" i="2"/>
  <c r="AJ877" i="2"/>
  <c r="AI877" i="2"/>
  <c r="AJ876" i="2"/>
  <c r="AI876" i="2"/>
  <c r="AJ875" i="2"/>
  <c r="AI875" i="2"/>
  <c r="AJ874" i="2"/>
  <c r="AI874" i="2"/>
  <c r="AJ873" i="2"/>
  <c r="AI873" i="2"/>
  <c r="AJ872" i="2"/>
  <c r="AI872" i="2"/>
  <c r="AJ871" i="2"/>
  <c r="AI871" i="2"/>
  <c r="AJ870" i="2"/>
  <c r="AI870" i="2"/>
  <c r="AJ869" i="2"/>
  <c r="AI869" i="2"/>
  <c r="AJ868" i="2"/>
  <c r="AI868" i="2"/>
  <c r="AJ867" i="2"/>
  <c r="AI867" i="2"/>
  <c r="AJ866" i="2"/>
  <c r="AI866" i="2"/>
  <c r="AJ865" i="2"/>
  <c r="AI865" i="2"/>
  <c r="AJ864" i="2"/>
  <c r="AI864" i="2"/>
  <c r="AJ863" i="2"/>
  <c r="AI863" i="2"/>
  <c r="AJ862" i="2"/>
  <c r="AI862" i="2"/>
  <c r="AJ861" i="2"/>
  <c r="AI861" i="2"/>
  <c r="AJ860" i="2"/>
  <c r="AI860" i="2"/>
  <c r="AJ859" i="2"/>
  <c r="AI859" i="2"/>
  <c r="AJ858" i="2"/>
  <c r="AI858" i="2"/>
  <c r="AJ857" i="2"/>
  <c r="AI857" i="2"/>
  <c r="AJ856" i="2"/>
  <c r="AI856" i="2"/>
  <c r="AJ855" i="2"/>
  <c r="AI855" i="2"/>
  <c r="AJ854" i="2"/>
  <c r="AI854" i="2"/>
  <c r="AJ853" i="2"/>
  <c r="AI853" i="2"/>
  <c r="AJ852" i="2"/>
  <c r="AI852" i="2"/>
  <c r="AJ851" i="2"/>
  <c r="AI851" i="2"/>
  <c r="AJ850" i="2"/>
  <c r="AI850" i="2"/>
  <c r="AJ849" i="2"/>
  <c r="AI849" i="2"/>
  <c r="AJ848" i="2"/>
  <c r="AI848" i="2"/>
  <c r="AJ847" i="2"/>
  <c r="AI847" i="2"/>
  <c r="AJ846" i="2"/>
  <c r="AI846" i="2"/>
  <c r="AJ845" i="2"/>
  <c r="AI845" i="2"/>
  <c r="AJ844" i="2"/>
  <c r="AI844" i="2"/>
  <c r="AJ843" i="2"/>
  <c r="AI843" i="2"/>
  <c r="AJ842" i="2"/>
  <c r="AI842" i="2"/>
  <c r="AJ841" i="2"/>
  <c r="AI841" i="2"/>
  <c r="AJ840" i="2"/>
  <c r="AI840" i="2"/>
  <c r="AJ839" i="2"/>
  <c r="AI839" i="2"/>
  <c r="AJ838" i="2"/>
  <c r="AI838" i="2"/>
  <c r="AJ837" i="2"/>
  <c r="AI837" i="2"/>
  <c r="AJ836" i="2"/>
  <c r="AI836" i="2"/>
  <c r="AJ835" i="2"/>
  <c r="AI835" i="2"/>
  <c r="AJ834" i="2"/>
  <c r="AI834" i="2"/>
  <c r="AJ833" i="2"/>
  <c r="AI833" i="2"/>
  <c r="AJ832" i="2"/>
  <c r="AI832" i="2"/>
  <c r="AJ831" i="2"/>
  <c r="AI831" i="2"/>
  <c r="AJ830" i="2"/>
  <c r="AI830" i="2"/>
  <c r="AJ829" i="2"/>
  <c r="AI829" i="2"/>
  <c r="AJ828" i="2"/>
  <c r="AI828" i="2"/>
  <c r="AJ827" i="2"/>
  <c r="AI827" i="2"/>
  <c r="AJ826" i="2"/>
  <c r="AI826" i="2"/>
  <c r="AJ825" i="2"/>
  <c r="AI825" i="2"/>
  <c r="AJ824" i="2"/>
  <c r="AI824" i="2"/>
  <c r="AJ823" i="2"/>
  <c r="AI823" i="2"/>
  <c r="AJ822" i="2"/>
  <c r="AI822" i="2"/>
  <c r="AJ821" i="2"/>
  <c r="AI821" i="2"/>
  <c r="AJ820" i="2"/>
  <c r="AI820" i="2"/>
  <c r="AJ819" i="2"/>
  <c r="AI819" i="2"/>
  <c r="AJ818" i="2"/>
  <c r="AI818" i="2"/>
  <c r="AJ817" i="2"/>
  <c r="AI817" i="2"/>
  <c r="AJ816" i="2"/>
  <c r="AI816" i="2"/>
  <c r="AJ815" i="2"/>
  <c r="AI815" i="2"/>
  <c r="AJ814" i="2"/>
  <c r="AI814" i="2"/>
  <c r="AJ813" i="2"/>
  <c r="AI813" i="2"/>
  <c r="AJ812" i="2"/>
  <c r="AI812" i="2"/>
  <c r="AJ811" i="2"/>
  <c r="AI811" i="2"/>
  <c r="AJ810" i="2"/>
  <c r="AI810" i="2"/>
  <c r="AJ809" i="2"/>
  <c r="AI809" i="2"/>
  <c r="AJ808" i="2"/>
  <c r="AI808" i="2"/>
  <c r="AJ807" i="2"/>
  <c r="AI807" i="2"/>
  <c r="AJ806" i="2"/>
  <c r="AI806" i="2"/>
  <c r="AJ805" i="2"/>
  <c r="AI805" i="2"/>
  <c r="AJ804" i="2"/>
  <c r="AI804" i="2"/>
  <c r="AJ803" i="2"/>
  <c r="AI803" i="2"/>
  <c r="AJ802" i="2"/>
  <c r="AI802" i="2"/>
  <c r="AJ801" i="2"/>
  <c r="AI801" i="2"/>
  <c r="AJ800" i="2"/>
  <c r="AI800" i="2"/>
  <c r="AJ799" i="2"/>
  <c r="AI799" i="2"/>
  <c r="AJ798" i="2"/>
  <c r="AI798" i="2"/>
  <c r="AJ797" i="2"/>
  <c r="AI797" i="2"/>
  <c r="AJ796" i="2"/>
  <c r="AI796" i="2"/>
  <c r="AJ795" i="2"/>
  <c r="AI795" i="2"/>
  <c r="AJ794" i="2"/>
  <c r="AI794" i="2"/>
  <c r="AJ793" i="2"/>
  <c r="AI793" i="2"/>
  <c r="AJ792" i="2"/>
  <c r="AI792" i="2"/>
  <c r="AJ791" i="2"/>
  <c r="AI791" i="2"/>
  <c r="AJ790" i="2"/>
  <c r="AI790" i="2"/>
  <c r="AJ789" i="2"/>
  <c r="AI789" i="2"/>
  <c r="AJ788" i="2"/>
  <c r="AI788" i="2"/>
  <c r="AJ787" i="2"/>
  <c r="AI787" i="2"/>
  <c r="AJ786" i="2"/>
  <c r="AI786" i="2"/>
  <c r="AJ785" i="2"/>
  <c r="AI785" i="2"/>
  <c r="AJ784" i="2"/>
  <c r="AI784" i="2"/>
  <c r="AJ783" i="2"/>
  <c r="AI783" i="2"/>
  <c r="AJ782" i="2"/>
  <c r="AI782" i="2"/>
  <c r="AJ781" i="2"/>
  <c r="AI781" i="2"/>
  <c r="AJ780" i="2"/>
  <c r="AI780" i="2"/>
  <c r="AJ779" i="2"/>
  <c r="AI779" i="2"/>
  <c r="AJ778" i="2"/>
  <c r="AI778" i="2"/>
  <c r="AJ777" i="2"/>
  <c r="AI777" i="2"/>
  <c r="AJ776" i="2"/>
  <c r="AI776" i="2"/>
  <c r="AJ775" i="2"/>
  <c r="AI775" i="2"/>
  <c r="AJ774" i="2"/>
  <c r="AI774" i="2"/>
  <c r="AJ773" i="2"/>
  <c r="AI773" i="2"/>
  <c r="AJ772" i="2"/>
  <c r="AI772" i="2"/>
  <c r="AJ771" i="2"/>
  <c r="AI771" i="2"/>
  <c r="AJ770" i="2"/>
  <c r="AI770" i="2"/>
  <c r="AJ769" i="2"/>
  <c r="AI769" i="2"/>
  <c r="AJ768" i="2"/>
  <c r="AI768" i="2"/>
  <c r="AJ767" i="2"/>
  <c r="AI767" i="2"/>
  <c r="AJ766" i="2"/>
  <c r="AI766" i="2"/>
  <c r="AJ765" i="2"/>
  <c r="AI765" i="2"/>
  <c r="AJ764" i="2"/>
  <c r="AI764" i="2"/>
  <c r="AJ763" i="2"/>
  <c r="AI763" i="2"/>
  <c r="AJ762" i="2"/>
  <c r="AI762" i="2"/>
  <c r="AJ761" i="2"/>
  <c r="AI761" i="2"/>
  <c r="AJ760" i="2"/>
  <c r="AI760" i="2"/>
  <c r="AJ759" i="2"/>
  <c r="AI759" i="2"/>
  <c r="AJ758" i="2"/>
  <c r="AI758" i="2"/>
  <c r="AJ757" i="2"/>
  <c r="AI757" i="2"/>
  <c r="AJ756" i="2"/>
  <c r="AI756" i="2"/>
  <c r="AJ755" i="2"/>
  <c r="AI755" i="2"/>
  <c r="AJ754" i="2"/>
  <c r="AI754" i="2"/>
  <c r="AJ753" i="2"/>
  <c r="AI753" i="2"/>
  <c r="AJ752" i="2"/>
  <c r="AI752" i="2"/>
  <c r="AJ751" i="2"/>
  <c r="AI751" i="2"/>
  <c r="AJ750" i="2"/>
  <c r="AI750" i="2"/>
  <c r="AJ749" i="2"/>
  <c r="AI749" i="2"/>
  <c r="AJ748" i="2"/>
  <c r="AI748" i="2"/>
  <c r="AJ747" i="2"/>
  <c r="AI747" i="2"/>
  <c r="AJ746" i="2"/>
  <c r="AI746" i="2"/>
  <c r="AJ745" i="2"/>
  <c r="AI745" i="2"/>
  <c r="AJ744" i="2"/>
  <c r="AI744" i="2"/>
  <c r="AJ743" i="2"/>
  <c r="AI743" i="2"/>
  <c r="AJ742" i="2"/>
  <c r="AI742" i="2"/>
  <c r="AJ741" i="2"/>
  <c r="AI741" i="2"/>
  <c r="AJ740" i="2"/>
  <c r="AI740" i="2"/>
  <c r="AJ739" i="2"/>
  <c r="AI739" i="2"/>
  <c r="AJ738" i="2"/>
  <c r="AI738" i="2"/>
  <c r="AJ737" i="2"/>
  <c r="AI737" i="2"/>
  <c r="AJ736" i="2"/>
  <c r="AI736" i="2"/>
  <c r="AJ735" i="2"/>
  <c r="AI735" i="2"/>
  <c r="AJ734" i="2"/>
  <c r="AI734" i="2"/>
  <c r="AJ733" i="2"/>
  <c r="AI733" i="2"/>
  <c r="AJ732" i="2"/>
  <c r="AI732" i="2"/>
  <c r="AJ731" i="2"/>
  <c r="AI731" i="2"/>
  <c r="AJ730" i="2"/>
  <c r="AI730" i="2"/>
  <c r="AJ729" i="2"/>
  <c r="AI729" i="2"/>
  <c r="AJ728" i="2"/>
  <c r="AI728" i="2"/>
  <c r="AJ727" i="2"/>
  <c r="AI727" i="2"/>
  <c r="AJ726" i="2"/>
  <c r="AI726" i="2"/>
  <c r="AJ725" i="2"/>
  <c r="AI725" i="2"/>
  <c r="AJ724" i="2"/>
  <c r="AI724" i="2"/>
  <c r="AJ723" i="2"/>
  <c r="AI723" i="2"/>
  <c r="AJ722" i="2"/>
  <c r="AI722" i="2"/>
  <c r="AJ721" i="2"/>
  <c r="AI721" i="2"/>
  <c r="AJ720" i="2"/>
  <c r="AI720" i="2"/>
  <c r="AJ719" i="2"/>
  <c r="AI719" i="2"/>
  <c r="AJ718" i="2"/>
  <c r="AI718" i="2"/>
  <c r="AJ717" i="2"/>
  <c r="AI717" i="2"/>
  <c r="AJ716" i="2"/>
  <c r="AI716" i="2"/>
  <c r="AJ715" i="2"/>
  <c r="AI715" i="2"/>
  <c r="AJ714" i="2"/>
  <c r="AI714" i="2"/>
  <c r="AJ713" i="2"/>
  <c r="AI713" i="2"/>
  <c r="AJ712" i="2"/>
  <c r="AI712" i="2"/>
  <c r="AJ711" i="2"/>
  <c r="AI711" i="2"/>
  <c r="AJ710" i="2"/>
  <c r="AI710" i="2"/>
  <c r="AJ709" i="2"/>
  <c r="AI709" i="2"/>
  <c r="AJ708" i="2"/>
  <c r="AI708" i="2"/>
  <c r="AJ707" i="2"/>
  <c r="AI707" i="2"/>
  <c r="AJ706" i="2"/>
  <c r="AI706" i="2"/>
  <c r="AJ705" i="2"/>
  <c r="AI705" i="2"/>
  <c r="AJ704" i="2"/>
  <c r="AI704" i="2"/>
  <c r="AJ703" i="2"/>
  <c r="AI703" i="2"/>
  <c r="AJ702" i="2"/>
  <c r="AI702" i="2"/>
  <c r="AJ701" i="2"/>
  <c r="AI701" i="2"/>
  <c r="AJ700" i="2"/>
  <c r="AI700" i="2"/>
  <c r="AJ699" i="2"/>
  <c r="AI699" i="2"/>
  <c r="AJ698" i="2"/>
  <c r="AI698" i="2"/>
  <c r="AJ697" i="2"/>
  <c r="AI697" i="2"/>
  <c r="AJ696" i="2"/>
  <c r="AI696" i="2"/>
  <c r="AJ695" i="2"/>
  <c r="AI695" i="2"/>
  <c r="AJ694" i="2"/>
  <c r="AI694" i="2"/>
  <c r="AJ693" i="2"/>
  <c r="AI693" i="2"/>
  <c r="AJ692" i="2"/>
  <c r="AI692" i="2"/>
  <c r="AJ691" i="2"/>
  <c r="AI691" i="2"/>
  <c r="AJ690" i="2"/>
  <c r="AI690" i="2"/>
  <c r="AJ689" i="2"/>
  <c r="AI689" i="2"/>
  <c r="AJ688" i="2"/>
  <c r="AI688" i="2"/>
  <c r="AJ687" i="2"/>
  <c r="AI687" i="2"/>
  <c r="AJ686" i="2"/>
  <c r="AI686" i="2"/>
  <c r="AJ685" i="2"/>
  <c r="AI685" i="2"/>
  <c r="AJ684" i="2"/>
  <c r="AI684" i="2"/>
  <c r="AJ683" i="2"/>
  <c r="AI683" i="2"/>
  <c r="AJ682" i="2"/>
  <c r="AI682" i="2"/>
  <c r="AJ681" i="2"/>
  <c r="AI681" i="2"/>
  <c r="AJ680" i="2"/>
  <c r="AI680" i="2"/>
  <c r="AJ679" i="2"/>
  <c r="AI679" i="2"/>
  <c r="AJ678" i="2"/>
  <c r="AI678" i="2"/>
  <c r="AJ677" i="2"/>
  <c r="AI677" i="2"/>
  <c r="AJ676" i="2"/>
  <c r="AI676" i="2"/>
  <c r="AJ675" i="2"/>
  <c r="AI675" i="2"/>
  <c r="AJ674" i="2"/>
  <c r="AI674" i="2"/>
  <c r="AJ673" i="2"/>
  <c r="AI673" i="2"/>
  <c r="AJ672" i="2"/>
  <c r="AI672" i="2"/>
  <c r="AJ671" i="2"/>
  <c r="AI671" i="2"/>
  <c r="AJ670" i="2"/>
  <c r="AI670" i="2"/>
  <c r="AJ669" i="2"/>
  <c r="AI669" i="2"/>
  <c r="AJ668" i="2"/>
  <c r="AI668" i="2"/>
  <c r="AJ667" i="2"/>
  <c r="AI667" i="2"/>
  <c r="AJ666" i="2"/>
  <c r="AI666" i="2"/>
  <c r="AJ665" i="2"/>
  <c r="AI665" i="2"/>
  <c r="AJ664" i="2"/>
  <c r="AI664" i="2"/>
  <c r="AJ663" i="2"/>
  <c r="AI663" i="2"/>
  <c r="AJ662" i="2"/>
  <c r="AI662" i="2"/>
  <c r="AJ661" i="2"/>
  <c r="AI661" i="2"/>
  <c r="AJ660" i="2"/>
  <c r="AI660" i="2"/>
  <c r="AJ659" i="2"/>
  <c r="AI659" i="2"/>
  <c r="AJ658" i="2"/>
  <c r="AI658" i="2"/>
  <c r="AJ657" i="2"/>
  <c r="AI657" i="2"/>
  <c r="AJ656" i="2"/>
  <c r="AI656" i="2"/>
  <c r="AJ655" i="2"/>
  <c r="AI655" i="2"/>
  <c r="AJ654" i="2"/>
  <c r="AI654" i="2"/>
  <c r="AJ653" i="2"/>
  <c r="AI653" i="2"/>
  <c r="AJ652" i="2"/>
  <c r="AI652" i="2"/>
  <c r="AJ651" i="2"/>
  <c r="AI651" i="2"/>
  <c r="AJ650" i="2"/>
  <c r="AI650" i="2"/>
  <c r="AJ649" i="2"/>
  <c r="AI649" i="2"/>
  <c r="AJ648" i="2"/>
  <c r="AI648" i="2"/>
  <c r="AJ647" i="2"/>
  <c r="AI647" i="2"/>
  <c r="AJ646" i="2"/>
  <c r="AI646" i="2"/>
  <c r="AJ645" i="2"/>
  <c r="AI645" i="2"/>
  <c r="AJ644" i="2"/>
  <c r="AI644" i="2"/>
  <c r="AJ643" i="2"/>
  <c r="AI643" i="2"/>
  <c r="AJ642" i="2"/>
  <c r="AI642" i="2"/>
  <c r="AJ641" i="2"/>
  <c r="AI641" i="2"/>
  <c r="AJ640" i="2"/>
  <c r="AI640" i="2"/>
  <c r="AJ639" i="2"/>
  <c r="AI639" i="2"/>
  <c r="AJ638" i="2"/>
  <c r="AI638" i="2"/>
  <c r="AJ637" i="2"/>
  <c r="AI637" i="2"/>
  <c r="AJ636" i="2"/>
  <c r="AI636" i="2"/>
  <c r="AJ635" i="2"/>
  <c r="AI635" i="2"/>
  <c r="AJ634" i="2"/>
  <c r="AI634" i="2"/>
  <c r="AJ633" i="2"/>
  <c r="AI633" i="2"/>
  <c r="AJ632" i="2"/>
  <c r="AI632" i="2"/>
  <c r="AJ631" i="2"/>
  <c r="AI631" i="2"/>
  <c r="AJ630" i="2"/>
  <c r="AI630" i="2"/>
  <c r="AJ629" i="2"/>
  <c r="AI629" i="2"/>
  <c r="AJ628" i="2"/>
  <c r="AI628" i="2"/>
  <c r="AJ627" i="2"/>
  <c r="AI627" i="2"/>
  <c r="AJ626" i="2"/>
  <c r="AI626" i="2"/>
  <c r="AJ625" i="2"/>
  <c r="AI625" i="2"/>
  <c r="AJ624" i="2"/>
  <c r="AI624" i="2"/>
  <c r="AJ623" i="2"/>
  <c r="AI623" i="2"/>
  <c r="AJ622" i="2"/>
  <c r="AI622" i="2"/>
  <c r="AJ621" i="2"/>
  <c r="AI621" i="2"/>
  <c r="AJ620" i="2"/>
  <c r="AI620" i="2"/>
  <c r="AJ619" i="2"/>
  <c r="AI619" i="2"/>
  <c r="AJ618" i="2"/>
  <c r="AI618" i="2"/>
  <c r="AJ617" i="2"/>
  <c r="AI617" i="2"/>
  <c r="AJ616" i="2"/>
  <c r="AI616" i="2"/>
  <c r="AJ615" i="2"/>
  <c r="AI615" i="2"/>
  <c r="AJ614" i="2"/>
  <c r="AI614" i="2"/>
  <c r="AJ613" i="2"/>
  <c r="AI613" i="2"/>
  <c r="AJ612" i="2"/>
  <c r="AI612" i="2"/>
  <c r="AJ611" i="2"/>
  <c r="AI611" i="2"/>
  <c r="AJ610" i="2"/>
  <c r="AI610" i="2"/>
  <c r="AJ609" i="2"/>
  <c r="AI609" i="2"/>
  <c r="AJ608" i="2"/>
  <c r="AI608" i="2"/>
  <c r="AJ607" i="2"/>
  <c r="AI607" i="2"/>
  <c r="AJ606" i="2"/>
  <c r="AI606" i="2"/>
  <c r="AJ605" i="2"/>
  <c r="AI605" i="2"/>
  <c r="AJ604" i="2"/>
  <c r="AI604" i="2"/>
  <c r="AJ603" i="2"/>
  <c r="AI603" i="2"/>
  <c r="AJ602" i="2"/>
  <c r="AI602" i="2"/>
  <c r="AJ601" i="2"/>
  <c r="AI601" i="2"/>
  <c r="AJ600" i="2"/>
  <c r="AI600" i="2"/>
  <c r="AJ599" i="2"/>
  <c r="AI599" i="2"/>
  <c r="AJ598" i="2"/>
  <c r="AI598" i="2"/>
  <c r="AJ597" i="2"/>
  <c r="AI597" i="2"/>
  <c r="AJ596" i="2"/>
  <c r="AI596" i="2"/>
  <c r="AJ595" i="2"/>
  <c r="AI595" i="2"/>
  <c r="AJ594" i="2"/>
  <c r="AI594" i="2"/>
  <c r="AJ593" i="2"/>
  <c r="AI593" i="2"/>
  <c r="AJ592" i="2"/>
  <c r="AI592" i="2"/>
  <c r="AJ591" i="2"/>
  <c r="AI591" i="2"/>
  <c r="AJ590" i="2"/>
  <c r="AI590" i="2"/>
  <c r="AJ589" i="2"/>
  <c r="AI589" i="2"/>
  <c r="AJ588" i="2"/>
  <c r="AI588" i="2"/>
  <c r="AJ587" i="2"/>
  <c r="AI587" i="2"/>
  <c r="AJ586" i="2"/>
  <c r="AI586" i="2"/>
  <c r="AJ585" i="2"/>
  <c r="AI585" i="2"/>
  <c r="AJ584" i="2"/>
  <c r="AI584" i="2"/>
  <c r="AJ583" i="2"/>
  <c r="AI583" i="2"/>
  <c r="AJ582" i="2"/>
  <c r="AI582" i="2"/>
  <c r="AJ581" i="2"/>
  <c r="AI581" i="2"/>
  <c r="AJ580" i="2"/>
  <c r="AI580" i="2"/>
  <c r="AJ579" i="2"/>
  <c r="AI579" i="2"/>
  <c r="AJ578" i="2"/>
  <c r="AI578" i="2"/>
  <c r="AJ577" i="2"/>
  <c r="AI577" i="2"/>
  <c r="AJ576" i="2"/>
  <c r="AI576" i="2"/>
  <c r="AJ575" i="2"/>
  <c r="AI575" i="2"/>
  <c r="AJ574" i="2"/>
  <c r="AI574" i="2"/>
  <c r="AJ573" i="2"/>
  <c r="AI573" i="2"/>
  <c r="AJ572" i="2"/>
  <c r="AI572" i="2"/>
  <c r="AJ571" i="2"/>
  <c r="AI571" i="2"/>
  <c r="AJ570" i="2"/>
  <c r="AI570" i="2"/>
  <c r="AJ569" i="2"/>
  <c r="AI569" i="2"/>
  <c r="AJ568" i="2"/>
  <c r="AI568" i="2"/>
  <c r="AJ567" i="2"/>
  <c r="AI567" i="2"/>
  <c r="AJ566" i="2"/>
  <c r="AI566" i="2"/>
  <c r="AJ565" i="2"/>
  <c r="AI565" i="2"/>
  <c r="AJ564" i="2"/>
  <c r="AI564" i="2"/>
  <c r="AJ563" i="2"/>
  <c r="AI563" i="2"/>
  <c r="AJ562" i="2"/>
  <c r="AI562" i="2"/>
  <c r="AJ561" i="2"/>
  <c r="AI561" i="2"/>
  <c r="AJ560" i="2"/>
  <c r="AI560" i="2"/>
  <c r="AJ559" i="2"/>
  <c r="AI559" i="2"/>
  <c r="AJ558" i="2"/>
  <c r="AI558" i="2"/>
  <c r="AJ557" i="2"/>
  <c r="AI557" i="2"/>
  <c r="AJ556" i="2"/>
  <c r="AI556" i="2"/>
  <c r="AJ555" i="2"/>
  <c r="AI555" i="2"/>
  <c r="AJ554" i="2"/>
  <c r="AI554" i="2"/>
  <c r="AJ553" i="2"/>
  <c r="AI553" i="2"/>
  <c r="AJ552" i="2"/>
  <c r="AI552" i="2"/>
  <c r="AJ551" i="2"/>
  <c r="AI551" i="2"/>
  <c r="AJ550" i="2"/>
  <c r="AI550" i="2"/>
  <c r="AJ549" i="2"/>
  <c r="AI549" i="2"/>
  <c r="AJ548" i="2"/>
  <c r="AI548" i="2"/>
  <c r="AJ547" i="2"/>
  <c r="AI547" i="2"/>
  <c r="AJ546" i="2"/>
  <c r="AI546" i="2"/>
  <c r="AJ545" i="2"/>
  <c r="AI545" i="2"/>
  <c r="AJ544" i="2"/>
  <c r="AI544" i="2"/>
  <c r="AJ543" i="2"/>
  <c r="AI543" i="2"/>
  <c r="AJ542" i="2"/>
  <c r="AI542" i="2"/>
  <c r="AJ541" i="2"/>
  <c r="AI541" i="2"/>
  <c r="AJ540" i="2"/>
  <c r="AI540" i="2"/>
  <c r="AJ539" i="2"/>
  <c r="AI539" i="2"/>
  <c r="AJ538" i="2"/>
  <c r="AI538" i="2"/>
  <c r="AJ537" i="2"/>
  <c r="AI537" i="2"/>
  <c r="AJ536" i="2"/>
  <c r="AI536" i="2"/>
  <c r="AJ535" i="2"/>
  <c r="AI535" i="2"/>
  <c r="AJ534" i="2"/>
  <c r="AI534" i="2"/>
  <c r="AJ533" i="2"/>
  <c r="AI533" i="2"/>
  <c r="AJ532" i="2"/>
  <c r="AI532" i="2"/>
  <c r="AJ531" i="2"/>
  <c r="AI531" i="2"/>
  <c r="AJ530" i="2"/>
  <c r="AI530" i="2"/>
  <c r="AJ529" i="2"/>
  <c r="AI529" i="2"/>
  <c r="AJ528" i="2"/>
  <c r="AI528" i="2"/>
  <c r="AJ527" i="2"/>
  <c r="AI527" i="2"/>
  <c r="AJ526" i="2"/>
  <c r="AI526" i="2"/>
  <c r="AJ525" i="2"/>
  <c r="AI525" i="2"/>
  <c r="AJ524" i="2"/>
  <c r="AI524" i="2"/>
  <c r="AJ523" i="2"/>
  <c r="AI523" i="2"/>
  <c r="AJ522" i="2"/>
  <c r="AI522" i="2"/>
  <c r="AJ521" i="2"/>
  <c r="AI521" i="2"/>
  <c r="AJ520" i="2"/>
  <c r="AI520" i="2"/>
  <c r="AJ519" i="2"/>
  <c r="AI519" i="2"/>
  <c r="AJ518" i="2"/>
  <c r="AI518" i="2"/>
  <c r="AJ517" i="2"/>
  <c r="AI517" i="2"/>
  <c r="AJ516" i="2"/>
  <c r="AI516" i="2"/>
  <c r="AJ515" i="2"/>
  <c r="AI515" i="2"/>
  <c r="AJ514" i="2"/>
  <c r="AI514" i="2"/>
  <c r="AJ513" i="2"/>
  <c r="AI513" i="2"/>
  <c r="AJ512" i="2"/>
  <c r="AI512" i="2"/>
  <c r="AJ511" i="2"/>
  <c r="AI511" i="2"/>
  <c r="AJ510" i="2"/>
  <c r="AI510" i="2"/>
  <c r="AJ509" i="2"/>
  <c r="AI509" i="2"/>
  <c r="AJ508" i="2"/>
  <c r="AI508" i="2"/>
  <c r="AJ507" i="2"/>
  <c r="AI507" i="2"/>
  <c r="AJ506" i="2"/>
  <c r="AI506" i="2"/>
  <c r="AJ505" i="2"/>
  <c r="AI505" i="2"/>
  <c r="AJ504" i="2"/>
  <c r="AI504" i="2"/>
  <c r="AJ503" i="2"/>
  <c r="AI503" i="2"/>
  <c r="AJ502" i="2"/>
  <c r="AI502" i="2"/>
  <c r="AJ501" i="2"/>
  <c r="AI501" i="2"/>
  <c r="AJ500" i="2"/>
  <c r="AI500" i="2"/>
  <c r="AJ499" i="2"/>
  <c r="AI499" i="2"/>
  <c r="AJ498" i="2"/>
  <c r="AI498" i="2"/>
  <c r="AJ497" i="2"/>
  <c r="AI497" i="2"/>
  <c r="AJ496" i="2"/>
  <c r="AI496" i="2"/>
  <c r="AJ495" i="2"/>
  <c r="AI495" i="2"/>
  <c r="AJ494" i="2"/>
  <c r="AI494" i="2"/>
  <c r="AJ493" i="2"/>
  <c r="AI493" i="2"/>
  <c r="AJ492" i="2"/>
  <c r="AI492" i="2"/>
  <c r="AJ491" i="2"/>
  <c r="AI491" i="2"/>
  <c r="AJ490" i="2"/>
  <c r="AI490" i="2"/>
  <c r="AJ489" i="2"/>
  <c r="AI489" i="2"/>
  <c r="AJ488" i="2"/>
  <c r="AI488" i="2"/>
  <c r="AJ487" i="2"/>
  <c r="AI487" i="2"/>
  <c r="AJ486" i="2"/>
  <c r="AI486" i="2"/>
  <c r="AJ485" i="2"/>
  <c r="AI485" i="2"/>
  <c r="AJ484" i="2"/>
  <c r="AI484" i="2"/>
  <c r="AJ483" i="2"/>
  <c r="AI483" i="2"/>
  <c r="AJ482" i="2"/>
  <c r="AI482" i="2"/>
  <c r="AJ481" i="2"/>
  <c r="AI481" i="2"/>
  <c r="AJ480" i="2"/>
  <c r="AI480" i="2"/>
  <c r="AJ479" i="2"/>
  <c r="AI479" i="2"/>
  <c r="AJ478" i="2"/>
  <c r="AI478" i="2"/>
  <c r="AJ477" i="2"/>
  <c r="AI477" i="2"/>
  <c r="AJ476" i="2"/>
  <c r="AI476" i="2"/>
  <c r="AJ475" i="2"/>
  <c r="AI475" i="2"/>
  <c r="AJ474" i="2"/>
  <c r="AI474" i="2"/>
  <c r="AJ473" i="2"/>
  <c r="AI473" i="2"/>
  <c r="AJ472" i="2"/>
  <c r="AI472" i="2"/>
  <c r="AJ471" i="2"/>
  <c r="AI471" i="2"/>
  <c r="AJ470" i="2"/>
  <c r="AI470" i="2"/>
  <c r="AJ469" i="2"/>
  <c r="AI469" i="2"/>
  <c r="AJ468" i="2"/>
  <c r="AI468" i="2"/>
  <c r="AJ467" i="2"/>
  <c r="AI467" i="2"/>
  <c r="AJ466" i="2"/>
  <c r="AI466" i="2"/>
  <c r="AJ465" i="2"/>
  <c r="AI465" i="2"/>
  <c r="AJ464" i="2"/>
  <c r="AI464" i="2"/>
  <c r="AJ463" i="2"/>
  <c r="AI463" i="2"/>
  <c r="AJ462" i="2"/>
  <c r="AI462" i="2"/>
  <c r="AJ461" i="2"/>
  <c r="AI461" i="2"/>
  <c r="AJ460" i="2"/>
  <c r="AI460" i="2"/>
  <c r="AJ459" i="2"/>
  <c r="AI459" i="2"/>
  <c r="AJ458" i="2"/>
  <c r="AI458" i="2"/>
  <c r="AJ457" i="2"/>
  <c r="AI457" i="2"/>
  <c r="AJ456" i="2"/>
  <c r="AI456" i="2"/>
  <c r="AJ455" i="2"/>
  <c r="AI455" i="2"/>
  <c r="AJ454" i="2"/>
  <c r="AI454" i="2"/>
  <c r="AJ453" i="2"/>
  <c r="AI453" i="2"/>
  <c r="AJ452" i="2"/>
  <c r="AI452" i="2"/>
  <c r="AJ451" i="2"/>
  <c r="AI451" i="2"/>
  <c r="AJ450" i="2"/>
  <c r="AI450" i="2"/>
  <c r="AJ449" i="2"/>
  <c r="AI449" i="2"/>
  <c r="AJ448" i="2"/>
  <c r="AI448" i="2"/>
  <c r="AJ447" i="2"/>
  <c r="AI447" i="2"/>
  <c r="AJ446" i="2"/>
  <c r="AI446" i="2"/>
  <c r="AJ445" i="2"/>
  <c r="AI445" i="2"/>
  <c r="AJ444" i="2"/>
  <c r="AI444" i="2"/>
  <c r="AJ443" i="2"/>
  <c r="AI443" i="2"/>
  <c r="AJ442" i="2"/>
  <c r="AI442" i="2"/>
  <c r="AJ441" i="2"/>
  <c r="AI441" i="2"/>
  <c r="AJ440" i="2"/>
  <c r="AI440" i="2"/>
  <c r="AJ439" i="2"/>
  <c r="AI439" i="2"/>
  <c r="AJ438" i="2"/>
  <c r="AI438" i="2"/>
  <c r="AJ437" i="2"/>
  <c r="AI437" i="2"/>
  <c r="AJ436" i="2"/>
  <c r="AI436" i="2"/>
  <c r="AJ435" i="2"/>
  <c r="AI435" i="2"/>
  <c r="AJ434" i="2"/>
  <c r="AI434" i="2"/>
  <c r="AJ433" i="2"/>
  <c r="AI433" i="2"/>
  <c r="AJ432" i="2"/>
  <c r="AI432" i="2"/>
  <c r="AJ431" i="2"/>
  <c r="AI431" i="2"/>
  <c r="AJ430" i="2"/>
  <c r="AI430" i="2"/>
  <c r="AJ429" i="2"/>
  <c r="AI429" i="2"/>
  <c r="AJ428" i="2"/>
  <c r="AI428" i="2"/>
  <c r="AJ427" i="2"/>
  <c r="AI427" i="2"/>
  <c r="AJ426" i="2"/>
  <c r="AI426" i="2"/>
  <c r="AJ425" i="2"/>
  <c r="AI425" i="2"/>
  <c r="AJ424" i="2"/>
  <c r="AI424" i="2"/>
  <c r="AJ423" i="2"/>
  <c r="AI423" i="2"/>
  <c r="AJ422" i="2"/>
  <c r="AI422" i="2"/>
  <c r="AJ421" i="2"/>
  <c r="AI421" i="2"/>
  <c r="AJ420" i="2"/>
  <c r="AI420" i="2"/>
  <c r="AJ419" i="2"/>
  <c r="AI419" i="2"/>
  <c r="AJ418" i="2"/>
  <c r="AI418" i="2"/>
  <c r="AJ417" i="2"/>
  <c r="AI417" i="2"/>
  <c r="AJ416" i="2"/>
  <c r="AI416" i="2"/>
  <c r="AJ415" i="2"/>
  <c r="AI415" i="2"/>
  <c r="AJ414" i="2"/>
  <c r="AI414" i="2"/>
  <c r="AJ413" i="2"/>
  <c r="AI413" i="2"/>
  <c r="AJ412" i="2"/>
  <c r="AI412" i="2"/>
  <c r="AJ411" i="2"/>
  <c r="AI411" i="2"/>
  <c r="AJ410" i="2"/>
  <c r="AI410" i="2"/>
  <c r="AJ409" i="2"/>
  <c r="AI409" i="2"/>
  <c r="AJ408" i="2"/>
  <c r="AI408" i="2"/>
  <c r="AJ407" i="2"/>
  <c r="AI407" i="2"/>
  <c r="AJ406" i="2"/>
  <c r="AI406" i="2"/>
  <c r="AJ405" i="2"/>
  <c r="AI405" i="2"/>
  <c r="AJ404" i="2"/>
  <c r="AI404" i="2"/>
  <c r="AJ403" i="2"/>
  <c r="AI403" i="2"/>
  <c r="AJ402" i="2"/>
  <c r="AI402" i="2"/>
  <c r="AJ401" i="2"/>
  <c r="AI401" i="2"/>
  <c r="AJ400" i="2"/>
  <c r="AI400" i="2"/>
  <c r="AJ399" i="2"/>
  <c r="AI399" i="2"/>
  <c r="AJ398" i="2"/>
  <c r="AI398" i="2"/>
  <c r="AJ397" i="2"/>
  <c r="AI397" i="2"/>
  <c r="AJ396" i="2"/>
  <c r="AI396" i="2"/>
  <c r="AJ395" i="2"/>
  <c r="AI395" i="2"/>
  <c r="AJ394" i="2"/>
  <c r="AI394" i="2"/>
  <c r="AJ393" i="2"/>
  <c r="AI393" i="2"/>
  <c r="AJ392" i="2"/>
  <c r="AI392" i="2"/>
  <c r="AJ391" i="2"/>
  <c r="AI391" i="2"/>
  <c r="AJ390" i="2"/>
  <c r="AI390" i="2"/>
  <c r="AJ389" i="2"/>
  <c r="AI389" i="2"/>
  <c r="AJ388" i="2"/>
  <c r="AI388" i="2"/>
  <c r="AJ387" i="2"/>
  <c r="AI387" i="2"/>
  <c r="AJ386" i="2"/>
  <c r="AI386" i="2"/>
  <c r="AJ385" i="2"/>
  <c r="AI385" i="2"/>
  <c r="AJ384" i="2"/>
  <c r="AI384" i="2"/>
  <c r="AJ383" i="2"/>
  <c r="AI383" i="2"/>
  <c r="AJ382" i="2"/>
  <c r="AI382" i="2"/>
  <c r="AJ381" i="2"/>
  <c r="AI381" i="2"/>
  <c r="AJ380" i="2"/>
  <c r="AI380" i="2"/>
  <c r="AJ379" i="2"/>
  <c r="AI379" i="2"/>
  <c r="AJ378" i="2"/>
  <c r="AI378" i="2"/>
  <c r="AJ377" i="2"/>
  <c r="AI377" i="2"/>
  <c r="AJ376" i="2"/>
  <c r="AI376" i="2"/>
  <c r="AJ375" i="2"/>
  <c r="AI375" i="2"/>
  <c r="AJ374" i="2"/>
  <c r="AI374" i="2"/>
  <c r="AJ373" i="2"/>
  <c r="AI373" i="2"/>
  <c r="AJ372" i="2"/>
  <c r="AI372" i="2"/>
  <c r="AJ371" i="2"/>
  <c r="AI371" i="2"/>
  <c r="AJ370" i="2"/>
  <c r="AI370" i="2"/>
  <c r="AJ369" i="2"/>
  <c r="AI369" i="2"/>
  <c r="AJ368" i="2"/>
  <c r="AI368" i="2"/>
  <c r="AJ367" i="2"/>
  <c r="AI367" i="2"/>
  <c r="AJ366" i="2"/>
  <c r="AI366" i="2"/>
  <c r="AJ365" i="2"/>
  <c r="AI365" i="2"/>
  <c r="AJ364" i="2"/>
  <c r="AI364" i="2"/>
  <c r="AJ363" i="2"/>
  <c r="AI363" i="2"/>
  <c r="AJ362" i="2"/>
  <c r="AI362" i="2"/>
  <c r="AJ361" i="2"/>
  <c r="AI361" i="2"/>
  <c r="AJ360" i="2"/>
  <c r="AI360" i="2"/>
  <c r="AJ359" i="2"/>
  <c r="AI359" i="2"/>
  <c r="AJ358" i="2"/>
  <c r="AI358" i="2"/>
  <c r="AJ357" i="2"/>
  <c r="AI357" i="2"/>
  <c r="AJ356" i="2"/>
  <c r="AI356" i="2"/>
  <c r="AJ355" i="2"/>
  <c r="AI355" i="2"/>
  <c r="AJ354" i="2"/>
  <c r="AI354" i="2"/>
  <c r="AJ353" i="2"/>
  <c r="AI353" i="2"/>
  <c r="AJ352" i="2"/>
  <c r="AI352" i="2"/>
  <c r="AJ351" i="2"/>
  <c r="AI351" i="2"/>
  <c r="AJ350" i="2"/>
  <c r="AI350" i="2"/>
  <c r="AJ349" i="2"/>
  <c r="AI349" i="2"/>
  <c r="AJ348" i="2"/>
  <c r="AI348" i="2"/>
  <c r="AJ347" i="2"/>
  <c r="AI347" i="2"/>
  <c r="AJ346" i="2"/>
  <c r="AI346" i="2"/>
  <c r="AJ345" i="2"/>
  <c r="AI345" i="2"/>
  <c r="AJ344" i="2"/>
  <c r="AI344" i="2"/>
  <c r="AJ343" i="2"/>
  <c r="AI343" i="2"/>
  <c r="AJ342" i="2"/>
  <c r="AI342" i="2"/>
  <c r="AJ341" i="2"/>
  <c r="AI341" i="2"/>
  <c r="AJ340" i="2"/>
  <c r="AI340" i="2"/>
  <c r="AJ339" i="2"/>
  <c r="AI339" i="2"/>
  <c r="AJ338" i="2"/>
  <c r="AI338" i="2"/>
  <c r="AJ337" i="2"/>
  <c r="AI337" i="2"/>
  <c r="AJ336" i="2"/>
  <c r="AI336" i="2"/>
  <c r="AJ335" i="2"/>
  <c r="AI335" i="2"/>
  <c r="AJ334" i="2"/>
  <c r="AI334" i="2"/>
  <c r="AJ333" i="2"/>
  <c r="AI333" i="2"/>
  <c r="AJ332" i="2"/>
  <c r="AI332" i="2"/>
  <c r="AJ331" i="2"/>
  <c r="AI331" i="2"/>
  <c r="AJ330" i="2"/>
  <c r="AI330" i="2"/>
  <c r="AJ329" i="2"/>
  <c r="AI329" i="2"/>
  <c r="AJ328" i="2"/>
  <c r="AI328" i="2"/>
  <c r="AJ327" i="2"/>
  <c r="AI327" i="2"/>
  <c r="AJ326" i="2"/>
  <c r="AI326" i="2"/>
  <c r="AJ325" i="2"/>
  <c r="AI325" i="2"/>
  <c r="AJ324" i="2"/>
  <c r="AI324" i="2"/>
  <c r="AJ323" i="2"/>
  <c r="AI323" i="2"/>
  <c r="AJ322" i="2"/>
  <c r="AI322" i="2"/>
  <c r="AJ321" i="2"/>
  <c r="AI321" i="2"/>
  <c r="AJ320" i="2"/>
  <c r="AI320" i="2"/>
  <c r="AJ319" i="2"/>
  <c r="AI319" i="2"/>
  <c r="AJ318" i="2"/>
  <c r="AI318" i="2"/>
  <c r="AJ317" i="2"/>
  <c r="AI317" i="2"/>
  <c r="AJ316" i="2"/>
  <c r="AI316" i="2"/>
  <c r="AJ315" i="2"/>
  <c r="AI315" i="2"/>
  <c r="AJ314" i="2"/>
  <c r="AI314" i="2"/>
  <c r="AJ313" i="2"/>
  <c r="AI313" i="2"/>
  <c r="AJ312" i="2"/>
  <c r="AI312" i="2"/>
  <c r="AJ311" i="2"/>
  <c r="AI311" i="2"/>
  <c r="AJ310" i="2"/>
  <c r="AI310" i="2"/>
  <c r="AJ309" i="2"/>
  <c r="AI309" i="2"/>
  <c r="AJ308" i="2"/>
  <c r="AI308" i="2"/>
  <c r="AJ307" i="2"/>
  <c r="AI307" i="2"/>
  <c r="AJ306" i="2"/>
  <c r="AI306" i="2"/>
  <c r="AJ305" i="2"/>
  <c r="AI305" i="2"/>
  <c r="AJ304" i="2"/>
  <c r="AI304" i="2"/>
  <c r="AJ303" i="2"/>
  <c r="AI303" i="2"/>
  <c r="AJ302" i="2"/>
  <c r="AI302" i="2"/>
  <c r="AJ301" i="2"/>
  <c r="AI301" i="2"/>
  <c r="AJ300" i="2"/>
  <c r="AI300" i="2"/>
  <c r="AJ299" i="2"/>
  <c r="AI299" i="2"/>
  <c r="AJ298" i="2"/>
  <c r="AI298" i="2"/>
  <c r="AJ297" i="2"/>
  <c r="AI297" i="2"/>
  <c r="AJ296" i="2"/>
  <c r="AI296" i="2"/>
  <c r="AJ295" i="2"/>
  <c r="AI295" i="2"/>
  <c r="AJ294" i="2"/>
  <c r="AI294" i="2"/>
  <c r="AJ293" i="2"/>
  <c r="AI293" i="2"/>
  <c r="AJ292" i="2"/>
  <c r="AI292" i="2"/>
  <c r="AJ291" i="2"/>
  <c r="AI291" i="2"/>
  <c r="AJ290" i="2"/>
  <c r="AI290" i="2"/>
  <c r="AJ289" i="2"/>
  <c r="AI289" i="2"/>
  <c r="AJ288" i="2"/>
  <c r="AI288" i="2"/>
  <c r="AJ287" i="2"/>
  <c r="AI287" i="2"/>
  <c r="AJ286" i="2"/>
  <c r="AI286" i="2"/>
  <c r="AJ285" i="2"/>
  <c r="AI285" i="2"/>
  <c r="AJ284" i="2"/>
  <c r="AI284" i="2"/>
  <c r="AJ283" i="2"/>
  <c r="AI283" i="2"/>
  <c r="AJ282" i="2"/>
  <c r="AI282" i="2"/>
  <c r="AJ281" i="2"/>
  <c r="AI281" i="2"/>
  <c r="AJ280" i="2"/>
  <c r="AI280" i="2"/>
  <c r="AJ279" i="2"/>
  <c r="AI279" i="2"/>
  <c r="AJ278" i="2"/>
  <c r="AI278" i="2"/>
  <c r="AJ277" i="2"/>
  <c r="AI277" i="2"/>
  <c r="AJ276" i="2"/>
  <c r="AI276" i="2"/>
  <c r="AJ275" i="2"/>
  <c r="AI275" i="2"/>
  <c r="AJ274" i="2"/>
  <c r="AI274" i="2"/>
  <c r="AJ273" i="2"/>
  <c r="AI273" i="2"/>
  <c r="AJ272" i="2"/>
  <c r="AI272" i="2"/>
  <c r="AJ271" i="2"/>
  <c r="AI271" i="2"/>
  <c r="AJ270" i="2"/>
  <c r="AI270" i="2"/>
  <c r="AJ269" i="2"/>
  <c r="AI269" i="2"/>
  <c r="AJ268" i="2"/>
  <c r="AI268" i="2"/>
  <c r="AJ267" i="2"/>
  <c r="AI267" i="2"/>
  <c r="AJ266" i="2"/>
  <c r="AI266" i="2"/>
  <c r="AJ265" i="2"/>
  <c r="AI265" i="2"/>
  <c r="AJ264" i="2"/>
  <c r="AI264" i="2"/>
  <c r="AJ263" i="2"/>
  <c r="AI263" i="2"/>
  <c r="AJ262" i="2"/>
  <c r="AI262" i="2"/>
  <c r="AJ261" i="2"/>
  <c r="AI261" i="2"/>
  <c r="AJ260" i="2"/>
  <c r="AI260" i="2"/>
  <c r="AJ259" i="2"/>
  <c r="AI259" i="2"/>
  <c r="AJ258" i="2"/>
  <c r="AI258" i="2"/>
  <c r="AJ257" i="2"/>
  <c r="AI257" i="2"/>
  <c r="AJ256" i="2"/>
  <c r="AI256" i="2"/>
  <c r="AJ255" i="2"/>
  <c r="AI255" i="2"/>
  <c r="AJ254" i="2"/>
  <c r="AI254" i="2"/>
  <c r="AJ253" i="2"/>
  <c r="AI253" i="2"/>
  <c r="AJ252" i="2"/>
  <c r="AI252" i="2"/>
  <c r="AJ251" i="2"/>
  <c r="AI251" i="2"/>
  <c r="AJ250" i="2"/>
  <c r="AI250" i="2"/>
  <c r="AJ249" i="2"/>
  <c r="AI249" i="2"/>
  <c r="AJ248" i="2"/>
  <c r="AI248" i="2"/>
  <c r="AJ247" i="2"/>
  <c r="AI247" i="2"/>
  <c r="AJ246" i="2"/>
  <c r="AI246" i="2"/>
  <c r="AJ245" i="2"/>
  <c r="AI245" i="2"/>
  <c r="AJ244" i="2"/>
  <c r="AI244" i="2"/>
  <c r="AJ243" i="2"/>
  <c r="AI243" i="2"/>
  <c r="AJ242" i="2"/>
  <c r="AI242" i="2"/>
  <c r="AJ241" i="2"/>
  <c r="AI241" i="2"/>
  <c r="AJ240" i="2"/>
  <c r="AI240" i="2"/>
  <c r="AJ239" i="2"/>
  <c r="AI239" i="2"/>
  <c r="AJ238" i="2"/>
  <c r="AI238" i="2"/>
  <c r="AJ237" i="2"/>
  <c r="AI237" i="2"/>
  <c r="AJ236" i="2"/>
  <c r="AI236" i="2"/>
  <c r="AJ235" i="2"/>
  <c r="AI235" i="2"/>
  <c r="AJ234" i="2"/>
  <c r="AI234" i="2"/>
  <c r="AJ233" i="2"/>
  <c r="AI233" i="2"/>
  <c r="AJ232" i="2"/>
  <c r="AI232" i="2"/>
  <c r="AJ231" i="2"/>
  <c r="AI231" i="2"/>
  <c r="AJ230" i="2"/>
  <c r="AI230" i="2"/>
  <c r="AJ229" i="2"/>
  <c r="AI229" i="2"/>
  <c r="AJ228" i="2"/>
  <c r="AI228" i="2"/>
  <c r="AJ227" i="2"/>
  <c r="AI227" i="2"/>
  <c r="AJ226" i="2"/>
  <c r="AI226" i="2"/>
  <c r="AJ225" i="2"/>
  <c r="AI225" i="2"/>
  <c r="AJ224" i="2"/>
  <c r="AI224" i="2"/>
  <c r="AJ223" i="2"/>
  <c r="AI223" i="2"/>
  <c r="AJ222" i="2"/>
  <c r="AI222" i="2"/>
  <c r="AJ221" i="2"/>
  <c r="AI221" i="2"/>
  <c r="AJ220" i="2"/>
  <c r="AI220" i="2"/>
  <c r="AJ219" i="2"/>
  <c r="AI219" i="2"/>
  <c r="AJ218" i="2"/>
  <c r="AI218" i="2"/>
  <c r="AJ217" i="2"/>
  <c r="AI217" i="2"/>
  <c r="AJ216" i="2"/>
  <c r="AI216" i="2"/>
  <c r="AJ215" i="2"/>
  <c r="AI215" i="2"/>
  <c r="AJ214" i="2"/>
  <c r="AI214" i="2"/>
  <c r="AJ213" i="2"/>
  <c r="AI213" i="2"/>
  <c r="AJ212" i="2"/>
  <c r="AI212" i="2"/>
  <c r="AJ211" i="2"/>
  <c r="AI211" i="2"/>
  <c r="AJ210" i="2"/>
  <c r="AI210" i="2"/>
  <c r="AJ209" i="2"/>
  <c r="AI209" i="2"/>
  <c r="AJ208" i="2"/>
  <c r="AI208" i="2"/>
  <c r="AJ207" i="2"/>
  <c r="AI207" i="2"/>
  <c r="AJ206" i="2"/>
  <c r="AI206" i="2"/>
  <c r="AJ205" i="2"/>
  <c r="AI205" i="2"/>
  <c r="AJ204" i="2"/>
  <c r="AI204" i="2"/>
  <c r="AJ203" i="2"/>
  <c r="AI203" i="2"/>
  <c r="AJ202" i="2"/>
  <c r="AI202" i="2"/>
  <c r="AJ201" i="2"/>
  <c r="AI201" i="2"/>
  <c r="AJ200" i="2"/>
  <c r="AI200" i="2"/>
  <c r="AJ199" i="2"/>
  <c r="AI199" i="2"/>
  <c r="AJ198" i="2"/>
  <c r="AI198" i="2"/>
  <c r="AJ197" i="2"/>
  <c r="AI197" i="2"/>
  <c r="AJ196" i="2"/>
  <c r="AI196" i="2"/>
  <c r="AJ195" i="2"/>
  <c r="AI195" i="2"/>
  <c r="AJ194" i="2"/>
  <c r="AI194" i="2"/>
  <c r="AJ193" i="2"/>
  <c r="AI193" i="2"/>
  <c r="AJ192" i="2"/>
  <c r="AI192" i="2"/>
  <c r="AJ191" i="2"/>
  <c r="AI191" i="2"/>
  <c r="AJ190" i="2"/>
  <c r="AI190" i="2"/>
  <c r="AJ189" i="2"/>
  <c r="AI189" i="2"/>
  <c r="AJ188" i="2"/>
  <c r="AI188" i="2"/>
  <c r="AJ187" i="2"/>
  <c r="AI187" i="2"/>
  <c r="AJ186" i="2"/>
  <c r="AI186" i="2"/>
  <c r="AJ185" i="2"/>
  <c r="AI185" i="2"/>
  <c r="AJ184" i="2"/>
  <c r="AI184" i="2"/>
  <c r="AJ183" i="2"/>
  <c r="AI183" i="2"/>
  <c r="AJ182" i="2"/>
  <c r="AI182" i="2"/>
  <c r="AJ181" i="2"/>
  <c r="AI181" i="2"/>
  <c r="AJ180" i="2"/>
  <c r="AI180" i="2"/>
  <c r="AJ179" i="2"/>
  <c r="AI179" i="2"/>
  <c r="AJ178" i="2"/>
  <c r="AI178" i="2"/>
  <c r="AJ177" i="2"/>
  <c r="AI177" i="2"/>
  <c r="AJ176" i="2"/>
  <c r="AI176" i="2"/>
  <c r="AJ175" i="2"/>
  <c r="AI175" i="2"/>
  <c r="AJ174" i="2"/>
  <c r="AI174" i="2"/>
  <c r="AJ173" i="2"/>
  <c r="AI173" i="2"/>
  <c r="AJ172" i="2"/>
  <c r="AI172" i="2"/>
  <c r="AJ171" i="2"/>
  <c r="AI171" i="2"/>
  <c r="AJ170" i="2"/>
  <c r="AI170" i="2"/>
  <c r="AJ169" i="2"/>
  <c r="AI169" i="2"/>
  <c r="AJ168" i="2"/>
  <c r="AI168" i="2"/>
  <c r="AJ167" i="2"/>
  <c r="AI167" i="2"/>
  <c r="AJ166" i="2"/>
  <c r="AI166" i="2"/>
  <c r="AJ165" i="2"/>
  <c r="AI165" i="2"/>
  <c r="AJ164" i="2"/>
  <c r="AI164" i="2"/>
  <c r="AJ163" i="2"/>
  <c r="AI163" i="2"/>
  <c r="AJ162" i="2"/>
  <c r="AI162" i="2"/>
  <c r="AJ161" i="2"/>
  <c r="AI161" i="2"/>
  <c r="AJ160" i="2"/>
  <c r="AI160" i="2"/>
  <c r="AJ159" i="2"/>
  <c r="AI159" i="2"/>
  <c r="AJ158" i="2"/>
  <c r="AI158" i="2"/>
  <c r="AJ157" i="2"/>
  <c r="AI157" i="2"/>
  <c r="AJ156" i="2"/>
  <c r="AI156" i="2"/>
  <c r="AJ155" i="2"/>
  <c r="AI155" i="2"/>
  <c r="AJ154" i="2"/>
  <c r="AI154" i="2"/>
  <c r="AJ153" i="2"/>
  <c r="AI153" i="2"/>
  <c r="AJ152" i="2"/>
  <c r="AI152" i="2"/>
  <c r="AJ151" i="2"/>
  <c r="AI151" i="2"/>
  <c r="AJ150" i="2"/>
  <c r="AI150" i="2"/>
  <c r="AJ149" i="2"/>
  <c r="AI149" i="2"/>
  <c r="AJ148" i="2"/>
  <c r="AI148" i="2"/>
  <c r="AJ147" i="2"/>
  <c r="AI147" i="2"/>
  <c r="AJ146" i="2"/>
  <c r="AI146" i="2"/>
  <c r="AJ145" i="2"/>
  <c r="AI145" i="2"/>
  <c r="AJ144" i="2"/>
  <c r="AI144" i="2"/>
  <c r="AJ143" i="2"/>
  <c r="AI143" i="2"/>
  <c r="AJ142" i="2"/>
  <c r="AI142" i="2"/>
  <c r="AJ141" i="2"/>
  <c r="AI141" i="2"/>
  <c r="AJ140" i="2"/>
  <c r="AI140" i="2"/>
  <c r="AJ139" i="2"/>
  <c r="AI139" i="2"/>
  <c r="AJ138" i="2"/>
  <c r="AI138" i="2"/>
  <c r="AJ137" i="2"/>
  <c r="AI137" i="2"/>
  <c r="AJ136" i="2"/>
  <c r="AI136" i="2"/>
  <c r="AJ135" i="2"/>
  <c r="AI135" i="2"/>
  <c r="AJ134" i="2"/>
  <c r="AI134" i="2"/>
  <c r="AJ133" i="2"/>
  <c r="AI133" i="2"/>
  <c r="AJ132" i="2"/>
  <c r="AI132" i="2"/>
  <c r="AJ131" i="2"/>
  <c r="AI131" i="2"/>
  <c r="AJ130" i="2"/>
  <c r="AI130" i="2"/>
  <c r="AJ129" i="2"/>
  <c r="AI129" i="2"/>
  <c r="AJ128" i="2"/>
  <c r="AI128" i="2"/>
  <c r="AJ127" i="2"/>
  <c r="AI127" i="2"/>
  <c r="AJ126" i="2"/>
  <c r="AI126" i="2"/>
  <c r="AJ125" i="2"/>
  <c r="AI125" i="2"/>
  <c r="AJ124" i="2"/>
  <c r="AI124" i="2"/>
  <c r="AJ123" i="2"/>
  <c r="AI123" i="2"/>
  <c r="AJ122" i="2"/>
  <c r="AI122" i="2"/>
  <c r="AJ121" i="2"/>
  <c r="AI121" i="2"/>
  <c r="AJ120" i="2"/>
  <c r="AI120" i="2"/>
  <c r="AJ119" i="2"/>
  <c r="AI119" i="2"/>
  <c r="AJ118" i="2"/>
  <c r="AI118" i="2"/>
  <c r="AJ117" i="2"/>
  <c r="AI117" i="2"/>
  <c r="AJ116" i="2"/>
  <c r="AI116" i="2"/>
  <c r="AJ115" i="2"/>
  <c r="AI115" i="2"/>
  <c r="AJ114" i="2"/>
  <c r="AI114" i="2"/>
  <c r="AJ113" i="2"/>
  <c r="AI113" i="2"/>
  <c r="AJ112" i="2"/>
  <c r="AI112" i="2"/>
  <c r="AJ111" i="2"/>
  <c r="AI111" i="2"/>
  <c r="AJ110" i="2"/>
  <c r="AI110" i="2"/>
  <c r="AJ109" i="2"/>
  <c r="AI109" i="2"/>
  <c r="AJ108" i="2"/>
  <c r="AI108" i="2"/>
  <c r="AJ107" i="2"/>
  <c r="AI107" i="2"/>
  <c r="AJ106" i="2"/>
  <c r="AI106" i="2"/>
  <c r="AJ105" i="2"/>
  <c r="AI105" i="2"/>
  <c r="AJ104" i="2"/>
  <c r="AI104" i="2"/>
  <c r="AJ103" i="2"/>
  <c r="AI103" i="2"/>
  <c r="AJ102" i="2"/>
  <c r="AI102" i="2"/>
  <c r="AJ101" i="2"/>
  <c r="AI101" i="2"/>
  <c r="AJ100" i="2"/>
  <c r="AI100" i="2"/>
  <c r="AJ99" i="2"/>
  <c r="AI99" i="2"/>
  <c r="AJ98" i="2"/>
  <c r="AI98" i="2"/>
  <c r="AJ97" i="2"/>
  <c r="AI97" i="2"/>
  <c r="AJ96" i="2"/>
  <c r="AI96" i="2"/>
  <c r="AJ95" i="2"/>
  <c r="AI95" i="2"/>
  <c r="AJ94" i="2"/>
  <c r="AI94" i="2"/>
  <c r="AJ93" i="2"/>
  <c r="AI93" i="2"/>
  <c r="AJ92" i="2"/>
  <c r="AI92" i="2"/>
  <c r="AJ91" i="2"/>
  <c r="AI91" i="2"/>
  <c r="AJ90" i="2"/>
  <c r="AI90" i="2"/>
  <c r="AJ89" i="2"/>
  <c r="AI89" i="2"/>
  <c r="AJ88" i="2"/>
  <c r="AI88" i="2"/>
  <c r="AJ87" i="2"/>
  <c r="AI87" i="2"/>
  <c r="AJ86" i="2"/>
  <c r="AI86" i="2"/>
  <c r="AJ85" i="2"/>
  <c r="AI85" i="2"/>
  <c r="AJ84" i="2"/>
  <c r="AI84" i="2"/>
  <c r="AJ83" i="2"/>
  <c r="AI83" i="2"/>
  <c r="AJ82" i="2"/>
  <c r="AI82" i="2"/>
  <c r="AJ81" i="2"/>
  <c r="AI81" i="2"/>
  <c r="AJ80" i="2"/>
  <c r="AI80" i="2"/>
  <c r="AJ79" i="2"/>
  <c r="AI79" i="2"/>
  <c r="AJ78" i="2"/>
  <c r="AI78" i="2"/>
  <c r="AJ77" i="2"/>
  <c r="AI77" i="2"/>
  <c r="AJ76" i="2"/>
  <c r="AI76" i="2"/>
  <c r="AJ75" i="2"/>
  <c r="AI75" i="2"/>
  <c r="AJ74" i="2"/>
  <c r="AI74" i="2"/>
  <c r="AJ73" i="2"/>
  <c r="AI73" i="2"/>
  <c r="AJ72" i="2"/>
  <c r="AI72" i="2"/>
  <c r="AJ71" i="2"/>
  <c r="AI71" i="2"/>
  <c r="AJ70" i="2"/>
  <c r="AI70" i="2"/>
  <c r="AJ69" i="2"/>
  <c r="AI69" i="2"/>
  <c r="AJ68" i="2"/>
  <c r="AI68" i="2"/>
  <c r="AJ67" i="2"/>
  <c r="AI67" i="2"/>
  <c r="AJ66" i="2"/>
  <c r="AI66" i="2"/>
  <c r="AJ65" i="2"/>
  <c r="AI65" i="2"/>
  <c r="AJ64" i="2"/>
  <c r="AI64" i="2"/>
  <c r="AJ63" i="2"/>
  <c r="AI63" i="2"/>
  <c r="AJ62" i="2"/>
  <c r="AI62" i="2"/>
  <c r="AJ61" i="2"/>
  <c r="AI61" i="2"/>
  <c r="AJ60" i="2"/>
  <c r="AI60" i="2"/>
  <c r="AJ59" i="2"/>
  <c r="AI59" i="2"/>
  <c r="AJ58" i="2"/>
  <c r="AI58" i="2"/>
  <c r="AJ57" i="2"/>
  <c r="AI57" i="2"/>
  <c r="AJ56" i="2"/>
  <c r="AI56" i="2"/>
  <c r="AJ55" i="2"/>
  <c r="AI55" i="2"/>
  <c r="AJ54" i="2"/>
  <c r="AI54" i="2"/>
  <c r="AJ53" i="2"/>
  <c r="AI53" i="2"/>
  <c r="AJ52" i="2"/>
  <c r="AI52" i="2"/>
  <c r="AJ51" i="2"/>
  <c r="AI51" i="2"/>
  <c r="AJ50" i="2"/>
  <c r="AI50" i="2"/>
  <c r="AJ9" i="2"/>
  <c r="AJ44" i="2" s="1"/>
  <c r="AL44" i="2" s="1"/>
  <c r="AN44" i="2" s="1"/>
  <c r="R44" i="2" s="1"/>
  <c r="AJ8" i="2"/>
  <c r="AL2448" i="2" s="1"/>
  <c r="AN2448" i="2" s="1"/>
  <c r="R2448" i="2" s="1"/>
  <c r="AI9" i="2"/>
  <c r="AI48" i="2" s="1"/>
  <c r="AI8" i="2"/>
  <c r="AK142" i="2" s="1"/>
  <c r="AM142" i="2" s="1"/>
  <c r="Q142" i="2" s="1"/>
  <c r="AG2510" i="2"/>
  <c r="V2509" i="2" s="1"/>
  <c r="AG2509" i="2"/>
  <c r="V2508" i="2" s="1"/>
  <c r="AG2508" i="2"/>
  <c r="V2507" i="2" s="1"/>
  <c r="AG2507" i="2"/>
  <c r="V2506" i="2" s="1"/>
  <c r="AG2506" i="2"/>
  <c r="V2505" i="2" s="1"/>
  <c r="AG2505" i="2"/>
  <c r="V2504" i="2" s="1"/>
  <c r="AG2504" i="2"/>
  <c r="AG2503" i="2"/>
  <c r="V2502" i="2" s="1"/>
  <c r="AG2502" i="2"/>
  <c r="V2501" i="2" s="1"/>
  <c r="AG2501" i="2"/>
  <c r="V2500" i="2" s="1"/>
  <c r="AG2500" i="2"/>
  <c r="V2499" i="2" s="1"/>
  <c r="AG2499" i="2"/>
  <c r="V2498" i="2" s="1"/>
  <c r="AG2498" i="2"/>
  <c r="V2497" i="2" s="1"/>
  <c r="AG2497" i="2"/>
  <c r="V2496" i="2" s="1"/>
  <c r="AG2496" i="2"/>
  <c r="V2495" i="2" s="1"/>
  <c r="AG2495" i="2"/>
  <c r="V2494" i="2" s="1"/>
  <c r="AG2494" i="2"/>
  <c r="V2493" i="2" s="1"/>
  <c r="AG2493" i="2"/>
  <c r="V2492" i="2" s="1"/>
  <c r="AG2492" i="2"/>
  <c r="AG2491" i="2"/>
  <c r="V2490" i="2" s="1"/>
  <c r="AG2490" i="2"/>
  <c r="V2489" i="2" s="1"/>
  <c r="AG2489" i="2"/>
  <c r="V2488" i="2" s="1"/>
  <c r="AG2488" i="2"/>
  <c r="V2487" i="2" s="1"/>
  <c r="AG2487" i="2"/>
  <c r="V2486" i="2" s="1"/>
  <c r="AG2486" i="2"/>
  <c r="V2485" i="2" s="1"/>
  <c r="AG2485" i="2"/>
  <c r="V2484" i="2" s="1"/>
  <c r="AG2484" i="2"/>
  <c r="V2483" i="2" s="1"/>
  <c r="AG2483" i="2"/>
  <c r="V2482" i="2" s="1"/>
  <c r="AG2482" i="2"/>
  <c r="V2481" i="2" s="1"/>
  <c r="AG2481" i="2"/>
  <c r="V2480" i="2" s="1"/>
  <c r="AG2480" i="2"/>
  <c r="V2479" i="2" s="1"/>
  <c r="AG2479" i="2"/>
  <c r="V2478" i="2" s="1"/>
  <c r="AG2478" i="2"/>
  <c r="V2477" i="2" s="1"/>
  <c r="AG2477" i="2"/>
  <c r="V2476" i="2" s="1"/>
  <c r="AG2476" i="2"/>
  <c r="V2475" i="2" s="1"/>
  <c r="AG2475" i="2"/>
  <c r="V2474" i="2" s="1"/>
  <c r="AG2474" i="2"/>
  <c r="V2473" i="2" s="1"/>
  <c r="AG2473" i="2"/>
  <c r="V2472" i="2" s="1"/>
  <c r="AG2472" i="2"/>
  <c r="V2471" i="2" s="1"/>
  <c r="AG2471" i="2"/>
  <c r="V2470" i="2" s="1"/>
  <c r="AG2470" i="2"/>
  <c r="V2469" i="2" s="1"/>
  <c r="AG2469" i="2"/>
  <c r="AG2468" i="2"/>
  <c r="V2467" i="2" s="1"/>
  <c r="AG2467" i="2"/>
  <c r="V2466" i="2" s="1"/>
  <c r="AG2466" i="2"/>
  <c r="V2465" i="2" s="1"/>
  <c r="AG2465" i="2"/>
  <c r="V2464" i="2" s="1"/>
  <c r="AG2464" i="2"/>
  <c r="V2463" i="2" s="1"/>
  <c r="AG2463" i="2"/>
  <c r="V2462" i="2" s="1"/>
  <c r="AG2462" i="2"/>
  <c r="V2461" i="2" s="1"/>
  <c r="AG2461" i="2"/>
  <c r="V2460" i="2" s="1"/>
  <c r="AG2460" i="2"/>
  <c r="V2459" i="2" s="1"/>
  <c r="AG2459" i="2"/>
  <c r="V2458" i="2" s="1"/>
  <c r="AG2458" i="2"/>
  <c r="V2457" i="2" s="1"/>
  <c r="AG2457" i="2"/>
  <c r="V2456" i="2" s="1"/>
  <c r="AG2456" i="2"/>
  <c r="V2455" i="2" s="1"/>
  <c r="AG2455" i="2"/>
  <c r="V2454" i="2" s="1"/>
  <c r="AG2454" i="2"/>
  <c r="V2453" i="2" s="1"/>
  <c r="AG2453" i="2"/>
  <c r="V2452" i="2" s="1"/>
  <c r="AG2452" i="2"/>
  <c r="V2451" i="2" s="1"/>
  <c r="AG2451" i="2"/>
  <c r="V2450" i="2" s="1"/>
  <c r="AG2450" i="2"/>
  <c r="V2449" i="2" s="1"/>
  <c r="AG2449" i="2"/>
  <c r="V2448" i="2" s="1"/>
  <c r="AG2448" i="2"/>
  <c r="V2447" i="2" s="1"/>
  <c r="AG2447" i="2"/>
  <c r="V2446" i="2" s="1"/>
  <c r="AG2446" i="2"/>
  <c r="V2445" i="2" s="1"/>
  <c r="AG2445" i="2"/>
  <c r="V2444" i="2" s="1"/>
  <c r="AG2444" i="2"/>
  <c r="V2443" i="2" s="1"/>
  <c r="AG2443" i="2"/>
  <c r="AG2442" i="2"/>
  <c r="V2441" i="2" s="1"/>
  <c r="AG2441" i="2"/>
  <c r="V2440" i="2" s="1"/>
  <c r="AG2440" i="2"/>
  <c r="V2439" i="2" s="1"/>
  <c r="AG2439" i="2"/>
  <c r="V2438" i="2" s="1"/>
  <c r="AG2438" i="2"/>
  <c r="V2437" i="2" s="1"/>
  <c r="AG2437" i="2"/>
  <c r="AG2436" i="2"/>
  <c r="V2435" i="2" s="1"/>
  <c r="AG2435" i="2"/>
  <c r="V2434" i="2" s="1"/>
  <c r="AG2434" i="2"/>
  <c r="V2433" i="2" s="1"/>
  <c r="AG2433" i="2"/>
  <c r="V2432" i="2" s="1"/>
  <c r="AG2432" i="2"/>
  <c r="V2431" i="2" s="1"/>
  <c r="AG2431" i="2"/>
  <c r="AG2430" i="2"/>
  <c r="V2429" i="2" s="1"/>
  <c r="AG2429" i="2"/>
  <c r="V2428" i="2" s="1"/>
  <c r="AG2428" i="2"/>
  <c r="V2427" i="2" s="1"/>
  <c r="AG2427" i="2"/>
  <c r="V2426" i="2" s="1"/>
  <c r="AG2426" i="2"/>
  <c r="V2425" i="2" s="1"/>
  <c r="AG2425" i="2"/>
  <c r="V2424" i="2" s="1"/>
  <c r="AG2424" i="2"/>
  <c r="V2423" i="2" s="1"/>
  <c r="AG2423" i="2"/>
  <c r="V2422" i="2" s="1"/>
  <c r="AG2422" i="2"/>
  <c r="V2421" i="2" s="1"/>
  <c r="AG2421" i="2"/>
  <c r="V2420" i="2" s="1"/>
  <c r="AG2420" i="2"/>
  <c r="AG2419" i="2"/>
  <c r="V2418" i="2" s="1"/>
  <c r="AG2418" i="2"/>
  <c r="V2417" i="2" s="1"/>
  <c r="AG2417" i="2"/>
  <c r="V2416" i="2" s="1"/>
  <c r="AG2416" i="2"/>
  <c r="V2415" i="2" s="1"/>
  <c r="AG2415" i="2"/>
  <c r="V2414" i="2" s="1"/>
  <c r="AG2414" i="2"/>
  <c r="V2413" i="2" s="1"/>
  <c r="AG2413" i="2"/>
  <c r="V2412" i="2" s="1"/>
  <c r="AG2412" i="2"/>
  <c r="V2411" i="2" s="1"/>
  <c r="AG2411" i="2"/>
  <c r="V2410" i="2" s="1"/>
  <c r="AG2410" i="2"/>
  <c r="V2409" i="2" s="1"/>
  <c r="AG2409" i="2"/>
  <c r="V2408" i="2" s="1"/>
  <c r="AG2408" i="2"/>
  <c r="AG2407" i="2"/>
  <c r="V2406" i="2" s="1"/>
  <c r="AG2406" i="2"/>
  <c r="V2405" i="2" s="1"/>
  <c r="AG2405" i="2"/>
  <c r="V2404" i="2" s="1"/>
  <c r="AG2404" i="2"/>
  <c r="AG2403" i="2"/>
  <c r="V2402" i="2" s="1"/>
  <c r="AG2402" i="2"/>
  <c r="V2401" i="2" s="1"/>
  <c r="AG2401" i="2"/>
  <c r="V2400" i="2" s="1"/>
  <c r="AG2400" i="2"/>
  <c r="V2399" i="2" s="1"/>
  <c r="AG2399" i="2"/>
  <c r="V2398" i="2" s="1"/>
  <c r="AG2398" i="2"/>
  <c r="V2397" i="2" s="1"/>
  <c r="AG2397" i="2"/>
  <c r="V2396" i="2" s="1"/>
  <c r="AG2396" i="2"/>
  <c r="V2395" i="2" s="1"/>
  <c r="AG2395" i="2"/>
  <c r="AG2394" i="2"/>
  <c r="V2393" i="2" s="1"/>
  <c r="AG2393" i="2"/>
  <c r="V2392" i="2" s="1"/>
  <c r="AG2392" i="2"/>
  <c r="AG2391" i="2"/>
  <c r="V2390" i="2" s="1"/>
  <c r="AG2390" i="2"/>
  <c r="V2389" i="2" s="1"/>
  <c r="AG2389" i="2"/>
  <c r="V2388" i="2" s="1"/>
  <c r="AG2388" i="2"/>
  <c r="V2387" i="2" s="1"/>
  <c r="AG2387" i="2"/>
  <c r="V2386" i="2" s="1"/>
  <c r="AG2386" i="2"/>
  <c r="V2385" i="2" s="1"/>
  <c r="AG2385" i="2"/>
  <c r="V2384" i="2" s="1"/>
  <c r="AG2384" i="2"/>
  <c r="V2383" i="2" s="1"/>
  <c r="AG2383" i="2"/>
  <c r="V2382" i="2" s="1"/>
  <c r="AG2382" i="2"/>
  <c r="V2381" i="2" s="1"/>
  <c r="AG2381" i="2"/>
  <c r="V2380" i="2" s="1"/>
  <c r="AG2380" i="2"/>
  <c r="V2379" i="2" s="1"/>
  <c r="AG2379" i="2"/>
  <c r="V2378" i="2" s="1"/>
  <c r="AG2378" i="2"/>
  <c r="V2377" i="2" s="1"/>
  <c r="AG2377" i="2"/>
  <c r="V2376" i="2" s="1"/>
  <c r="AG2376" i="2"/>
  <c r="V2375" i="2" s="1"/>
  <c r="AG2375" i="2"/>
  <c r="V2374" i="2" s="1"/>
  <c r="AG2374" i="2"/>
  <c r="V2373" i="2" s="1"/>
  <c r="AG2373" i="2"/>
  <c r="V2372" i="2" s="1"/>
  <c r="AG2372" i="2"/>
  <c r="V2371" i="2" s="1"/>
  <c r="AG2371" i="2"/>
  <c r="V2370" i="2" s="1"/>
  <c r="AG2370" i="2"/>
  <c r="V2369" i="2" s="1"/>
  <c r="AG2369" i="2"/>
  <c r="V2368" i="2" s="1"/>
  <c r="AG2368" i="2"/>
  <c r="V2367" i="2" s="1"/>
  <c r="AG2367" i="2"/>
  <c r="V2366" i="2" s="1"/>
  <c r="AG2366" i="2"/>
  <c r="V2365" i="2" s="1"/>
  <c r="AG2365" i="2"/>
  <c r="V2364" i="2" s="1"/>
  <c r="AG2364" i="2"/>
  <c r="V2363" i="2" s="1"/>
  <c r="AG2363" i="2"/>
  <c r="V2362" i="2" s="1"/>
  <c r="AG2362" i="2"/>
  <c r="V2361" i="2" s="1"/>
  <c r="AG2361" i="2"/>
  <c r="V2360" i="2" s="1"/>
  <c r="AG2360" i="2"/>
  <c r="AG2359" i="2"/>
  <c r="V2358" i="2" s="1"/>
  <c r="AG2358" i="2"/>
  <c r="V2357" i="2" s="1"/>
  <c r="AG2357" i="2"/>
  <c r="V2356" i="2" s="1"/>
  <c r="AG2356" i="2"/>
  <c r="V2355" i="2" s="1"/>
  <c r="AG2355" i="2"/>
  <c r="V2354" i="2" s="1"/>
  <c r="AG2354" i="2"/>
  <c r="V2353" i="2" s="1"/>
  <c r="AG2353" i="2"/>
  <c r="V2352" i="2" s="1"/>
  <c r="AG2352" i="2"/>
  <c r="V2351" i="2" s="1"/>
  <c r="AG2351" i="2"/>
  <c r="V2350" i="2" s="1"/>
  <c r="AG2350" i="2"/>
  <c r="V2349" i="2" s="1"/>
  <c r="AG2349" i="2"/>
  <c r="V2348" i="2" s="1"/>
  <c r="AG2348" i="2"/>
  <c r="AG2347" i="2"/>
  <c r="V2346" i="2" s="1"/>
  <c r="AG2346" i="2"/>
  <c r="V2345" i="2" s="1"/>
  <c r="AG2345" i="2"/>
  <c r="V2344" i="2" s="1"/>
  <c r="AG2344" i="2"/>
  <c r="V2343" i="2" s="1"/>
  <c r="AG2343" i="2"/>
  <c r="V2342" i="2" s="1"/>
  <c r="AG2342" i="2"/>
  <c r="V2341" i="2" s="1"/>
  <c r="AG2341" i="2"/>
  <c r="V2340" i="2" s="1"/>
  <c r="AG2340" i="2"/>
  <c r="V2339" i="2" s="1"/>
  <c r="AG2339" i="2"/>
  <c r="V2338" i="2" s="1"/>
  <c r="AG2338" i="2"/>
  <c r="V2337" i="2" s="1"/>
  <c r="AG2337" i="2"/>
  <c r="V2336" i="2" s="1"/>
  <c r="AG2336" i="2"/>
  <c r="V2335" i="2" s="1"/>
  <c r="AG2335" i="2"/>
  <c r="V2334" i="2" s="1"/>
  <c r="AG2334" i="2"/>
  <c r="V2333" i="2" s="1"/>
  <c r="AG2333" i="2"/>
  <c r="V2332" i="2" s="1"/>
  <c r="AG2332" i="2"/>
  <c r="V2331" i="2" s="1"/>
  <c r="AG2331" i="2"/>
  <c r="V2330" i="2" s="1"/>
  <c r="AG2330" i="2"/>
  <c r="V2329" i="2" s="1"/>
  <c r="AG2329" i="2"/>
  <c r="V2328" i="2" s="1"/>
  <c r="AG2328" i="2"/>
  <c r="V2327" i="2" s="1"/>
  <c r="AG2327" i="2"/>
  <c r="V2326" i="2" s="1"/>
  <c r="AG2326" i="2"/>
  <c r="V2325" i="2" s="1"/>
  <c r="AG2325" i="2"/>
  <c r="V2324" i="2" s="1"/>
  <c r="AG2324" i="2"/>
  <c r="V2323" i="2" s="1"/>
  <c r="AG2323" i="2"/>
  <c r="V2322" i="2" s="1"/>
  <c r="AG2322" i="2"/>
  <c r="V2321" i="2" s="1"/>
  <c r="AG2321" i="2"/>
  <c r="V2320" i="2" s="1"/>
  <c r="AG2320" i="2"/>
  <c r="V2319" i="2" s="1"/>
  <c r="AG2319" i="2"/>
  <c r="V2318" i="2" s="1"/>
  <c r="AG2318" i="2"/>
  <c r="V2317" i="2" s="1"/>
  <c r="AG2317" i="2"/>
  <c r="V2316" i="2" s="1"/>
  <c r="AG2316" i="2"/>
  <c r="V2315" i="2" s="1"/>
  <c r="AG2315" i="2"/>
  <c r="V2314" i="2" s="1"/>
  <c r="AG2314" i="2"/>
  <c r="V2313" i="2" s="1"/>
  <c r="AG2313" i="2"/>
  <c r="V2312" i="2" s="1"/>
  <c r="AG2312" i="2"/>
  <c r="V2311" i="2" s="1"/>
  <c r="AG2311" i="2"/>
  <c r="V2310" i="2" s="1"/>
  <c r="AG2310" i="2"/>
  <c r="V2309" i="2" s="1"/>
  <c r="AG2309" i="2"/>
  <c r="V2308" i="2" s="1"/>
  <c r="AG2308" i="2"/>
  <c r="V2307" i="2" s="1"/>
  <c r="AG2307" i="2"/>
  <c r="V2306" i="2" s="1"/>
  <c r="AG2306" i="2"/>
  <c r="V2305" i="2" s="1"/>
  <c r="AG2305" i="2"/>
  <c r="V2304" i="2" s="1"/>
  <c r="AG2304" i="2"/>
  <c r="V2303" i="2" s="1"/>
  <c r="AG2303" i="2"/>
  <c r="V2302" i="2" s="1"/>
  <c r="AG2302" i="2"/>
  <c r="V2301" i="2" s="1"/>
  <c r="AG2301" i="2"/>
  <c r="V2300" i="2" s="1"/>
  <c r="AG2300" i="2"/>
  <c r="V2299" i="2" s="1"/>
  <c r="AG2299" i="2"/>
  <c r="V2298" i="2" s="1"/>
  <c r="AG2298" i="2"/>
  <c r="V2297" i="2" s="1"/>
  <c r="AG2297" i="2"/>
  <c r="V2296" i="2" s="1"/>
  <c r="AG2296" i="2"/>
  <c r="V2295" i="2" s="1"/>
  <c r="AG2295" i="2"/>
  <c r="V2294" i="2" s="1"/>
  <c r="AG2294" i="2"/>
  <c r="V2293" i="2" s="1"/>
  <c r="AG2293" i="2"/>
  <c r="V2292" i="2" s="1"/>
  <c r="AG2292" i="2"/>
  <c r="V2291" i="2" s="1"/>
  <c r="AG2291" i="2"/>
  <c r="V2290" i="2" s="1"/>
  <c r="AG2290" i="2"/>
  <c r="V2289" i="2" s="1"/>
  <c r="AG2289" i="2"/>
  <c r="V2288" i="2" s="1"/>
  <c r="AG2288" i="2"/>
  <c r="V2287" i="2" s="1"/>
  <c r="AG2287" i="2"/>
  <c r="V2286" i="2" s="1"/>
  <c r="AG2286" i="2"/>
  <c r="V2285" i="2" s="1"/>
  <c r="AG2285" i="2"/>
  <c r="V2284" i="2" s="1"/>
  <c r="AG2284" i="2"/>
  <c r="V2283" i="2" s="1"/>
  <c r="AG2283" i="2"/>
  <c r="V2282" i="2" s="1"/>
  <c r="AG2282" i="2"/>
  <c r="AG2281" i="2"/>
  <c r="V2280" i="2" s="1"/>
  <c r="AG2280" i="2"/>
  <c r="V2279" i="2" s="1"/>
  <c r="AG2279" i="2"/>
  <c r="V2278" i="2" s="1"/>
  <c r="AG2278" i="2"/>
  <c r="V2277" i="2" s="1"/>
  <c r="AG2277" i="2"/>
  <c r="V2276" i="2" s="1"/>
  <c r="AG2276" i="2"/>
  <c r="V2275" i="2" s="1"/>
  <c r="AG2275" i="2"/>
  <c r="V2274" i="2" s="1"/>
  <c r="AG2274" i="2"/>
  <c r="V2273" i="2" s="1"/>
  <c r="AG2273" i="2"/>
  <c r="V2272" i="2" s="1"/>
  <c r="AG2272" i="2"/>
  <c r="V2271" i="2" s="1"/>
  <c r="AG2271" i="2"/>
  <c r="V2270" i="2" s="1"/>
  <c r="AG2270" i="2"/>
  <c r="V2269" i="2" s="1"/>
  <c r="AG2269" i="2"/>
  <c r="V2268" i="2" s="1"/>
  <c r="AG2268" i="2"/>
  <c r="V2267" i="2" s="1"/>
  <c r="AG2267" i="2"/>
  <c r="V2266" i="2" s="1"/>
  <c r="AG2266" i="2"/>
  <c r="V2265" i="2" s="1"/>
  <c r="AG2265" i="2"/>
  <c r="V2264" i="2" s="1"/>
  <c r="AG2264" i="2"/>
  <c r="V2263" i="2" s="1"/>
  <c r="AG2263" i="2"/>
  <c r="V2262" i="2" s="1"/>
  <c r="AG2262" i="2"/>
  <c r="V2261" i="2" s="1"/>
  <c r="AG2261" i="2"/>
  <c r="V2260" i="2" s="1"/>
  <c r="AG2260" i="2"/>
  <c r="V2259" i="2" s="1"/>
  <c r="AG2259" i="2"/>
  <c r="V2258" i="2" s="1"/>
  <c r="AG2258" i="2"/>
  <c r="V2257" i="2" s="1"/>
  <c r="AG2257" i="2"/>
  <c r="V2256" i="2" s="1"/>
  <c r="AG2256" i="2"/>
  <c r="V2255" i="2" s="1"/>
  <c r="AG2255" i="2"/>
  <c r="V2254" i="2" s="1"/>
  <c r="AG2254" i="2"/>
  <c r="V2253" i="2" s="1"/>
  <c r="AG2253" i="2"/>
  <c r="V2252" i="2" s="1"/>
  <c r="AG2252" i="2"/>
  <c r="V2251" i="2" s="1"/>
  <c r="AG2251" i="2"/>
  <c r="V2250" i="2" s="1"/>
  <c r="AG2250" i="2"/>
  <c r="V2249" i="2" s="1"/>
  <c r="AG2249" i="2"/>
  <c r="V2248" i="2" s="1"/>
  <c r="AG2248" i="2"/>
  <c r="V2247" i="2" s="1"/>
  <c r="AG2247" i="2"/>
  <c r="V2246" i="2" s="1"/>
  <c r="AG2246" i="2"/>
  <c r="V2245" i="2" s="1"/>
  <c r="AG2245" i="2"/>
  <c r="V2244" i="2" s="1"/>
  <c r="AG2244" i="2"/>
  <c r="V2243" i="2" s="1"/>
  <c r="AG2243" i="2"/>
  <c r="V2242" i="2" s="1"/>
  <c r="AG2242" i="2"/>
  <c r="V2241" i="2" s="1"/>
  <c r="AG2241" i="2"/>
  <c r="V2240" i="2" s="1"/>
  <c r="AG2240" i="2"/>
  <c r="AG2239" i="2"/>
  <c r="V2238" i="2" s="1"/>
  <c r="AG2238" i="2"/>
  <c r="V2237" i="2" s="1"/>
  <c r="AG2237" i="2"/>
  <c r="V2236" i="2" s="1"/>
  <c r="AG2236" i="2"/>
  <c r="V2235" i="2" s="1"/>
  <c r="AG2235" i="2"/>
  <c r="V2234" i="2" s="1"/>
  <c r="AG2234" i="2"/>
  <c r="V2233" i="2" s="1"/>
  <c r="AG2233" i="2"/>
  <c r="V2232" i="2" s="1"/>
  <c r="AG2232" i="2"/>
  <c r="V2231" i="2" s="1"/>
  <c r="AG2231" i="2"/>
  <c r="V2230" i="2" s="1"/>
  <c r="AG2230" i="2"/>
  <c r="V2229" i="2" s="1"/>
  <c r="AG2229" i="2"/>
  <c r="V2228" i="2" s="1"/>
  <c r="AG2228" i="2"/>
  <c r="V2227" i="2" s="1"/>
  <c r="AG2227" i="2"/>
  <c r="V2226" i="2" s="1"/>
  <c r="AG2226" i="2"/>
  <c r="V2225" i="2" s="1"/>
  <c r="AG2225" i="2"/>
  <c r="V2224" i="2" s="1"/>
  <c r="AG2224" i="2"/>
  <c r="V2223" i="2" s="1"/>
  <c r="AG2223" i="2"/>
  <c r="V2222" i="2" s="1"/>
  <c r="AG2222" i="2"/>
  <c r="V2221" i="2" s="1"/>
  <c r="AG2221" i="2"/>
  <c r="V2220" i="2" s="1"/>
  <c r="AG2220" i="2"/>
  <c r="V2219" i="2" s="1"/>
  <c r="AG2219" i="2"/>
  <c r="V2218" i="2" s="1"/>
  <c r="AG2218" i="2"/>
  <c r="AG2217" i="2"/>
  <c r="V2216" i="2" s="1"/>
  <c r="AG2216" i="2"/>
  <c r="V2215" i="2" s="1"/>
  <c r="AG2215" i="2"/>
  <c r="V2214" i="2" s="1"/>
  <c r="AG2214" i="2"/>
  <c r="V2213" i="2" s="1"/>
  <c r="AG2213" i="2"/>
  <c r="V2212" i="2" s="1"/>
  <c r="AG2212" i="2"/>
  <c r="V2211" i="2" s="1"/>
  <c r="AG2211" i="2"/>
  <c r="V2210" i="2" s="1"/>
  <c r="AG2210" i="2"/>
  <c r="V2209" i="2" s="1"/>
  <c r="AG2209" i="2"/>
  <c r="V2208" i="2" s="1"/>
  <c r="AG2208" i="2"/>
  <c r="V2207" i="2" s="1"/>
  <c r="AG2207" i="2"/>
  <c r="V2206" i="2" s="1"/>
  <c r="AG2206" i="2"/>
  <c r="V2205" i="2" s="1"/>
  <c r="AG2205" i="2"/>
  <c r="V2204" i="2" s="1"/>
  <c r="AG2204" i="2"/>
  <c r="V2203" i="2" s="1"/>
  <c r="AG2203" i="2"/>
  <c r="V2202" i="2" s="1"/>
  <c r="AG2202" i="2"/>
  <c r="V2201" i="2" s="1"/>
  <c r="AG2201" i="2"/>
  <c r="V2200" i="2" s="1"/>
  <c r="AG2200" i="2"/>
  <c r="V2199" i="2" s="1"/>
  <c r="AG2199" i="2"/>
  <c r="V2198" i="2" s="1"/>
  <c r="AG2198" i="2"/>
  <c r="V2197" i="2" s="1"/>
  <c r="AG2197" i="2"/>
  <c r="V2196" i="2" s="1"/>
  <c r="AG2196" i="2"/>
  <c r="V2195" i="2" s="1"/>
  <c r="AG2195" i="2"/>
  <c r="V2194" i="2" s="1"/>
  <c r="AG2194" i="2"/>
  <c r="V2193" i="2" s="1"/>
  <c r="AG2193" i="2"/>
  <c r="V2192" i="2" s="1"/>
  <c r="AG2192" i="2"/>
  <c r="V2191" i="2" s="1"/>
  <c r="AG2191" i="2"/>
  <c r="V2190" i="2" s="1"/>
  <c r="AG2190" i="2"/>
  <c r="V2189" i="2" s="1"/>
  <c r="AG2189" i="2"/>
  <c r="V2188" i="2" s="1"/>
  <c r="AG2188" i="2"/>
  <c r="V2187" i="2" s="1"/>
  <c r="AG2187" i="2"/>
  <c r="V2186" i="2" s="1"/>
  <c r="AG2186" i="2"/>
  <c r="V2185" i="2" s="1"/>
  <c r="AG2185" i="2"/>
  <c r="V2184" i="2" s="1"/>
  <c r="AG2184" i="2"/>
  <c r="V2183" i="2" s="1"/>
  <c r="AG2183" i="2"/>
  <c r="V2182" i="2" s="1"/>
  <c r="AG2182" i="2"/>
  <c r="V2181" i="2" s="1"/>
  <c r="AG2181" i="2"/>
  <c r="V2180" i="2" s="1"/>
  <c r="AG2180" i="2"/>
  <c r="V2179" i="2" s="1"/>
  <c r="AG2179" i="2"/>
  <c r="V2178" i="2" s="1"/>
  <c r="AG2178" i="2"/>
  <c r="V2177" i="2" s="1"/>
  <c r="AG2177" i="2"/>
  <c r="V2176" i="2" s="1"/>
  <c r="AG2176" i="2"/>
  <c r="AG2175" i="2"/>
  <c r="V2174" i="2" s="1"/>
  <c r="AG2174" i="2"/>
  <c r="V2173" i="2" s="1"/>
  <c r="AG2173" i="2"/>
  <c r="V2172" i="2" s="1"/>
  <c r="AG2172" i="2"/>
  <c r="V2171" i="2" s="1"/>
  <c r="AG2171" i="2"/>
  <c r="V2170" i="2" s="1"/>
  <c r="AG2170" i="2"/>
  <c r="V2169" i="2" s="1"/>
  <c r="AG2169" i="2"/>
  <c r="V2168" i="2" s="1"/>
  <c r="AG2168" i="2"/>
  <c r="V2167" i="2" s="1"/>
  <c r="AG2167" i="2"/>
  <c r="V2166" i="2" s="1"/>
  <c r="AG2166" i="2"/>
  <c r="V2165" i="2" s="1"/>
  <c r="AG2165" i="2"/>
  <c r="V2164" i="2" s="1"/>
  <c r="AG2164" i="2"/>
  <c r="V2163" i="2" s="1"/>
  <c r="AG2163" i="2"/>
  <c r="V2162" i="2" s="1"/>
  <c r="AG2162" i="2"/>
  <c r="V2161" i="2" s="1"/>
  <c r="AG2161" i="2"/>
  <c r="V2160" i="2" s="1"/>
  <c r="AG2160" i="2"/>
  <c r="V2159" i="2" s="1"/>
  <c r="AG2159" i="2"/>
  <c r="V2158" i="2" s="1"/>
  <c r="AG2158" i="2"/>
  <c r="V2157" i="2" s="1"/>
  <c r="AG2157" i="2"/>
  <c r="V2156" i="2" s="1"/>
  <c r="AG2156" i="2"/>
  <c r="V2155" i="2" s="1"/>
  <c r="AG2155" i="2"/>
  <c r="V2154" i="2" s="1"/>
  <c r="AG2154" i="2"/>
  <c r="V2153" i="2" s="1"/>
  <c r="AG2153" i="2"/>
  <c r="V2152" i="2" s="1"/>
  <c r="AG2152" i="2"/>
  <c r="V2151" i="2" s="1"/>
  <c r="AG2151" i="2"/>
  <c r="V2150" i="2" s="1"/>
  <c r="AG2150" i="2"/>
  <c r="V2149" i="2" s="1"/>
  <c r="AG2149" i="2"/>
  <c r="V2148" i="2" s="1"/>
  <c r="AG2148" i="2"/>
  <c r="V2147" i="2" s="1"/>
  <c r="AG2147" i="2"/>
  <c r="V2146" i="2" s="1"/>
  <c r="AG2146" i="2"/>
  <c r="V2145" i="2" s="1"/>
  <c r="AG2145" i="2"/>
  <c r="V2144" i="2" s="1"/>
  <c r="AG2144" i="2"/>
  <c r="V2143" i="2" s="1"/>
  <c r="AG2143" i="2"/>
  <c r="V2142" i="2" s="1"/>
  <c r="AG2142" i="2"/>
  <c r="V2141" i="2" s="1"/>
  <c r="AG2141" i="2"/>
  <c r="V2140" i="2" s="1"/>
  <c r="AG2140" i="2"/>
  <c r="V2139" i="2" s="1"/>
  <c r="AG2139" i="2"/>
  <c r="V2138" i="2" s="1"/>
  <c r="AG2138" i="2"/>
  <c r="V2137" i="2" s="1"/>
  <c r="AG2137" i="2"/>
  <c r="V2136" i="2" s="1"/>
  <c r="AG2136" i="2"/>
  <c r="V2135" i="2" s="1"/>
  <c r="AG2135" i="2"/>
  <c r="V2134" i="2" s="1"/>
  <c r="AG2134" i="2"/>
  <c r="V2133" i="2" s="1"/>
  <c r="AG2133" i="2"/>
  <c r="V2132" i="2" s="1"/>
  <c r="AG2132" i="2"/>
  <c r="AG2131" i="2"/>
  <c r="V2130" i="2" s="1"/>
  <c r="AG2130" i="2"/>
  <c r="V2129" i="2" s="1"/>
  <c r="AG2129" i="2"/>
  <c r="V2128" i="2" s="1"/>
  <c r="AG2128" i="2"/>
  <c r="V2127" i="2" s="1"/>
  <c r="AG2127" i="2"/>
  <c r="V2126" i="2" s="1"/>
  <c r="AG2126" i="2"/>
  <c r="V2125" i="2" s="1"/>
  <c r="AG2125" i="2"/>
  <c r="AG2124" i="2"/>
  <c r="V2123" i="2" s="1"/>
  <c r="AG2123" i="2"/>
  <c r="V2122" i="2" s="1"/>
  <c r="AG2122" i="2"/>
  <c r="V2121" i="2" s="1"/>
  <c r="AG2121" i="2"/>
  <c r="V2120" i="2" s="1"/>
  <c r="AG2120" i="2"/>
  <c r="AG2119" i="2"/>
  <c r="V2118" i="2" s="1"/>
  <c r="AG2118" i="2"/>
  <c r="V2117" i="2" s="1"/>
  <c r="AG2117" i="2"/>
  <c r="V2116" i="2" s="1"/>
  <c r="AG2116" i="2"/>
  <c r="V2115" i="2" s="1"/>
  <c r="AG2115" i="2"/>
  <c r="V2114" i="2" s="1"/>
  <c r="AG2114" i="2"/>
  <c r="V2113" i="2" s="1"/>
  <c r="AG2113" i="2"/>
  <c r="V2112" i="2" s="1"/>
  <c r="AG2112" i="2"/>
  <c r="V2111" i="2" s="1"/>
  <c r="AG2111" i="2"/>
  <c r="V2110" i="2" s="1"/>
  <c r="AG2110" i="2"/>
  <c r="V2109" i="2" s="1"/>
  <c r="AG2109" i="2"/>
  <c r="V2108" i="2" s="1"/>
  <c r="AG2108" i="2"/>
  <c r="AG2107" i="2"/>
  <c r="V2106" i="2" s="1"/>
  <c r="AG2106" i="2"/>
  <c r="V2105" i="2" s="1"/>
  <c r="AG2105" i="2"/>
  <c r="V2104" i="2" s="1"/>
  <c r="AG2104" i="2"/>
  <c r="V2103" i="2" s="1"/>
  <c r="AG2103" i="2"/>
  <c r="V2102" i="2" s="1"/>
  <c r="AG2102" i="2"/>
  <c r="V2101" i="2" s="1"/>
  <c r="AG2101" i="2"/>
  <c r="V2100" i="2" s="1"/>
  <c r="AG2100" i="2"/>
  <c r="V2099" i="2" s="1"/>
  <c r="AG2099" i="2"/>
  <c r="V2098" i="2" s="1"/>
  <c r="AG2098" i="2"/>
  <c r="V2097" i="2" s="1"/>
  <c r="AG2097" i="2"/>
  <c r="V2096" i="2" s="1"/>
  <c r="AG2096" i="2"/>
  <c r="V2095" i="2" s="1"/>
  <c r="AG2095" i="2"/>
  <c r="V2094" i="2" s="1"/>
  <c r="AG2094" i="2"/>
  <c r="V2093" i="2" s="1"/>
  <c r="AG2093" i="2"/>
  <c r="V2092" i="2" s="1"/>
  <c r="AG2092" i="2"/>
  <c r="V2091" i="2" s="1"/>
  <c r="AG2091" i="2"/>
  <c r="V2090" i="2" s="1"/>
  <c r="AG2090" i="2"/>
  <c r="AG2089" i="2"/>
  <c r="V2088" i="2" s="1"/>
  <c r="AG2088" i="2"/>
  <c r="V2087" i="2" s="1"/>
  <c r="AG2087" i="2"/>
  <c r="V2086" i="2" s="1"/>
  <c r="AG2086" i="2"/>
  <c r="V2085" i="2" s="1"/>
  <c r="AG2085" i="2"/>
  <c r="V2084" i="2" s="1"/>
  <c r="AG2084" i="2"/>
  <c r="V2083" i="2" s="1"/>
  <c r="AG2083" i="2"/>
  <c r="V2082" i="2" s="1"/>
  <c r="AG2082" i="2"/>
  <c r="V2081" i="2" s="1"/>
  <c r="AG2081" i="2"/>
  <c r="V2080" i="2" s="1"/>
  <c r="AG2080" i="2"/>
  <c r="V2079" i="2" s="1"/>
  <c r="AG2079" i="2"/>
  <c r="V2078" i="2" s="1"/>
  <c r="AG2078" i="2"/>
  <c r="V2077" i="2" s="1"/>
  <c r="AG2077" i="2"/>
  <c r="V2076" i="2" s="1"/>
  <c r="AG2076" i="2"/>
  <c r="V2075" i="2" s="1"/>
  <c r="AG2075" i="2"/>
  <c r="V2074" i="2" s="1"/>
  <c r="AG2074" i="2"/>
  <c r="V2073" i="2" s="1"/>
  <c r="AG2073" i="2"/>
  <c r="V2072" i="2" s="1"/>
  <c r="AG2072" i="2"/>
  <c r="V2071" i="2" s="1"/>
  <c r="AG2071" i="2"/>
  <c r="V2070" i="2" s="1"/>
  <c r="AG2070" i="2"/>
  <c r="V2069" i="2" s="1"/>
  <c r="AG2069" i="2"/>
  <c r="V2068" i="2" s="1"/>
  <c r="AG2068" i="2"/>
  <c r="V2067" i="2" s="1"/>
  <c r="AG2067" i="2"/>
  <c r="V2066" i="2" s="1"/>
  <c r="AG2066" i="2"/>
  <c r="V2065" i="2" s="1"/>
  <c r="AG2065" i="2"/>
  <c r="V2064" i="2" s="1"/>
  <c r="AG2064" i="2"/>
  <c r="V2063" i="2" s="1"/>
  <c r="AG2063" i="2"/>
  <c r="V2062" i="2" s="1"/>
  <c r="AG2062" i="2"/>
  <c r="V2061" i="2" s="1"/>
  <c r="AG2061" i="2"/>
  <c r="V2060" i="2" s="1"/>
  <c r="AG2060" i="2"/>
  <c r="V2059" i="2" s="1"/>
  <c r="AG2059" i="2"/>
  <c r="V2058" i="2" s="1"/>
  <c r="AG2058" i="2"/>
  <c r="V2057" i="2" s="1"/>
  <c r="AG2057" i="2"/>
  <c r="V2056" i="2" s="1"/>
  <c r="AG2056" i="2"/>
  <c r="V2055" i="2" s="1"/>
  <c r="AG2055" i="2"/>
  <c r="V2054" i="2" s="1"/>
  <c r="AG2054" i="2"/>
  <c r="V2053" i="2" s="1"/>
  <c r="AG2053" i="2"/>
  <c r="V2052" i="2" s="1"/>
  <c r="AG2052" i="2"/>
  <c r="V2051" i="2" s="1"/>
  <c r="AG2051" i="2"/>
  <c r="V2050" i="2" s="1"/>
  <c r="AG2050" i="2"/>
  <c r="V2049" i="2" s="1"/>
  <c r="AG2049" i="2"/>
  <c r="V2048" i="2" s="1"/>
  <c r="AG2048" i="2"/>
  <c r="AG2047" i="2"/>
  <c r="V2046" i="2" s="1"/>
  <c r="AG2046" i="2"/>
  <c r="V2045" i="2" s="1"/>
  <c r="AG2045" i="2"/>
  <c r="V2044" i="2" s="1"/>
  <c r="AG2044" i="2"/>
  <c r="V2043" i="2" s="1"/>
  <c r="AG2043" i="2"/>
  <c r="V2042" i="2" s="1"/>
  <c r="AG2042" i="2"/>
  <c r="V2041" i="2" s="1"/>
  <c r="AG2041" i="2"/>
  <c r="V2040" i="2" s="1"/>
  <c r="AG2040" i="2"/>
  <c r="V2039" i="2" s="1"/>
  <c r="AG2039" i="2"/>
  <c r="V2038" i="2" s="1"/>
  <c r="AG2038" i="2"/>
  <c r="V2037" i="2" s="1"/>
  <c r="AG2037" i="2"/>
  <c r="V2036" i="2" s="1"/>
  <c r="AG2036" i="2"/>
  <c r="AG2035" i="2"/>
  <c r="V2034" i="2" s="1"/>
  <c r="AG2034" i="2"/>
  <c r="V2033" i="2" s="1"/>
  <c r="AG2033" i="2"/>
  <c r="V2032" i="2" s="1"/>
  <c r="AG2032" i="2"/>
  <c r="V2031" i="2" s="1"/>
  <c r="AG2031" i="2"/>
  <c r="V2030" i="2" s="1"/>
  <c r="AG2030" i="2"/>
  <c r="V2029" i="2" s="1"/>
  <c r="AG2029" i="2"/>
  <c r="V2028" i="2" s="1"/>
  <c r="AG2028" i="2"/>
  <c r="V2027" i="2" s="1"/>
  <c r="AG2027" i="2"/>
  <c r="V2026" i="2" s="1"/>
  <c r="AG2026" i="2"/>
  <c r="AG2025" i="2"/>
  <c r="V2024" i="2" s="1"/>
  <c r="AG2024" i="2"/>
  <c r="V2023" i="2" s="1"/>
  <c r="AG2023" i="2"/>
  <c r="V2022" i="2" s="1"/>
  <c r="AG2022" i="2"/>
  <c r="V2021" i="2" s="1"/>
  <c r="AG2021" i="2"/>
  <c r="V2020" i="2" s="1"/>
  <c r="AG2020" i="2"/>
  <c r="V2019" i="2" s="1"/>
  <c r="AG2019" i="2"/>
  <c r="V2018" i="2" s="1"/>
  <c r="AG2018" i="2"/>
  <c r="V2017" i="2" s="1"/>
  <c r="AG2017" i="2"/>
  <c r="V2016" i="2" s="1"/>
  <c r="AG2016" i="2"/>
  <c r="V2015" i="2" s="1"/>
  <c r="AG2015" i="2"/>
  <c r="V2014" i="2" s="1"/>
  <c r="AG2014" i="2"/>
  <c r="V2013" i="2" s="1"/>
  <c r="AG2013" i="2"/>
  <c r="V2012" i="2" s="1"/>
  <c r="AG2012" i="2"/>
  <c r="V2011" i="2" s="1"/>
  <c r="AG2011" i="2"/>
  <c r="V2010" i="2" s="1"/>
  <c r="AG2010" i="2"/>
  <c r="V2009" i="2" s="1"/>
  <c r="AG2009" i="2"/>
  <c r="V2008" i="2" s="1"/>
  <c r="AG2008" i="2"/>
  <c r="V2007" i="2" s="1"/>
  <c r="AG2007" i="2"/>
  <c r="V2006" i="2" s="1"/>
  <c r="AG2006" i="2"/>
  <c r="V2005" i="2" s="1"/>
  <c r="AG2005" i="2"/>
  <c r="V2004" i="2" s="1"/>
  <c r="AG2004" i="2"/>
  <c r="V2003" i="2" s="1"/>
  <c r="AG2003" i="2"/>
  <c r="V2002" i="2" s="1"/>
  <c r="AG2002" i="2"/>
  <c r="V2001" i="2" s="1"/>
  <c r="AG2001" i="2"/>
  <c r="V2000" i="2" s="1"/>
  <c r="AG2000" i="2"/>
  <c r="AG1999" i="2"/>
  <c r="V1998" i="2" s="1"/>
  <c r="AG1998" i="2"/>
  <c r="V1997" i="2" s="1"/>
  <c r="AG1997" i="2"/>
  <c r="V1996" i="2" s="1"/>
  <c r="AG1996" i="2"/>
  <c r="V1995" i="2" s="1"/>
  <c r="AG1995" i="2"/>
  <c r="V1994" i="2" s="1"/>
  <c r="AG1994" i="2"/>
  <c r="V1993" i="2" s="1"/>
  <c r="AG1993" i="2"/>
  <c r="V1992" i="2" s="1"/>
  <c r="AG1992" i="2"/>
  <c r="V1991" i="2" s="1"/>
  <c r="AG1991" i="2"/>
  <c r="V1990" i="2" s="1"/>
  <c r="AG1990" i="2"/>
  <c r="V1989" i="2" s="1"/>
  <c r="AG1989" i="2"/>
  <c r="V1988" i="2" s="1"/>
  <c r="AG1988" i="2"/>
  <c r="V1987" i="2" s="1"/>
  <c r="AG1987" i="2"/>
  <c r="V1986" i="2" s="1"/>
  <c r="AG1986" i="2"/>
  <c r="V1985" i="2" s="1"/>
  <c r="AG1985" i="2"/>
  <c r="V1984" i="2" s="1"/>
  <c r="AG1984" i="2"/>
  <c r="V1983" i="2" s="1"/>
  <c r="AG1983" i="2"/>
  <c r="V1982" i="2" s="1"/>
  <c r="AG1982" i="2"/>
  <c r="V1981" i="2" s="1"/>
  <c r="AG1981" i="2"/>
  <c r="V1980" i="2" s="1"/>
  <c r="AG1980" i="2"/>
  <c r="V1979" i="2" s="1"/>
  <c r="AG1979" i="2"/>
  <c r="V1978" i="2" s="1"/>
  <c r="AG1978" i="2"/>
  <c r="V1977" i="2" s="1"/>
  <c r="AG1977" i="2"/>
  <c r="V1976" i="2" s="1"/>
  <c r="AG1976" i="2"/>
  <c r="V1975" i="2" s="1"/>
  <c r="AG1975" i="2"/>
  <c r="V1974" i="2" s="1"/>
  <c r="AG1974" i="2"/>
  <c r="V1973" i="2" s="1"/>
  <c r="AG1973" i="2"/>
  <c r="V1972" i="2" s="1"/>
  <c r="AG1972" i="2"/>
  <c r="V1971" i="2" s="1"/>
  <c r="AG1971" i="2"/>
  <c r="V1970" i="2" s="1"/>
  <c r="AG1970" i="2"/>
  <c r="V1969" i="2" s="1"/>
  <c r="AG1969" i="2"/>
  <c r="V1968" i="2" s="1"/>
  <c r="AG1968" i="2"/>
  <c r="V1967" i="2" s="1"/>
  <c r="AG1967" i="2"/>
  <c r="V1966" i="2" s="1"/>
  <c r="AG1966" i="2"/>
  <c r="V1965" i="2" s="1"/>
  <c r="AG1965" i="2"/>
  <c r="V1964" i="2" s="1"/>
  <c r="AG1964" i="2"/>
  <c r="V1963" i="2" s="1"/>
  <c r="AG1963" i="2"/>
  <c r="V1962" i="2" s="1"/>
  <c r="AG1962" i="2"/>
  <c r="V1961" i="2" s="1"/>
  <c r="AG1961" i="2"/>
  <c r="V1960" i="2" s="1"/>
  <c r="AG1960" i="2"/>
  <c r="V1959" i="2" s="1"/>
  <c r="AG1959" i="2"/>
  <c r="V1958" i="2" s="1"/>
  <c r="AG1958" i="2"/>
  <c r="V1957" i="2" s="1"/>
  <c r="AG1957" i="2"/>
  <c r="V1956" i="2" s="1"/>
  <c r="AG1956" i="2"/>
  <c r="V1955" i="2" s="1"/>
  <c r="AG1955" i="2"/>
  <c r="V1954" i="2" s="1"/>
  <c r="AG1954" i="2"/>
  <c r="V1953" i="2" s="1"/>
  <c r="AG1953" i="2"/>
  <c r="V1952" i="2" s="1"/>
  <c r="AG1952" i="2"/>
  <c r="V1951" i="2" s="1"/>
  <c r="AG1951" i="2"/>
  <c r="V1950" i="2" s="1"/>
  <c r="AG1950" i="2"/>
  <c r="V1949" i="2" s="1"/>
  <c r="AG1949" i="2"/>
  <c r="V1948" i="2" s="1"/>
  <c r="AG1948" i="2"/>
  <c r="V1947" i="2" s="1"/>
  <c r="AG1947" i="2"/>
  <c r="V1946" i="2" s="1"/>
  <c r="AG1946" i="2"/>
  <c r="V1945" i="2" s="1"/>
  <c r="AG1945" i="2"/>
  <c r="V1944" i="2" s="1"/>
  <c r="AG1944" i="2"/>
  <c r="V1943" i="2" s="1"/>
  <c r="AG1943" i="2"/>
  <c r="V1942" i="2" s="1"/>
  <c r="AG1942" i="2"/>
  <c r="V1941" i="2" s="1"/>
  <c r="AG1941" i="2"/>
  <c r="V1940" i="2" s="1"/>
  <c r="AG1940" i="2"/>
  <c r="V1939" i="2" s="1"/>
  <c r="AG1939" i="2"/>
  <c r="V1938" i="2" s="1"/>
  <c r="AG1938" i="2"/>
  <c r="V1937" i="2" s="1"/>
  <c r="AG1937" i="2"/>
  <c r="V1936" i="2" s="1"/>
  <c r="AG1936" i="2"/>
  <c r="V1935" i="2" s="1"/>
  <c r="AG1935" i="2"/>
  <c r="V1934" i="2" s="1"/>
  <c r="AG1934" i="2"/>
  <c r="V1933" i="2" s="1"/>
  <c r="AG1933" i="2"/>
  <c r="V1932" i="2" s="1"/>
  <c r="AG1932" i="2"/>
  <c r="V1931" i="2" s="1"/>
  <c r="AG1931" i="2"/>
  <c r="V1930" i="2" s="1"/>
  <c r="AG1930" i="2"/>
  <c r="V1929" i="2" s="1"/>
  <c r="AG1929" i="2"/>
  <c r="V1928" i="2" s="1"/>
  <c r="AG1928" i="2"/>
  <c r="V1927" i="2" s="1"/>
  <c r="AG1927" i="2"/>
  <c r="V1926" i="2" s="1"/>
  <c r="AG1926" i="2"/>
  <c r="V1925" i="2" s="1"/>
  <c r="AG1925" i="2"/>
  <c r="V1924" i="2" s="1"/>
  <c r="AG1924" i="2"/>
  <c r="V1923" i="2" s="1"/>
  <c r="AG1923" i="2"/>
  <c r="V1922" i="2" s="1"/>
  <c r="AG1922" i="2"/>
  <c r="AG1921" i="2"/>
  <c r="V1920" i="2" s="1"/>
  <c r="AG1920" i="2"/>
  <c r="V1919" i="2" s="1"/>
  <c r="AG1919" i="2"/>
  <c r="V1918" i="2" s="1"/>
  <c r="AG1918" i="2"/>
  <c r="V1917" i="2" s="1"/>
  <c r="AG1917" i="2"/>
  <c r="V1916" i="2" s="1"/>
  <c r="AG1916" i="2"/>
  <c r="V1915" i="2" s="1"/>
  <c r="AG1915" i="2"/>
  <c r="V1914" i="2" s="1"/>
  <c r="AG1914" i="2"/>
  <c r="V1913" i="2" s="1"/>
  <c r="AG1913" i="2"/>
  <c r="V1912" i="2" s="1"/>
  <c r="AG1912" i="2"/>
  <c r="V1911" i="2" s="1"/>
  <c r="AG1911" i="2"/>
  <c r="V1910" i="2" s="1"/>
  <c r="AG1910" i="2"/>
  <c r="V1909" i="2" s="1"/>
  <c r="AG1909" i="2"/>
  <c r="V1908" i="2" s="1"/>
  <c r="AG1908" i="2"/>
  <c r="V1907" i="2" s="1"/>
  <c r="AG1907" i="2"/>
  <c r="V1906" i="2" s="1"/>
  <c r="AG1906" i="2"/>
  <c r="V1905" i="2" s="1"/>
  <c r="AG1905" i="2"/>
  <c r="V1904" i="2" s="1"/>
  <c r="AG1904" i="2"/>
  <c r="V1903" i="2" s="1"/>
  <c r="AG1903" i="2"/>
  <c r="V1902" i="2" s="1"/>
  <c r="AG1902" i="2"/>
  <c r="V1901" i="2" s="1"/>
  <c r="AG1901" i="2"/>
  <c r="V1900" i="2" s="1"/>
  <c r="AG1900" i="2"/>
  <c r="V1899" i="2" s="1"/>
  <c r="AG1899" i="2"/>
  <c r="V1898" i="2" s="1"/>
  <c r="AG1898" i="2"/>
  <c r="V1897" i="2" s="1"/>
  <c r="AG1897" i="2"/>
  <c r="V1896" i="2" s="1"/>
  <c r="AG1896" i="2"/>
  <c r="V1895" i="2" s="1"/>
  <c r="AG1895" i="2"/>
  <c r="V1894" i="2" s="1"/>
  <c r="AG1894" i="2"/>
  <c r="V1893" i="2" s="1"/>
  <c r="AG1893" i="2"/>
  <c r="V1892" i="2" s="1"/>
  <c r="AG1892" i="2"/>
  <c r="V1891" i="2" s="1"/>
  <c r="AG1891" i="2"/>
  <c r="V1890" i="2" s="1"/>
  <c r="AG1890" i="2"/>
  <c r="V1889" i="2" s="1"/>
  <c r="AG1889" i="2"/>
  <c r="V1888" i="2" s="1"/>
  <c r="AG1888" i="2"/>
  <c r="V1887" i="2" s="1"/>
  <c r="AG1887" i="2"/>
  <c r="V1886" i="2" s="1"/>
  <c r="AG1886" i="2"/>
  <c r="V1885" i="2" s="1"/>
  <c r="AG1885" i="2"/>
  <c r="V1884" i="2" s="1"/>
  <c r="AG1884" i="2"/>
  <c r="V1883" i="2" s="1"/>
  <c r="AG1883" i="2"/>
  <c r="V1882" i="2" s="1"/>
  <c r="AG1882" i="2"/>
  <c r="V1881" i="2" s="1"/>
  <c r="AG1881" i="2"/>
  <c r="V1880" i="2" s="1"/>
  <c r="AG1880" i="2"/>
  <c r="V1879" i="2" s="1"/>
  <c r="AG1879" i="2"/>
  <c r="V1878" i="2" s="1"/>
  <c r="AG1878" i="2"/>
  <c r="V1877" i="2" s="1"/>
  <c r="AG1877" i="2"/>
  <c r="V1876" i="2" s="1"/>
  <c r="AG1876" i="2"/>
  <c r="V1875" i="2" s="1"/>
  <c r="AG1875" i="2"/>
  <c r="V1874" i="2" s="1"/>
  <c r="AG1874" i="2"/>
  <c r="V1873" i="2" s="1"/>
  <c r="AG1873" i="2"/>
  <c r="V1872" i="2" s="1"/>
  <c r="AG1872" i="2"/>
  <c r="V1871" i="2" s="1"/>
  <c r="AG1871" i="2"/>
  <c r="V1870" i="2" s="1"/>
  <c r="AG1870" i="2"/>
  <c r="V1869" i="2" s="1"/>
  <c r="AG1869" i="2"/>
  <c r="V1868" i="2" s="1"/>
  <c r="AG1868" i="2"/>
  <c r="V1867" i="2" s="1"/>
  <c r="AG1867" i="2"/>
  <c r="V1866" i="2" s="1"/>
  <c r="AG1866" i="2"/>
  <c r="V1865" i="2" s="1"/>
  <c r="AG1865" i="2"/>
  <c r="V1864" i="2" s="1"/>
  <c r="AG1864" i="2"/>
  <c r="V1863" i="2" s="1"/>
  <c r="AG1863" i="2"/>
  <c r="V1862" i="2" s="1"/>
  <c r="AG1862" i="2"/>
  <c r="V1861" i="2" s="1"/>
  <c r="AG1861" i="2"/>
  <c r="V1860" i="2" s="1"/>
  <c r="AG1860" i="2"/>
  <c r="V1859" i="2" s="1"/>
  <c r="AG1859" i="2"/>
  <c r="V1858" i="2" s="1"/>
  <c r="AG1858" i="2"/>
  <c r="V1857" i="2" s="1"/>
  <c r="AG1857" i="2"/>
  <c r="V1856" i="2" s="1"/>
  <c r="AG1856" i="2"/>
  <c r="V1855" i="2" s="1"/>
  <c r="AG1855" i="2"/>
  <c r="V1854" i="2" s="1"/>
  <c r="AG1854" i="2"/>
  <c r="V1853" i="2" s="1"/>
  <c r="AG1853" i="2"/>
  <c r="V1852" i="2" s="1"/>
  <c r="AG1852" i="2"/>
  <c r="V1851" i="2" s="1"/>
  <c r="AG1851" i="2"/>
  <c r="V1850" i="2" s="1"/>
  <c r="AG1850" i="2"/>
  <c r="V1849" i="2" s="1"/>
  <c r="AG1849" i="2"/>
  <c r="V1848" i="2" s="1"/>
  <c r="AG1848" i="2"/>
  <c r="V1847" i="2" s="1"/>
  <c r="AG1847" i="2"/>
  <c r="V1846" i="2" s="1"/>
  <c r="AG1846" i="2"/>
  <c r="V1845" i="2" s="1"/>
  <c r="AG1845" i="2"/>
  <c r="V1844" i="2" s="1"/>
  <c r="AG1844" i="2"/>
  <c r="V1843" i="2" s="1"/>
  <c r="AG1843" i="2"/>
  <c r="V1842" i="2" s="1"/>
  <c r="AG1842" i="2"/>
  <c r="V1841" i="2" s="1"/>
  <c r="AG1841" i="2"/>
  <c r="V1840" i="2" s="1"/>
  <c r="AG1840" i="2"/>
  <c r="AG1839" i="2"/>
  <c r="V1838" i="2" s="1"/>
  <c r="AG1838" i="2"/>
  <c r="V1837" i="2" s="1"/>
  <c r="AG1837" i="2"/>
  <c r="V1836" i="2" s="1"/>
  <c r="AG1836" i="2"/>
  <c r="V1835" i="2" s="1"/>
  <c r="AG1835" i="2"/>
  <c r="V1834" i="2" s="1"/>
  <c r="AG1834" i="2"/>
  <c r="V1833" i="2" s="1"/>
  <c r="AG1833" i="2"/>
  <c r="V1832" i="2" s="1"/>
  <c r="AG1832" i="2"/>
  <c r="V1831" i="2" s="1"/>
  <c r="AG1831" i="2"/>
  <c r="V1830" i="2" s="1"/>
  <c r="AG1830" i="2"/>
  <c r="V1829" i="2" s="1"/>
  <c r="AG1829" i="2"/>
  <c r="V1828" i="2" s="1"/>
  <c r="AG1828" i="2"/>
  <c r="V1827" i="2" s="1"/>
  <c r="AG1827" i="2"/>
  <c r="V1826" i="2" s="1"/>
  <c r="AG1826" i="2"/>
  <c r="V1825" i="2" s="1"/>
  <c r="AG1825" i="2"/>
  <c r="V1824" i="2" s="1"/>
  <c r="AG1824" i="2"/>
  <c r="V1823" i="2" s="1"/>
  <c r="AG1823" i="2"/>
  <c r="V1822" i="2" s="1"/>
  <c r="AG1822" i="2"/>
  <c r="V1821" i="2" s="1"/>
  <c r="AG1821" i="2"/>
  <c r="V1820" i="2" s="1"/>
  <c r="AG1820" i="2"/>
  <c r="V1819" i="2" s="1"/>
  <c r="AG1819" i="2"/>
  <c r="V1818" i="2" s="1"/>
  <c r="AG1818" i="2"/>
  <c r="V1817" i="2" s="1"/>
  <c r="AG1817" i="2"/>
  <c r="V1816" i="2" s="1"/>
  <c r="AG1816" i="2"/>
  <c r="AG1815" i="2"/>
  <c r="V1814" i="2" s="1"/>
  <c r="AG1814" i="2"/>
  <c r="V1813" i="2" s="1"/>
  <c r="AG1813" i="2"/>
  <c r="V1812" i="2" s="1"/>
  <c r="AG1812" i="2"/>
  <c r="V1811" i="2" s="1"/>
  <c r="AG1811" i="2"/>
  <c r="V1810" i="2" s="1"/>
  <c r="AG1810" i="2"/>
  <c r="V1809" i="2" s="1"/>
  <c r="AG1809" i="2"/>
  <c r="V1808" i="2" s="1"/>
  <c r="AG1808" i="2"/>
  <c r="V1807" i="2" s="1"/>
  <c r="AG1807" i="2"/>
  <c r="V1806" i="2" s="1"/>
  <c r="AG1806" i="2"/>
  <c r="V1805" i="2" s="1"/>
  <c r="AG1805" i="2"/>
  <c r="V1804" i="2" s="1"/>
  <c r="AG1804" i="2"/>
  <c r="V1803" i="2" s="1"/>
  <c r="AG1803" i="2"/>
  <c r="V1802" i="2" s="1"/>
  <c r="AG1802" i="2"/>
  <c r="V1801" i="2" s="1"/>
  <c r="AG1801" i="2"/>
  <c r="V1800" i="2" s="1"/>
  <c r="AG1800" i="2"/>
  <c r="V1799" i="2" s="1"/>
  <c r="AG1799" i="2"/>
  <c r="V1798" i="2" s="1"/>
  <c r="AG1798" i="2"/>
  <c r="V1797" i="2" s="1"/>
  <c r="AG1797" i="2"/>
  <c r="V1796" i="2" s="1"/>
  <c r="AG1796" i="2"/>
  <c r="V1795" i="2" s="1"/>
  <c r="AG1795" i="2"/>
  <c r="V1794" i="2" s="1"/>
  <c r="AG1794" i="2"/>
  <c r="V1793" i="2" s="1"/>
  <c r="AG1793" i="2"/>
  <c r="V1792" i="2" s="1"/>
  <c r="AG1792" i="2"/>
  <c r="AG1791" i="2"/>
  <c r="V1790" i="2" s="1"/>
  <c r="AG1790" i="2"/>
  <c r="V1789" i="2" s="1"/>
  <c r="AG1789" i="2"/>
  <c r="V1788" i="2" s="1"/>
  <c r="AG1788" i="2"/>
  <c r="V1787" i="2" s="1"/>
  <c r="AG1787" i="2"/>
  <c r="V1786" i="2" s="1"/>
  <c r="AG1786" i="2"/>
  <c r="V1785" i="2" s="1"/>
  <c r="AG1785" i="2"/>
  <c r="V1784" i="2" s="1"/>
  <c r="AG1784" i="2"/>
  <c r="V1783" i="2" s="1"/>
  <c r="AG1783" i="2"/>
  <c r="V1782" i="2" s="1"/>
  <c r="AG1782" i="2"/>
  <c r="V1781" i="2" s="1"/>
  <c r="AG1781" i="2"/>
  <c r="V1780" i="2" s="1"/>
  <c r="AG1780" i="2"/>
  <c r="V1779" i="2" s="1"/>
  <c r="AG1779" i="2"/>
  <c r="V1778" i="2" s="1"/>
  <c r="AG1778" i="2"/>
  <c r="V1777" i="2" s="1"/>
  <c r="AG1777" i="2"/>
  <c r="V1776" i="2" s="1"/>
  <c r="AG1776" i="2"/>
  <c r="V1775" i="2" s="1"/>
  <c r="AG1775" i="2"/>
  <c r="V1774" i="2" s="1"/>
  <c r="AG1774" i="2"/>
  <c r="V1773" i="2" s="1"/>
  <c r="AG1773" i="2"/>
  <c r="V1772" i="2" s="1"/>
  <c r="AG1772" i="2"/>
  <c r="V1771" i="2" s="1"/>
  <c r="AG1771" i="2"/>
  <c r="V1770" i="2" s="1"/>
  <c r="AG1770" i="2"/>
  <c r="V1769" i="2" s="1"/>
  <c r="AG1769" i="2"/>
  <c r="V1768" i="2" s="1"/>
  <c r="AG1768" i="2"/>
  <c r="V1767" i="2" s="1"/>
  <c r="AG1767" i="2"/>
  <c r="V1766" i="2" s="1"/>
  <c r="AG1766" i="2"/>
  <c r="V1765" i="2" s="1"/>
  <c r="AG1765" i="2"/>
  <c r="V1764" i="2" s="1"/>
  <c r="AG1764" i="2"/>
  <c r="V1763" i="2" s="1"/>
  <c r="AG1763" i="2"/>
  <c r="V1762" i="2" s="1"/>
  <c r="AG1762" i="2"/>
  <c r="V1761" i="2" s="1"/>
  <c r="AG1761" i="2"/>
  <c r="V1760" i="2" s="1"/>
  <c r="AG1760" i="2"/>
  <c r="V1759" i="2" s="1"/>
  <c r="AG1759" i="2"/>
  <c r="V1758" i="2" s="1"/>
  <c r="AG1758" i="2"/>
  <c r="V1757" i="2" s="1"/>
  <c r="AG1757" i="2"/>
  <c r="V1756" i="2" s="1"/>
  <c r="AG1756" i="2"/>
  <c r="V1755" i="2" s="1"/>
  <c r="AG1755" i="2"/>
  <c r="V1754" i="2" s="1"/>
  <c r="AG1754" i="2"/>
  <c r="V1753" i="2" s="1"/>
  <c r="AG1753" i="2"/>
  <c r="V1752" i="2" s="1"/>
  <c r="AG1752" i="2"/>
  <c r="V1751" i="2" s="1"/>
  <c r="AG1751" i="2"/>
  <c r="V1750" i="2" s="1"/>
  <c r="AG1750" i="2"/>
  <c r="V1749" i="2" s="1"/>
  <c r="AG1749" i="2"/>
  <c r="V1748" i="2" s="1"/>
  <c r="AG1748" i="2"/>
  <c r="V1747" i="2" s="1"/>
  <c r="AG1747" i="2"/>
  <c r="V1746" i="2" s="1"/>
  <c r="AG1746" i="2"/>
  <c r="V1745" i="2" s="1"/>
  <c r="AG1745" i="2"/>
  <c r="V1744" i="2" s="1"/>
  <c r="AG1744" i="2"/>
  <c r="V1743" i="2" s="1"/>
  <c r="AG1743" i="2"/>
  <c r="V1742" i="2" s="1"/>
  <c r="AG1742" i="2"/>
  <c r="V1741" i="2" s="1"/>
  <c r="AG1741" i="2"/>
  <c r="V1740" i="2" s="1"/>
  <c r="AG1740" i="2"/>
  <c r="V1739" i="2" s="1"/>
  <c r="AG1739" i="2"/>
  <c r="V1738" i="2" s="1"/>
  <c r="AG1738" i="2"/>
  <c r="V1737" i="2" s="1"/>
  <c r="AG1737" i="2"/>
  <c r="V1736" i="2" s="1"/>
  <c r="AG1736" i="2"/>
  <c r="V1735" i="2" s="1"/>
  <c r="AG1735" i="2"/>
  <c r="V1734" i="2" s="1"/>
  <c r="AG1734" i="2"/>
  <c r="V1733" i="2" s="1"/>
  <c r="AG1733" i="2"/>
  <c r="V1732" i="2" s="1"/>
  <c r="AG1732" i="2"/>
  <c r="V1731" i="2" s="1"/>
  <c r="AG1731" i="2"/>
  <c r="V1730" i="2" s="1"/>
  <c r="AG1730" i="2"/>
  <c r="V1729" i="2" s="1"/>
  <c r="AG1729" i="2"/>
  <c r="V1728" i="2" s="1"/>
  <c r="AG1728" i="2"/>
  <c r="V1727" i="2" s="1"/>
  <c r="AG1727" i="2"/>
  <c r="V1726" i="2" s="1"/>
  <c r="AG1726" i="2"/>
  <c r="V1725" i="2" s="1"/>
  <c r="AG1725" i="2"/>
  <c r="V1724" i="2" s="1"/>
  <c r="AG1724" i="2"/>
  <c r="V1723" i="2" s="1"/>
  <c r="AG1723" i="2"/>
  <c r="V1722" i="2" s="1"/>
  <c r="AG1722" i="2"/>
  <c r="V1721" i="2" s="1"/>
  <c r="AG1721" i="2"/>
  <c r="V1720" i="2" s="1"/>
  <c r="AG1720" i="2"/>
  <c r="V1719" i="2" s="1"/>
  <c r="AG1719" i="2"/>
  <c r="V1718" i="2" s="1"/>
  <c r="AG1718" i="2"/>
  <c r="V1717" i="2" s="1"/>
  <c r="AG1717" i="2"/>
  <c r="V1716" i="2" s="1"/>
  <c r="AG1716" i="2"/>
  <c r="V1715" i="2" s="1"/>
  <c r="AG1715" i="2"/>
  <c r="V1714" i="2" s="1"/>
  <c r="AG1714" i="2"/>
  <c r="V1713" i="2" s="1"/>
  <c r="AG1713" i="2"/>
  <c r="V1712" i="2" s="1"/>
  <c r="AG1712" i="2"/>
  <c r="V1711" i="2" s="1"/>
  <c r="AG1711" i="2"/>
  <c r="V1710" i="2" s="1"/>
  <c r="AG1710" i="2"/>
  <c r="V1709" i="2" s="1"/>
  <c r="AG1709" i="2"/>
  <c r="V1708" i="2" s="1"/>
  <c r="AG1708" i="2"/>
  <c r="V1707" i="2" s="1"/>
  <c r="AG1707" i="2"/>
  <c r="V1706" i="2" s="1"/>
  <c r="AG1706" i="2"/>
  <c r="V1705" i="2" s="1"/>
  <c r="AG1705" i="2"/>
  <c r="V1704" i="2" s="1"/>
  <c r="AG1704" i="2"/>
  <c r="V1703" i="2" s="1"/>
  <c r="AG1703" i="2"/>
  <c r="V1702" i="2" s="1"/>
  <c r="AG1702" i="2"/>
  <c r="V1701" i="2" s="1"/>
  <c r="AG1701" i="2"/>
  <c r="V1700" i="2" s="1"/>
  <c r="AG1700" i="2"/>
  <c r="V1699" i="2" s="1"/>
  <c r="AG1699" i="2"/>
  <c r="V1698" i="2" s="1"/>
  <c r="AG1698" i="2"/>
  <c r="V1697" i="2" s="1"/>
  <c r="AG1697" i="2"/>
  <c r="V1696" i="2" s="1"/>
  <c r="AG1696" i="2"/>
  <c r="V1695" i="2" s="1"/>
  <c r="AG1695" i="2"/>
  <c r="V1694" i="2" s="1"/>
  <c r="AG1694" i="2"/>
  <c r="V1693" i="2" s="1"/>
  <c r="AG1693" i="2"/>
  <c r="V1692" i="2" s="1"/>
  <c r="AG1692" i="2"/>
  <c r="V1691" i="2" s="1"/>
  <c r="AG1691" i="2"/>
  <c r="V1690" i="2" s="1"/>
  <c r="AG1690" i="2"/>
  <c r="V1689" i="2" s="1"/>
  <c r="AG1689" i="2"/>
  <c r="V1688" i="2" s="1"/>
  <c r="AG1688" i="2"/>
  <c r="V1687" i="2" s="1"/>
  <c r="AG1687" i="2"/>
  <c r="V1686" i="2" s="1"/>
  <c r="AG1686" i="2"/>
  <c r="V1685" i="2" s="1"/>
  <c r="AG1685" i="2"/>
  <c r="V1684" i="2" s="1"/>
  <c r="AG1684" i="2"/>
  <c r="V1683" i="2" s="1"/>
  <c r="AG1683" i="2"/>
  <c r="V1682" i="2" s="1"/>
  <c r="AG1682" i="2"/>
  <c r="V1681" i="2" s="1"/>
  <c r="AG1681" i="2"/>
  <c r="V1680" i="2" s="1"/>
  <c r="AG1680" i="2"/>
  <c r="V1679" i="2" s="1"/>
  <c r="AG1679" i="2"/>
  <c r="V1678" i="2" s="1"/>
  <c r="AG1678" i="2"/>
  <c r="V1677" i="2" s="1"/>
  <c r="AG1677" i="2"/>
  <c r="V1676" i="2" s="1"/>
  <c r="AG1676" i="2"/>
  <c r="V1675" i="2" s="1"/>
  <c r="AG1675" i="2"/>
  <c r="V1674" i="2" s="1"/>
  <c r="AG1674" i="2"/>
  <c r="V1673" i="2" s="1"/>
  <c r="AG1673" i="2"/>
  <c r="V1672" i="2" s="1"/>
  <c r="AG1672" i="2"/>
  <c r="V1671" i="2" s="1"/>
  <c r="AG1671" i="2"/>
  <c r="V1670" i="2" s="1"/>
  <c r="AG1670" i="2"/>
  <c r="V1669" i="2" s="1"/>
  <c r="AG1669" i="2"/>
  <c r="V1668" i="2" s="1"/>
  <c r="AG1668" i="2"/>
  <c r="V1667" i="2" s="1"/>
  <c r="AG1667" i="2"/>
  <c r="V1666" i="2" s="1"/>
  <c r="AG1666" i="2"/>
  <c r="V1665" i="2" s="1"/>
  <c r="AG1665" i="2"/>
  <c r="V1664" i="2" s="1"/>
  <c r="AG1664" i="2"/>
  <c r="V1663" i="2" s="1"/>
  <c r="AG1663" i="2"/>
  <c r="V1662" i="2" s="1"/>
  <c r="AG1662" i="2"/>
  <c r="V1661" i="2" s="1"/>
  <c r="AG1661" i="2"/>
  <c r="V1660" i="2" s="1"/>
  <c r="AG1660" i="2"/>
  <c r="V1659" i="2" s="1"/>
  <c r="AG1659" i="2"/>
  <c r="V1658" i="2" s="1"/>
  <c r="AG1658" i="2"/>
  <c r="V1657" i="2" s="1"/>
  <c r="AG1657" i="2"/>
  <c r="V1656" i="2" s="1"/>
  <c r="AG1656" i="2"/>
  <c r="V1655" i="2" s="1"/>
  <c r="AG1655" i="2"/>
  <c r="V1654" i="2" s="1"/>
  <c r="AG1654" i="2"/>
  <c r="V1653" i="2" s="1"/>
  <c r="AG1653" i="2"/>
  <c r="V1652" i="2" s="1"/>
  <c r="AG1652" i="2"/>
  <c r="V1651" i="2" s="1"/>
  <c r="AG1651" i="2"/>
  <c r="V1650" i="2" s="1"/>
  <c r="AG1650" i="2"/>
  <c r="V1649" i="2" s="1"/>
  <c r="AG1649" i="2"/>
  <c r="V1648" i="2" s="1"/>
  <c r="AG1648" i="2"/>
  <c r="AG1647" i="2"/>
  <c r="V1646" i="2" s="1"/>
  <c r="AG1646" i="2"/>
  <c r="V1645" i="2" s="1"/>
  <c r="AG1645" i="2"/>
  <c r="V1644" i="2" s="1"/>
  <c r="AG1644" i="2"/>
  <c r="V1643" i="2" s="1"/>
  <c r="AG1643" i="2"/>
  <c r="V1642" i="2" s="1"/>
  <c r="AG1642" i="2"/>
  <c r="V1641" i="2" s="1"/>
  <c r="AG1641" i="2"/>
  <c r="AG1640" i="2"/>
  <c r="V1639" i="2" s="1"/>
  <c r="AG1639" i="2"/>
  <c r="V1638" i="2" s="1"/>
  <c r="AG1638" i="2"/>
  <c r="V1637" i="2" s="1"/>
  <c r="AG1637" i="2"/>
  <c r="V1636" i="2" s="1"/>
  <c r="AG1636" i="2"/>
  <c r="V1635" i="2" s="1"/>
  <c r="AG1635" i="2"/>
  <c r="V1634" i="2" s="1"/>
  <c r="AG1634" i="2"/>
  <c r="V1633" i="2" s="1"/>
  <c r="AG1633" i="2"/>
  <c r="V1632" i="2" s="1"/>
  <c r="AG1632" i="2"/>
  <c r="V1631" i="2" s="1"/>
  <c r="AG1631" i="2"/>
  <c r="V1630" i="2" s="1"/>
  <c r="AG1630" i="2"/>
  <c r="V1629" i="2" s="1"/>
  <c r="AG1629" i="2"/>
  <c r="V1628" i="2" s="1"/>
  <c r="AG1628" i="2"/>
  <c r="V1627" i="2" s="1"/>
  <c r="AG1627" i="2"/>
  <c r="V1626" i="2" s="1"/>
  <c r="AG1626" i="2"/>
  <c r="V1625" i="2" s="1"/>
  <c r="AG1625" i="2"/>
  <c r="V1624" i="2" s="1"/>
  <c r="AG1624" i="2"/>
  <c r="V1623" i="2" s="1"/>
  <c r="AG1623" i="2"/>
  <c r="V1622" i="2" s="1"/>
  <c r="AG1622" i="2"/>
  <c r="V1621" i="2" s="1"/>
  <c r="AG1621" i="2"/>
  <c r="V1620" i="2" s="1"/>
  <c r="AG1620" i="2"/>
  <c r="V1619" i="2" s="1"/>
  <c r="AG1619" i="2"/>
  <c r="V1618" i="2" s="1"/>
  <c r="AG1618" i="2"/>
  <c r="V1617" i="2" s="1"/>
  <c r="AG1617" i="2"/>
  <c r="V1616" i="2" s="1"/>
  <c r="AG1616" i="2"/>
  <c r="V1615" i="2" s="1"/>
  <c r="AG1615" i="2"/>
  <c r="V1614" i="2" s="1"/>
  <c r="AG1614" i="2"/>
  <c r="V1613" i="2" s="1"/>
  <c r="AG1613" i="2"/>
  <c r="V1612" i="2" s="1"/>
  <c r="AG1612" i="2"/>
  <c r="V1611" i="2" s="1"/>
  <c r="AG1611" i="2"/>
  <c r="V1610" i="2" s="1"/>
  <c r="AG1610" i="2"/>
  <c r="V1609" i="2" s="1"/>
  <c r="AG1609" i="2"/>
  <c r="V1608" i="2" s="1"/>
  <c r="AG1608" i="2"/>
  <c r="V1607" i="2" s="1"/>
  <c r="AG1607" i="2"/>
  <c r="V1606" i="2" s="1"/>
  <c r="AG1606" i="2"/>
  <c r="V1605" i="2" s="1"/>
  <c r="AG1605" i="2"/>
  <c r="V1604" i="2" s="1"/>
  <c r="AG1604" i="2"/>
  <c r="V1603" i="2" s="1"/>
  <c r="AG1603" i="2"/>
  <c r="V1602" i="2" s="1"/>
  <c r="AG1602" i="2"/>
  <c r="V1601" i="2" s="1"/>
  <c r="AG1601" i="2"/>
  <c r="V1600" i="2" s="1"/>
  <c r="AG1600" i="2"/>
  <c r="V1599" i="2" s="1"/>
  <c r="AG1599" i="2"/>
  <c r="V1598" i="2" s="1"/>
  <c r="AG1598" i="2"/>
  <c r="V1597" i="2" s="1"/>
  <c r="AG1597" i="2"/>
  <c r="V1596" i="2" s="1"/>
  <c r="AG1596" i="2"/>
  <c r="V1595" i="2" s="1"/>
  <c r="AG1595" i="2"/>
  <c r="V1594" i="2" s="1"/>
  <c r="AG1594" i="2"/>
  <c r="V1593" i="2" s="1"/>
  <c r="AG1593" i="2"/>
  <c r="V1592" i="2" s="1"/>
  <c r="AG1592" i="2"/>
  <c r="V1591" i="2" s="1"/>
  <c r="AG1591" i="2"/>
  <c r="V1590" i="2" s="1"/>
  <c r="AG1590" i="2"/>
  <c r="V1589" i="2" s="1"/>
  <c r="AG1589" i="2"/>
  <c r="V1588" i="2" s="1"/>
  <c r="AG1588" i="2"/>
  <c r="V1587" i="2" s="1"/>
  <c r="AG1587" i="2"/>
  <c r="V1586" i="2" s="1"/>
  <c r="AG1586" i="2"/>
  <c r="V1585" i="2" s="1"/>
  <c r="AG1585" i="2"/>
  <c r="V1584" i="2" s="1"/>
  <c r="AG1584" i="2"/>
  <c r="V1583" i="2" s="1"/>
  <c r="AG1583" i="2"/>
  <c r="V1582" i="2" s="1"/>
  <c r="AG1582" i="2"/>
  <c r="V1581" i="2" s="1"/>
  <c r="AG1581" i="2"/>
  <c r="V1580" i="2" s="1"/>
  <c r="AG1580" i="2"/>
  <c r="V1579" i="2" s="1"/>
  <c r="AG1579" i="2"/>
  <c r="V1578" i="2" s="1"/>
  <c r="AG1578" i="2"/>
  <c r="V1577" i="2" s="1"/>
  <c r="AG1577" i="2"/>
  <c r="V1576" i="2" s="1"/>
  <c r="AG1576" i="2"/>
  <c r="AG1575" i="2"/>
  <c r="V1574" i="2" s="1"/>
  <c r="AG1574" i="2"/>
  <c r="V1573" i="2" s="1"/>
  <c r="AG1573" i="2"/>
  <c r="V1572" i="2" s="1"/>
  <c r="AG1572" i="2"/>
  <c r="V1571" i="2" s="1"/>
  <c r="AG1571" i="2"/>
  <c r="V1570" i="2" s="1"/>
  <c r="AG1570" i="2"/>
  <c r="V1569" i="2" s="1"/>
  <c r="AG1569" i="2"/>
  <c r="V1568" i="2" s="1"/>
  <c r="AG1568" i="2"/>
  <c r="V1567" i="2" s="1"/>
  <c r="AG1567" i="2"/>
  <c r="V1566" i="2" s="1"/>
  <c r="AG1566" i="2"/>
  <c r="V1565" i="2" s="1"/>
  <c r="AG1565" i="2"/>
  <c r="V1564" i="2" s="1"/>
  <c r="AG1564" i="2"/>
  <c r="V1563" i="2" s="1"/>
  <c r="AG1563" i="2"/>
  <c r="V1562" i="2" s="1"/>
  <c r="AG1562" i="2"/>
  <c r="V1561" i="2" s="1"/>
  <c r="AG1561" i="2"/>
  <c r="V1560" i="2" s="1"/>
  <c r="AG1560" i="2"/>
  <c r="V1559" i="2" s="1"/>
  <c r="AG1559" i="2"/>
  <c r="V1558" i="2" s="1"/>
  <c r="AG1558" i="2"/>
  <c r="V1557" i="2" s="1"/>
  <c r="AG1557" i="2"/>
  <c r="V1556" i="2" s="1"/>
  <c r="AG1556" i="2"/>
  <c r="V1555" i="2" s="1"/>
  <c r="AG1555" i="2"/>
  <c r="V1554" i="2" s="1"/>
  <c r="AG1554" i="2"/>
  <c r="V1553" i="2" s="1"/>
  <c r="AG1553" i="2"/>
  <c r="V1552" i="2" s="1"/>
  <c r="AG1552" i="2"/>
  <c r="V1551" i="2" s="1"/>
  <c r="AG1551" i="2"/>
  <c r="V1550" i="2" s="1"/>
  <c r="AG1550" i="2"/>
  <c r="V1549" i="2" s="1"/>
  <c r="AG1549" i="2"/>
  <c r="V1548" i="2" s="1"/>
  <c r="AG1548" i="2"/>
  <c r="V1547" i="2" s="1"/>
  <c r="AG1547" i="2"/>
  <c r="V1546" i="2" s="1"/>
  <c r="AG1546" i="2"/>
  <c r="V1545" i="2" s="1"/>
  <c r="AG1545" i="2"/>
  <c r="V1544" i="2" s="1"/>
  <c r="AG1544" i="2"/>
  <c r="V1543" i="2" s="1"/>
  <c r="AG1543" i="2"/>
  <c r="V1542" i="2" s="1"/>
  <c r="AG1542" i="2"/>
  <c r="V1541" i="2" s="1"/>
  <c r="AG1541" i="2"/>
  <c r="V1540" i="2" s="1"/>
  <c r="AG1540" i="2"/>
  <c r="V1539" i="2" s="1"/>
  <c r="AG1539" i="2"/>
  <c r="V1538" i="2" s="1"/>
  <c r="AG1538" i="2"/>
  <c r="V1537" i="2" s="1"/>
  <c r="AG1537" i="2"/>
  <c r="V1536" i="2" s="1"/>
  <c r="AG1536" i="2"/>
  <c r="V1535" i="2" s="1"/>
  <c r="AG1535" i="2"/>
  <c r="V1534" i="2" s="1"/>
  <c r="AG1534" i="2"/>
  <c r="V1533" i="2" s="1"/>
  <c r="AG1533" i="2"/>
  <c r="V1532" i="2" s="1"/>
  <c r="AG1532" i="2"/>
  <c r="V1531" i="2" s="1"/>
  <c r="AG1531" i="2"/>
  <c r="V1530" i="2" s="1"/>
  <c r="AG1530" i="2"/>
  <c r="V1529" i="2" s="1"/>
  <c r="AG1529" i="2"/>
  <c r="V1528" i="2" s="1"/>
  <c r="AG1528" i="2"/>
  <c r="V1527" i="2" s="1"/>
  <c r="AG1527" i="2"/>
  <c r="V1526" i="2" s="1"/>
  <c r="AG1526" i="2"/>
  <c r="V1525" i="2" s="1"/>
  <c r="AG1525" i="2"/>
  <c r="V1524" i="2" s="1"/>
  <c r="AG1524" i="2"/>
  <c r="V1523" i="2" s="1"/>
  <c r="AG1523" i="2"/>
  <c r="V1522" i="2" s="1"/>
  <c r="AG1522" i="2"/>
  <c r="V1521" i="2" s="1"/>
  <c r="AG1521" i="2"/>
  <c r="V1520" i="2" s="1"/>
  <c r="AG1520" i="2"/>
  <c r="AG1519" i="2"/>
  <c r="V1518" i="2" s="1"/>
  <c r="AG1518" i="2"/>
  <c r="V1517" i="2" s="1"/>
  <c r="AG1517" i="2"/>
  <c r="V1516" i="2" s="1"/>
  <c r="AG1516" i="2"/>
  <c r="V1515" i="2" s="1"/>
  <c r="AG1515" i="2"/>
  <c r="V1514" i="2" s="1"/>
  <c r="AG1514" i="2"/>
  <c r="V1513" i="2" s="1"/>
  <c r="AG1513" i="2"/>
  <c r="V1512" i="2" s="1"/>
  <c r="AG1512" i="2"/>
  <c r="V1511" i="2" s="1"/>
  <c r="AG1511" i="2"/>
  <c r="V1510" i="2" s="1"/>
  <c r="AG1510" i="2"/>
  <c r="V1509" i="2" s="1"/>
  <c r="AG1509" i="2"/>
  <c r="V1508" i="2" s="1"/>
  <c r="AG1508" i="2"/>
  <c r="V1507" i="2" s="1"/>
  <c r="AG1507" i="2"/>
  <c r="V1506" i="2" s="1"/>
  <c r="AG1506" i="2"/>
  <c r="V1505" i="2" s="1"/>
  <c r="AG1505" i="2"/>
  <c r="V1504" i="2" s="1"/>
  <c r="AG1504" i="2"/>
  <c r="V1503" i="2" s="1"/>
  <c r="AG1503" i="2"/>
  <c r="V1502" i="2" s="1"/>
  <c r="AG1502" i="2"/>
  <c r="V1501" i="2" s="1"/>
  <c r="AG1501" i="2"/>
  <c r="V1500" i="2" s="1"/>
  <c r="AG1500" i="2"/>
  <c r="V1499" i="2" s="1"/>
  <c r="AG1499" i="2"/>
  <c r="V1498" i="2" s="1"/>
  <c r="AG1498" i="2"/>
  <c r="V1497" i="2" s="1"/>
  <c r="AG1497" i="2"/>
  <c r="AG1496" i="2"/>
  <c r="V1495" i="2" s="1"/>
  <c r="AG1495" i="2"/>
  <c r="V1494" i="2" s="1"/>
  <c r="AG1494" i="2"/>
  <c r="V1493" i="2" s="1"/>
  <c r="AG1493" i="2"/>
  <c r="V1492" i="2" s="1"/>
  <c r="AG1492" i="2"/>
  <c r="V1491" i="2" s="1"/>
  <c r="AG1491" i="2"/>
  <c r="V1490" i="2" s="1"/>
  <c r="AG1490" i="2"/>
  <c r="V1489" i="2" s="1"/>
  <c r="AG1489" i="2"/>
  <c r="V1488" i="2" s="1"/>
  <c r="AG1488" i="2"/>
  <c r="V1487" i="2" s="1"/>
  <c r="AG1487" i="2"/>
  <c r="V1486" i="2" s="1"/>
  <c r="AG1486" i="2"/>
  <c r="V1485" i="2" s="1"/>
  <c r="AG1485" i="2"/>
  <c r="AG1484" i="2"/>
  <c r="V1483" i="2" s="1"/>
  <c r="AG1483" i="2"/>
  <c r="V1482" i="2" s="1"/>
  <c r="AG1482" i="2"/>
  <c r="V1481" i="2" s="1"/>
  <c r="AG1481" i="2"/>
  <c r="V1480" i="2" s="1"/>
  <c r="AG1480" i="2"/>
  <c r="V1479" i="2" s="1"/>
  <c r="AG1479" i="2"/>
  <c r="V1478" i="2" s="1"/>
  <c r="AG1478" i="2"/>
  <c r="V1477" i="2" s="1"/>
  <c r="AG1477" i="2"/>
  <c r="V1476" i="2" s="1"/>
  <c r="AG1476" i="2"/>
  <c r="V1475" i="2" s="1"/>
  <c r="AG1475" i="2"/>
  <c r="V1474" i="2" s="1"/>
  <c r="AG1474" i="2"/>
  <c r="V1473" i="2" s="1"/>
  <c r="AG1473" i="2"/>
  <c r="V1472" i="2" s="1"/>
  <c r="AG1472" i="2"/>
  <c r="V1471" i="2" s="1"/>
  <c r="AG1471" i="2"/>
  <c r="V1470" i="2" s="1"/>
  <c r="AG1470" i="2"/>
  <c r="V1469" i="2" s="1"/>
  <c r="AG1469" i="2"/>
  <c r="V1468" i="2" s="1"/>
  <c r="AG1468" i="2"/>
  <c r="AG1467" i="2"/>
  <c r="V1466" i="2" s="1"/>
  <c r="AG1466" i="2"/>
  <c r="V1465" i="2" s="1"/>
  <c r="AG1465" i="2"/>
  <c r="V1464" i="2" s="1"/>
  <c r="AG1464" i="2"/>
  <c r="V1463" i="2" s="1"/>
  <c r="AG1463" i="2"/>
  <c r="V1462" i="2" s="1"/>
  <c r="AG1462" i="2"/>
  <c r="V1461" i="2" s="1"/>
  <c r="AG1461" i="2"/>
  <c r="V1460" i="2" s="1"/>
  <c r="AG1460" i="2"/>
  <c r="V1459" i="2" s="1"/>
  <c r="AG1459" i="2"/>
  <c r="V1458" i="2" s="1"/>
  <c r="AG1458" i="2"/>
  <c r="V1457" i="2" s="1"/>
  <c r="AG1457" i="2"/>
  <c r="V1456" i="2" s="1"/>
  <c r="AG1456" i="2"/>
  <c r="AG1455" i="2"/>
  <c r="V1454" i="2" s="1"/>
  <c r="AG1454" i="2"/>
  <c r="V1453" i="2" s="1"/>
  <c r="AG1453" i="2"/>
  <c r="V1452" i="2" s="1"/>
  <c r="AG1452" i="2"/>
  <c r="V1451" i="2" s="1"/>
  <c r="AG1451" i="2"/>
  <c r="V1450" i="2" s="1"/>
  <c r="AG1450" i="2"/>
  <c r="V1449" i="2" s="1"/>
  <c r="AG1449" i="2"/>
  <c r="V1448" i="2" s="1"/>
  <c r="AG1448" i="2"/>
  <c r="V1447" i="2" s="1"/>
  <c r="AG1447" i="2"/>
  <c r="V1446" i="2" s="1"/>
  <c r="AG1446" i="2"/>
  <c r="V1445" i="2" s="1"/>
  <c r="AG1445" i="2"/>
  <c r="V1444" i="2" s="1"/>
  <c r="AG1444" i="2"/>
  <c r="AG1443" i="2"/>
  <c r="V1442" i="2" s="1"/>
  <c r="AG1442" i="2"/>
  <c r="V1441" i="2" s="1"/>
  <c r="AG1441" i="2"/>
  <c r="V1440" i="2" s="1"/>
  <c r="AG1440" i="2"/>
  <c r="V1439" i="2" s="1"/>
  <c r="AG1439" i="2"/>
  <c r="V1438" i="2" s="1"/>
  <c r="AG1438" i="2"/>
  <c r="V1437" i="2" s="1"/>
  <c r="AG1437" i="2"/>
  <c r="V1436" i="2" s="1"/>
  <c r="AG1436" i="2"/>
  <c r="AG1435" i="2"/>
  <c r="V1434" i="2" s="1"/>
  <c r="AG1434" i="2"/>
  <c r="V1433" i="2" s="1"/>
  <c r="AG1433" i="2"/>
  <c r="V1432" i="2" s="1"/>
  <c r="AG1432" i="2"/>
  <c r="V1431" i="2" s="1"/>
  <c r="AG1431" i="2"/>
  <c r="V1430" i="2" s="1"/>
  <c r="AG1430" i="2"/>
  <c r="V1429" i="2" s="1"/>
  <c r="AG1429" i="2"/>
  <c r="V1428" i="2" s="1"/>
  <c r="AG1428" i="2"/>
  <c r="V1427" i="2" s="1"/>
  <c r="AG1427" i="2"/>
  <c r="V1426" i="2" s="1"/>
  <c r="AG1426" i="2"/>
  <c r="V1425" i="2" s="1"/>
  <c r="AG1425" i="2"/>
  <c r="V1424" i="2" s="1"/>
  <c r="AG1424" i="2"/>
  <c r="V1423" i="2" s="1"/>
  <c r="AG1423" i="2"/>
  <c r="V1422" i="2" s="1"/>
  <c r="AG1422" i="2"/>
  <c r="V1421" i="2" s="1"/>
  <c r="AG1421" i="2"/>
  <c r="V1420" i="2" s="1"/>
  <c r="AG1420" i="2"/>
  <c r="V1419" i="2" s="1"/>
  <c r="AG1419" i="2"/>
  <c r="V1418" i="2" s="1"/>
  <c r="AG1418" i="2"/>
  <c r="V1417" i="2" s="1"/>
  <c r="AG1417" i="2"/>
  <c r="V1416" i="2" s="1"/>
  <c r="AG1416" i="2"/>
  <c r="V1415" i="2" s="1"/>
  <c r="AG1415" i="2"/>
  <c r="V1414" i="2" s="1"/>
  <c r="AG1414" i="2"/>
  <c r="V1413" i="2" s="1"/>
  <c r="AG1413" i="2"/>
  <c r="V1412" i="2" s="1"/>
  <c r="AG1412" i="2"/>
  <c r="V1411" i="2" s="1"/>
  <c r="AG1411" i="2"/>
  <c r="V1410" i="2" s="1"/>
  <c r="AG1410" i="2"/>
  <c r="V1409" i="2" s="1"/>
  <c r="AG1409" i="2"/>
  <c r="V1408" i="2" s="1"/>
  <c r="AG1408" i="2"/>
  <c r="V1407" i="2" s="1"/>
  <c r="AG1407" i="2"/>
  <c r="V1406" i="2" s="1"/>
  <c r="AG1406" i="2"/>
  <c r="V1405" i="2" s="1"/>
  <c r="AG1405" i="2"/>
  <c r="V1404" i="2" s="1"/>
  <c r="AG1404" i="2"/>
  <c r="V1403" i="2" s="1"/>
  <c r="AG1403" i="2"/>
  <c r="V1402" i="2" s="1"/>
  <c r="AG1402" i="2"/>
  <c r="V1401" i="2" s="1"/>
  <c r="AG1401" i="2"/>
  <c r="V1400" i="2" s="1"/>
  <c r="AG1400" i="2"/>
  <c r="V1399" i="2" s="1"/>
  <c r="AG1399" i="2"/>
  <c r="V1398" i="2" s="1"/>
  <c r="AG1398" i="2"/>
  <c r="V1397" i="2" s="1"/>
  <c r="AG1397" i="2"/>
  <c r="V1396" i="2" s="1"/>
  <c r="AG1396" i="2"/>
  <c r="V1395" i="2" s="1"/>
  <c r="AG1395" i="2"/>
  <c r="V1394" i="2" s="1"/>
  <c r="AG1394" i="2"/>
  <c r="V1393" i="2" s="1"/>
  <c r="AG1393" i="2"/>
  <c r="V1392" i="2" s="1"/>
  <c r="AG1392" i="2"/>
  <c r="V1391" i="2" s="1"/>
  <c r="AG1391" i="2"/>
  <c r="V1390" i="2" s="1"/>
  <c r="AG1390" i="2"/>
  <c r="V1389" i="2" s="1"/>
  <c r="AG1389" i="2"/>
  <c r="V1388" i="2" s="1"/>
  <c r="AG1388" i="2"/>
  <c r="V1387" i="2" s="1"/>
  <c r="AG1387" i="2"/>
  <c r="V1386" i="2" s="1"/>
  <c r="AG1386" i="2"/>
  <c r="V1385" i="2" s="1"/>
  <c r="AG1385" i="2"/>
  <c r="V1384" i="2" s="1"/>
  <c r="AG1384" i="2"/>
  <c r="V1383" i="2" s="1"/>
  <c r="AG1383" i="2"/>
  <c r="V1382" i="2" s="1"/>
  <c r="AG1382" i="2"/>
  <c r="V1381" i="2" s="1"/>
  <c r="AG1381" i="2"/>
  <c r="V1380" i="2" s="1"/>
  <c r="AG1380" i="2"/>
  <c r="V1379" i="2" s="1"/>
  <c r="AG1379" i="2"/>
  <c r="V1378" i="2" s="1"/>
  <c r="AG1378" i="2"/>
  <c r="V1377" i="2" s="1"/>
  <c r="AG1377" i="2"/>
  <c r="V1376" i="2" s="1"/>
  <c r="AG1376" i="2"/>
  <c r="V1375" i="2" s="1"/>
  <c r="AG1375" i="2"/>
  <c r="V1374" i="2" s="1"/>
  <c r="AG1374" i="2"/>
  <c r="V1373" i="2" s="1"/>
  <c r="AG1373" i="2"/>
  <c r="V1372" i="2" s="1"/>
  <c r="AG1372" i="2"/>
  <c r="V1371" i="2" s="1"/>
  <c r="AG1371" i="2"/>
  <c r="V1370" i="2" s="1"/>
  <c r="AG1370" i="2"/>
  <c r="V1369" i="2" s="1"/>
  <c r="AG1369" i="2"/>
  <c r="V1368" i="2" s="1"/>
  <c r="AG1368" i="2"/>
  <c r="V1367" i="2" s="1"/>
  <c r="AG1367" i="2"/>
  <c r="V1366" i="2" s="1"/>
  <c r="AG1366" i="2"/>
  <c r="V1365" i="2" s="1"/>
  <c r="AG1365" i="2"/>
  <c r="V1364" i="2" s="1"/>
  <c r="AG1364" i="2"/>
  <c r="V1363" i="2" s="1"/>
  <c r="AG1363" i="2"/>
  <c r="V1362" i="2" s="1"/>
  <c r="AG1362" i="2"/>
  <c r="V1361" i="2" s="1"/>
  <c r="AG1361" i="2"/>
  <c r="V1360" i="2" s="1"/>
  <c r="AG1360" i="2"/>
  <c r="V1359" i="2" s="1"/>
  <c r="AG1359" i="2"/>
  <c r="V1358" i="2" s="1"/>
  <c r="AG1358" i="2"/>
  <c r="V1357" i="2" s="1"/>
  <c r="AG1357" i="2"/>
  <c r="V1356" i="2" s="1"/>
  <c r="AG1356" i="2"/>
  <c r="V1355" i="2" s="1"/>
  <c r="AG1355" i="2"/>
  <c r="V1354" i="2" s="1"/>
  <c r="AG1354" i="2"/>
  <c r="V1353" i="2" s="1"/>
  <c r="AG1353" i="2"/>
  <c r="V1352" i="2" s="1"/>
  <c r="AG1352" i="2"/>
  <c r="V1351" i="2" s="1"/>
  <c r="AG1351" i="2"/>
  <c r="V1350" i="2" s="1"/>
  <c r="AG1350" i="2"/>
  <c r="V1349" i="2" s="1"/>
  <c r="AG1349" i="2"/>
  <c r="V1348" i="2" s="1"/>
  <c r="AG1348" i="2"/>
  <c r="V1347" i="2" s="1"/>
  <c r="AG1347" i="2"/>
  <c r="V1346" i="2" s="1"/>
  <c r="AG1346" i="2"/>
  <c r="V1345" i="2" s="1"/>
  <c r="AG1345" i="2"/>
  <c r="V1344" i="2" s="1"/>
  <c r="AG1344" i="2"/>
  <c r="V1343" i="2" s="1"/>
  <c r="AG1343" i="2"/>
  <c r="V1342" i="2" s="1"/>
  <c r="AG1342" i="2"/>
  <c r="V1341" i="2" s="1"/>
  <c r="AG1341" i="2"/>
  <c r="V1340" i="2" s="1"/>
  <c r="AG1340" i="2"/>
  <c r="V1339" i="2" s="1"/>
  <c r="AG1339" i="2"/>
  <c r="V1338" i="2" s="1"/>
  <c r="AG1338" i="2"/>
  <c r="V1337" i="2" s="1"/>
  <c r="AG1337" i="2"/>
  <c r="V1336" i="2" s="1"/>
  <c r="AG1336" i="2"/>
  <c r="V1335" i="2" s="1"/>
  <c r="AG1335" i="2"/>
  <c r="V1334" i="2" s="1"/>
  <c r="AG1334" i="2"/>
  <c r="V1333" i="2" s="1"/>
  <c r="AG1333" i="2"/>
  <c r="V1332" i="2" s="1"/>
  <c r="AG1332" i="2"/>
  <c r="V1331" i="2" s="1"/>
  <c r="AG1331" i="2"/>
  <c r="V1330" i="2" s="1"/>
  <c r="AG1330" i="2"/>
  <c r="V1329" i="2" s="1"/>
  <c r="AG1329" i="2"/>
  <c r="V1328" i="2" s="1"/>
  <c r="AG1328" i="2"/>
  <c r="V1327" i="2" s="1"/>
  <c r="AG1327" i="2"/>
  <c r="V1326" i="2" s="1"/>
  <c r="AG1326" i="2"/>
  <c r="V1325" i="2" s="1"/>
  <c r="AG1325" i="2"/>
  <c r="V1324" i="2" s="1"/>
  <c r="AG1324" i="2"/>
  <c r="V1323" i="2" s="1"/>
  <c r="AG1323" i="2"/>
  <c r="V1322" i="2" s="1"/>
  <c r="AG1322" i="2"/>
  <c r="V1321" i="2" s="1"/>
  <c r="AG1321" i="2"/>
  <c r="V1320" i="2" s="1"/>
  <c r="AG1320" i="2"/>
  <c r="V1319" i="2" s="1"/>
  <c r="AG1319" i="2"/>
  <c r="V1318" i="2" s="1"/>
  <c r="AG1318" i="2"/>
  <c r="V1317" i="2" s="1"/>
  <c r="AG1317" i="2"/>
  <c r="V1316" i="2" s="1"/>
  <c r="AG1316" i="2"/>
  <c r="V1315" i="2" s="1"/>
  <c r="AG1315" i="2"/>
  <c r="V1314" i="2" s="1"/>
  <c r="AG1314" i="2"/>
  <c r="V1313" i="2" s="1"/>
  <c r="AG1313" i="2"/>
  <c r="V1312" i="2" s="1"/>
  <c r="AG1312" i="2"/>
  <c r="V1311" i="2" s="1"/>
  <c r="AG1311" i="2"/>
  <c r="V1310" i="2" s="1"/>
  <c r="AG1310" i="2"/>
  <c r="V1309" i="2" s="1"/>
  <c r="AG1309" i="2"/>
  <c r="V1308" i="2" s="1"/>
  <c r="AG1308" i="2"/>
  <c r="V1307" i="2" s="1"/>
  <c r="AG1307" i="2"/>
  <c r="V1306" i="2" s="1"/>
  <c r="AG1306" i="2"/>
  <c r="V1305" i="2" s="1"/>
  <c r="AG1305" i="2"/>
  <c r="V1304" i="2" s="1"/>
  <c r="AG1304" i="2"/>
  <c r="V1303" i="2" s="1"/>
  <c r="AG1303" i="2"/>
  <c r="V1302" i="2" s="1"/>
  <c r="AG1302" i="2"/>
  <c r="V1301" i="2" s="1"/>
  <c r="AG1301" i="2"/>
  <c r="V1300" i="2" s="1"/>
  <c r="AG1300" i="2"/>
  <c r="AG1299" i="2"/>
  <c r="V1298" i="2" s="1"/>
  <c r="AG1298" i="2"/>
  <c r="V1297" i="2" s="1"/>
  <c r="AG1297" i="2"/>
  <c r="V1296" i="2" s="1"/>
  <c r="AG1296" i="2"/>
  <c r="V1295" i="2" s="1"/>
  <c r="AG1295" i="2"/>
  <c r="V1294" i="2" s="1"/>
  <c r="AG1294" i="2"/>
  <c r="V1293" i="2" s="1"/>
  <c r="AG1293" i="2"/>
  <c r="V1292" i="2" s="1"/>
  <c r="AG1292" i="2"/>
  <c r="V1291" i="2" s="1"/>
  <c r="AG1291" i="2"/>
  <c r="V1290" i="2" s="1"/>
  <c r="AG1290" i="2"/>
  <c r="V1289" i="2" s="1"/>
  <c r="AG1289" i="2"/>
  <c r="V1288" i="2" s="1"/>
  <c r="AG1288" i="2"/>
  <c r="V1287" i="2" s="1"/>
  <c r="AG1287" i="2"/>
  <c r="V1286" i="2" s="1"/>
  <c r="AG1286" i="2"/>
  <c r="V1285" i="2" s="1"/>
  <c r="AG1285" i="2"/>
  <c r="V1284" i="2" s="1"/>
  <c r="AG1284" i="2"/>
  <c r="V1283" i="2" s="1"/>
  <c r="AG1283" i="2"/>
  <c r="V1282" i="2" s="1"/>
  <c r="AG1282" i="2"/>
  <c r="V1281" i="2" s="1"/>
  <c r="AG1281" i="2"/>
  <c r="V1280" i="2" s="1"/>
  <c r="AG1280" i="2"/>
  <c r="V1279" i="2" s="1"/>
  <c r="AG1279" i="2"/>
  <c r="V1278" i="2" s="1"/>
  <c r="AG1278" i="2"/>
  <c r="V1277" i="2" s="1"/>
  <c r="AG1277" i="2"/>
  <c r="V1276" i="2" s="1"/>
  <c r="AG1276" i="2"/>
  <c r="V1275" i="2" s="1"/>
  <c r="AG1275" i="2"/>
  <c r="V1274" i="2" s="1"/>
  <c r="AG1274" i="2"/>
  <c r="V1273" i="2" s="1"/>
  <c r="AG1273" i="2"/>
  <c r="V1272" i="2" s="1"/>
  <c r="AG1272" i="2"/>
  <c r="V1271" i="2" s="1"/>
  <c r="AG1271" i="2"/>
  <c r="V1270" i="2" s="1"/>
  <c r="AG1270" i="2"/>
  <c r="V1269" i="2" s="1"/>
  <c r="AG1269" i="2"/>
  <c r="V1268" i="2" s="1"/>
  <c r="AG1268" i="2"/>
  <c r="V1267" i="2" s="1"/>
  <c r="AG1267" i="2"/>
  <c r="V1266" i="2" s="1"/>
  <c r="AG1266" i="2"/>
  <c r="V1265" i="2" s="1"/>
  <c r="AG1265" i="2"/>
  <c r="V1264" i="2" s="1"/>
  <c r="AG1264" i="2"/>
  <c r="V1263" i="2" s="1"/>
  <c r="AG1263" i="2"/>
  <c r="V1262" i="2" s="1"/>
  <c r="AG1262" i="2"/>
  <c r="V1261" i="2" s="1"/>
  <c r="AG1261" i="2"/>
  <c r="V1260" i="2" s="1"/>
  <c r="AG1260" i="2"/>
  <c r="V1259" i="2" s="1"/>
  <c r="AG1259" i="2"/>
  <c r="V1258" i="2" s="1"/>
  <c r="AG1258" i="2"/>
  <c r="V1257" i="2" s="1"/>
  <c r="AG1257" i="2"/>
  <c r="V1256" i="2" s="1"/>
  <c r="AG1256" i="2"/>
  <c r="AG1255" i="2"/>
  <c r="V1254" i="2" s="1"/>
  <c r="AG1254" i="2"/>
  <c r="V1253" i="2" s="1"/>
  <c r="AG1253" i="2"/>
  <c r="V1252" i="2" s="1"/>
  <c r="AG1252" i="2"/>
  <c r="V1251" i="2" s="1"/>
  <c r="AG1251" i="2"/>
  <c r="V1250" i="2" s="1"/>
  <c r="AG1250" i="2"/>
  <c r="V1249" i="2" s="1"/>
  <c r="AG1249" i="2"/>
  <c r="V1248" i="2" s="1"/>
  <c r="AG1248" i="2"/>
  <c r="V1247" i="2" s="1"/>
  <c r="AG1247" i="2"/>
  <c r="V1246" i="2" s="1"/>
  <c r="AG1246" i="2"/>
  <c r="V1245" i="2" s="1"/>
  <c r="AG1245" i="2"/>
  <c r="AG1244" i="2"/>
  <c r="V1243" i="2" s="1"/>
  <c r="AG1243" i="2"/>
  <c r="V1242" i="2" s="1"/>
  <c r="AG1242" i="2"/>
  <c r="V1241" i="2" s="1"/>
  <c r="AG1241" i="2"/>
  <c r="V1240" i="2" s="1"/>
  <c r="AG1240" i="2"/>
  <c r="V1239" i="2" s="1"/>
  <c r="AG1239" i="2"/>
  <c r="V1238" i="2" s="1"/>
  <c r="AG1238" i="2"/>
  <c r="V1237" i="2" s="1"/>
  <c r="AG1237" i="2"/>
  <c r="V1236" i="2" s="1"/>
  <c r="AG1236" i="2"/>
  <c r="V1235" i="2" s="1"/>
  <c r="AG1235" i="2"/>
  <c r="V1234" i="2" s="1"/>
  <c r="AG1234" i="2"/>
  <c r="V1233" i="2" s="1"/>
  <c r="AG1233" i="2"/>
  <c r="V1232" i="2" s="1"/>
  <c r="AG1232" i="2"/>
  <c r="V1231" i="2" s="1"/>
  <c r="AG1231" i="2"/>
  <c r="V1230" i="2" s="1"/>
  <c r="AG1230" i="2"/>
  <c r="V1229" i="2" s="1"/>
  <c r="AG1229" i="2"/>
  <c r="V1228" i="2" s="1"/>
  <c r="AG1228" i="2"/>
  <c r="V1227" i="2" s="1"/>
  <c r="AG1227" i="2"/>
  <c r="V1226" i="2" s="1"/>
  <c r="AG1226" i="2"/>
  <c r="V1225" i="2" s="1"/>
  <c r="AG1225" i="2"/>
  <c r="V1224" i="2" s="1"/>
  <c r="AG1224" i="2"/>
  <c r="V1223" i="2" s="1"/>
  <c r="AG1223" i="2"/>
  <c r="V1222" i="2" s="1"/>
  <c r="AG1222" i="2"/>
  <c r="V1221" i="2" s="1"/>
  <c r="AG1221" i="2"/>
  <c r="V1220" i="2" s="1"/>
  <c r="AG1220" i="2"/>
  <c r="V1219" i="2" s="1"/>
  <c r="AG1219" i="2"/>
  <c r="V1218" i="2" s="1"/>
  <c r="AG1218" i="2"/>
  <c r="V1217" i="2" s="1"/>
  <c r="AG1217" i="2"/>
  <c r="V1216" i="2" s="1"/>
  <c r="AG1216" i="2"/>
  <c r="V1215" i="2" s="1"/>
  <c r="AG1215" i="2"/>
  <c r="V1214" i="2" s="1"/>
  <c r="AG1214" i="2"/>
  <c r="V1213" i="2" s="1"/>
  <c r="AG1213" i="2"/>
  <c r="V1212" i="2" s="1"/>
  <c r="AG1212" i="2"/>
  <c r="V1211" i="2" s="1"/>
  <c r="AG1211" i="2"/>
  <c r="V1210" i="2" s="1"/>
  <c r="AG1210" i="2"/>
  <c r="V1209" i="2" s="1"/>
  <c r="AG1209" i="2"/>
  <c r="V1208" i="2" s="1"/>
  <c r="AG1208" i="2"/>
  <c r="V1207" i="2" s="1"/>
  <c r="AG1207" i="2"/>
  <c r="V1206" i="2" s="1"/>
  <c r="AG1206" i="2"/>
  <c r="V1205" i="2" s="1"/>
  <c r="AG1205" i="2"/>
  <c r="V1204" i="2" s="1"/>
  <c r="AG1204" i="2"/>
  <c r="V1203" i="2" s="1"/>
  <c r="AG1203" i="2"/>
  <c r="V1202" i="2" s="1"/>
  <c r="AG1202" i="2"/>
  <c r="V1201" i="2" s="1"/>
  <c r="AG1201" i="2"/>
  <c r="V1200" i="2" s="1"/>
  <c r="AG1200" i="2"/>
  <c r="V1199" i="2" s="1"/>
  <c r="AG1199" i="2"/>
  <c r="V1198" i="2" s="1"/>
  <c r="AG1198" i="2"/>
  <c r="AG1197" i="2"/>
  <c r="V1196" i="2" s="1"/>
  <c r="AG1196" i="2"/>
  <c r="V1195" i="2" s="1"/>
  <c r="AG1195" i="2"/>
  <c r="V1194" i="2" s="1"/>
  <c r="AG1194" i="2"/>
  <c r="V1193" i="2" s="1"/>
  <c r="AG1193" i="2"/>
  <c r="V1192" i="2" s="1"/>
  <c r="AG1192" i="2"/>
  <c r="V1191" i="2" s="1"/>
  <c r="AG1191" i="2"/>
  <c r="V1190" i="2" s="1"/>
  <c r="AG1190" i="2"/>
  <c r="V1189" i="2" s="1"/>
  <c r="AG1189" i="2"/>
  <c r="V1188" i="2" s="1"/>
  <c r="AG1188" i="2"/>
  <c r="V1187" i="2" s="1"/>
  <c r="AG1187" i="2"/>
  <c r="V1186" i="2" s="1"/>
  <c r="AG1186" i="2"/>
  <c r="V1185" i="2" s="1"/>
  <c r="AG1185" i="2"/>
  <c r="V1184" i="2" s="1"/>
  <c r="AG1184" i="2"/>
  <c r="V1183" i="2" s="1"/>
  <c r="AG1183" i="2"/>
  <c r="V1182" i="2" s="1"/>
  <c r="AG1182" i="2"/>
  <c r="V1181" i="2" s="1"/>
  <c r="AG1181" i="2"/>
  <c r="V1180" i="2" s="1"/>
  <c r="AG1180" i="2"/>
  <c r="V1179" i="2" s="1"/>
  <c r="AG1179" i="2"/>
  <c r="V1178" i="2" s="1"/>
  <c r="AG1178" i="2"/>
  <c r="V1177" i="2" s="1"/>
  <c r="AG1177" i="2"/>
  <c r="V1176" i="2" s="1"/>
  <c r="AG1176" i="2"/>
  <c r="V1175" i="2" s="1"/>
  <c r="AG1175" i="2"/>
  <c r="V1174" i="2" s="1"/>
  <c r="AG1174" i="2"/>
  <c r="V1173" i="2" s="1"/>
  <c r="AG1173" i="2"/>
  <c r="V1172" i="2" s="1"/>
  <c r="AG1172" i="2"/>
  <c r="AG1171" i="2"/>
  <c r="V1170" i="2" s="1"/>
  <c r="AG1170" i="2"/>
  <c r="V1169" i="2" s="1"/>
  <c r="AG1169" i="2"/>
  <c r="V1168" i="2" s="1"/>
  <c r="AG1168" i="2"/>
  <c r="V1167" i="2" s="1"/>
  <c r="AG1167" i="2"/>
  <c r="V1166" i="2" s="1"/>
  <c r="AG1166" i="2"/>
  <c r="V1165" i="2" s="1"/>
  <c r="AG1165" i="2"/>
  <c r="V1164" i="2" s="1"/>
  <c r="AG1164" i="2"/>
  <c r="V1163" i="2" s="1"/>
  <c r="AG1163" i="2"/>
  <c r="V1162" i="2" s="1"/>
  <c r="AG1162" i="2"/>
  <c r="V1161" i="2" s="1"/>
  <c r="AG1161" i="2"/>
  <c r="V1160" i="2" s="1"/>
  <c r="AG1160" i="2"/>
  <c r="V1159" i="2" s="1"/>
  <c r="AG1159" i="2"/>
  <c r="V1158" i="2" s="1"/>
  <c r="AG1158" i="2"/>
  <c r="V1157" i="2" s="1"/>
  <c r="AG1157" i="2"/>
  <c r="V1156" i="2" s="1"/>
  <c r="AG1156" i="2"/>
  <c r="AG1155" i="2"/>
  <c r="V1154" i="2" s="1"/>
  <c r="AG1154" i="2"/>
  <c r="V1153" i="2" s="1"/>
  <c r="AG1153" i="2"/>
  <c r="V1152" i="2" s="1"/>
  <c r="AG1152" i="2"/>
  <c r="V1151" i="2" s="1"/>
  <c r="AG1151" i="2"/>
  <c r="V1150" i="2" s="1"/>
  <c r="AG1150" i="2"/>
  <c r="V1149" i="2" s="1"/>
  <c r="AG1149" i="2"/>
  <c r="V1148" i="2" s="1"/>
  <c r="AG1148" i="2"/>
  <c r="V1147" i="2" s="1"/>
  <c r="AG1147" i="2"/>
  <c r="V1146" i="2" s="1"/>
  <c r="AG1146" i="2"/>
  <c r="V1145" i="2" s="1"/>
  <c r="AG1145" i="2"/>
  <c r="V1144" i="2" s="1"/>
  <c r="AG1144" i="2"/>
  <c r="AG1143" i="2"/>
  <c r="V1142" i="2" s="1"/>
  <c r="AG1142" i="2"/>
  <c r="V1141" i="2" s="1"/>
  <c r="AG1141" i="2"/>
  <c r="V1140" i="2" s="1"/>
  <c r="AG1140" i="2"/>
  <c r="V1139" i="2" s="1"/>
  <c r="AG1139" i="2"/>
  <c r="V1138" i="2" s="1"/>
  <c r="AG1138" i="2"/>
  <c r="V1137" i="2" s="1"/>
  <c r="AG1137" i="2"/>
  <c r="V1136" i="2" s="1"/>
  <c r="AG1136" i="2"/>
  <c r="V1135" i="2" s="1"/>
  <c r="AG1135" i="2"/>
  <c r="V1134" i="2" s="1"/>
  <c r="AG1134" i="2"/>
  <c r="V1133" i="2" s="1"/>
  <c r="AG1133" i="2"/>
  <c r="V1132" i="2" s="1"/>
  <c r="AG1132" i="2"/>
  <c r="V1131" i="2" s="1"/>
  <c r="AG1131" i="2"/>
  <c r="V1130" i="2" s="1"/>
  <c r="AG1130" i="2"/>
  <c r="V1129" i="2" s="1"/>
  <c r="AG1129" i="2"/>
  <c r="V1128" i="2" s="1"/>
  <c r="AG1128" i="2"/>
  <c r="V1127" i="2" s="1"/>
  <c r="AG1127" i="2"/>
  <c r="V1126" i="2" s="1"/>
  <c r="AG1126" i="2"/>
  <c r="V1125" i="2" s="1"/>
  <c r="AG1125" i="2"/>
  <c r="V1124" i="2" s="1"/>
  <c r="AG1124" i="2"/>
  <c r="V1123" i="2" s="1"/>
  <c r="AG1123" i="2"/>
  <c r="V1122" i="2" s="1"/>
  <c r="AG1122" i="2"/>
  <c r="V1121" i="2" s="1"/>
  <c r="AG1121" i="2"/>
  <c r="V1120" i="2" s="1"/>
  <c r="AG1120" i="2"/>
  <c r="V1119" i="2" s="1"/>
  <c r="AG1119" i="2"/>
  <c r="V1118" i="2" s="1"/>
  <c r="AG1118" i="2"/>
  <c r="V1117" i="2" s="1"/>
  <c r="AG1117" i="2"/>
  <c r="V1116" i="2" s="1"/>
  <c r="AG1116" i="2"/>
  <c r="V1115" i="2" s="1"/>
  <c r="AG1115" i="2"/>
  <c r="V1114" i="2" s="1"/>
  <c r="AG1114" i="2"/>
  <c r="V1113" i="2" s="1"/>
  <c r="AG1113" i="2"/>
  <c r="V1112" i="2" s="1"/>
  <c r="AG1112" i="2"/>
  <c r="V1111" i="2" s="1"/>
  <c r="AG1111" i="2"/>
  <c r="V1110" i="2" s="1"/>
  <c r="AG1110" i="2"/>
  <c r="V1109" i="2" s="1"/>
  <c r="AG1109" i="2"/>
  <c r="V1108" i="2" s="1"/>
  <c r="AG1108" i="2"/>
  <c r="AG1107" i="2"/>
  <c r="V1106" i="2" s="1"/>
  <c r="AG1106" i="2"/>
  <c r="V1105" i="2" s="1"/>
  <c r="AG1105" i="2"/>
  <c r="V1104" i="2" s="1"/>
  <c r="AG1104" i="2"/>
  <c r="V1103" i="2" s="1"/>
  <c r="AG1103" i="2"/>
  <c r="V1102" i="2" s="1"/>
  <c r="AG1102" i="2"/>
  <c r="V1101" i="2" s="1"/>
  <c r="AG1101" i="2"/>
  <c r="V1100" i="2" s="1"/>
  <c r="AG1100" i="2"/>
  <c r="V1099" i="2" s="1"/>
  <c r="AG1099" i="2"/>
  <c r="V1098" i="2" s="1"/>
  <c r="AG1098" i="2"/>
  <c r="V1097" i="2" s="1"/>
  <c r="AG1097" i="2"/>
  <c r="V1096" i="2" s="1"/>
  <c r="AG1096" i="2"/>
  <c r="AG1095" i="2"/>
  <c r="V1094" i="2" s="1"/>
  <c r="AG1094" i="2"/>
  <c r="V1093" i="2" s="1"/>
  <c r="AG1093" i="2"/>
  <c r="V1092" i="2" s="1"/>
  <c r="AG1092" i="2"/>
  <c r="V1091" i="2" s="1"/>
  <c r="AG1091" i="2"/>
  <c r="V1090" i="2" s="1"/>
  <c r="AG1090" i="2"/>
  <c r="V1089" i="2" s="1"/>
  <c r="AG1089" i="2"/>
  <c r="V1088" i="2" s="1"/>
  <c r="AG1088" i="2"/>
  <c r="V1087" i="2" s="1"/>
  <c r="AG1087" i="2"/>
  <c r="V1086" i="2" s="1"/>
  <c r="AG1086" i="2"/>
  <c r="V1085" i="2" s="1"/>
  <c r="AG1085" i="2"/>
  <c r="V1084" i="2" s="1"/>
  <c r="AG1084" i="2"/>
  <c r="V1083" i="2" s="1"/>
  <c r="AG1083" i="2"/>
  <c r="V1082" i="2" s="1"/>
  <c r="AG1082" i="2"/>
  <c r="V1081" i="2" s="1"/>
  <c r="AG1081" i="2"/>
  <c r="V1080" i="2" s="1"/>
  <c r="AG1080" i="2"/>
  <c r="V1079" i="2" s="1"/>
  <c r="AG1079" i="2"/>
  <c r="V1078" i="2" s="1"/>
  <c r="AG1078" i="2"/>
  <c r="V1077" i="2" s="1"/>
  <c r="AG1077" i="2"/>
  <c r="V1076" i="2" s="1"/>
  <c r="AG1076" i="2"/>
  <c r="V1075" i="2" s="1"/>
  <c r="AG1075" i="2"/>
  <c r="V1074" i="2" s="1"/>
  <c r="AG1074" i="2"/>
  <c r="V1073" i="2" s="1"/>
  <c r="AG1073" i="2"/>
  <c r="V1072" i="2" s="1"/>
  <c r="AG1072" i="2"/>
  <c r="V1071" i="2" s="1"/>
  <c r="AG1071" i="2"/>
  <c r="V1070" i="2" s="1"/>
  <c r="AG1070" i="2"/>
  <c r="V1069" i="2" s="1"/>
  <c r="AG1069" i="2"/>
  <c r="V1068" i="2" s="1"/>
  <c r="AG1068" i="2"/>
  <c r="V1067" i="2" s="1"/>
  <c r="AG1067" i="2"/>
  <c r="V1066" i="2" s="1"/>
  <c r="AG1066" i="2"/>
  <c r="V1065" i="2" s="1"/>
  <c r="AG1065" i="2"/>
  <c r="V1064" i="2" s="1"/>
  <c r="AG1064" i="2"/>
  <c r="V1063" i="2" s="1"/>
  <c r="AG1063" i="2"/>
  <c r="V1062" i="2" s="1"/>
  <c r="AG1062" i="2"/>
  <c r="V1061" i="2" s="1"/>
  <c r="AG1061" i="2"/>
  <c r="V1060" i="2" s="1"/>
  <c r="AG1060" i="2"/>
  <c r="V1059" i="2" s="1"/>
  <c r="AG1059" i="2"/>
  <c r="V1058" i="2" s="1"/>
  <c r="AG1058" i="2"/>
  <c r="V1057" i="2" s="1"/>
  <c r="AG1057" i="2"/>
  <c r="V1056" i="2" s="1"/>
  <c r="AG1056" i="2"/>
  <c r="V1055" i="2" s="1"/>
  <c r="AG1055" i="2"/>
  <c r="V1054" i="2" s="1"/>
  <c r="AG1054" i="2"/>
  <c r="V1053" i="2" s="1"/>
  <c r="AG1053" i="2"/>
  <c r="V1052" i="2" s="1"/>
  <c r="AG1052" i="2"/>
  <c r="V1051" i="2" s="1"/>
  <c r="AG1051" i="2"/>
  <c r="V1050" i="2" s="1"/>
  <c r="AG1050" i="2"/>
  <c r="V1049" i="2" s="1"/>
  <c r="AG1049" i="2"/>
  <c r="V1048" i="2" s="1"/>
  <c r="AG1048" i="2"/>
  <c r="AG1047" i="2"/>
  <c r="V1046" i="2" s="1"/>
  <c r="AG1046" i="2"/>
  <c r="V1045" i="2" s="1"/>
  <c r="AG1045" i="2"/>
  <c r="V1044" i="2" s="1"/>
  <c r="AG1044" i="2"/>
  <c r="V1043" i="2" s="1"/>
  <c r="AG1043" i="2"/>
  <c r="V1042" i="2" s="1"/>
  <c r="AG1042" i="2"/>
  <c r="V1041" i="2" s="1"/>
  <c r="AG1041" i="2"/>
  <c r="V1040" i="2" s="1"/>
  <c r="AG1040" i="2"/>
  <c r="V1039" i="2" s="1"/>
  <c r="AG1039" i="2"/>
  <c r="V1038" i="2" s="1"/>
  <c r="AG1038" i="2"/>
  <c r="V1037" i="2" s="1"/>
  <c r="AG1037" i="2"/>
  <c r="V1036" i="2" s="1"/>
  <c r="AG1036" i="2"/>
  <c r="AG1035" i="2"/>
  <c r="V1034" i="2" s="1"/>
  <c r="AG1034" i="2"/>
  <c r="V1033" i="2" s="1"/>
  <c r="AG1033" i="2"/>
  <c r="V1032" i="2" s="1"/>
  <c r="AG1032" i="2"/>
  <c r="V1031" i="2" s="1"/>
  <c r="AG1031" i="2"/>
  <c r="V1030" i="2" s="1"/>
  <c r="AG1030" i="2"/>
  <c r="V1029" i="2" s="1"/>
  <c r="AG1029" i="2"/>
  <c r="V1028" i="2" s="1"/>
  <c r="AG1028" i="2"/>
  <c r="V1027" i="2" s="1"/>
  <c r="AG1027" i="2"/>
  <c r="V1026" i="2" s="1"/>
  <c r="AG1026" i="2"/>
  <c r="V1025" i="2" s="1"/>
  <c r="AG1025" i="2"/>
  <c r="V1024" i="2" s="1"/>
  <c r="AG1024" i="2"/>
  <c r="V1023" i="2" s="1"/>
  <c r="AG1023" i="2"/>
  <c r="V1022" i="2" s="1"/>
  <c r="AG1022" i="2"/>
  <c r="V1021" i="2" s="1"/>
  <c r="AG1021" i="2"/>
  <c r="V1020" i="2" s="1"/>
  <c r="AG1020" i="2"/>
  <c r="V1019" i="2" s="1"/>
  <c r="AG1019" i="2"/>
  <c r="V1018" i="2" s="1"/>
  <c r="AG1018" i="2"/>
  <c r="V1017" i="2" s="1"/>
  <c r="AG1017" i="2"/>
  <c r="V1016" i="2" s="1"/>
  <c r="AG1016" i="2"/>
  <c r="V1015" i="2" s="1"/>
  <c r="AG1015" i="2"/>
  <c r="V1014" i="2" s="1"/>
  <c r="AG1014" i="2"/>
  <c r="V1013" i="2" s="1"/>
  <c r="AG1013" i="2"/>
  <c r="V1012" i="2" s="1"/>
  <c r="AG1012" i="2"/>
  <c r="V1011" i="2" s="1"/>
  <c r="AG1011" i="2"/>
  <c r="V1010" i="2" s="1"/>
  <c r="AG1010" i="2"/>
  <c r="V1009" i="2" s="1"/>
  <c r="AG1009" i="2"/>
  <c r="V1008" i="2" s="1"/>
  <c r="AG1008" i="2"/>
  <c r="V1007" i="2" s="1"/>
  <c r="AG1007" i="2"/>
  <c r="V1006" i="2" s="1"/>
  <c r="AG1006" i="2"/>
  <c r="V1005" i="2" s="1"/>
  <c r="AG1005" i="2"/>
  <c r="V1004" i="2" s="1"/>
  <c r="AG1004" i="2"/>
  <c r="AG1003" i="2"/>
  <c r="V1002" i="2" s="1"/>
  <c r="AG1002" i="2"/>
  <c r="V1001" i="2" s="1"/>
  <c r="AG1001" i="2"/>
  <c r="V1000" i="2" s="1"/>
  <c r="AG1000" i="2"/>
  <c r="V999" i="2" s="1"/>
  <c r="AG999" i="2"/>
  <c r="V998" i="2" s="1"/>
  <c r="AG998" i="2"/>
  <c r="V997" i="2" s="1"/>
  <c r="AG997" i="2"/>
  <c r="V996" i="2" s="1"/>
  <c r="AG996" i="2"/>
  <c r="V995" i="2" s="1"/>
  <c r="AG995" i="2"/>
  <c r="V994" i="2" s="1"/>
  <c r="AG994" i="2"/>
  <c r="V993" i="2" s="1"/>
  <c r="AG993" i="2"/>
  <c r="V992" i="2" s="1"/>
  <c r="AG992" i="2"/>
  <c r="V991" i="2" s="1"/>
  <c r="AG991" i="2"/>
  <c r="V990" i="2" s="1"/>
  <c r="AG990" i="2"/>
  <c r="V989" i="2" s="1"/>
  <c r="AG989" i="2"/>
  <c r="V988" i="2" s="1"/>
  <c r="AG988" i="2"/>
  <c r="AG987" i="2"/>
  <c r="V986" i="2" s="1"/>
  <c r="AG986" i="2"/>
  <c r="V985" i="2" s="1"/>
  <c r="AG985" i="2"/>
  <c r="V984" i="2" s="1"/>
  <c r="AG984" i="2"/>
  <c r="V983" i="2" s="1"/>
  <c r="AG983" i="2"/>
  <c r="V982" i="2" s="1"/>
  <c r="AG982" i="2"/>
  <c r="V981" i="2" s="1"/>
  <c r="AG981" i="2"/>
  <c r="V980" i="2" s="1"/>
  <c r="AG980" i="2"/>
  <c r="V979" i="2" s="1"/>
  <c r="AG979" i="2"/>
  <c r="V978" i="2" s="1"/>
  <c r="AG978" i="2"/>
  <c r="V977" i="2" s="1"/>
  <c r="AG977" i="2"/>
  <c r="V976" i="2" s="1"/>
  <c r="AG976" i="2"/>
  <c r="V975" i="2" s="1"/>
  <c r="AG975" i="2"/>
  <c r="V974" i="2" s="1"/>
  <c r="AG974" i="2"/>
  <c r="V973" i="2" s="1"/>
  <c r="AG973" i="2"/>
  <c r="V972" i="2" s="1"/>
  <c r="AG972" i="2"/>
  <c r="V971" i="2" s="1"/>
  <c r="AG971" i="2"/>
  <c r="V970" i="2" s="1"/>
  <c r="AG970" i="2"/>
  <c r="V969" i="2" s="1"/>
  <c r="AG969" i="2"/>
  <c r="V968" i="2" s="1"/>
  <c r="AG968" i="2"/>
  <c r="V967" i="2" s="1"/>
  <c r="AG967" i="2"/>
  <c r="V966" i="2" s="1"/>
  <c r="AG966" i="2"/>
  <c r="V965" i="2" s="1"/>
  <c r="AG965" i="2"/>
  <c r="V964" i="2" s="1"/>
  <c r="AG964" i="2"/>
  <c r="V963" i="2" s="1"/>
  <c r="AG963" i="2"/>
  <c r="V962" i="2" s="1"/>
  <c r="AG962" i="2"/>
  <c r="V961" i="2" s="1"/>
  <c r="AG961" i="2"/>
  <c r="V960" i="2" s="1"/>
  <c r="AG960" i="2"/>
  <c r="V959" i="2" s="1"/>
  <c r="AG959" i="2"/>
  <c r="V958" i="2" s="1"/>
  <c r="AG958" i="2"/>
  <c r="V957" i="2" s="1"/>
  <c r="AG957" i="2"/>
  <c r="V956" i="2" s="1"/>
  <c r="AG956" i="2"/>
  <c r="AG955" i="2"/>
  <c r="V954" i="2" s="1"/>
  <c r="AG954" i="2"/>
  <c r="V953" i="2" s="1"/>
  <c r="AG953" i="2"/>
  <c r="V952" i="2" s="1"/>
  <c r="AG952" i="2"/>
  <c r="V951" i="2" s="1"/>
  <c r="AG951" i="2"/>
  <c r="V950" i="2" s="1"/>
  <c r="AG950" i="2"/>
  <c r="V949" i="2" s="1"/>
  <c r="AG949" i="2"/>
  <c r="V948" i="2" s="1"/>
  <c r="AG948" i="2"/>
  <c r="V947" i="2" s="1"/>
  <c r="AG947" i="2"/>
  <c r="V946" i="2" s="1"/>
  <c r="AG946" i="2"/>
  <c r="V945" i="2" s="1"/>
  <c r="AG945" i="2"/>
  <c r="V944" i="2" s="1"/>
  <c r="AG944" i="2"/>
  <c r="AG943" i="2"/>
  <c r="V942" i="2" s="1"/>
  <c r="AG942" i="2"/>
  <c r="V941" i="2" s="1"/>
  <c r="AG941" i="2"/>
  <c r="V940" i="2" s="1"/>
  <c r="AG940" i="2"/>
  <c r="AG939" i="2"/>
  <c r="V938" i="2" s="1"/>
  <c r="AG938" i="2"/>
  <c r="V937" i="2" s="1"/>
  <c r="AG937" i="2"/>
  <c r="V936" i="2" s="1"/>
  <c r="AG936" i="2"/>
  <c r="V935" i="2" s="1"/>
  <c r="AG935" i="2"/>
  <c r="V934" i="2" s="1"/>
  <c r="AG934" i="2"/>
  <c r="V933" i="2" s="1"/>
  <c r="AG933" i="2"/>
  <c r="V932" i="2" s="1"/>
  <c r="AG932" i="2"/>
  <c r="V931" i="2" s="1"/>
  <c r="AG931" i="2"/>
  <c r="V930" i="2" s="1"/>
  <c r="AG930" i="2"/>
  <c r="V929" i="2" s="1"/>
  <c r="AG929" i="2"/>
  <c r="V928" i="2" s="1"/>
  <c r="AG928" i="2"/>
  <c r="V927" i="2" s="1"/>
  <c r="AG927" i="2"/>
  <c r="V926" i="2" s="1"/>
  <c r="AG926" i="2"/>
  <c r="V925" i="2" s="1"/>
  <c r="AG925" i="2"/>
  <c r="V924" i="2" s="1"/>
  <c r="AG924" i="2"/>
  <c r="V923" i="2" s="1"/>
  <c r="AG923" i="2"/>
  <c r="V922" i="2" s="1"/>
  <c r="AG922" i="2"/>
  <c r="V921" i="2" s="1"/>
  <c r="AG921" i="2"/>
  <c r="V920" i="2" s="1"/>
  <c r="AG920" i="2"/>
  <c r="V919" i="2" s="1"/>
  <c r="AG919" i="2"/>
  <c r="V918" i="2" s="1"/>
  <c r="AG918" i="2"/>
  <c r="V917" i="2" s="1"/>
  <c r="AG917" i="2"/>
  <c r="V916" i="2" s="1"/>
  <c r="AG916" i="2"/>
  <c r="V915" i="2" s="1"/>
  <c r="AG915" i="2"/>
  <c r="V914" i="2" s="1"/>
  <c r="AG914" i="2"/>
  <c r="V913" i="2" s="1"/>
  <c r="AG913" i="2"/>
  <c r="V912" i="2" s="1"/>
  <c r="AG912" i="2"/>
  <c r="V911" i="2" s="1"/>
  <c r="AG911" i="2"/>
  <c r="V910" i="2" s="1"/>
  <c r="AG910" i="2"/>
  <c r="V909" i="2" s="1"/>
  <c r="AG909" i="2"/>
  <c r="V908" i="2" s="1"/>
  <c r="AG908" i="2"/>
  <c r="AG907" i="2"/>
  <c r="V906" i="2" s="1"/>
  <c r="AG906" i="2"/>
  <c r="V905" i="2" s="1"/>
  <c r="AG905" i="2"/>
  <c r="V904" i="2" s="1"/>
  <c r="AG904" i="2"/>
  <c r="V903" i="2" s="1"/>
  <c r="AG903" i="2"/>
  <c r="V902" i="2" s="1"/>
  <c r="AG902" i="2"/>
  <c r="V901" i="2" s="1"/>
  <c r="AG901" i="2"/>
  <c r="V900" i="2" s="1"/>
  <c r="AG900" i="2"/>
  <c r="V899" i="2" s="1"/>
  <c r="AG899" i="2"/>
  <c r="V898" i="2" s="1"/>
  <c r="AG898" i="2"/>
  <c r="V897" i="2" s="1"/>
  <c r="AG897" i="2"/>
  <c r="V896" i="2" s="1"/>
  <c r="AG896" i="2"/>
  <c r="AG895" i="2"/>
  <c r="V894" i="2" s="1"/>
  <c r="AG894" i="2"/>
  <c r="V893" i="2" s="1"/>
  <c r="AG893" i="2"/>
  <c r="V892" i="2" s="1"/>
  <c r="AG892" i="2"/>
  <c r="AG891" i="2"/>
  <c r="V890" i="2" s="1"/>
  <c r="AG890" i="2"/>
  <c r="V889" i="2" s="1"/>
  <c r="AG889" i="2"/>
  <c r="V888" i="2" s="1"/>
  <c r="AG888" i="2"/>
  <c r="V887" i="2" s="1"/>
  <c r="AG887" i="2"/>
  <c r="V886" i="2" s="1"/>
  <c r="AG886" i="2"/>
  <c r="V885" i="2" s="1"/>
  <c r="AG885" i="2"/>
  <c r="V884" i="2" s="1"/>
  <c r="AG884" i="2"/>
  <c r="V883" i="2" s="1"/>
  <c r="AG883" i="2"/>
  <c r="V882" i="2" s="1"/>
  <c r="AG882" i="2"/>
  <c r="V881" i="2" s="1"/>
  <c r="AG881" i="2"/>
  <c r="V880" i="2" s="1"/>
  <c r="AG880" i="2"/>
  <c r="V879" i="2" s="1"/>
  <c r="AG879" i="2"/>
  <c r="V878" i="2" s="1"/>
  <c r="AG878" i="2"/>
  <c r="V877" i="2" s="1"/>
  <c r="AG877" i="2"/>
  <c r="V876" i="2" s="1"/>
  <c r="AG876" i="2"/>
  <c r="V875" i="2" s="1"/>
  <c r="AG875" i="2"/>
  <c r="V874" i="2" s="1"/>
  <c r="AG874" i="2"/>
  <c r="V873" i="2" s="1"/>
  <c r="AG873" i="2"/>
  <c r="V872" i="2" s="1"/>
  <c r="AG872" i="2"/>
  <c r="V871" i="2" s="1"/>
  <c r="AG871" i="2"/>
  <c r="V870" i="2" s="1"/>
  <c r="AG870" i="2"/>
  <c r="V869" i="2" s="1"/>
  <c r="AG869" i="2"/>
  <c r="V868" i="2" s="1"/>
  <c r="AG868" i="2"/>
  <c r="V867" i="2" s="1"/>
  <c r="AG867" i="2"/>
  <c r="V866" i="2" s="1"/>
  <c r="AG866" i="2"/>
  <c r="V865" i="2" s="1"/>
  <c r="AG865" i="2"/>
  <c r="V864" i="2" s="1"/>
  <c r="AG864" i="2"/>
  <c r="V863" i="2" s="1"/>
  <c r="AG863" i="2"/>
  <c r="V862" i="2" s="1"/>
  <c r="AG862" i="2"/>
  <c r="V861" i="2" s="1"/>
  <c r="AG861" i="2"/>
  <c r="V860" i="2" s="1"/>
  <c r="AG860" i="2"/>
  <c r="AG859" i="2"/>
  <c r="V858" i="2" s="1"/>
  <c r="AG858" i="2"/>
  <c r="V857" i="2" s="1"/>
  <c r="AG857" i="2"/>
  <c r="V856" i="2" s="1"/>
  <c r="AG856" i="2"/>
  <c r="V855" i="2" s="1"/>
  <c r="AG855" i="2"/>
  <c r="V854" i="2" s="1"/>
  <c r="AG854" i="2"/>
  <c r="V853" i="2" s="1"/>
  <c r="AG853" i="2"/>
  <c r="V852" i="2" s="1"/>
  <c r="AG852" i="2"/>
  <c r="V851" i="2" s="1"/>
  <c r="AG851" i="2"/>
  <c r="V850" i="2" s="1"/>
  <c r="AG850" i="2"/>
  <c r="V849" i="2" s="1"/>
  <c r="AG849" i="2"/>
  <c r="V848" i="2" s="1"/>
  <c r="AG848" i="2"/>
  <c r="V847" i="2" s="1"/>
  <c r="AG847" i="2"/>
  <c r="V846" i="2" s="1"/>
  <c r="AG846" i="2"/>
  <c r="V845" i="2" s="1"/>
  <c r="AG845" i="2"/>
  <c r="V844" i="2" s="1"/>
  <c r="AG844" i="2"/>
  <c r="AG843" i="2"/>
  <c r="V842" i="2" s="1"/>
  <c r="AG842" i="2"/>
  <c r="V841" i="2" s="1"/>
  <c r="AG841" i="2"/>
  <c r="V840" i="2" s="1"/>
  <c r="AG840" i="2"/>
  <c r="V839" i="2" s="1"/>
  <c r="AG839" i="2"/>
  <c r="V838" i="2" s="1"/>
  <c r="AG838" i="2"/>
  <c r="V837" i="2" s="1"/>
  <c r="AG837" i="2"/>
  <c r="V836" i="2" s="1"/>
  <c r="AG836" i="2"/>
  <c r="V835" i="2" s="1"/>
  <c r="AG835" i="2"/>
  <c r="V834" i="2" s="1"/>
  <c r="AG834" i="2"/>
  <c r="V833" i="2" s="1"/>
  <c r="AG833" i="2"/>
  <c r="V832" i="2" s="1"/>
  <c r="AG832" i="2"/>
  <c r="V831" i="2" s="1"/>
  <c r="AG831" i="2"/>
  <c r="V830" i="2" s="1"/>
  <c r="AG830" i="2"/>
  <c r="V829" i="2" s="1"/>
  <c r="AG829" i="2"/>
  <c r="V828" i="2" s="1"/>
  <c r="AG828" i="2"/>
  <c r="V827" i="2" s="1"/>
  <c r="AG827" i="2"/>
  <c r="V826" i="2" s="1"/>
  <c r="AG826" i="2"/>
  <c r="V825" i="2" s="1"/>
  <c r="AG825" i="2"/>
  <c r="V824" i="2" s="1"/>
  <c r="AG824" i="2"/>
  <c r="AG823" i="2"/>
  <c r="V822" i="2" s="1"/>
  <c r="AG822" i="2"/>
  <c r="V821" i="2" s="1"/>
  <c r="AG821" i="2"/>
  <c r="V820" i="2" s="1"/>
  <c r="AG820" i="2"/>
  <c r="V819" i="2" s="1"/>
  <c r="AG819" i="2"/>
  <c r="V818" i="2" s="1"/>
  <c r="AG818" i="2"/>
  <c r="V817" i="2" s="1"/>
  <c r="AG817" i="2"/>
  <c r="V816" i="2" s="1"/>
  <c r="AG816" i="2"/>
  <c r="V815" i="2" s="1"/>
  <c r="AG815" i="2"/>
  <c r="V814" i="2" s="1"/>
  <c r="AG814" i="2"/>
  <c r="V813" i="2" s="1"/>
  <c r="AG813" i="2"/>
  <c r="V812" i="2" s="1"/>
  <c r="AG812" i="2"/>
  <c r="V811" i="2" s="1"/>
  <c r="AG811" i="2"/>
  <c r="V810" i="2" s="1"/>
  <c r="AG810" i="2"/>
  <c r="V809" i="2" s="1"/>
  <c r="AG809" i="2"/>
  <c r="V808" i="2" s="1"/>
  <c r="AG808" i="2"/>
  <c r="V807" i="2" s="1"/>
  <c r="AG807" i="2"/>
  <c r="V806" i="2" s="1"/>
  <c r="AG806" i="2"/>
  <c r="V805" i="2" s="1"/>
  <c r="AG805" i="2"/>
  <c r="V804" i="2" s="1"/>
  <c r="AG804" i="2"/>
  <c r="V803" i="2" s="1"/>
  <c r="AG803" i="2"/>
  <c r="V802" i="2" s="1"/>
  <c r="AG802" i="2"/>
  <c r="V801" i="2" s="1"/>
  <c r="AG801" i="2"/>
  <c r="V800" i="2" s="1"/>
  <c r="AG800" i="2"/>
  <c r="V799" i="2" s="1"/>
  <c r="AG799" i="2"/>
  <c r="V798" i="2" s="1"/>
  <c r="AG798" i="2"/>
  <c r="V797" i="2" s="1"/>
  <c r="AG797" i="2"/>
  <c r="V796" i="2" s="1"/>
  <c r="AG796" i="2"/>
  <c r="V795" i="2" s="1"/>
  <c r="AG795" i="2"/>
  <c r="V794" i="2" s="1"/>
  <c r="AG794" i="2"/>
  <c r="V793" i="2" s="1"/>
  <c r="AG793" i="2"/>
  <c r="V792" i="2" s="1"/>
  <c r="AG792" i="2"/>
  <c r="V791" i="2" s="1"/>
  <c r="AG791" i="2"/>
  <c r="V790" i="2" s="1"/>
  <c r="AG790" i="2"/>
  <c r="V789" i="2" s="1"/>
  <c r="AG789" i="2"/>
  <c r="V788" i="2" s="1"/>
  <c r="AG788" i="2"/>
  <c r="V787" i="2" s="1"/>
  <c r="AG787" i="2"/>
  <c r="V786" i="2" s="1"/>
  <c r="AG786" i="2"/>
  <c r="V785" i="2" s="1"/>
  <c r="AG785" i="2"/>
  <c r="V784" i="2" s="1"/>
  <c r="AG784" i="2"/>
  <c r="AG783" i="2"/>
  <c r="V782" i="2" s="1"/>
  <c r="AG782" i="2"/>
  <c r="V781" i="2" s="1"/>
  <c r="AG781" i="2"/>
  <c r="V780" i="2" s="1"/>
  <c r="AG780" i="2"/>
  <c r="V779" i="2" s="1"/>
  <c r="AG779" i="2"/>
  <c r="V778" i="2" s="1"/>
  <c r="AG778" i="2"/>
  <c r="V777" i="2" s="1"/>
  <c r="AG777" i="2"/>
  <c r="V776" i="2" s="1"/>
  <c r="AG776" i="2"/>
  <c r="AG775" i="2"/>
  <c r="V774" i="2" s="1"/>
  <c r="AG774" i="2"/>
  <c r="V773" i="2" s="1"/>
  <c r="AG773" i="2"/>
  <c r="V772" i="2" s="1"/>
  <c r="AG772" i="2"/>
  <c r="V771" i="2" s="1"/>
  <c r="AG771" i="2"/>
  <c r="V770" i="2" s="1"/>
  <c r="AG770" i="2"/>
  <c r="V769" i="2" s="1"/>
  <c r="AG769" i="2"/>
  <c r="V768" i="2" s="1"/>
  <c r="AG768" i="2"/>
  <c r="V767" i="2" s="1"/>
  <c r="AG767" i="2"/>
  <c r="V766" i="2" s="1"/>
  <c r="AG766" i="2"/>
  <c r="V765" i="2" s="1"/>
  <c r="AG765" i="2"/>
  <c r="V764" i="2" s="1"/>
  <c r="AG764" i="2"/>
  <c r="V763" i="2" s="1"/>
  <c r="AG763" i="2"/>
  <c r="V762" i="2" s="1"/>
  <c r="AG762" i="2"/>
  <c r="V761" i="2" s="1"/>
  <c r="AG761" i="2"/>
  <c r="V760" i="2" s="1"/>
  <c r="AG760" i="2"/>
  <c r="V759" i="2" s="1"/>
  <c r="AG759" i="2"/>
  <c r="V758" i="2" s="1"/>
  <c r="AG758" i="2"/>
  <c r="V757" i="2" s="1"/>
  <c r="AG757" i="2"/>
  <c r="V756" i="2" s="1"/>
  <c r="AG756" i="2"/>
  <c r="V755" i="2" s="1"/>
  <c r="AG755" i="2"/>
  <c r="V754" i="2" s="1"/>
  <c r="AG754" i="2"/>
  <c r="V753" i="2" s="1"/>
  <c r="AG753" i="2"/>
  <c r="V752" i="2" s="1"/>
  <c r="AG752" i="2"/>
  <c r="V751" i="2" s="1"/>
  <c r="AG751" i="2"/>
  <c r="V750" i="2" s="1"/>
  <c r="AG750" i="2"/>
  <c r="V749" i="2" s="1"/>
  <c r="AG749" i="2"/>
  <c r="V748" i="2" s="1"/>
  <c r="AG748" i="2"/>
  <c r="AG747" i="2"/>
  <c r="V746" i="2" s="1"/>
  <c r="AG746" i="2"/>
  <c r="V745" i="2" s="1"/>
  <c r="AG745" i="2"/>
  <c r="V744" i="2" s="1"/>
  <c r="AG744" i="2"/>
  <c r="V743" i="2" s="1"/>
  <c r="AG743" i="2"/>
  <c r="V742" i="2" s="1"/>
  <c r="AG742" i="2"/>
  <c r="V741" i="2" s="1"/>
  <c r="AG741" i="2"/>
  <c r="V740" i="2" s="1"/>
  <c r="AG740" i="2"/>
  <c r="AG739" i="2"/>
  <c r="V738" i="2" s="1"/>
  <c r="AG738" i="2"/>
  <c r="V737" i="2" s="1"/>
  <c r="AG737" i="2"/>
  <c r="V736" i="2" s="1"/>
  <c r="AG736" i="2"/>
  <c r="V735" i="2" s="1"/>
  <c r="AG735" i="2"/>
  <c r="V734" i="2" s="1"/>
  <c r="AG734" i="2"/>
  <c r="V733" i="2" s="1"/>
  <c r="AG733" i="2"/>
  <c r="V732" i="2" s="1"/>
  <c r="AG732" i="2"/>
  <c r="V731" i="2" s="1"/>
  <c r="AG731" i="2"/>
  <c r="V730" i="2" s="1"/>
  <c r="AG730" i="2"/>
  <c r="V729" i="2" s="1"/>
  <c r="AG729" i="2"/>
  <c r="V728" i="2" s="1"/>
  <c r="AG728" i="2"/>
  <c r="V727" i="2" s="1"/>
  <c r="AG727" i="2"/>
  <c r="V726" i="2" s="1"/>
  <c r="AG726" i="2"/>
  <c r="V725" i="2" s="1"/>
  <c r="AG725" i="2"/>
  <c r="V724" i="2" s="1"/>
  <c r="AG724" i="2"/>
  <c r="V723" i="2" s="1"/>
  <c r="AG723" i="2"/>
  <c r="V722" i="2" s="1"/>
  <c r="AG722" i="2"/>
  <c r="V721" i="2" s="1"/>
  <c r="AG721" i="2"/>
  <c r="V720" i="2" s="1"/>
  <c r="AG720" i="2"/>
  <c r="V719" i="2" s="1"/>
  <c r="AG719" i="2"/>
  <c r="V718" i="2" s="1"/>
  <c r="AG718" i="2"/>
  <c r="V717" i="2" s="1"/>
  <c r="AG717" i="2"/>
  <c r="V716" i="2" s="1"/>
  <c r="AG716" i="2"/>
  <c r="V715" i="2" s="1"/>
  <c r="AG715" i="2"/>
  <c r="V714" i="2" s="1"/>
  <c r="AG714" i="2"/>
  <c r="V713" i="2" s="1"/>
  <c r="AG713" i="2"/>
  <c r="V712" i="2" s="1"/>
  <c r="AG712" i="2"/>
  <c r="V711" i="2" s="1"/>
  <c r="AG711" i="2"/>
  <c r="V710" i="2" s="1"/>
  <c r="AG710" i="2"/>
  <c r="V709" i="2" s="1"/>
  <c r="AG709" i="2"/>
  <c r="V708" i="2" s="1"/>
  <c r="AG708" i="2"/>
  <c r="V707" i="2" s="1"/>
  <c r="AG707" i="2"/>
  <c r="V706" i="2" s="1"/>
  <c r="AG706" i="2"/>
  <c r="V705" i="2" s="1"/>
  <c r="AG705" i="2"/>
  <c r="V704" i="2" s="1"/>
  <c r="AG704" i="2"/>
  <c r="V703" i="2" s="1"/>
  <c r="AG703" i="2"/>
  <c r="V702" i="2" s="1"/>
  <c r="AG702" i="2"/>
  <c r="V701" i="2" s="1"/>
  <c r="AG701" i="2"/>
  <c r="V700" i="2" s="1"/>
  <c r="AG700" i="2"/>
  <c r="V699" i="2" s="1"/>
  <c r="AG699" i="2"/>
  <c r="V698" i="2" s="1"/>
  <c r="AG698" i="2"/>
  <c r="V697" i="2" s="1"/>
  <c r="AG697" i="2"/>
  <c r="V696" i="2" s="1"/>
  <c r="AG696" i="2"/>
  <c r="V695" i="2" s="1"/>
  <c r="AG695" i="2"/>
  <c r="V694" i="2" s="1"/>
  <c r="AG694" i="2"/>
  <c r="V693" i="2" s="1"/>
  <c r="AG693" i="2"/>
  <c r="V692" i="2" s="1"/>
  <c r="AG692" i="2"/>
  <c r="V691" i="2" s="1"/>
  <c r="AG691" i="2"/>
  <c r="V690" i="2" s="1"/>
  <c r="AG690" i="2"/>
  <c r="V689" i="2" s="1"/>
  <c r="AG689" i="2"/>
  <c r="V688" i="2" s="1"/>
  <c r="AG688" i="2"/>
  <c r="V687" i="2" s="1"/>
  <c r="AG687" i="2"/>
  <c r="V686" i="2" s="1"/>
  <c r="AG686" i="2"/>
  <c r="V685" i="2" s="1"/>
  <c r="AG685" i="2"/>
  <c r="V684" i="2" s="1"/>
  <c r="AG684" i="2"/>
  <c r="V683" i="2" s="1"/>
  <c r="AG683" i="2"/>
  <c r="V682" i="2" s="1"/>
  <c r="AG682" i="2"/>
  <c r="V681" i="2" s="1"/>
  <c r="AG681" i="2"/>
  <c r="V680" i="2" s="1"/>
  <c r="AG680" i="2"/>
  <c r="V679" i="2" s="1"/>
  <c r="AG679" i="2"/>
  <c r="V678" i="2" s="1"/>
  <c r="AG678" i="2"/>
  <c r="V677" i="2" s="1"/>
  <c r="AG677" i="2"/>
  <c r="V676" i="2" s="1"/>
  <c r="AG676" i="2"/>
  <c r="AG675" i="2"/>
  <c r="V674" i="2" s="1"/>
  <c r="AG674" i="2"/>
  <c r="V673" i="2" s="1"/>
  <c r="AG673" i="2"/>
  <c r="V672" i="2" s="1"/>
  <c r="AG672" i="2"/>
  <c r="V671" i="2" s="1"/>
  <c r="AG671" i="2"/>
  <c r="V670" i="2" s="1"/>
  <c r="AG670" i="2"/>
  <c r="V669" i="2" s="1"/>
  <c r="AG669" i="2"/>
  <c r="V668" i="2" s="1"/>
  <c r="AG668" i="2"/>
  <c r="V667" i="2" s="1"/>
  <c r="AG667" i="2"/>
  <c r="V666" i="2" s="1"/>
  <c r="AG666" i="2"/>
  <c r="V665" i="2" s="1"/>
  <c r="AG665" i="2"/>
  <c r="V664" i="2" s="1"/>
  <c r="AG664" i="2"/>
  <c r="V663" i="2" s="1"/>
  <c r="AG663" i="2"/>
  <c r="V662" i="2" s="1"/>
  <c r="AG662" i="2"/>
  <c r="V661" i="2" s="1"/>
  <c r="AG661" i="2"/>
  <c r="V660" i="2" s="1"/>
  <c r="AG660" i="2"/>
  <c r="V659" i="2" s="1"/>
  <c r="AG659" i="2"/>
  <c r="V658" i="2" s="1"/>
  <c r="AG658" i="2"/>
  <c r="V657" i="2" s="1"/>
  <c r="AG657" i="2"/>
  <c r="V656" i="2" s="1"/>
  <c r="AG656" i="2"/>
  <c r="AG655" i="2"/>
  <c r="V654" i="2" s="1"/>
  <c r="AG654" i="2"/>
  <c r="V653" i="2" s="1"/>
  <c r="AG653" i="2"/>
  <c r="V652" i="2" s="1"/>
  <c r="AG652" i="2"/>
  <c r="V651" i="2" s="1"/>
  <c r="AG651" i="2"/>
  <c r="V650" i="2" s="1"/>
  <c r="AG650" i="2"/>
  <c r="V649" i="2" s="1"/>
  <c r="AG649" i="2"/>
  <c r="V648" i="2" s="1"/>
  <c r="AG648" i="2"/>
  <c r="V647" i="2" s="1"/>
  <c r="AG647" i="2"/>
  <c r="V646" i="2" s="1"/>
  <c r="AG646" i="2"/>
  <c r="V645" i="2" s="1"/>
  <c r="AG645" i="2"/>
  <c r="V644" i="2" s="1"/>
  <c r="AG644" i="2"/>
  <c r="AG643" i="2"/>
  <c r="V642" i="2" s="1"/>
  <c r="AG642" i="2"/>
  <c r="V641" i="2" s="1"/>
  <c r="AG641" i="2"/>
  <c r="V640" i="2" s="1"/>
  <c r="AG640" i="2"/>
  <c r="V639" i="2" s="1"/>
  <c r="AG639" i="2"/>
  <c r="V638" i="2" s="1"/>
  <c r="AG638" i="2"/>
  <c r="V637" i="2" s="1"/>
  <c r="AG637" i="2"/>
  <c r="V636" i="2" s="1"/>
  <c r="AG636" i="2"/>
  <c r="V635" i="2" s="1"/>
  <c r="AG635" i="2"/>
  <c r="V634" i="2" s="1"/>
  <c r="AG634" i="2"/>
  <c r="V633" i="2" s="1"/>
  <c r="AG633" i="2"/>
  <c r="V632" i="2" s="1"/>
  <c r="AG632" i="2"/>
  <c r="V631" i="2" s="1"/>
  <c r="AG631" i="2"/>
  <c r="V630" i="2" s="1"/>
  <c r="AG630" i="2"/>
  <c r="V629" i="2" s="1"/>
  <c r="AG629" i="2"/>
  <c r="V628" i="2" s="1"/>
  <c r="AG628" i="2"/>
  <c r="V627" i="2" s="1"/>
  <c r="AG627" i="2"/>
  <c r="V626" i="2" s="1"/>
  <c r="AG626" i="2"/>
  <c r="V625" i="2" s="1"/>
  <c r="AG625" i="2"/>
  <c r="V624" i="2" s="1"/>
  <c r="AG624" i="2"/>
  <c r="V623" i="2" s="1"/>
  <c r="AG623" i="2"/>
  <c r="V622" i="2" s="1"/>
  <c r="AG622" i="2"/>
  <c r="V621" i="2" s="1"/>
  <c r="AG621" i="2"/>
  <c r="V620" i="2" s="1"/>
  <c r="AG620" i="2"/>
  <c r="V619" i="2" s="1"/>
  <c r="AG619" i="2"/>
  <c r="V618" i="2" s="1"/>
  <c r="AG618" i="2"/>
  <c r="V617" i="2" s="1"/>
  <c r="AG617" i="2"/>
  <c r="V616" i="2" s="1"/>
  <c r="AG616" i="2"/>
  <c r="V615" i="2" s="1"/>
  <c r="AG615" i="2"/>
  <c r="V614" i="2" s="1"/>
  <c r="AG614" i="2"/>
  <c r="V613" i="2" s="1"/>
  <c r="AG613" i="2"/>
  <c r="V612" i="2" s="1"/>
  <c r="AG612" i="2"/>
  <c r="V611" i="2" s="1"/>
  <c r="AG611" i="2"/>
  <c r="V610" i="2" s="1"/>
  <c r="AG610" i="2"/>
  <c r="V609" i="2" s="1"/>
  <c r="AG609" i="2"/>
  <c r="V608" i="2" s="1"/>
  <c r="AG608" i="2"/>
  <c r="V607" i="2" s="1"/>
  <c r="AG607" i="2"/>
  <c r="V606" i="2" s="1"/>
  <c r="AG606" i="2"/>
  <c r="V605" i="2" s="1"/>
  <c r="AG605" i="2"/>
  <c r="V604" i="2" s="1"/>
  <c r="AG604" i="2"/>
  <c r="V603" i="2" s="1"/>
  <c r="AG603" i="2"/>
  <c r="V602" i="2" s="1"/>
  <c r="AG602" i="2"/>
  <c r="V601" i="2" s="1"/>
  <c r="AG601" i="2"/>
  <c r="V600" i="2" s="1"/>
  <c r="AG600" i="2"/>
  <c r="V599" i="2" s="1"/>
  <c r="AG599" i="2"/>
  <c r="V598" i="2" s="1"/>
  <c r="AG598" i="2"/>
  <c r="V597" i="2" s="1"/>
  <c r="AG597" i="2"/>
  <c r="V596" i="2" s="1"/>
  <c r="AG596" i="2"/>
  <c r="V595" i="2" s="1"/>
  <c r="AG595" i="2"/>
  <c r="V594" i="2" s="1"/>
  <c r="AG594" i="2"/>
  <c r="V593" i="2" s="1"/>
  <c r="AG593" i="2"/>
  <c r="V592" i="2" s="1"/>
  <c r="AG592" i="2"/>
  <c r="AG591" i="2"/>
  <c r="V590" i="2" s="1"/>
  <c r="AG590" i="2"/>
  <c r="V589" i="2" s="1"/>
  <c r="AG589" i="2"/>
  <c r="V588" i="2" s="1"/>
  <c r="AG588" i="2"/>
  <c r="V587" i="2" s="1"/>
  <c r="AG587" i="2"/>
  <c r="V586" i="2" s="1"/>
  <c r="AG586" i="2"/>
  <c r="V585" i="2" s="1"/>
  <c r="AG585" i="2"/>
  <c r="V584" i="2" s="1"/>
  <c r="AG584" i="2"/>
  <c r="V583" i="2" s="1"/>
  <c r="AG583" i="2"/>
  <c r="V582" i="2" s="1"/>
  <c r="AG582" i="2"/>
  <c r="V581" i="2" s="1"/>
  <c r="AG581" i="2"/>
  <c r="V580" i="2" s="1"/>
  <c r="AG580" i="2"/>
  <c r="AG579" i="2"/>
  <c r="V578" i="2" s="1"/>
  <c r="AG578" i="2"/>
  <c r="V577" i="2" s="1"/>
  <c r="AG577" i="2"/>
  <c r="V576" i="2" s="1"/>
  <c r="AG576" i="2"/>
  <c r="V575" i="2" s="1"/>
  <c r="AG575" i="2"/>
  <c r="V574" i="2" s="1"/>
  <c r="AG574" i="2"/>
  <c r="V573" i="2" s="1"/>
  <c r="AG573" i="2"/>
  <c r="V572" i="2" s="1"/>
  <c r="AG572" i="2"/>
  <c r="V571" i="2" s="1"/>
  <c r="AG571" i="2"/>
  <c r="V570" i="2" s="1"/>
  <c r="AG570" i="2"/>
  <c r="V569" i="2" s="1"/>
  <c r="AG569" i="2"/>
  <c r="V568" i="2" s="1"/>
  <c r="AG568" i="2"/>
  <c r="V567" i="2" s="1"/>
  <c r="AG567" i="2"/>
  <c r="V566" i="2" s="1"/>
  <c r="AG566" i="2"/>
  <c r="V565" i="2" s="1"/>
  <c r="AG565" i="2"/>
  <c r="V564" i="2" s="1"/>
  <c r="AG564" i="2"/>
  <c r="V563" i="2" s="1"/>
  <c r="AG563" i="2"/>
  <c r="V562" i="2" s="1"/>
  <c r="AG562" i="2"/>
  <c r="V561" i="2" s="1"/>
  <c r="AG561" i="2"/>
  <c r="V560" i="2" s="1"/>
  <c r="AG560" i="2"/>
  <c r="AG559" i="2"/>
  <c r="V558" i="2" s="1"/>
  <c r="AG558" i="2"/>
  <c r="V557" i="2" s="1"/>
  <c r="AG557" i="2"/>
  <c r="V556" i="2" s="1"/>
  <c r="AG556" i="2"/>
  <c r="V555" i="2" s="1"/>
  <c r="AG555" i="2"/>
  <c r="V554" i="2" s="1"/>
  <c r="AG554" i="2"/>
  <c r="V553" i="2" s="1"/>
  <c r="AG553" i="2"/>
  <c r="V552" i="2" s="1"/>
  <c r="AG552" i="2"/>
  <c r="V551" i="2" s="1"/>
  <c r="AG551" i="2"/>
  <c r="V550" i="2" s="1"/>
  <c r="AG550" i="2"/>
  <c r="V549" i="2" s="1"/>
  <c r="AG549" i="2"/>
  <c r="V548" i="2" s="1"/>
  <c r="AG548" i="2"/>
  <c r="AG547" i="2"/>
  <c r="V546" i="2" s="1"/>
  <c r="AG546" i="2"/>
  <c r="V545" i="2" s="1"/>
  <c r="AG545" i="2"/>
  <c r="V544" i="2" s="1"/>
  <c r="AG544" i="2"/>
  <c r="V543" i="2" s="1"/>
  <c r="AG543" i="2"/>
  <c r="V542" i="2" s="1"/>
  <c r="AG542" i="2"/>
  <c r="V541" i="2" s="1"/>
  <c r="AG541" i="2"/>
  <c r="V540" i="2" s="1"/>
  <c r="AG540" i="2"/>
  <c r="V539" i="2" s="1"/>
  <c r="AG539" i="2"/>
  <c r="V538" i="2" s="1"/>
  <c r="AG538" i="2"/>
  <c r="V537" i="2" s="1"/>
  <c r="AG537" i="2"/>
  <c r="V536" i="2" s="1"/>
  <c r="AG536" i="2"/>
  <c r="V535" i="2" s="1"/>
  <c r="AG535" i="2"/>
  <c r="V534" i="2" s="1"/>
  <c r="AG534" i="2"/>
  <c r="V533" i="2" s="1"/>
  <c r="AG533" i="2"/>
  <c r="V532" i="2" s="1"/>
  <c r="AG532" i="2"/>
  <c r="V531" i="2" s="1"/>
  <c r="AG531" i="2"/>
  <c r="V530" i="2" s="1"/>
  <c r="AG530" i="2"/>
  <c r="V529" i="2" s="1"/>
  <c r="AG529" i="2"/>
  <c r="V528" i="2" s="1"/>
  <c r="AG528" i="2"/>
  <c r="V527" i="2" s="1"/>
  <c r="AG527" i="2"/>
  <c r="V526" i="2" s="1"/>
  <c r="AG526" i="2"/>
  <c r="V525" i="2" s="1"/>
  <c r="AG525" i="2"/>
  <c r="V524" i="2" s="1"/>
  <c r="AG524" i="2"/>
  <c r="V523" i="2" s="1"/>
  <c r="AG523" i="2"/>
  <c r="V522" i="2" s="1"/>
  <c r="AG522" i="2"/>
  <c r="V521" i="2" s="1"/>
  <c r="AG521" i="2"/>
  <c r="V520" i="2" s="1"/>
  <c r="AG520" i="2"/>
  <c r="V519" i="2" s="1"/>
  <c r="AG519" i="2"/>
  <c r="V518" i="2" s="1"/>
  <c r="AG518" i="2"/>
  <c r="V517" i="2" s="1"/>
  <c r="AG517" i="2"/>
  <c r="V516" i="2" s="1"/>
  <c r="AG516" i="2"/>
  <c r="V515" i="2" s="1"/>
  <c r="AG515" i="2"/>
  <c r="V514" i="2" s="1"/>
  <c r="AG514" i="2"/>
  <c r="V513" i="2" s="1"/>
  <c r="AG513" i="2"/>
  <c r="V512" i="2" s="1"/>
  <c r="AG512" i="2"/>
  <c r="V511" i="2" s="1"/>
  <c r="AG511" i="2"/>
  <c r="V510" i="2" s="1"/>
  <c r="AG510" i="2"/>
  <c r="V509" i="2" s="1"/>
  <c r="AG509" i="2"/>
  <c r="V508" i="2" s="1"/>
  <c r="AG508" i="2"/>
  <c r="V507" i="2" s="1"/>
  <c r="AG507" i="2"/>
  <c r="V506" i="2" s="1"/>
  <c r="AG506" i="2"/>
  <c r="V505" i="2" s="1"/>
  <c r="AG505" i="2"/>
  <c r="V504" i="2" s="1"/>
  <c r="AG504" i="2"/>
  <c r="V503" i="2" s="1"/>
  <c r="AG503" i="2"/>
  <c r="V502" i="2" s="1"/>
  <c r="AG502" i="2"/>
  <c r="V501" i="2" s="1"/>
  <c r="AG501" i="2"/>
  <c r="V500" i="2" s="1"/>
  <c r="AG500" i="2"/>
  <c r="V499" i="2" s="1"/>
  <c r="AG499" i="2"/>
  <c r="V498" i="2" s="1"/>
  <c r="AG498" i="2"/>
  <c r="V497" i="2" s="1"/>
  <c r="AG497" i="2"/>
  <c r="V496" i="2" s="1"/>
  <c r="AG496" i="2"/>
  <c r="AG495" i="2"/>
  <c r="V494" i="2" s="1"/>
  <c r="AG494" i="2"/>
  <c r="V493" i="2" s="1"/>
  <c r="AG493" i="2"/>
  <c r="V492" i="2" s="1"/>
  <c r="AG492" i="2"/>
  <c r="V491" i="2" s="1"/>
  <c r="AG491" i="2"/>
  <c r="V490" i="2" s="1"/>
  <c r="AG490" i="2"/>
  <c r="V489" i="2" s="1"/>
  <c r="AG489" i="2"/>
  <c r="V488" i="2" s="1"/>
  <c r="AG488" i="2"/>
  <c r="V487" i="2" s="1"/>
  <c r="AG487" i="2"/>
  <c r="V486" i="2" s="1"/>
  <c r="AG486" i="2"/>
  <c r="V485" i="2" s="1"/>
  <c r="AG485" i="2"/>
  <c r="V484" i="2" s="1"/>
  <c r="AG484" i="2"/>
  <c r="AG483" i="2"/>
  <c r="V482" i="2" s="1"/>
  <c r="AG482" i="2"/>
  <c r="V481" i="2" s="1"/>
  <c r="AG481" i="2"/>
  <c r="V480" i="2" s="1"/>
  <c r="AG480" i="2"/>
  <c r="V479" i="2" s="1"/>
  <c r="AG479" i="2"/>
  <c r="V478" i="2" s="1"/>
  <c r="AG478" i="2"/>
  <c r="V477" i="2" s="1"/>
  <c r="AG477" i="2"/>
  <c r="V476" i="2" s="1"/>
  <c r="AG476" i="2"/>
  <c r="V475" i="2" s="1"/>
  <c r="AG475" i="2"/>
  <c r="V474" i="2" s="1"/>
  <c r="AG474" i="2"/>
  <c r="V473" i="2" s="1"/>
  <c r="AG473" i="2"/>
  <c r="V472" i="2" s="1"/>
  <c r="AG472" i="2"/>
  <c r="V471" i="2" s="1"/>
  <c r="AG471" i="2"/>
  <c r="V470" i="2" s="1"/>
  <c r="AG470" i="2"/>
  <c r="V469" i="2" s="1"/>
  <c r="AG469" i="2"/>
  <c r="V468" i="2" s="1"/>
  <c r="AG468" i="2"/>
  <c r="V467" i="2" s="1"/>
  <c r="AG467" i="2"/>
  <c r="V466" i="2" s="1"/>
  <c r="AG466" i="2"/>
  <c r="V465" i="2" s="1"/>
  <c r="AG465" i="2"/>
  <c r="V464" i="2" s="1"/>
  <c r="AG464" i="2"/>
  <c r="V463" i="2" s="1"/>
  <c r="AG463" i="2"/>
  <c r="V462" i="2" s="1"/>
  <c r="AG462" i="2"/>
  <c r="V461" i="2" s="1"/>
  <c r="AG461" i="2"/>
  <c r="V460" i="2" s="1"/>
  <c r="AG460" i="2"/>
  <c r="AG459" i="2"/>
  <c r="V458" i="2" s="1"/>
  <c r="AG458" i="2"/>
  <c r="V457" i="2" s="1"/>
  <c r="AG457" i="2"/>
  <c r="V456" i="2" s="1"/>
  <c r="AG456" i="2"/>
  <c r="V455" i="2" s="1"/>
  <c r="AG455" i="2"/>
  <c r="V454" i="2" s="1"/>
  <c r="AG454" i="2"/>
  <c r="V453" i="2" s="1"/>
  <c r="AG453" i="2"/>
  <c r="V452" i="2" s="1"/>
  <c r="AG452" i="2"/>
  <c r="AG451" i="2"/>
  <c r="V450" i="2" s="1"/>
  <c r="AG450" i="2"/>
  <c r="V449" i="2" s="1"/>
  <c r="AG449" i="2"/>
  <c r="V448" i="2" s="1"/>
  <c r="AG448" i="2"/>
  <c r="V447" i="2" s="1"/>
  <c r="AG447" i="2"/>
  <c r="V446" i="2" s="1"/>
  <c r="AG446" i="2"/>
  <c r="V445" i="2" s="1"/>
  <c r="AG445" i="2"/>
  <c r="V444" i="2" s="1"/>
  <c r="AG444" i="2"/>
  <c r="V443" i="2" s="1"/>
  <c r="AG443" i="2"/>
  <c r="V442" i="2" s="1"/>
  <c r="AG442" i="2"/>
  <c r="V441" i="2" s="1"/>
  <c r="AG441" i="2"/>
  <c r="V440" i="2" s="1"/>
  <c r="AG440" i="2"/>
  <c r="V439" i="2" s="1"/>
  <c r="AG439" i="2"/>
  <c r="V438" i="2" s="1"/>
  <c r="AG438" i="2"/>
  <c r="V437" i="2" s="1"/>
  <c r="AG437" i="2"/>
  <c r="V436" i="2" s="1"/>
  <c r="AG436" i="2"/>
  <c r="V435" i="2" s="1"/>
  <c r="AG435" i="2"/>
  <c r="V434" i="2" s="1"/>
  <c r="AG434" i="2"/>
  <c r="AG433" i="2"/>
  <c r="V432" i="2" s="1"/>
  <c r="AG432" i="2"/>
  <c r="V431" i="2" s="1"/>
  <c r="AG431" i="2"/>
  <c r="V430" i="2" s="1"/>
  <c r="AG430" i="2"/>
  <c r="V429" i="2" s="1"/>
  <c r="AG429" i="2"/>
  <c r="V428" i="2" s="1"/>
  <c r="AG428" i="2"/>
  <c r="V427" i="2" s="1"/>
  <c r="AG427" i="2"/>
  <c r="V426" i="2" s="1"/>
  <c r="AG426" i="2"/>
  <c r="V425" i="2" s="1"/>
  <c r="AG425" i="2"/>
  <c r="V424" i="2" s="1"/>
  <c r="AG424" i="2"/>
  <c r="V423" i="2" s="1"/>
  <c r="AG423" i="2"/>
  <c r="V422" i="2" s="1"/>
  <c r="AG422" i="2"/>
  <c r="V421" i="2" s="1"/>
  <c r="AG421" i="2"/>
  <c r="V420" i="2" s="1"/>
  <c r="AG420" i="2"/>
  <c r="V419" i="2" s="1"/>
  <c r="AG419" i="2"/>
  <c r="V418" i="2" s="1"/>
  <c r="AG418" i="2"/>
  <c r="AG417" i="2"/>
  <c r="V416" i="2" s="1"/>
  <c r="AG416" i="2"/>
  <c r="V415" i="2" s="1"/>
  <c r="AG415" i="2"/>
  <c r="V414" i="2" s="1"/>
  <c r="AG414" i="2"/>
  <c r="V413" i="2" s="1"/>
  <c r="AG413" i="2"/>
  <c r="V412" i="2" s="1"/>
  <c r="AG412" i="2"/>
  <c r="V411" i="2" s="1"/>
  <c r="AG411" i="2"/>
  <c r="V410" i="2" s="1"/>
  <c r="AG410" i="2"/>
  <c r="V409" i="2" s="1"/>
  <c r="AG409" i="2"/>
  <c r="V408" i="2" s="1"/>
  <c r="AG408" i="2"/>
  <c r="V407" i="2" s="1"/>
  <c r="AG407" i="2"/>
  <c r="V406" i="2" s="1"/>
  <c r="AG406" i="2"/>
  <c r="V405" i="2" s="1"/>
  <c r="AG405" i="2"/>
  <c r="V404" i="2" s="1"/>
  <c r="AG404" i="2"/>
  <c r="V403" i="2" s="1"/>
  <c r="AG403" i="2"/>
  <c r="V402" i="2" s="1"/>
  <c r="AG402" i="2"/>
  <c r="V401" i="2" s="1"/>
  <c r="AG401" i="2"/>
  <c r="V400" i="2" s="1"/>
  <c r="AG400" i="2"/>
  <c r="V399" i="2" s="1"/>
  <c r="AG399" i="2"/>
  <c r="V398" i="2" s="1"/>
  <c r="AG398" i="2"/>
  <c r="V397" i="2" s="1"/>
  <c r="AG397" i="2"/>
  <c r="V396" i="2" s="1"/>
  <c r="AG396" i="2"/>
  <c r="V395" i="2" s="1"/>
  <c r="AG395" i="2"/>
  <c r="V394" i="2" s="1"/>
  <c r="AG394" i="2"/>
  <c r="V393" i="2" s="1"/>
  <c r="AG393" i="2"/>
  <c r="V392" i="2" s="1"/>
  <c r="AG392" i="2"/>
  <c r="AG391" i="2"/>
  <c r="V390" i="2" s="1"/>
  <c r="AG390" i="2"/>
  <c r="V389" i="2" s="1"/>
  <c r="AG389" i="2"/>
  <c r="V388" i="2" s="1"/>
  <c r="AG388" i="2"/>
  <c r="V387" i="2" s="1"/>
  <c r="AG387" i="2"/>
  <c r="V386" i="2" s="1"/>
  <c r="AG386" i="2"/>
  <c r="AG385" i="2"/>
  <c r="V384" i="2" s="1"/>
  <c r="AG384" i="2"/>
  <c r="V383" i="2" s="1"/>
  <c r="AG383" i="2"/>
  <c r="V382" i="2" s="1"/>
  <c r="AG382" i="2"/>
  <c r="V381" i="2" s="1"/>
  <c r="AG381" i="2"/>
  <c r="V380" i="2" s="1"/>
  <c r="AG380" i="2"/>
  <c r="V379" i="2" s="1"/>
  <c r="AG379" i="2"/>
  <c r="V378" i="2" s="1"/>
  <c r="AG378" i="2"/>
  <c r="V377" i="2" s="1"/>
  <c r="AG377" i="2"/>
  <c r="V376" i="2" s="1"/>
  <c r="AG376" i="2"/>
  <c r="V375" i="2" s="1"/>
  <c r="AG375" i="2"/>
  <c r="V374" i="2" s="1"/>
  <c r="AG374" i="2"/>
  <c r="V373" i="2" s="1"/>
  <c r="AG373" i="2"/>
  <c r="V372" i="2" s="1"/>
  <c r="AG372" i="2"/>
  <c r="V371" i="2" s="1"/>
  <c r="AG371" i="2"/>
  <c r="V370" i="2" s="1"/>
  <c r="AG370" i="2"/>
  <c r="AG369" i="2"/>
  <c r="V368" i="2" s="1"/>
  <c r="AG368" i="2"/>
  <c r="V367" i="2" s="1"/>
  <c r="AG367" i="2"/>
  <c r="V366" i="2" s="1"/>
  <c r="AG366" i="2"/>
  <c r="V365" i="2" s="1"/>
  <c r="AG365" i="2"/>
  <c r="V364" i="2" s="1"/>
  <c r="AG364" i="2"/>
  <c r="AG363" i="2"/>
  <c r="V362" i="2" s="1"/>
  <c r="AG362" i="2"/>
  <c r="V361" i="2" s="1"/>
  <c r="AG361" i="2"/>
  <c r="V360" i="2" s="1"/>
  <c r="AG360" i="2"/>
  <c r="V359" i="2" s="1"/>
  <c r="AG359" i="2"/>
  <c r="V358" i="2" s="1"/>
  <c r="AG358" i="2"/>
  <c r="V357" i="2" s="1"/>
  <c r="AG357" i="2"/>
  <c r="V356" i="2" s="1"/>
  <c r="AG356" i="2"/>
  <c r="V355" i="2" s="1"/>
  <c r="AG355" i="2"/>
  <c r="V354" i="2" s="1"/>
  <c r="AG354" i="2"/>
  <c r="V353" i="2" s="1"/>
  <c r="AG353" i="2"/>
  <c r="V352" i="2" s="1"/>
  <c r="AG352" i="2"/>
  <c r="V351" i="2" s="1"/>
  <c r="AG351" i="2"/>
  <c r="V350" i="2" s="1"/>
  <c r="AG350" i="2"/>
  <c r="V349" i="2" s="1"/>
  <c r="AG349" i="2"/>
  <c r="V348" i="2" s="1"/>
  <c r="AG348" i="2"/>
  <c r="V347" i="2" s="1"/>
  <c r="AG347" i="2"/>
  <c r="V346" i="2" s="1"/>
  <c r="AG346" i="2"/>
  <c r="V345" i="2" s="1"/>
  <c r="AG345" i="2"/>
  <c r="V344" i="2" s="1"/>
  <c r="AG344" i="2"/>
  <c r="V343" i="2" s="1"/>
  <c r="AG343" i="2"/>
  <c r="V342" i="2" s="1"/>
  <c r="AG342" i="2"/>
  <c r="V341" i="2" s="1"/>
  <c r="AG341" i="2"/>
  <c r="V340" i="2" s="1"/>
  <c r="AG340" i="2"/>
  <c r="V339" i="2" s="1"/>
  <c r="AG339" i="2"/>
  <c r="V338" i="2" s="1"/>
  <c r="AG338" i="2"/>
  <c r="V337" i="2" s="1"/>
  <c r="AG337" i="2"/>
  <c r="V336" i="2" s="1"/>
  <c r="AG336" i="2"/>
  <c r="V335" i="2" s="1"/>
  <c r="AG335" i="2"/>
  <c r="V334" i="2" s="1"/>
  <c r="AG334" i="2"/>
  <c r="V333" i="2" s="1"/>
  <c r="AG333" i="2"/>
  <c r="V332" i="2" s="1"/>
  <c r="AG332" i="2"/>
  <c r="AG331" i="2"/>
  <c r="V330" i="2" s="1"/>
  <c r="AG330" i="2"/>
  <c r="V329" i="2" s="1"/>
  <c r="AG329" i="2"/>
  <c r="V328" i="2" s="1"/>
  <c r="AG328" i="2"/>
  <c r="AG327" i="2"/>
  <c r="V326" i="2" s="1"/>
  <c r="AG326" i="2"/>
  <c r="V325" i="2" s="1"/>
  <c r="AG325" i="2"/>
  <c r="V324" i="2" s="1"/>
  <c r="AG324" i="2"/>
  <c r="V323" i="2" s="1"/>
  <c r="AG323" i="2"/>
  <c r="V322" i="2" s="1"/>
  <c r="AG322" i="2"/>
  <c r="AG321" i="2"/>
  <c r="V320" i="2" s="1"/>
  <c r="AG320" i="2"/>
  <c r="V319" i="2" s="1"/>
  <c r="AG319" i="2"/>
  <c r="V318" i="2" s="1"/>
  <c r="AG318" i="2"/>
  <c r="V317" i="2" s="1"/>
  <c r="AG317" i="2"/>
  <c r="V316" i="2" s="1"/>
  <c r="AG316" i="2"/>
  <c r="V315" i="2" s="1"/>
  <c r="AG315" i="2"/>
  <c r="V314" i="2" s="1"/>
  <c r="AG314" i="2"/>
  <c r="V313" i="2" s="1"/>
  <c r="AG313" i="2"/>
  <c r="V312" i="2" s="1"/>
  <c r="AG312" i="2"/>
  <c r="V311" i="2" s="1"/>
  <c r="AG311" i="2"/>
  <c r="V310" i="2" s="1"/>
  <c r="AG310" i="2"/>
  <c r="V309" i="2" s="1"/>
  <c r="AG309" i="2"/>
  <c r="V308" i="2" s="1"/>
  <c r="AG308" i="2"/>
  <c r="V307" i="2" s="1"/>
  <c r="AG307" i="2"/>
  <c r="V306" i="2" s="1"/>
  <c r="AG306" i="2"/>
  <c r="V305" i="2" s="1"/>
  <c r="AG305" i="2"/>
  <c r="V304" i="2" s="1"/>
  <c r="AG304" i="2"/>
  <c r="V303" i="2" s="1"/>
  <c r="AG303" i="2"/>
  <c r="V302" i="2" s="1"/>
  <c r="AG302" i="2"/>
  <c r="V301" i="2" s="1"/>
  <c r="AG301" i="2"/>
  <c r="V300" i="2" s="1"/>
  <c r="AG300" i="2"/>
  <c r="V299" i="2" s="1"/>
  <c r="AG299" i="2"/>
  <c r="V298" i="2" s="1"/>
  <c r="AG298" i="2"/>
  <c r="V297" i="2" s="1"/>
  <c r="AG297" i="2"/>
  <c r="V296" i="2" s="1"/>
  <c r="AG296" i="2"/>
  <c r="AG295" i="2"/>
  <c r="V294" i="2" s="1"/>
  <c r="AG294" i="2"/>
  <c r="V293" i="2" s="1"/>
  <c r="AG293" i="2"/>
  <c r="V292" i="2" s="1"/>
  <c r="AG292" i="2"/>
  <c r="AG291" i="2"/>
  <c r="V290" i="2" s="1"/>
  <c r="AG290" i="2"/>
  <c r="V289" i="2" s="1"/>
  <c r="AG289" i="2"/>
  <c r="V288" i="2" s="1"/>
  <c r="AG288" i="2"/>
  <c r="V287" i="2" s="1"/>
  <c r="AG287" i="2"/>
  <c r="V286" i="2" s="1"/>
  <c r="AG286" i="2"/>
  <c r="V285" i="2" s="1"/>
  <c r="AG285" i="2"/>
  <c r="V284" i="2" s="1"/>
  <c r="AG284" i="2"/>
  <c r="V283" i="2" s="1"/>
  <c r="AG283" i="2"/>
  <c r="V282" i="2" s="1"/>
  <c r="AG282" i="2"/>
  <c r="V281" i="2" s="1"/>
  <c r="AG281" i="2"/>
  <c r="V280" i="2" s="1"/>
  <c r="AG280" i="2"/>
  <c r="V279" i="2" s="1"/>
  <c r="AG279" i="2"/>
  <c r="V278" i="2" s="1"/>
  <c r="AG278" i="2"/>
  <c r="V277" i="2" s="1"/>
  <c r="AG277" i="2"/>
  <c r="V276" i="2" s="1"/>
  <c r="AG276" i="2"/>
  <c r="V275" i="2" s="1"/>
  <c r="AG275" i="2"/>
  <c r="V274" i="2" s="1"/>
  <c r="AG274" i="2"/>
  <c r="V273" i="2" s="1"/>
  <c r="AG273" i="2"/>
  <c r="V272" i="2" s="1"/>
  <c r="AG272" i="2"/>
  <c r="V271" i="2" s="1"/>
  <c r="AG271" i="2"/>
  <c r="V270" i="2" s="1"/>
  <c r="AG270" i="2"/>
  <c r="V269" i="2" s="1"/>
  <c r="AG269" i="2"/>
  <c r="V268" i="2" s="1"/>
  <c r="AG268" i="2"/>
  <c r="V267" i="2" s="1"/>
  <c r="AG267" i="2"/>
  <c r="V266" i="2" s="1"/>
  <c r="AG266" i="2"/>
  <c r="V265" i="2" s="1"/>
  <c r="AG265" i="2"/>
  <c r="V264" i="2" s="1"/>
  <c r="AG264" i="2"/>
  <c r="V263" i="2" s="1"/>
  <c r="AG263" i="2"/>
  <c r="V262" i="2" s="1"/>
  <c r="AG262" i="2"/>
  <c r="V261" i="2" s="1"/>
  <c r="AG261" i="2"/>
  <c r="V260" i="2" s="1"/>
  <c r="AG260" i="2"/>
  <c r="AG259" i="2"/>
  <c r="V258" i="2" s="1"/>
  <c r="AG258" i="2"/>
  <c r="V257" i="2" s="1"/>
  <c r="AG257" i="2"/>
  <c r="V256" i="2" s="1"/>
  <c r="AG256" i="2"/>
  <c r="V255" i="2" s="1"/>
  <c r="AG255" i="2"/>
  <c r="V254" i="2" s="1"/>
  <c r="AG254" i="2"/>
  <c r="V253" i="2" s="1"/>
  <c r="AG253" i="2"/>
  <c r="V252" i="2" s="1"/>
  <c r="AG252" i="2"/>
  <c r="V251" i="2" s="1"/>
  <c r="AG251" i="2"/>
  <c r="V250" i="2" s="1"/>
  <c r="AG250" i="2"/>
  <c r="V249" i="2" s="1"/>
  <c r="AG249" i="2"/>
  <c r="V248" i="2" s="1"/>
  <c r="AG248" i="2"/>
  <c r="V247" i="2" s="1"/>
  <c r="AG247" i="2"/>
  <c r="V246" i="2" s="1"/>
  <c r="AG246" i="2"/>
  <c r="V245" i="2" s="1"/>
  <c r="AG245" i="2"/>
  <c r="V244" i="2" s="1"/>
  <c r="AG244" i="2"/>
  <c r="V243" i="2" s="1"/>
  <c r="AG243" i="2"/>
  <c r="V242" i="2" s="1"/>
  <c r="AG242" i="2"/>
  <c r="AG241" i="2"/>
  <c r="V240" i="2" s="1"/>
  <c r="AG240" i="2"/>
  <c r="V239" i="2" s="1"/>
  <c r="AG239" i="2"/>
  <c r="V238" i="2" s="1"/>
  <c r="AG238" i="2"/>
  <c r="V237" i="2" s="1"/>
  <c r="AG237" i="2"/>
  <c r="V236" i="2" s="1"/>
  <c r="AG236" i="2"/>
  <c r="AG235" i="2"/>
  <c r="V234" i="2" s="1"/>
  <c r="AG234" i="2"/>
  <c r="V233" i="2" s="1"/>
  <c r="AG233" i="2"/>
  <c r="V232" i="2" s="1"/>
  <c r="AG232" i="2"/>
  <c r="V231" i="2" s="1"/>
  <c r="AG231" i="2"/>
  <c r="V230" i="2" s="1"/>
  <c r="AG230" i="2"/>
  <c r="V229" i="2" s="1"/>
  <c r="AG229" i="2"/>
  <c r="V228" i="2" s="1"/>
  <c r="AG228" i="2"/>
  <c r="V227" i="2" s="1"/>
  <c r="AG227" i="2"/>
  <c r="V226" i="2" s="1"/>
  <c r="AG226" i="2"/>
  <c r="V225" i="2" s="1"/>
  <c r="AG225" i="2"/>
  <c r="V224" i="2" s="1"/>
  <c r="AG224" i="2"/>
  <c r="AG223" i="2"/>
  <c r="V222" i="2" s="1"/>
  <c r="AG222" i="2"/>
  <c r="V221" i="2" s="1"/>
  <c r="AG221" i="2"/>
  <c r="V220" i="2" s="1"/>
  <c r="AG220" i="2"/>
  <c r="V219" i="2" s="1"/>
  <c r="AG219" i="2"/>
  <c r="V218" i="2" s="1"/>
  <c r="AG218" i="2"/>
  <c r="V217" i="2" s="1"/>
  <c r="AG217" i="2"/>
  <c r="V216" i="2" s="1"/>
  <c r="AG216" i="2"/>
  <c r="V215" i="2" s="1"/>
  <c r="AG215" i="2"/>
  <c r="V214" i="2" s="1"/>
  <c r="AG214" i="2"/>
  <c r="V213" i="2" s="1"/>
  <c r="AG213" i="2"/>
  <c r="V212" i="2" s="1"/>
  <c r="AG212" i="2"/>
  <c r="V211" i="2" s="1"/>
  <c r="AG211" i="2"/>
  <c r="V210" i="2" s="1"/>
  <c r="AG210" i="2"/>
  <c r="V209" i="2" s="1"/>
  <c r="AG209" i="2"/>
  <c r="V208" i="2" s="1"/>
  <c r="AG208" i="2"/>
  <c r="V207" i="2" s="1"/>
  <c r="AG207" i="2"/>
  <c r="V206" i="2" s="1"/>
  <c r="AG206" i="2"/>
  <c r="V205" i="2" s="1"/>
  <c r="AG205" i="2"/>
  <c r="V204" i="2" s="1"/>
  <c r="AG204" i="2"/>
  <c r="V203" i="2" s="1"/>
  <c r="AG203" i="2"/>
  <c r="V202" i="2" s="1"/>
  <c r="AG202" i="2"/>
  <c r="V201" i="2" s="1"/>
  <c r="AG201" i="2"/>
  <c r="V200" i="2" s="1"/>
  <c r="AG200" i="2"/>
  <c r="V199" i="2" s="1"/>
  <c r="AG199" i="2"/>
  <c r="V198" i="2" s="1"/>
  <c r="AG198" i="2"/>
  <c r="V197" i="2" s="1"/>
  <c r="AG197" i="2"/>
  <c r="V196" i="2" s="1"/>
  <c r="AG196" i="2"/>
  <c r="V195" i="2" s="1"/>
  <c r="AG195" i="2"/>
  <c r="V194" i="2" s="1"/>
  <c r="AG194" i="2"/>
  <c r="V193" i="2" s="1"/>
  <c r="AG193" i="2"/>
  <c r="V192" i="2" s="1"/>
  <c r="AG192" i="2"/>
  <c r="V191" i="2" s="1"/>
  <c r="AG191" i="2"/>
  <c r="V190" i="2" s="1"/>
  <c r="AG190" i="2"/>
  <c r="V189" i="2" s="1"/>
  <c r="AG189" i="2"/>
  <c r="V188" i="2" s="1"/>
  <c r="AG188" i="2"/>
  <c r="V187" i="2" s="1"/>
  <c r="AG187" i="2"/>
  <c r="V186" i="2" s="1"/>
  <c r="AG186" i="2"/>
  <c r="V185" i="2" s="1"/>
  <c r="AG185" i="2"/>
  <c r="V184" i="2" s="1"/>
  <c r="AG184" i="2"/>
  <c r="V183" i="2" s="1"/>
  <c r="AG183" i="2"/>
  <c r="V182" i="2" s="1"/>
  <c r="AG182" i="2"/>
  <c r="V181" i="2" s="1"/>
  <c r="AG181" i="2"/>
  <c r="V180" i="2" s="1"/>
  <c r="AG180" i="2"/>
  <c r="V179" i="2" s="1"/>
  <c r="AG179" i="2"/>
  <c r="V178" i="2" s="1"/>
  <c r="AG178" i="2"/>
  <c r="AG177" i="2"/>
  <c r="V176" i="2" s="1"/>
  <c r="AG176" i="2"/>
  <c r="V175" i="2" s="1"/>
  <c r="AG175" i="2"/>
  <c r="V174" i="2" s="1"/>
  <c r="AG174" i="2"/>
  <c r="V173" i="2" s="1"/>
  <c r="AG173" i="2"/>
  <c r="V172" i="2" s="1"/>
  <c r="AG172" i="2"/>
  <c r="V171" i="2" s="1"/>
  <c r="AG171" i="2"/>
  <c r="V170" i="2" s="1"/>
  <c r="AG170" i="2"/>
  <c r="V169" i="2" s="1"/>
  <c r="AG169" i="2"/>
  <c r="V168" i="2" s="1"/>
  <c r="AG168" i="2"/>
  <c r="V167" i="2" s="1"/>
  <c r="AG167" i="2"/>
  <c r="V166" i="2" s="1"/>
  <c r="AG166" i="2"/>
  <c r="V165" i="2" s="1"/>
  <c r="AG165" i="2"/>
  <c r="V164" i="2" s="1"/>
  <c r="AG164" i="2"/>
  <c r="AG163" i="2"/>
  <c r="V162" i="2" s="1"/>
  <c r="AG162" i="2"/>
  <c r="V161" i="2" s="1"/>
  <c r="AG161" i="2"/>
  <c r="V160" i="2" s="1"/>
  <c r="AG160" i="2"/>
  <c r="V159" i="2" s="1"/>
  <c r="AG159" i="2"/>
  <c r="V158" i="2" s="1"/>
  <c r="AG158" i="2"/>
  <c r="V157" i="2" s="1"/>
  <c r="AG157" i="2"/>
  <c r="V156" i="2" s="1"/>
  <c r="AG156" i="2"/>
  <c r="V155" i="2" s="1"/>
  <c r="AG155" i="2"/>
  <c r="V154" i="2" s="1"/>
  <c r="AG154" i="2"/>
  <c r="V153" i="2" s="1"/>
  <c r="AG153" i="2"/>
  <c r="V152" i="2" s="1"/>
  <c r="AG152" i="2"/>
  <c r="V151" i="2" s="1"/>
  <c r="AG151" i="2"/>
  <c r="V150" i="2" s="1"/>
  <c r="AG150" i="2"/>
  <c r="V149" i="2" s="1"/>
  <c r="AG149" i="2"/>
  <c r="V148" i="2" s="1"/>
  <c r="AG148" i="2"/>
  <c r="V147" i="2" s="1"/>
  <c r="AG147" i="2"/>
  <c r="V146" i="2" s="1"/>
  <c r="AG146" i="2"/>
  <c r="V145" i="2" s="1"/>
  <c r="AG145" i="2"/>
  <c r="V144" i="2" s="1"/>
  <c r="AG144" i="2"/>
  <c r="V143" i="2" s="1"/>
  <c r="AG143" i="2"/>
  <c r="V142" i="2" s="1"/>
  <c r="AG142" i="2"/>
  <c r="V141" i="2" s="1"/>
  <c r="AG141" i="2"/>
  <c r="V140" i="2" s="1"/>
  <c r="AG140" i="2"/>
  <c r="V139" i="2" s="1"/>
  <c r="AG139" i="2"/>
  <c r="V138" i="2" s="1"/>
  <c r="AG138" i="2"/>
  <c r="V137" i="2" s="1"/>
  <c r="AG137" i="2"/>
  <c r="V136" i="2" s="1"/>
  <c r="AG136" i="2"/>
  <c r="AG135" i="2"/>
  <c r="V134" i="2" s="1"/>
  <c r="AG134" i="2"/>
  <c r="V133" i="2" s="1"/>
  <c r="AG133" i="2"/>
  <c r="V132" i="2" s="1"/>
  <c r="AG132" i="2"/>
  <c r="V131" i="2" s="1"/>
  <c r="AG131" i="2"/>
  <c r="V130" i="2" s="1"/>
  <c r="AG130" i="2"/>
  <c r="V129" i="2" s="1"/>
  <c r="AG129" i="2"/>
  <c r="V128" i="2" s="1"/>
  <c r="AG128" i="2"/>
  <c r="V127" i="2" s="1"/>
  <c r="AG127" i="2"/>
  <c r="V126" i="2" s="1"/>
  <c r="AG126" i="2"/>
  <c r="V125" i="2" s="1"/>
  <c r="AG125" i="2"/>
  <c r="V124" i="2" s="1"/>
  <c r="AG124" i="2"/>
  <c r="V123" i="2" s="1"/>
  <c r="AG123" i="2"/>
  <c r="V122" i="2" s="1"/>
  <c r="AG122" i="2"/>
  <c r="V121" i="2" s="1"/>
  <c r="AG121" i="2"/>
  <c r="V120" i="2" s="1"/>
  <c r="AG120" i="2"/>
  <c r="V119" i="2" s="1"/>
  <c r="AG119" i="2"/>
  <c r="V118" i="2" s="1"/>
  <c r="AG118" i="2"/>
  <c r="V117" i="2" s="1"/>
  <c r="AG117" i="2"/>
  <c r="V116" i="2" s="1"/>
  <c r="AG116" i="2"/>
  <c r="V115" i="2" s="1"/>
  <c r="AG115" i="2"/>
  <c r="V114" i="2" s="1"/>
  <c r="AG114" i="2"/>
  <c r="V113" i="2" s="1"/>
  <c r="AG113" i="2"/>
  <c r="V112" i="2" s="1"/>
  <c r="AG112" i="2"/>
  <c r="V111" i="2" s="1"/>
  <c r="AG111" i="2"/>
  <c r="V110" i="2" s="1"/>
  <c r="AG110" i="2"/>
  <c r="V109" i="2" s="1"/>
  <c r="AG109" i="2"/>
  <c r="V108" i="2" s="1"/>
  <c r="AG108" i="2"/>
  <c r="V107" i="2" s="1"/>
  <c r="AG107" i="2"/>
  <c r="V106" i="2" s="1"/>
  <c r="AG106" i="2"/>
  <c r="V105" i="2" s="1"/>
  <c r="AG105" i="2"/>
  <c r="V104" i="2" s="1"/>
  <c r="AG104" i="2"/>
  <c r="AG103" i="2"/>
  <c r="V102" i="2" s="1"/>
  <c r="AG102" i="2"/>
  <c r="V101" i="2" s="1"/>
  <c r="AG101" i="2"/>
  <c r="V100" i="2" s="1"/>
  <c r="AG100" i="2"/>
  <c r="AG99" i="2"/>
  <c r="V98" i="2" s="1"/>
  <c r="AG98" i="2"/>
  <c r="V97" i="2" s="1"/>
  <c r="AG97" i="2"/>
  <c r="V96" i="2" s="1"/>
  <c r="AG96" i="2"/>
  <c r="V95" i="2" s="1"/>
  <c r="AG95" i="2"/>
  <c r="V94" i="2" s="1"/>
  <c r="AG94" i="2"/>
  <c r="V93" i="2" s="1"/>
  <c r="AG93" i="2"/>
  <c r="V92" i="2" s="1"/>
  <c r="AG92" i="2"/>
  <c r="V91" i="2" s="1"/>
  <c r="AG91" i="2"/>
  <c r="V90" i="2" s="1"/>
  <c r="AG90" i="2"/>
  <c r="V89" i="2" s="1"/>
  <c r="AG89" i="2"/>
  <c r="V88" i="2" s="1"/>
  <c r="AG88" i="2"/>
  <c r="V87" i="2" s="1"/>
  <c r="AG87" i="2"/>
  <c r="V86" i="2" s="1"/>
  <c r="AG86" i="2"/>
  <c r="V85" i="2" s="1"/>
  <c r="AG85" i="2"/>
  <c r="V84" i="2" s="1"/>
  <c r="AG84" i="2"/>
  <c r="V83" i="2" s="1"/>
  <c r="AG83" i="2"/>
  <c r="V82" i="2" s="1"/>
  <c r="AG82" i="2"/>
  <c r="V81" i="2" s="1"/>
  <c r="AG81" i="2"/>
  <c r="V80" i="2" s="1"/>
  <c r="AG80" i="2"/>
  <c r="V79" i="2" s="1"/>
  <c r="AG79" i="2"/>
  <c r="V78" i="2" s="1"/>
  <c r="AG78" i="2"/>
  <c r="V77" i="2" s="1"/>
  <c r="AG77" i="2"/>
  <c r="V76" i="2" s="1"/>
  <c r="AG76" i="2"/>
  <c r="V75" i="2" s="1"/>
  <c r="AG75" i="2"/>
  <c r="V74" i="2" s="1"/>
  <c r="AG74" i="2"/>
  <c r="V73" i="2" s="1"/>
  <c r="AG73" i="2"/>
  <c r="V72" i="2" s="1"/>
  <c r="AG72" i="2"/>
  <c r="V71" i="2" s="1"/>
  <c r="AG71" i="2"/>
  <c r="V70" i="2" s="1"/>
  <c r="AG70" i="2"/>
  <c r="V69" i="2" s="1"/>
  <c r="AG69" i="2"/>
  <c r="V68" i="2" s="1"/>
  <c r="AG68" i="2"/>
  <c r="AG67" i="2"/>
  <c r="V66" i="2" s="1"/>
  <c r="AG66" i="2"/>
  <c r="V65" i="2" s="1"/>
  <c r="AG65" i="2"/>
  <c r="V64" i="2" s="1"/>
  <c r="AG64" i="2"/>
  <c r="V63" i="2" s="1"/>
  <c r="AG63" i="2"/>
  <c r="V62" i="2" s="1"/>
  <c r="AG62" i="2"/>
  <c r="V61" i="2" s="1"/>
  <c r="AG61" i="2"/>
  <c r="V60" i="2" s="1"/>
  <c r="AG60" i="2"/>
  <c r="V59" i="2" s="1"/>
  <c r="AG59" i="2"/>
  <c r="V58" i="2" s="1"/>
  <c r="AG58" i="2"/>
  <c r="V57" i="2" s="1"/>
  <c r="AG57" i="2"/>
  <c r="V56" i="2" s="1"/>
  <c r="AG56" i="2"/>
  <c r="V55" i="2" s="1"/>
  <c r="AG55" i="2"/>
  <c r="V54" i="2" s="1"/>
  <c r="AG54" i="2"/>
  <c r="V53" i="2" s="1"/>
  <c r="AG53" i="2"/>
  <c r="V52" i="2" s="1"/>
  <c r="AG52" i="2"/>
  <c r="AG51" i="2"/>
  <c r="AG50" i="2"/>
  <c r="AG49" i="2"/>
  <c r="AG48" i="2"/>
  <c r="V47" i="2" s="1"/>
  <c r="AG47" i="2"/>
  <c r="V46" i="2" s="1"/>
  <c r="AG46" i="2"/>
  <c r="V45" i="2" s="1"/>
  <c r="AG45" i="2"/>
  <c r="V44" i="2" s="1"/>
  <c r="AG44" i="2"/>
  <c r="AG43" i="2"/>
  <c r="V42" i="2" s="1"/>
  <c r="AG42" i="2"/>
  <c r="V41" i="2" s="1"/>
  <c r="AG41" i="2"/>
  <c r="V40" i="2" s="1"/>
  <c r="AG40" i="2"/>
  <c r="AG39" i="2"/>
  <c r="V38" i="2" s="1"/>
  <c r="AG38" i="2"/>
  <c r="V37" i="2" s="1"/>
  <c r="AG37" i="2"/>
  <c r="V36" i="2" s="1"/>
  <c r="AG36" i="2"/>
  <c r="V35" i="2" s="1"/>
  <c r="AG35" i="2"/>
  <c r="V34" i="2" s="1"/>
  <c r="AG34" i="2"/>
  <c r="V33" i="2" s="1"/>
  <c r="AG33" i="2"/>
  <c r="V32" i="2" s="1"/>
  <c r="AG32" i="2"/>
  <c r="AG31" i="2"/>
  <c r="AG30" i="2"/>
  <c r="V29" i="2" s="1"/>
  <c r="AG29" i="2"/>
  <c r="V28" i="2" s="1"/>
  <c r="AG28" i="2"/>
  <c r="AG27" i="2"/>
  <c r="AG26" i="2"/>
  <c r="V25" i="2" s="1"/>
  <c r="AG25" i="2"/>
  <c r="V24" i="2" s="1"/>
  <c r="AG24" i="2"/>
  <c r="V23" i="2" s="1"/>
  <c r="AG23" i="2"/>
  <c r="V22" i="2" s="1"/>
  <c r="AG22" i="2"/>
  <c r="V21" i="2" s="1"/>
  <c r="AG21" i="2"/>
  <c r="V20" i="2" s="1"/>
  <c r="AG20" i="2"/>
  <c r="AG19" i="2"/>
  <c r="V18" i="2" s="1"/>
  <c r="AG18" i="2"/>
  <c r="V17" i="2" s="1"/>
  <c r="AG17" i="2"/>
  <c r="V16" i="2" s="1"/>
  <c r="AG16" i="2"/>
  <c r="AG15" i="2"/>
  <c r="AG14" i="2"/>
  <c r="V13" i="2" s="1"/>
  <c r="AG13" i="2"/>
  <c r="V12" i="2" s="1"/>
  <c r="AG12" i="2"/>
  <c r="AG11" i="2"/>
  <c r="AA2" i="2"/>
  <c r="W4" i="2"/>
  <c r="W3" i="2"/>
  <c r="U30" i="2" l="1"/>
  <c r="X19" i="2"/>
  <c r="V11" i="2"/>
  <c r="AR11" i="2"/>
  <c r="AT11" i="2"/>
  <c r="AS11" i="2"/>
  <c r="AU11" i="2"/>
  <c r="X11" i="2"/>
  <c r="X30" i="2"/>
  <c r="U12" i="2"/>
  <c r="AU12" i="2"/>
  <c r="AS12" i="2"/>
  <c r="AT12" i="2"/>
  <c r="AZ11" i="2" s="1"/>
  <c r="AR12" i="2"/>
  <c r="U19" i="2"/>
  <c r="X12" i="2"/>
  <c r="U11" i="2"/>
  <c r="V14" i="2"/>
  <c r="X1191" i="2"/>
  <c r="X1335" i="2"/>
  <c r="X1479" i="2"/>
  <c r="X1623" i="2"/>
  <c r="U1803" i="2"/>
  <c r="V1839" i="2"/>
  <c r="U1983" i="2"/>
  <c r="X2091" i="2"/>
  <c r="X2271" i="2"/>
  <c r="X2415" i="2"/>
  <c r="U2487" i="2"/>
  <c r="X2172" i="2"/>
  <c r="X2280" i="2"/>
  <c r="V103" i="2"/>
  <c r="X139" i="2"/>
  <c r="X319" i="2"/>
  <c r="U679" i="2"/>
  <c r="U715" i="2"/>
  <c r="X787" i="2"/>
  <c r="V859" i="2"/>
  <c r="X895" i="2"/>
  <c r="U967" i="2"/>
  <c r="X1039" i="2"/>
  <c r="U1111" i="2"/>
  <c r="X1471" i="2"/>
  <c r="U1579" i="2"/>
  <c r="X1651" i="2"/>
  <c r="X1795" i="2"/>
  <c r="U1867" i="2"/>
  <c r="U1903" i="2"/>
  <c r="X1975" i="2"/>
  <c r="U2227" i="2"/>
  <c r="U2263" i="2"/>
  <c r="X2299" i="2"/>
  <c r="X2443" i="2"/>
  <c r="V1496" i="2"/>
  <c r="X1640" i="2"/>
  <c r="U81" i="2"/>
  <c r="X189" i="2"/>
  <c r="U261" i="2"/>
  <c r="U297" i="2"/>
  <c r="U405" i="2"/>
  <c r="U441" i="2"/>
  <c r="X729" i="2"/>
  <c r="U801" i="2"/>
  <c r="X909" i="2"/>
  <c r="U1017" i="2"/>
  <c r="X1305" i="2"/>
  <c r="U1377" i="2"/>
  <c r="X1485" i="2"/>
  <c r="U1593" i="2"/>
  <c r="X1845" i="2"/>
  <c r="X109" i="2"/>
  <c r="X289" i="2"/>
  <c r="X433" i="2"/>
  <c r="U505" i="2"/>
  <c r="U541" i="2"/>
  <c r="U721" i="2"/>
  <c r="X829" i="2"/>
  <c r="X1009" i="2"/>
  <c r="U1081" i="2"/>
  <c r="U1117" i="2"/>
  <c r="U1297" i="2"/>
  <c r="U1477" i="2"/>
  <c r="X1549" i="2"/>
  <c r="X1729" i="2"/>
  <c r="U1801" i="2"/>
  <c r="X1945" i="2"/>
  <c r="U2017" i="2"/>
  <c r="U2197" i="2"/>
  <c r="X2269" i="2"/>
  <c r="U2341" i="2"/>
  <c r="X1250" i="2"/>
  <c r="U1322" i="2"/>
  <c r="X1430" i="2"/>
  <c r="X1610" i="2"/>
  <c r="U123" i="2"/>
  <c r="X231" i="2"/>
  <c r="V483" i="2"/>
  <c r="V1095" i="2"/>
  <c r="X1383" i="2"/>
  <c r="V1455" i="2"/>
  <c r="X1527" i="2"/>
  <c r="X1743" i="2"/>
  <c r="X2040" i="2"/>
  <c r="X2148" i="2"/>
  <c r="X2292" i="2"/>
  <c r="X2400" i="2"/>
  <c r="U37" i="2"/>
  <c r="U79" i="2"/>
  <c r="V331" i="2"/>
  <c r="X367" i="2"/>
  <c r="V655" i="2"/>
  <c r="X691" i="2"/>
  <c r="X835" i="2"/>
  <c r="X1339" i="2"/>
  <c r="U1411" i="2"/>
  <c r="U1447" i="2"/>
  <c r="X1627" i="2"/>
  <c r="X1807" i="2"/>
  <c r="X1987" i="2"/>
  <c r="U2059" i="2"/>
  <c r="X2419" i="2"/>
  <c r="X1220" i="2"/>
  <c r="X1328" i="2"/>
  <c r="X1436" i="2"/>
  <c r="X1544" i="2"/>
  <c r="U93" i="2"/>
  <c r="U129" i="2"/>
  <c r="U489" i="2"/>
  <c r="X561" i="2"/>
  <c r="X777" i="2"/>
  <c r="U1029" i="2"/>
  <c r="U1065" i="2"/>
  <c r="U1245" i="2"/>
  <c r="U1569" i="2"/>
  <c r="X1677" i="2"/>
  <c r="U1749" i="2"/>
  <c r="U1785" i="2"/>
  <c r="X1857" i="2"/>
  <c r="U2109" i="2"/>
  <c r="X2217" i="2"/>
  <c r="X2397" i="2"/>
  <c r="X2046" i="2"/>
  <c r="X2154" i="2"/>
  <c r="X2262" i="2"/>
  <c r="U2334" i="2"/>
  <c r="X177" i="2"/>
  <c r="U285" i="2"/>
  <c r="V321" i="2"/>
  <c r="X357" i="2"/>
  <c r="X537" i="2"/>
  <c r="U645" i="2"/>
  <c r="X717" i="2"/>
  <c r="U789" i="2"/>
  <c r="U825" i="2"/>
  <c r="X933" i="2"/>
  <c r="X1113" i="2"/>
  <c r="U1185" i="2"/>
  <c r="X1293" i="2"/>
  <c r="U1401" i="2"/>
  <c r="X1473" i="2"/>
  <c r="U1581" i="2"/>
  <c r="X1689" i="2"/>
  <c r="U1761" i="2"/>
  <c r="X1869" i="2"/>
  <c r="X2049" i="2"/>
  <c r="X2229" i="2"/>
  <c r="X2445" i="2"/>
  <c r="X2346" i="2"/>
  <c r="U2418" i="2"/>
  <c r="U2454" i="2"/>
  <c r="X61" i="2"/>
  <c r="U133" i="2"/>
  <c r="X385" i="2"/>
  <c r="X565" i="2"/>
  <c r="U637" i="2"/>
  <c r="X961" i="2"/>
  <c r="X1141" i="2"/>
  <c r="X1537" i="2"/>
  <c r="U1969" i="2"/>
  <c r="U2113" i="2"/>
  <c r="X2221" i="2"/>
  <c r="U2293" i="2"/>
  <c r="X2437" i="2"/>
  <c r="U2509" i="2"/>
  <c r="X1310" i="2"/>
  <c r="X1262" i="2"/>
  <c r="X1442" i="2"/>
  <c r="X1622" i="2"/>
  <c r="X1340" i="2"/>
  <c r="X1448" i="2"/>
  <c r="X1556" i="2"/>
  <c r="X2510" i="2"/>
  <c r="X2232" i="2"/>
  <c r="U265" i="2"/>
  <c r="X769" i="2"/>
  <c r="U841" i="2"/>
  <c r="U1021" i="2"/>
  <c r="U1237" i="2"/>
  <c r="X1345" i="2"/>
  <c r="U1417" i="2"/>
  <c r="U1633" i="2"/>
  <c r="X1741" i="2"/>
  <c r="U1813" i="2"/>
  <c r="U1957" i="2"/>
  <c r="X2065" i="2"/>
  <c r="U1490" i="2"/>
  <c r="U1634" i="2"/>
  <c r="X235" i="2"/>
  <c r="V451" i="2"/>
  <c r="X631" i="2"/>
  <c r="U847" i="2"/>
  <c r="V1171" i="2"/>
  <c r="U1495" i="2"/>
  <c r="U1639" i="2"/>
  <c r="U1675" i="2"/>
  <c r="X1891" i="2"/>
  <c r="U1963" i="2"/>
  <c r="V2107" i="2"/>
  <c r="U2251" i="2"/>
  <c r="U63" i="2"/>
  <c r="U351" i="2"/>
  <c r="X567" i="2"/>
  <c r="V783" i="2"/>
  <c r="U927" i="2"/>
  <c r="X2043" i="2"/>
  <c r="U2295" i="2"/>
  <c r="X2367" i="2"/>
  <c r="V327" i="2"/>
  <c r="V579" i="2"/>
  <c r="V1155" i="2"/>
  <c r="V391" i="2"/>
  <c r="V1435" i="2"/>
  <c r="V2047" i="2"/>
  <c r="V2407" i="2"/>
  <c r="V1197" i="2"/>
  <c r="V2430" i="2"/>
  <c r="V31" i="2"/>
  <c r="V1815" i="2"/>
  <c r="V2391" i="2"/>
  <c r="V295" i="2"/>
  <c r="V907" i="2"/>
  <c r="V2239" i="2"/>
  <c r="V2491" i="2"/>
  <c r="V2468" i="2"/>
  <c r="V559" i="2"/>
  <c r="V739" i="2"/>
  <c r="V2503" i="2"/>
  <c r="X615" i="2"/>
  <c r="U1119" i="2"/>
  <c r="X1155" i="2"/>
  <c r="U2019" i="2"/>
  <c r="X2055" i="2"/>
  <c r="X2199" i="2"/>
  <c r="X2136" i="2"/>
  <c r="X2388" i="2"/>
  <c r="V67" i="2"/>
  <c r="X427" i="2"/>
  <c r="X1147" i="2"/>
  <c r="X1291" i="2"/>
  <c r="X1435" i="2"/>
  <c r="X2407" i="2"/>
  <c r="V1244" i="2"/>
  <c r="V39" i="2"/>
  <c r="X117" i="2"/>
  <c r="X2277" i="2"/>
  <c r="X2106" i="2"/>
  <c r="X2214" i="2"/>
  <c r="X2322" i="2"/>
  <c r="X2466" i="2"/>
  <c r="X31" i="2"/>
  <c r="X217" i="2"/>
  <c r="X397" i="2"/>
  <c r="X2413" i="2"/>
  <c r="X1358" i="2"/>
  <c r="X1538" i="2"/>
  <c r="X159" i="2"/>
  <c r="U303" i="2"/>
  <c r="X483" i="2"/>
  <c r="V591" i="2"/>
  <c r="X627" i="2"/>
  <c r="X771" i="2"/>
  <c r="X915" i="2"/>
  <c r="X1347" i="2"/>
  <c r="X1455" i="2"/>
  <c r="X1671" i="2"/>
  <c r="X2283" i="2"/>
  <c r="X2112" i="2"/>
  <c r="X2364" i="2"/>
  <c r="U439" i="2"/>
  <c r="U1015" i="2"/>
  <c r="X1591" i="2"/>
  <c r="X1771" i="2"/>
  <c r="U1879" i="2"/>
  <c r="X2239" i="2"/>
  <c r="V2347" i="2"/>
  <c r="X1184" i="2"/>
  <c r="X1292" i="2"/>
  <c r="X1400" i="2"/>
  <c r="X1508" i="2"/>
  <c r="X1616" i="2"/>
  <c r="X165" i="2"/>
  <c r="X345" i="2"/>
  <c r="X705" i="2"/>
  <c r="X885" i="2"/>
  <c r="X141" i="2"/>
  <c r="X2157" i="2"/>
  <c r="X493" i="2"/>
  <c r="X889" i="2"/>
  <c r="X1069" i="2"/>
  <c r="X1465" i="2"/>
  <c r="X1645" i="2"/>
  <c r="X1825" i="2"/>
  <c r="X1550" i="2"/>
  <c r="X2468" i="2"/>
  <c r="X1520" i="2"/>
  <c r="X1628" i="2"/>
  <c r="X2196" i="2"/>
  <c r="X2304" i="2"/>
  <c r="X2448" i="2"/>
  <c r="V163" i="2"/>
  <c r="X739" i="2"/>
  <c r="U2215" i="2"/>
  <c r="V2359" i="2"/>
  <c r="X207" i="2"/>
  <c r="X387" i="2"/>
  <c r="V495" i="2"/>
  <c r="V747" i="2"/>
  <c r="V891" i="2"/>
  <c r="V1035" i="2"/>
  <c r="U1179" i="2"/>
  <c r="X1215" i="2"/>
  <c r="X1539" i="2"/>
  <c r="V1647" i="2"/>
  <c r="V1791" i="2"/>
  <c r="X33" i="2"/>
  <c r="V291" i="2"/>
  <c r="X327" i="2"/>
  <c r="X579" i="2"/>
  <c r="X867" i="2"/>
  <c r="X1011" i="2"/>
  <c r="X1263" i="2"/>
  <c r="X1407" i="2"/>
  <c r="X1695" i="2"/>
  <c r="X2343" i="2"/>
  <c r="X2352" i="2"/>
  <c r="X2496" i="2"/>
  <c r="X67" i="2"/>
  <c r="U211" i="2"/>
  <c r="X391" i="2"/>
  <c r="V823" i="2"/>
  <c r="V1255" i="2"/>
  <c r="X2047" i="2"/>
  <c r="V2119" i="2"/>
  <c r="X1136" i="2"/>
  <c r="X1244" i="2"/>
  <c r="X1352" i="2"/>
  <c r="X1460" i="2"/>
  <c r="X39" i="2"/>
  <c r="V369" i="2"/>
  <c r="X621" i="2"/>
  <c r="X837" i="2"/>
  <c r="X1197" i="2"/>
  <c r="X1413" i="2"/>
  <c r="X1917" i="2"/>
  <c r="V2025" i="2"/>
  <c r="X2061" i="2"/>
  <c r="X2241" i="2"/>
  <c r="V2394" i="2"/>
  <c r="X2430" i="2"/>
  <c r="X181" i="2"/>
  <c r="X937" i="2"/>
  <c r="X1657" i="2"/>
  <c r="X1837" i="2"/>
  <c r="X2053" i="2"/>
  <c r="X2377" i="2"/>
  <c r="X1142" i="2"/>
  <c r="X1502" i="2"/>
  <c r="V843" i="2"/>
  <c r="V987" i="2"/>
  <c r="X1815" i="2"/>
  <c r="X1923" i="2"/>
  <c r="X2103" i="2"/>
  <c r="X2391" i="2"/>
  <c r="V2436" i="2"/>
  <c r="X187" i="2"/>
  <c r="X295" i="2"/>
  <c r="X763" i="2"/>
  <c r="X907" i="2"/>
  <c r="X1051" i="2"/>
  <c r="X1231" i="2"/>
  <c r="V1519" i="2"/>
  <c r="X1915" i="2"/>
  <c r="X2347" i="2"/>
  <c r="X2491" i="2"/>
  <c r="V417" i="2"/>
  <c r="X669" i="2"/>
  <c r="X849" i="2"/>
  <c r="X1425" i="2"/>
  <c r="X1605" i="2"/>
  <c r="X2145" i="2"/>
  <c r="X2289" i="2"/>
  <c r="V2442" i="2"/>
  <c r="X429" i="2"/>
  <c r="X1005" i="2"/>
  <c r="X1221" i="2"/>
  <c r="X1797" i="2"/>
  <c r="X1977" i="2"/>
  <c r="X2337" i="2"/>
  <c r="X2058" i="2"/>
  <c r="X2166" i="2"/>
  <c r="X2274" i="2"/>
  <c r="X169" i="2"/>
  <c r="V241" i="2"/>
  <c r="X313" i="2"/>
  <c r="X673" i="2"/>
  <c r="X853" i="2"/>
  <c r="X1249" i="2"/>
  <c r="X1429" i="2"/>
  <c r="X1789" i="2"/>
  <c r="X2149" i="2"/>
  <c r="X2329" i="2"/>
  <c r="X1418" i="2"/>
  <c r="X1154" i="2"/>
  <c r="X1370" i="2"/>
  <c r="X1160" i="2"/>
  <c r="X1268" i="2"/>
  <c r="V1484" i="2"/>
  <c r="X2052" i="2"/>
  <c r="X2160" i="2"/>
  <c r="V43" i="2"/>
  <c r="X85" i="2"/>
  <c r="X661" i="2"/>
  <c r="X1057" i="2"/>
  <c r="X1453" i="2"/>
  <c r="X1669" i="2"/>
  <c r="X1849" i="2"/>
  <c r="V1921" i="2"/>
  <c r="X1993" i="2"/>
  <c r="X2173" i="2"/>
  <c r="V2281" i="2"/>
  <c r="X2317" i="2"/>
  <c r="X163" i="2"/>
  <c r="U271" i="2"/>
  <c r="X307" i="2"/>
  <c r="X415" i="2"/>
  <c r="X559" i="2"/>
  <c r="V955" i="2"/>
  <c r="X1315" i="2"/>
  <c r="V2035" i="2"/>
  <c r="X2071" i="2"/>
  <c r="X2503" i="2"/>
  <c r="V135" i="2"/>
  <c r="V459" i="2"/>
  <c r="X495" i="2"/>
  <c r="X639" i="2"/>
  <c r="X1071" i="2"/>
  <c r="V1143" i="2"/>
  <c r="X1359" i="2"/>
  <c r="V1467" i="2"/>
  <c r="X1503" i="2"/>
  <c r="X1647" i="2"/>
  <c r="X1791" i="2"/>
  <c r="X1971" i="2"/>
  <c r="V2403" i="2"/>
  <c r="X435" i="2"/>
  <c r="X723" i="2"/>
  <c r="V939" i="2"/>
  <c r="X1515" i="2"/>
  <c r="X2127" i="2"/>
  <c r="X2208" i="2"/>
  <c r="V643" i="2"/>
  <c r="V895" i="2"/>
  <c r="X931" i="2"/>
  <c r="X1399" i="2"/>
  <c r="X2205" i="2"/>
  <c r="X2070" i="2"/>
  <c r="X2178" i="2"/>
  <c r="X2286" i="2"/>
  <c r="X145" i="2"/>
  <c r="V433" i="2"/>
  <c r="X685" i="2"/>
  <c r="X1261" i="2"/>
  <c r="X87" i="2"/>
  <c r="X447" i="2"/>
  <c r="X591" i="2"/>
  <c r="U1095" i="2"/>
  <c r="X1419" i="2"/>
  <c r="X2067" i="2"/>
  <c r="V2175" i="2"/>
  <c r="X2076" i="2"/>
  <c r="X2184" i="2"/>
  <c r="X2328" i="2"/>
  <c r="X2436" i="2"/>
  <c r="V259" i="2"/>
  <c r="U331" i="2"/>
  <c r="V547" i="2"/>
  <c r="U655" i="2"/>
  <c r="V2419" i="2"/>
  <c r="X1256" i="2"/>
  <c r="X1364" i="2"/>
  <c r="X1472" i="2"/>
  <c r="X1580" i="2"/>
  <c r="X813" i="2"/>
  <c r="X1389" i="2"/>
  <c r="V2217" i="2"/>
  <c r="X2253" i="2"/>
  <c r="X2082" i="2"/>
  <c r="X2190" i="2"/>
  <c r="X2298" i="2"/>
  <c r="V385" i="2"/>
  <c r="X1933" i="2"/>
  <c r="X1376" i="2"/>
  <c r="X1484" i="2"/>
  <c r="X1592" i="2"/>
  <c r="V2124" i="2"/>
  <c r="X2268" i="2"/>
  <c r="X2412" i="2"/>
  <c r="X43" i="2"/>
  <c r="X1598" i="2"/>
  <c r="V235" i="2"/>
  <c r="V775" i="2"/>
  <c r="U1423" i="2"/>
  <c r="X1927" i="2"/>
  <c r="U2107" i="2"/>
  <c r="U2179" i="2"/>
  <c r="X2359" i="2"/>
  <c r="X747" i="2"/>
  <c r="X891" i="2"/>
  <c r="X1035" i="2"/>
  <c r="V1575" i="2"/>
  <c r="X1755" i="2"/>
  <c r="U1935" i="2"/>
  <c r="X2259" i="2"/>
  <c r="X2403" i="2"/>
  <c r="V363" i="2"/>
  <c r="V1047" i="2"/>
  <c r="U1155" i="2"/>
  <c r="V1299" i="2"/>
  <c r="V1443" i="2"/>
  <c r="V1003" i="2"/>
  <c r="U1435" i="2"/>
  <c r="U2407" i="2"/>
  <c r="V1640" i="2"/>
  <c r="V2089" i="2"/>
  <c r="V223" i="2"/>
  <c r="V943" i="2"/>
  <c r="V2131" i="2"/>
  <c r="U2239" i="2"/>
  <c r="V177" i="2"/>
  <c r="U2468" i="2"/>
  <c r="X2124" i="2"/>
  <c r="X1165" i="2"/>
  <c r="X1921" i="2"/>
  <c r="X2281" i="2"/>
  <c r="X1454" i="2"/>
  <c r="X379" i="2"/>
  <c r="U739" i="2"/>
  <c r="X955" i="2"/>
  <c r="X1099" i="2"/>
  <c r="U1171" i="2"/>
  <c r="X1783" i="2"/>
  <c r="V1999" i="2"/>
  <c r="X2035" i="2"/>
  <c r="X2467" i="2"/>
  <c r="V99" i="2"/>
  <c r="X135" i="2"/>
  <c r="X279" i="2"/>
  <c r="V675" i="2"/>
  <c r="U783" i="2"/>
  <c r="V1107" i="2"/>
  <c r="X1143" i="2"/>
  <c r="X1467" i="2"/>
  <c r="AL77" i="2"/>
  <c r="AN77" i="2" s="1"/>
  <c r="R77" i="2" s="1"/>
  <c r="AL269" i="2"/>
  <c r="AN269" i="2" s="1"/>
  <c r="R269" i="2" s="1"/>
  <c r="AL461" i="2"/>
  <c r="AN461" i="2" s="1"/>
  <c r="R461" i="2" s="1"/>
  <c r="AL653" i="2"/>
  <c r="AN653" i="2" s="1"/>
  <c r="R653" i="2" s="1"/>
  <c r="AL845" i="2"/>
  <c r="AN845" i="2" s="1"/>
  <c r="R845" i="2" s="1"/>
  <c r="AL1275" i="2"/>
  <c r="AN1275" i="2" s="1"/>
  <c r="R1275" i="2" s="1"/>
  <c r="AL2043" i="2"/>
  <c r="AN2043" i="2" s="1"/>
  <c r="R2043" i="2" s="1"/>
  <c r="AJ24" i="2"/>
  <c r="AL24" i="2" s="1"/>
  <c r="AN24" i="2" s="1"/>
  <c r="R24" i="2" s="1"/>
  <c r="AJ48" i="2"/>
  <c r="AL48" i="2" s="1"/>
  <c r="AN48" i="2" s="1"/>
  <c r="R48" i="2" s="1"/>
  <c r="AL109" i="2"/>
  <c r="AN109" i="2" s="1"/>
  <c r="R109" i="2" s="1"/>
  <c r="AL301" i="2"/>
  <c r="AN301" i="2" s="1"/>
  <c r="R301" i="2" s="1"/>
  <c r="AL493" i="2"/>
  <c r="AN493" i="2" s="1"/>
  <c r="R493" i="2" s="1"/>
  <c r="AL685" i="2"/>
  <c r="AN685" i="2" s="1"/>
  <c r="R685" i="2" s="1"/>
  <c r="AL877" i="2"/>
  <c r="AN877" i="2" s="1"/>
  <c r="R877" i="2" s="1"/>
  <c r="AL1403" i="2"/>
  <c r="AN1403" i="2" s="1"/>
  <c r="R1403" i="2" s="1"/>
  <c r="AL2224" i="2"/>
  <c r="AN2224" i="2" s="1"/>
  <c r="R2224" i="2" s="1"/>
  <c r="AJ28" i="2"/>
  <c r="AL28" i="2" s="1"/>
  <c r="AN28" i="2" s="1"/>
  <c r="R28" i="2" s="1"/>
  <c r="AL141" i="2"/>
  <c r="AN141" i="2" s="1"/>
  <c r="R141" i="2" s="1"/>
  <c r="AL333" i="2"/>
  <c r="AN333" i="2" s="1"/>
  <c r="R333" i="2" s="1"/>
  <c r="AL525" i="2"/>
  <c r="AN525" i="2" s="1"/>
  <c r="R525" i="2" s="1"/>
  <c r="AL717" i="2"/>
  <c r="AN717" i="2" s="1"/>
  <c r="R717" i="2" s="1"/>
  <c r="AL909" i="2"/>
  <c r="AN909" i="2" s="1"/>
  <c r="R909" i="2" s="1"/>
  <c r="AL1531" i="2"/>
  <c r="AN1531" i="2" s="1"/>
  <c r="R1531" i="2" s="1"/>
  <c r="AL2480" i="2"/>
  <c r="AN2480" i="2" s="1"/>
  <c r="R2480" i="2" s="1"/>
  <c r="AJ32" i="2"/>
  <c r="AL32" i="2" s="1"/>
  <c r="AN32" i="2" s="1"/>
  <c r="R32" i="2" s="1"/>
  <c r="AL173" i="2"/>
  <c r="AN173" i="2" s="1"/>
  <c r="R173" i="2" s="1"/>
  <c r="AL365" i="2"/>
  <c r="AN365" i="2" s="1"/>
  <c r="R365" i="2" s="1"/>
  <c r="AL557" i="2"/>
  <c r="AN557" i="2" s="1"/>
  <c r="R557" i="2" s="1"/>
  <c r="AL749" i="2"/>
  <c r="AN749" i="2" s="1"/>
  <c r="R749" i="2" s="1"/>
  <c r="AL941" i="2"/>
  <c r="AN941" i="2" s="1"/>
  <c r="R941" i="2" s="1"/>
  <c r="AL1659" i="2"/>
  <c r="AN1659" i="2" s="1"/>
  <c r="R1659" i="2" s="1"/>
  <c r="AJ12" i="2"/>
  <c r="AL12" i="2" s="1"/>
  <c r="AN12" i="2" s="1"/>
  <c r="R12" i="2" s="1"/>
  <c r="AJ36" i="2"/>
  <c r="AL36" i="2" s="1"/>
  <c r="AN36" i="2" s="1"/>
  <c r="R36" i="2" s="1"/>
  <c r="AL205" i="2"/>
  <c r="AN205" i="2" s="1"/>
  <c r="R205" i="2" s="1"/>
  <c r="AL397" i="2"/>
  <c r="AN397" i="2" s="1"/>
  <c r="R397" i="2" s="1"/>
  <c r="AL589" i="2"/>
  <c r="AN589" i="2" s="1"/>
  <c r="R589" i="2" s="1"/>
  <c r="AL781" i="2"/>
  <c r="AN781" i="2" s="1"/>
  <c r="R781" i="2" s="1"/>
  <c r="AL1019" i="2"/>
  <c r="AN1019" i="2" s="1"/>
  <c r="R1019" i="2" s="1"/>
  <c r="AL1787" i="2"/>
  <c r="AN1787" i="2" s="1"/>
  <c r="R1787" i="2" s="1"/>
  <c r="AJ16" i="2"/>
  <c r="AL16" i="2" s="1"/>
  <c r="AN16" i="2" s="1"/>
  <c r="R16" i="2" s="1"/>
  <c r="AJ40" i="2"/>
  <c r="AL40" i="2" s="1"/>
  <c r="AN40" i="2" s="1"/>
  <c r="R40" i="2" s="1"/>
  <c r="AL237" i="2"/>
  <c r="AN237" i="2" s="1"/>
  <c r="R237" i="2" s="1"/>
  <c r="AL429" i="2"/>
  <c r="AN429" i="2" s="1"/>
  <c r="R429" i="2" s="1"/>
  <c r="AL621" i="2"/>
  <c r="AN621" i="2" s="1"/>
  <c r="R621" i="2" s="1"/>
  <c r="AL813" i="2"/>
  <c r="AN813" i="2" s="1"/>
  <c r="R813" i="2" s="1"/>
  <c r="AL1147" i="2"/>
  <c r="AN1147" i="2" s="1"/>
  <c r="R1147" i="2" s="1"/>
  <c r="AL1915" i="2"/>
  <c r="AN1915" i="2" s="1"/>
  <c r="R1915" i="2" s="1"/>
  <c r="AJ20" i="2"/>
  <c r="AL20" i="2" s="1"/>
  <c r="AN20" i="2" s="1"/>
  <c r="R20" i="2" s="1"/>
  <c r="AA3" i="2"/>
  <c r="U49" i="2"/>
  <c r="V49" i="2"/>
  <c r="V51" i="2"/>
  <c r="U51" i="2"/>
  <c r="U50" i="2"/>
  <c r="V50" i="2"/>
  <c r="BJ45" i="3"/>
  <c r="BG45" i="3"/>
  <c r="BI45" i="3"/>
  <c r="BF45" i="3"/>
  <c r="BJ39" i="3"/>
  <c r="BF39" i="3"/>
  <c r="BI39" i="3"/>
  <c r="BG39" i="3"/>
  <c r="BJ60" i="3"/>
  <c r="BG60" i="3"/>
  <c r="BJ69" i="3"/>
  <c r="BG69" i="3"/>
  <c r="BJ42" i="3"/>
  <c r="BG42" i="3"/>
  <c r="BF42" i="3"/>
  <c r="BI42" i="3"/>
  <c r="BJ58" i="3"/>
  <c r="BG58" i="3"/>
  <c r="BJ59" i="3"/>
  <c r="BG59" i="3"/>
  <c r="BJ40" i="3"/>
  <c r="BI40" i="3"/>
  <c r="BF40" i="3"/>
  <c r="BG40" i="3"/>
  <c r="BJ56" i="3"/>
  <c r="BG56" i="3"/>
  <c r="BJ72" i="3"/>
  <c r="BG72" i="3"/>
  <c r="BJ35" i="3"/>
  <c r="BF35" i="3"/>
  <c r="BI35" i="3"/>
  <c r="BG35" i="3"/>
  <c r="BJ71" i="3"/>
  <c r="BG71" i="3"/>
  <c r="BJ61" i="3"/>
  <c r="BG61" i="3"/>
  <c r="BJ67" i="3"/>
  <c r="BG67" i="3"/>
  <c r="BJ44" i="3"/>
  <c r="BI44" i="3"/>
  <c r="BF44" i="3"/>
  <c r="BG44" i="3"/>
  <c r="BJ47" i="3"/>
  <c r="BF47" i="3"/>
  <c r="BI47" i="3"/>
  <c r="BG47" i="3"/>
  <c r="BJ49" i="3"/>
  <c r="BG49" i="3"/>
  <c r="BJ65" i="3"/>
  <c r="BG65" i="3"/>
  <c r="BJ38" i="3"/>
  <c r="BG38" i="3"/>
  <c r="BF38" i="3"/>
  <c r="BI38" i="3"/>
  <c r="BJ54" i="3"/>
  <c r="BG54" i="3"/>
  <c r="BJ70" i="3"/>
  <c r="BG70" i="3"/>
  <c r="BJ43" i="3"/>
  <c r="BF43" i="3"/>
  <c r="BI43" i="3"/>
  <c r="BG43" i="3"/>
  <c r="BJ48" i="3"/>
  <c r="BG48" i="3"/>
  <c r="BJ64" i="3"/>
  <c r="BG64" i="3"/>
  <c r="BJ55" i="3"/>
  <c r="BG55" i="3"/>
  <c r="BJ37" i="3"/>
  <c r="BG37" i="3"/>
  <c r="BI37" i="3"/>
  <c r="BF37" i="3"/>
  <c r="BJ53" i="3"/>
  <c r="BG53" i="3"/>
  <c r="BJ51" i="3"/>
  <c r="BG51" i="3"/>
  <c r="BJ36" i="3"/>
  <c r="BI36" i="3"/>
  <c r="BF36" i="3"/>
  <c r="BG36" i="3"/>
  <c r="BJ52" i="3"/>
  <c r="BG52" i="3"/>
  <c r="BJ68" i="3"/>
  <c r="BG68" i="3"/>
  <c r="BJ63" i="3"/>
  <c r="BG63" i="3"/>
  <c r="BJ41" i="3"/>
  <c r="BG41" i="3"/>
  <c r="BI41" i="3"/>
  <c r="BF41" i="3"/>
  <c r="BJ57" i="3"/>
  <c r="BG57" i="3"/>
  <c r="BJ46" i="3"/>
  <c r="BG46" i="3"/>
  <c r="BF46" i="3"/>
  <c r="BI46" i="3"/>
  <c r="BJ62" i="3"/>
  <c r="BG62" i="3"/>
  <c r="BJ50" i="3"/>
  <c r="BG50" i="3"/>
  <c r="BJ66" i="3"/>
  <c r="BG66" i="3"/>
  <c r="AL50" i="2"/>
  <c r="AN50" i="2" s="1"/>
  <c r="R50" i="2" s="1"/>
  <c r="AL114" i="2"/>
  <c r="AN114" i="2" s="1"/>
  <c r="R114" i="2" s="1"/>
  <c r="AL178" i="2"/>
  <c r="AN178" i="2" s="1"/>
  <c r="R178" i="2" s="1"/>
  <c r="AL242" i="2"/>
  <c r="AN242" i="2" s="1"/>
  <c r="R242" i="2" s="1"/>
  <c r="AL306" i="2"/>
  <c r="AN306" i="2" s="1"/>
  <c r="R306" i="2" s="1"/>
  <c r="AL402" i="2"/>
  <c r="AN402" i="2" s="1"/>
  <c r="R402" i="2" s="1"/>
  <c r="AL466" i="2"/>
  <c r="AN466" i="2" s="1"/>
  <c r="R466" i="2" s="1"/>
  <c r="AL530" i="2"/>
  <c r="AN530" i="2" s="1"/>
  <c r="R530" i="2" s="1"/>
  <c r="AL594" i="2"/>
  <c r="AN594" i="2" s="1"/>
  <c r="R594" i="2" s="1"/>
  <c r="AL658" i="2"/>
  <c r="AN658" i="2" s="1"/>
  <c r="R658" i="2" s="1"/>
  <c r="AL722" i="2"/>
  <c r="AN722" i="2" s="1"/>
  <c r="R722" i="2" s="1"/>
  <c r="AL786" i="2"/>
  <c r="AN786" i="2" s="1"/>
  <c r="R786" i="2" s="1"/>
  <c r="AL850" i="2"/>
  <c r="AN850" i="2" s="1"/>
  <c r="R850" i="2" s="1"/>
  <c r="AL914" i="2"/>
  <c r="AN914" i="2" s="1"/>
  <c r="R914" i="2" s="1"/>
  <c r="AL1051" i="2"/>
  <c r="AN1051" i="2" s="1"/>
  <c r="R1051" i="2" s="1"/>
  <c r="AL1307" i="2"/>
  <c r="AN1307" i="2" s="1"/>
  <c r="R1307" i="2" s="1"/>
  <c r="AL1563" i="2"/>
  <c r="AN1563" i="2" s="1"/>
  <c r="R1563" i="2" s="1"/>
  <c r="AL1947" i="2"/>
  <c r="AN1947" i="2" s="1"/>
  <c r="R1947" i="2" s="1"/>
  <c r="AL61" i="2"/>
  <c r="AN61" i="2" s="1"/>
  <c r="R61" i="2" s="1"/>
  <c r="AL93" i="2"/>
  <c r="AN93" i="2" s="1"/>
  <c r="R93" i="2" s="1"/>
  <c r="AL125" i="2"/>
  <c r="AN125" i="2" s="1"/>
  <c r="R125" i="2" s="1"/>
  <c r="AL157" i="2"/>
  <c r="AN157" i="2" s="1"/>
  <c r="R157" i="2" s="1"/>
  <c r="AL189" i="2"/>
  <c r="AN189" i="2" s="1"/>
  <c r="R189" i="2" s="1"/>
  <c r="AL221" i="2"/>
  <c r="AN221" i="2" s="1"/>
  <c r="R221" i="2" s="1"/>
  <c r="AL253" i="2"/>
  <c r="AN253" i="2" s="1"/>
  <c r="R253" i="2" s="1"/>
  <c r="AL285" i="2"/>
  <c r="AN285" i="2" s="1"/>
  <c r="R285" i="2" s="1"/>
  <c r="AL317" i="2"/>
  <c r="AN317" i="2" s="1"/>
  <c r="R317" i="2" s="1"/>
  <c r="AL349" i="2"/>
  <c r="AN349" i="2" s="1"/>
  <c r="R349" i="2" s="1"/>
  <c r="AL381" i="2"/>
  <c r="AN381" i="2" s="1"/>
  <c r="R381" i="2" s="1"/>
  <c r="AL413" i="2"/>
  <c r="AN413" i="2" s="1"/>
  <c r="R413" i="2" s="1"/>
  <c r="AL445" i="2"/>
  <c r="AN445" i="2" s="1"/>
  <c r="R445" i="2" s="1"/>
  <c r="AL477" i="2"/>
  <c r="AN477" i="2" s="1"/>
  <c r="R477" i="2" s="1"/>
  <c r="AL509" i="2"/>
  <c r="AN509" i="2" s="1"/>
  <c r="R509" i="2" s="1"/>
  <c r="AL541" i="2"/>
  <c r="AN541" i="2" s="1"/>
  <c r="R541" i="2" s="1"/>
  <c r="AL573" i="2"/>
  <c r="AN573" i="2" s="1"/>
  <c r="R573" i="2" s="1"/>
  <c r="AL605" i="2"/>
  <c r="AN605" i="2" s="1"/>
  <c r="R605" i="2" s="1"/>
  <c r="AL637" i="2"/>
  <c r="AN637" i="2" s="1"/>
  <c r="R637" i="2" s="1"/>
  <c r="AL669" i="2"/>
  <c r="AN669" i="2" s="1"/>
  <c r="R669" i="2" s="1"/>
  <c r="AL701" i="2"/>
  <c r="AN701" i="2" s="1"/>
  <c r="R701" i="2" s="1"/>
  <c r="AL733" i="2"/>
  <c r="AN733" i="2" s="1"/>
  <c r="R733" i="2" s="1"/>
  <c r="AL765" i="2"/>
  <c r="AN765" i="2" s="1"/>
  <c r="R765" i="2" s="1"/>
  <c r="AL797" i="2"/>
  <c r="AN797" i="2" s="1"/>
  <c r="R797" i="2" s="1"/>
  <c r="AL829" i="2"/>
  <c r="AN829" i="2" s="1"/>
  <c r="R829" i="2" s="1"/>
  <c r="AL861" i="2"/>
  <c r="AN861" i="2" s="1"/>
  <c r="R861" i="2" s="1"/>
  <c r="AL893" i="2"/>
  <c r="AN893" i="2" s="1"/>
  <c r="R893" i="2" s="1"/>
  <c r="AL925" i="2"/>
  <c r="AN925" i="2" s="1"/>
  <c r="R925" i="2" s="1"/>
  <c r="AL957" i="2"/>
  <c r="AN957" i="2" s="1"/>
  <c r="R957" i="2" s="1"/>
  <c r="AL1083" i="2"/>
  <c r="AN1083" i="2" s="1"/>
  <c r="R1083" i="2" s="1"/>
  <c r="AL1211" i="2"/>
  <c r="AN1211" i="2" s="1"/>
  <c r="R1211" i="2" s="1"/>
  <c r="AL1339" i="2"/>
  <c r="AN1339" i="2" s="1"/>
  <c r="R1339" i="2" s="1"/>
  <c r="AL1467" i="2"/>
  <c r="AN1467" i="2" s="1"/>
  <c r="R1467" i="2" s="1"/>
  <c r="AL1595" i="2"/>
  <c r="AN1595" i="2" s="1"/>
  <c r="R1595" i="2" s="1"/>
  <c r="AL1723" i="2"/>
  <c r="AN1723" i="2" s="1"/>
  <c r="R1723" i="2" s="1"/>
  <c r="AL1851" i="2"/>
  <c r="AN1851" i="2" s="1"/>
  <c r="R1851" i="2" s="1"/>
  <c r="AL1979" i="2"/>
  <c r="AN1979" i="2" s="1"/>
  <c r="R1979" i="2" s="1"/>
  <c r="AL2096" i="2"/>
  <c r="AN2096" i="2" s="1"/>
  <c r="R2096" i="2" s="1"/>
  <c r="AL2352" i="2"/>
  <c r="AN2352" i="2" s="1"/>
  <c r="R2352" i="2" s="1"/>
  <c r="AL82" i="2"/>
  <c r="AN82" i="2" s="1"/>
  <c r="R82" i="2" s="1"/>
  <c r="AL146" i="2"/>
  <c r="AN146" i="2" s="1"/>
  <c r="R146" i="2" s="1"/>
  <c r="AL210" i="2"/>
  <c r="AN210" i="2" s="1"/>
  <c r="R210" i="2" s="1"/>
  <c r="AL274" i="2"/>
  <c r="AN274" i="2" s="1"/>
  <c r="R274" i="2" s="1"/>
  <c r="AL338" i="2"/>
  <c r="AN338" i="2" s="1"/>
  <c r="R338" i="2" s="1"/>
  <c r="AL370" i="2"/>
  <c r="AN370" i="2" s="1"/>
  <c r="R370" i="2" s="1"/>
  <c r="AL434" i="2"/>
  <c r="AN434" i="2" s="1"/>
  <c r="R434" i="2" s="1"/>
  <c r="AL498" i="2"/>
  <c r="AN498" i="2" s="1"/>
  <c r="R498" i="2" s="1"/>
  <c r="AL562" i="2"/>
  <c r="AN562" i="2" s="1"/>
  <c r="R562" i="2" s="1"/>
  <c r="AL626" i="2"/>
  <c r="AN626" i="2" s="1"/>
  <c r="R626" i="2" s="1"/>
  <c r="AL690" i="2"/>
  <c r="AN690" i="2" s="1"/>
  <c r="R690" i="2" s="1"/>
  <c r="AL754" i="2"/>
  <c r="AN754" i="2" s="1"/>
  <c r="R754" i="2" s="1"/>
  <c r="AL818" i="2"/>
  <c r="AN818" i="2" s="1"/>
  <c r="R818" i="2" s="1"/>
  <c r="AL882" i="2"/>
  <c r="AN882" i="2" s="1"/>
  <c r="R882" i="2" s="1"/>
  <c r="AL946" i="2"/>
  <c r="AN946" i="2" s="1"/>
  <c r="R946" i="2" s="1"/>
  <c r="AL1179" i="2"/>
  <c r="AN1179" i="2" s="1"/>
  <c r="R1179" i="2" s="1"/>
  <c r="AL1435" i="2"/>
  <c r="AN1435" i="2" s="1"/>
  <c r="R1435" i="2" s="1"/>
  <c r="AL1691" i="2"/>
  <c r="AN1691" i="2" s="1"/>
  <c r="R1691" i="2" s="1"/>
  <c r="AL1819" i="2"/>
  <c r="AN1819" i="2" s="1"/>
  <c r="R1819" i="2" s="1"/>
  <c r="AL2075" i="2"/>
  <c r="AN2075" i="2" s="1"/>
  <c r="R2075" i="2" s="1"/>
  <c r="AL2288" i="2"/>
  <c r="AN2288" i="2" s="1"/>
  <c r="R2288" i="2" s="1"/>
  <c r="AL66" i="2"/>
  <c r="AN66" i="2" s="1"/>
  <c r="R66" i="2" s="1"/>
  <c r="AL98" i="2"/>
  <c r="AN98" i="2" s="1"/>
  <c r="R98" i="2" s="1"/>
  <c r="AL130" i="2"/>
  <c r="AN130" i="2" s="1"/>
  <c r="R130" i="2" s="1"/>
  <c r="AL162" i="2"/>
  <c r="AN162" i="2" s="1"/>
  <c r="R162" i="2" s="1"/>
  <c r="AL194" i="2"/>
  <c r="AN194" i="2" s="1"/>
  <c r="R194" i="2" s="1"/>
  <c r="AL226" i="2"/>
  <c r="AN226" i="2" s="1"/>
  <c r="R226" i="2" s="1"/>
  <c r="AL258" i="2"/>
  <c r="AN258" i="2" s="1"/>
  <c r="R258" i="2" s="1"/>
  <c r="AL290" i="2"/>
  <c r="AN290" i="2" s="1"/>
  <c r="R290" i="2" s="1"/>
  <c r="AL322" i="2"/>
  <c r="AN322" i="2" s="1"/>
  <c r="R322" i="2" s="1"/>
  <c r="AL354" i="2"/>
  <c r="AN354" i="2" s="1"/>
  <c r="R354" i="2" s="1"/>
  <c r="AL386" i="2"/>
  <c r="AN386" i="2" s="1"/>
  <c r="R386" i="2" s="1"/>
  <c r="AL418" i="2"/>
  <c r="AN418" i="2" s="1"/>
  <c r="R418" i="2" s="1"/>
  <c r="AL450" i="2"/>
  <c r="AN450" i="2" s="1"/>
  <c r="R450" i="2" s="1"/>
  <c r="AL482" i="2"/>
  <c r="AN482" i="2" s="1"/>
  <c r="R482" i="2" s="1"/>
  <c r="AL514" i="2"/>
  <c r="AN514" i="2" s="1"/>
  <c r="R514" i="2" s="1"/>
  <c r="AL546" i="2"/>
  <c r="AN546" i="2" s="1"/>
  <c r="R546" i="2" s="1"/>
  <c r="AL578" i="2"/>
  <c r="AN578" i="2" s="1"/>
  <c r="R578" i="2" s="1"/>
  <c r="AL610" i="2"/>
  <c r="AN610" i="2" s="1"/>
  <c r="R610" i="2" s="1"/>
  <c r="AL642" i="2"/>
  <c r="AN642" i="2" s="1"/>
  <c r="R642" i="2" s="1"/>
  <c r="AL674" i="2"/>
  <c r="AN674" i="2" s="1"/>
  <c r="R674" i="2" s="1"/>
  <c r="AL706" i="2"/>
  <c r="AN706" i="2" s="1"/>
  <c r="R706" i="2" s="1"/>
  <c r="AL738" i="2"/>
  <c r="AN738" i="2" s="1"/>
  <c r="R738" i="2" s="1"/>
  <c r="AL770" i="2"/>
  <c r="AN770" i="2" s="1"/>
  <c r="R770" i="2" s="1"/>
  <c r="AL802" i="2"/>
  <c r="AN802" i="2" s="1"/>
  <c r="R802" i="2" s="1"/>
  <c r="AL834" i="2"/>
  <c r="AN834" i="2" s="1"/>
  <c r="R834" i="2" s="1"/>
  <c r="AL866" i="2"/>
  <c r="AN866" i="2" s="1"/>
  <c r="R866" i="2" s="1"/>
  <c r="AL898" i="2"/>
  <c r="AN898" i="2" s="1"/>
  <c r="R898" i="2" s="1"/>
  <c r="AL930" i="2"/>
  <c r="AN930" i="2" s="1"/>
  <c r="R930" i="2" s="1"/>
  <c r="AL987" i="2"/>
  <c r="AN987" i="2" s="1"/>
  <c r="R987" i="2" s="1"/>
  <c r="AL1115" i="2"/>
  <c r="AN1115" i="2" s="1"/>
  <c r="R1115" i="2" s="1"/>
  <c r="AL1243" i="2"/>
  <c r="AN1243" i="2" s="1"/>
  <c r="R1243" i="2" s="1"/>
  <c r="AL1371" i="2"/>
  <c r="AN1371" i="2" s="1"/>
  <c r="R1371" i="2" s="1"/>
  <c r="AL1499" i="2"/>
  <c r="AN1499" i="2" s="1"/>
  <c r="R1499" i="2" s="1"/>
  <c r="AL1627" i="2"/>
  <c r="AN1627" i="2" s="1"/>
  <c r="R1627" i="2" s="1"/>
  <c r="AL1755" i="2"/>
  <c r="AN1755" i="2" s="1"/>
  <c r="R1755" i="2" s="1"/>
  <c r="AL1883" i="2"/>
  <c r="AN1883" i="2" s="1"/>
  <c r="R1883" i="2" s="1"/>
  <c r="AL2011" i="2"/>
  <c r="AN2011" i="2" s="1"/>
  <c r="R2011" i="2" s="1"/>
  <c r="AL2160" i="2"/>
  <c r="AN2160" i="2" s="1"/>
  <c r="R2160" i="2" s="1"/>
  <c r="AL2416" i="2"/>
  <c r="AN2416" i="2" s="1"/>
  <c r="R2416" i="2" s="1"/>
  <c r="AK55" i="2"/>
  <c r="AM55" i="2" s="1"/>
  <c r="Q55" i="2" s="1"/>
  <c r="AK59" i="2"/>
  <c r="AM59" i="2" s="1"/>
  <c r="Q59" i="2" s="1"/>
  <c r="AK61" i="2"/>
  <c r="AM61" i="2" s="1"/>
  <c r="Q61" i="2" s="1"/>
  <c r="AK65" i="2"/>
  <c r="AM65" i="2" s="1"/>
  <c r="Q65" i="2" s="1"/>
  <c r="AK69" i="2"/>
  <c r="AM69" i="2" s="1"/>
  <c r="Q69" i="2" s="1"/>
  <c r="AK75" i="2"/>
  <c r="AM75" i="2" s="1"/>
  <c r="Q75" i="2" s="1"/>
  <c r="AK79" i="2"/>
  <c r="AM79" i="2" s="1"/>
  <c r="Q79" i="2" s="1"/>
  <c r="AK83" i="2"/>
  <c r="AM83" i="2" s="1"/>
  <c r="Q83" i="2" s="1"/>
  <c r="AK85" i="2"/>
  <c r="AM85" i="2" s="1"/>
  <c r="Q85" i="2" s="1"/>
  <c r="AK89" i="2"/>
  <c r="AM89" i="2" s="1"/>
  <c r="Q89" i="2" s="1"/>
  <c r="AK93" i="2"/>
  <c r="AM93" i="2" s="1"/>
  <c r="Q93" i="2" s="1"/>
  <c r="AK97" i="2"/>
  <c r="AM97" i="2" s="1"/>
  <c r="Q97" i="2" s="1"/>
  <c r="AK103" i="2"/>
  <c r="AM103" i="2" s="1"/>
  <c r="Q103" i="2" s="1"/>
  <c r="AK107" i="2"/>
  <c r="AM107" i="2" s="1"/>
  <c r="Q107" i="2" s="1"/>
  <c r="AK111" i="2"/>
  <c r="AM111" i="2" s="1"/>
  <c r="Q111" i="2" s="1"/>
  <c r="AK115" i="2"/>
  <c r="AM115" i="2" s="1"/>
  <c r="Q115" i="2" s="1"/>
  <c r="AK119" i="2"/>
  <c r="AM119" i="2" s="1"/>
  <c r="Q119" i="2" s="1"/>
  <c r="AK123" i="2"/>
  <c r="AM123" i="2" s="1"/>
  <c r="Q123" i="2" s="1"/>
  <c r="AK127" i="2"/>
  <c r="AM127" i="2" s="1"/>
  <c r="Q127" i="2" s="1"/>
  <c r="AK131" i="2"/>
  <c r="AM131" i="2" s="1"/>
  <c r="Q131" i="2" s="1"/>
  <c r="AK135" i="2"/>
  <c r="AM135" i="2" s="1"/>
  <c r="Q135" i="2" s="1"/>
  <c r="AK139" i="2"/>
  <c r="AM139" i="2" s="1"/>
  <c r="Q139" i="2" s="1"/>
  <c r="AK141" i="2"/>
  <c r="AM141" i="2" s="1"/>
  <c r="Q141" i="2" s="1"/>
  <c r="AK145" i="2"/>
  <c r="AM145" i="2" s="1"/>
  <c r="Q145" i="2" s="1"/>
  <c r="AK149" i="2"/>
  <c r="AM149" i="2" s="1"/>
  <c r="Q149" i="2" s="1"/>
  <c r="AK153" i="2"/>
  <c r="AM153" i="2" s="1"/>
  <c r="Q153" i="2" s="1"/>
  <c r="AK157" i="2"/>
  <c r="AM157" i="2" s="1"/>
  <c r="Q157" i="2" s="1"/>
  <c r="AK161" i="2"/>
  <c r="AM161" i="2" s="1"/>
  <c r="Q161" i="2" s="1"/>
  <c r="AK167" i="2"/>
  <c r="AM167" i="2" s="1"/>
  <c r="Q167" i="2" s="1"/>
  <c r="AK171" i="2"/>
  <c r="AM171" i="2" s="1"/>
  <c r="Q171" i="2" s="1"/>
  <c r="AK175" i="2"/>
  <c r="AM175" i="2" s="1"/>
  <c r="Q175" i="2" s="1"/>
  <c r="AK179" i="2"/>
  <c r="AM179" i="2" s="1"/>
  <c r="Q179" i="2" s="1"/>
  <c r="AK183" i="2"/>
  <c r="AM183" i="2" s="1"/>
  <c r="Q183" i="2" s="1"/>
  <c r="AK187" i="2"/>
  <c r="AM187" i="2" s="1"/>
  <c r="Q187" i="2" s="1"/>
  <c r="AK191" i="2"/>
  <c r="AM191" i="2" s="1"/>
  <c r="Q191" i="2" s="1"/>
  <c r="AK195" i="2"/>
  <c r="AM195" i="2" s="1"/>
  <c r="Q195" i="2" s="1"/>
  <c r="AK199" i="2"/>
  <c r="AM199" i="2" s="1"/>
  <c r="Q199" i="2" s="1"/>
  <c r="AK201" i="2"/>
  <c r="AM201" i="2" s="1"/>
  <c r="Q201" i="2" s="1"/>
  <c r="AK205" i="2"/>
  <c r="AM205" i="2" s="1"/>
  <c r="Q205" i="2" s="1"/>
  <c r="AK209" i="2"/>
  <c r="AM209" i="2" s="1"/>
  <c r="Q209" i="2" s="1"/>
  <c r="AK213" i="2"/>
  <c r="AM213" i="2" s="1"/>
  <c r="Q213" i="2" s="1"/>
  <c r="AK217" i="2"/>
  <c r="AM217" i="2" s="1"/>
  <c r="Q217" i="2" s="1"/>
  <c r="AK221" i="2"/>
  <c r="AM221" i="2" s="1"/>
  <c r="Q221" i="2" s="1"/>
  <c r="AK225" i="2"/>
  <c r="AM225" i="2" s="1"/>
  <c r="Q225" i="2" s="1"/>
  <c r="AK229" i="2"/>
  <c r="AM229" i="2" s="1"/>
  <c r="Q229" i="2" s="1"/>
  <c r="AK233" i="2"/>
  <c r="AM233" i="2" s="1"/>
  <c r="Q233" i="2" s="1"/>
  <c r="AK239" i="2"/>
  <c r="AM239" i="2" s="1"/>
  <c r="Q239" i="2" s="1"/>
  <c r="AK243" i="2"/>
  <c r="AM243" i="2" s="1"/>
  <c r="Q243" i="2" s="1"/>
  <c r="AK120" i="2"/>
  <c r="AM120" i="2" s="1"/>
  <c r="Q120" i="2" s="1"/>
  <c r="AK51" i="2"/>
  <c r="AM51" i="2" s="1"/>
  <c r="Q51" i="2" s="1"/>
  <c r="AK53" i="2"/>
  <c r="AM53" i="2" s="1"/>
  <c r="Q53" i="2" s="1"/>
  <c r="AK57" i="2"/>
  <c r="AM57" i="2" s="1"/>
  <c r="Q57" i="2" s="1"/>
  <c r="AK63" i="2"/>
  <c r="AM63" i="2" s="1"/>
  <c r="Q63" i="2" s="1"/>
  <c r="AK67" i="2"/>
  <c r="AM67" i="2" s="1"/>
  <c r="Q67" i="2" s="1"/>
  <c r="AK71" i="2"/>
  <c r="AM71" i="2" s="1"/>
  <c r="Q71" i="2" s="1"/>
  <c r="AK73" i="2"/>
  <c r="AM73" i="2" s="1"/>
  <c r="Q73" i="2" s="1"/>
  <c r="AK77" i="2"/>
  <c r="AM77" i="2" s="1"/>
  <c r="Q77" i="2" s="1"/>
  <c r="AK81" i="2"/>
  <c r="AM81" i="2" s="1"/>
  <c r="Q81" i="2" s="1"/>
  <c r="AK87" i="2"/>
  <c r="AM87" i="2" s="1"/>
  <c r="Q87" i="2" s="1"/>
  <c r="AK91" i="2"/>
  <c r="AM91" i="2" s="1"/>
  <c r="Q91" i="2" s="1"/>
  <c r="AK95" i="2"/>
  <c r="AM95" i="2" s="1"/>
  <c r="Q95" i="2" s="1"/>
  <c r="AK99" i="2"/>
  <c r="AM99" i="2" s="1"/>
  <c r="Q99" i="2" s="1"/>
  <c r="AK101" i="2"/>
  <c r="AM101" i="2" s="1"/>
  <c r="Q101" i="2" s="1"/>
  <c r="AK105" i="2"/>
  <c r="AM105" i="2" s="1"/>
  <c r="Q105" i="2" s="1"/>
  <c r="AK109" i="2"/>
  <c r="AM109" i="2" s="1"/>
  <c r="Q109" i="2" s="1"/>
  <c r="AK113" i="2"/>
  <c r="AM113" i="2" s="1"/>
  <c r="Q113" i="2" s="1"/>
  <c r="AK117" i="2"/>
  <c r="AM117" i="2" s="1"/>
  <c r="Q117" i="2" s="1"/>
  <c r="AK121" i="2"/>
  <c r="AM121" i="2" s="1"/>
  <c r="Q121" i="2" s="1"/>
  <c r="AK125" i="2"/>
  <c r="AM125" i="2" s="1"/>
  <c r="Q125" i="2" s="1"/>
  <c r="AK129" i="2"/>
  <c r="AM129" i="2" s="1"/>
  <c r="Q129" i="2" s="1"/>
  <c r="AK133" i="2"/>
  <c r="AM133" i="2" s="1"/>
  <c r="Q133" i="2" s="1"/>
  <c r="AK137" i="2"/>
  <c r="AM137" i="2" s="1"/>
  <c r="Q137" i="2" s="1"/>
  <c r="AK143" i="2"/>
  <c r="AM143" i="2" s="1"/>
  <c r="Q143" i="2" s="1"/>
  <c r="AK147" i="2"/>
  <c r="AM147" i="2" s="1"/>
  <c r="Q147" i="2" s="1"/>
  <c r="AK151" i="2"/>
  <c r="AM151" i="2" s="1"/>
  <c r="Q151" i="2" s="1"/>
  <c r="AK155" i="2"/>
  <c r="AM155" i="2" s="1"/>
  <c r="Q155" i="2" s="1"/>
  <c r="AK159" i="2"/>
  <c r="AM159" i="2" s="1"/>
  <c r="Q159" i="2" s="1"/>
  <c r="AK163" i="2"/>
  <c r="AM163" i="2" s="1"/>
  <c r="Q163" i="2" s="1"/>
  <c r="AK165" i="2"/>
  <c r="AM165" i="2" s="1"/>
  <c r="Q165" i="2" s="1"/>
  <c r="AK169" i="2"/>
  <c r="AM169" i="2" s="1"/>
  <c r="Q169" i="2" s="1"/>
  <c r="AK173" i="2"/>
  <c r="AM173" i="2" s="1"/>
  <c r="Q173" i="2" s="1"/>
  <c r="AK177" i="2"/>
  <c r="AM177" i="2" s="1"/>
  <c r="Q177" i="2" s="1"/>
  <c r="AK181" i="2"/>
  <c r="AM181" i="2" s="1"/>
  <c r="Q181" i="2" s="1"/>
  <c r="AK185" i="2"/>
  <c r="AM185" i="2" s="1"/>
  <c r="Q185" i="2" s="1"/>
  <c r="AK189" i="2"/>
  <c r="AM189" i="2" s="1"/>
  <c r="Q189" i="2" s="1"/>
  <c r="AK193" i="2"/>
  <c r="AM193" i="2" s="1"/>
  <c r="Q193" i="2" s="1"/>
  <c r="AK197" i="2"/>
  <c r="AM197" i="2" s="1"/>
  <c r="Q197" i="2" s="1"/>
  <c r="AK203" i="2"/>
  <c r="AM203" i="2" s="1"/>
  <c r="Q203" i="2" s="1"/>
  <c r="AK207" i="2"/>
  <c r="AM207" i="2" s="1"/>
  <c r="Q207" i="2" s="1"/>
  <c r="AK211" i="2"/>
  <c r="AM211" i="2" s="1"/>
  <c r="Q211" i="2" s="1"/>
  <c r="AK215" i="2"/>
  <c r="AM215" i="2" s="1"/>
  <c r="Q215" i="2" s="1"/>
  <c r="AK219" i="2"/>
  <c r="AM219" i="2" s="1"/>
  <c r="Q219" i="2" s="1"/>
  <c r="AK223" i="2"/>
  <c r="AM223" i="2" s="1"/>
  <c r="Q223" i="2" s="1"/>
  <c r="AK227" i="2"/>
  <c r="AM227" i="2" s="1"/>
  <c r="Q227" i="2" s="1"/>
  <c r="AK231" i="2"/>
  <c r="AM231" i="2" s="1"/>
  <c r="Q231" i="2" s="1"/>
  <c r="AK235" i="2"/>
  <c r="AM235" i="2" s="1"/>
  <c r="Q235" i="2" s="1"/>
  <c r="AK237" i="2"/>
  <c r="AM237" i="2" s="1"/>
  <c r="Q237" i="2" s="1"/>
  <c r="AK241" i="2"/>
  <c r="AM241" i="2" s="1"/>
  <c r="Q241" i="2" s="1"/>
  <c r="AK245" i="2"/>
  <c r="AM245" i="2" s="1"/>
  <c r="Q245" i="2" s="1"/>
  <c r="AK247" i="2"/>
  <c r="AM247" i="2" s="1"/>
  <c r="Q247" i="2" s="1"/>
  <c r="AK249" i="2"/>
  <c r="AM249" i="2" s="1"/>
  <c r="Q249" i="2" s="1"/>
  <c r="AK251" i="2"/>
  <c r="AM251" i="2" s="1"/>
  <c r="Q251" i="2" s="1"/>
  <c r="AK253" i="2"/>
  <c r="AM253" i="2" s="1"/>
  <c r="Q253" i="2" s="1"/>
  <c r="AK255" i="2"/>
  <c r="AM255" i="2" s="1"/>
  <c r="Q255" i="2" s="1"/>
  <c r="AK257" i="2"/>
  <c r="AM257" i="2" s="1"/>
  <c r="Q257" i="2" s="1"/>
  <c r="AK259" i="2"/>
  <c r="AM259" i="2" s="1"/>
  <c r="Q259" i="2" s="1"/>
  <c r="AK261" i="2"/>
  <c r="AM261" i="2" s="1"/>
  <c r="Q261" i="2" s="1"/>
  <c r="AK263" i="2"/>
  <c r="AM263" i="2" s="1"/>
  <c r="Q263" i="2" s="1"/>
  <c r="AK265" i="2"/>
  <c r="AM265" i="2" s="1"/>
  <c r="Q265" i="2" s="1"/>
  <c r="AK267" i="2"/>
  <c r="AM267" i="2" s="1"/>
  <c r="Q267" i="2" s="1"/>
  <c r="AK269" i="2"/>
  <c r="AM269" i="2" s="1"/>
  <c r="Q269" i="2" s="1"/>
  <c r="AK271" i="2"/>
  <c r="AM271" i="2" s="1"/>
  <c r="Q271" i="2" s="1"/>
  <c r="AK273" i="2"/>
  <c r="AM273" i="2" s="1"/>
  <c r="Q273" i="2" s="1"/>
  <c r="AK275" i="2"/>
  <c r="AM275" i="2" s="1"/>
  <c r="Q275" i="2" s="1"/>
  <c r="AK277" i="2"/>
  <c r="AM277" i="2" s="1"/>
  <c r="Q277" i="2" s="1"/>
  <c r="AK279" i="2"/>
  <c r="AM279" i="2" s="1"/>
  <c r="Q279" i="2" s="1"/>
  <c r="AK281" i="2"/>
  <c r="AM281" i="2" s="1"/>
  <c r="Q281" i="2" s="1"/>
  <c r="AK283" i="2"/>
  <c r="AM283" i="2" s="1"/>
  <c r="Q283" i="2" s="1"/>
  <c r="AK285" i="2"/>
  <c r="AM285" i="2" s="1"/>
  <c r="Q285" i="2" s="1"/>
  <c r="AK287" i="2"/>
  <c r="AM287" i="2" s="1"/>
  <c r="Q287" i="2" s="1"/>
  <c r="AK289" i="2"/>
  <c r="AM289" i="2" s="1"/>
  <c r="Q289" i="2" s="1"/>
  <c r="AK291" i="2"/>
  <c r="AM291" i="2" s="1"/>
  <c r="Q291" i="2" s="1"/>
  <c r="AK293" i="2"/>
  <c r="AM293" i="2" s="1"/>
  <c r="Q293" i="2" s="1"/>
  <c r="AK295" i="2"/>
  <c r="AM295" i="2" s="1"/>
  <c r="Q295" i="2" s="1"/>
  <c r="AK297" i="2"/>
  <c r="AM297" i="2" s="1"/>
  <c r="Q297" i="2" s="1"/>
  <c r="AK299" i="2"/>
  <c r="AM299" i="2" s="1"/>
  <c r="Q299" i="2" s="1"/>
  <c r="AK301" i="2"/>
  <c r="AM301" i="2" s="1"/>
  <c r="Q301" i="2" s="1"/>
  <c r="AK303" i="2"/>
  <c r="AM303" i="2" s="1"/>
  <c r="Q303" i="2" s="1"/>
  <c r="AK305" i="2"/>
  <c r="AM305" i="2" s="1"/>
  <c r="Q305" i="2" s="1"/>
  <c r="AK307" i="2"/>
  <c r="AM307" i="2" s="1"/>
  <c r="Q307" i="2" s="1"/>
  <c r="AK309" i="2"/>
  <c r="AM309" i="2" s="1"/>
  <c r="Q309" i="2" s="1"/>
  <c r="AK311" i="2"/>
  <c r="AM311" i="2" s="1"/>
  <c r="Q311" i="2" s="1"/>
  <c r="AK313" i="2"/>
  <c r="AM313" i="2" s="1"/>
  <c r="Q313" i="2" s="1"/>
  <c r="AK315" i="2"/>
  <c r="AM315" i="2" s="1"/>
  <c r="Q315" i="2" s="1"/>
  <c r="AK317" i="2"/>
  <c r="AM317" i="2" s="1"/>
  <c r="Q317" i="2" s="1"/>
  <c r="AK2104" i="2"/>
  <c r="AM2104" i="2" s="1"/>
  <c r="Q2104" i="2" s="1"/>
  <c r="AK2038" i="2"/>
  <c r="AM2038" i="2" s="1"/>
  <c r="Q2038" i="2" s="1"/>
  <c r="AK1104" i="2"/>
  <c r="AM1104" i="2" s="1"/>
  <c r="Q1104" i="2" s="1"/>
  <c r="AK1190" i="2"/>
  <c r="AM1190" i="2" s="1"/>
  <c r="Q1190" i="2" s="1"/>
  <c r="AK1304" i="2"/>
  <c r="AM1304" i="2" s="1"/>
  <c r="Q1304" i="2" s="1"/>
  <c r="AK1608" i="2"/>
  <c r="AM1608" i="2" s="1"/>
  <c r="Q1608" i="2" s="1"/>
  <c r="AK248" i="2"/>
  <c r="AM248" i="2" s="1"/>
  <c r="Q248" i="2" s="1"/>
  <c r="AK270" i="2"/>
  <c r="AM270" i="2" s="1"/>
  <c r="Q270" i="2" s="1"/>
  <c r="AK1560" i="2"/>
  <c r="AM1560" i="2" s="1"/>
  <c r="Q1560" i="2" s="1"/>
  <c r="AK56" i="2"/>
  <c r="AM56" i="2" s="1"/>
  <c r="Q56" i="2" s="1"/>
  <c r="AK78" i="2"/>
  <c r="AM78" i="2" s="1"/>
  <c r="Q78" i="2" s="1"/>
  <c r="AK319" i="2"/>
  <c r="AM319" i="2" s="1"/>
  <c r="Q319" i="2" s="1"/>
  <c r="AK321" i="2"/>
  <c r="AM321" i="2" s="1"/>
  <c r="Q321" i="2" s="1"/>
  <c r="AK323" i="2"/>
  <c r="AM323" i="2" s="1"/>
  <c r="Q323" i="2" s="1"/>
  <c r="AK325" i="2"/>
  <c r="AM325" i="2" s="1"/>
  <c r="Q325" i="2" s="1"/>
  <c r="AK327" i="2"/>
  <c r="AM327" i="2" s="1"/>
  <c r="Q327" i="2" s="1"/>
  <c r="AK329" i="2"/>
  <c r="AM329" i="2" s="1"/>
  <c r="Q329" i="2" s="1"/>
  <c r="AK331" i="2"/>
  <c r="AM331" i="2" s="1"/>
  <c r="Q331" i="2" s="1"/>
  <c r="AK333" i="2"/>
  <c r="AM333" i="2" s="1"/>
  <c r="Q333" i="2" s="1"/>
  <c r="AK335" i="2"/>
  <c r="AM335" i="2" s="1"/>
  <c r="Q335" i="2" s="1"/>
  <c r="AK337" i="2"/>
  <c r="AM337" i="2" s="1"/>
  <c r="Q337" i="2" s="1"/>
  <c r="AK339" i="2"/>
  <c r="AM339" i="2" s="1"/>
  <c r="Q339" i="2" s="1"/>
  <c r="AK341" i="2"/>
  <c r="AM341" i="2" s="1"/>
  <c r="Q341" i="2" s="1"/>
  <c r="AK343" i="2"/>
  <c r="AM343" i="2" s="1"/>
  <c r="Q343" i="2" s="1"/>
  <c r="AK345" i="2"/>
  <c r="AM345" i="2" s="1"/>
  <c r="Q345" i="2" s="1"/>
  <c r="AK347" i="2"/>
  <c r="AM347" i="2" s="1"/>
  <c r="Q347" i="2" s="1"/>
  <c r="AK349" i="2"/>
  <c r="AM349" i="2" s="1"/>
  <c r="Q349" i="2" s="1"/>
  <c r="AK351" i="2"/>
  <c r="AM351" i="2" s="1"/>
  <c r="Q351" i="2" s="1"/>
  <c r="AK353" i="2"/>
  <c r="AM353" i="2" s="1"/>
  <c r="Q353" i="2" s="1"/>
  <c r="AK355" i="2"/>
  <c r="AM355" i="2" s="1"/>
  <c r="Q355" i="2" s="1"/>
  <c r="AK357" i="2"/>
  <c r="AM357" i="2" s="1"/>
  <c r="Q357" i="2" s="1"/>
  <c r="AK359" i="2"/>
  <c r="AM359" i="2" s="1"/>
  <c r="Q359" i="2" s="1"/>
  <c r="AK361" i="2"/>
  <c r="AM361" i="2" s="1"/>
  <c r="Q361" i="2" s="1"/>
  <c r="AK363" i="2"/>
  <c r="AM363" i="2" s="1"/>
  <c r="Q363" i="2" s="1"/>
  <c r="AK365" i="2"/>
  <c r="AM365" i="2" s="1"/>
  <c r="Q365" i="2" s="1"/>
  <c r="AK367" i="2"/>
  <c r="AM367" i="2" s="1"/>
  <c r="Q367" i="2" s="1"/>
  <c r="AK369" i="2"/>
  <c r="AM369" i="2" s="1"/>
  <c r="Q369" i="2" s="1"/>
  <c r="AK371" i="2"/>
  <c r="AM371" i="2" s="1"/>
  <c r="Q371" i="2" s="1"/>
  <c r="AK373" i="2"/>
  <c r="AM373" i="2" s="1"/>
  <c r="Q373" i="2" s="1"/>
  <c r="AK375" i="2"/>
  <c r="AM375" i="2" s="1"/>
  <c r="Q375" i="2" s="1"/>
  <c r="AK377" i="2"/>
  <c r="AM377" i="2" s="1"/>
  <c r="Q377" i="2" s="1"/>
  <c r="AK379" i="2"/>
  <c r="AM379" i="2" s="1"/>
  <c r="Q379" i="2" s="1"/>
  <c r="AK381" i="2"/>
  <c r="AM381" i="2" s="1"/>
  <c r="Q381" i="2" s="1"/>
  <c r="AK383" i="2"/>
  <c r="AM383" i="2" s="1"/>
  <c r="Q383" i="2" s="1"/>
  <c r="AK385" i="2"/>
  <c r="AM385" i="2" s="1"/>
  <c r="Q385" i="2" s="1"/>
  <c r="AK387" i="2"/>
  <c r="AM387" i="2" s="1"/>
  <c r="Q387" i="2" s="1"/>
  <c r="AK389" i="2"/>
  <c r="AM389" i="2" s="1"/>
  <c r="Q389" i="2" s="1"/>
  <c r="AK391" i="2"/>
  <c r="AM391" i="2" s="1"/>
  <c r="Q391" i="2" s="1"/>
  <c r="AK393" i="2"/>
  <c r="AM393" i="2" s="1"/>
  <c r="Q393" i="2" s="1"/>
  <c r="AK395" i="2"/>
  <c r="AM395" i="2" s="1"/>
  <c r="Q395" i="2" s="1"/>
  <c r="AK397" i="2"/>
  <c r="AM397" i="2" s="1"/>
  <c r="Q397" i="2" s="1"/>
  <c r="AK399" i="2"/>
  <c r="AM399" i="2" s="1"/>
  <c r="Q399" i="2" s="1"/>
  <c r="AK401" i="2"/>
  <c r="AM401" i="2" s="1"/>
  <c r="Q401" i="2" s="1"/>
  <c r="AK403" i="2"/>
  <c r="AM403" i="2" s="1"/>
  <c r="Q403" i="2" s="1"/>
  <c r="AK405" i="2"/>
  <c r="AM405" i="2" s="1"/>
  <c r="Q405" i="2" s="1"/>
  <c r="AK407" i="2"/>
  <c r="AM407" i="2" s="1"/>
  <c r="Q407" i="2" s="1"/>
  <c r="AK409" i="2"/>
  <c r="AM409" i="2" s="1"/>
  <c r="Q409" i="2" s="1"/>
  <c r="AK411" i="2"/>
  <c r="AM411" i="2" s="1"/>
  <c r="Q411" i="2" s="1"/>
  <c r="AK413" i="2"/>
  <c r="AM413" i="2" s="1"/>
  <c r="Q413" i="2" s="1"/>
  <c r="AK415" i="2"/>
  <c r="AM415" i="2" s="1"/>
  <c r="Q415" i="2" s="1"/>
  <c r="AK417" i="2"/>
  <c r="AM417" i="2" s="1"/>
  <c r="Q417" i="2" s="1"/>
  <c r="AK419" i="2"/>
  <c r="AM419" i="2" s="1"/>
  <c r="Q419" i="2" s="1"/>
  <c r="AK421" i="2"/>
  <c r="AM421" i="2" s="1"/>
  <c r="Q421" i="2" s="1"/>
  <c r="AK423" i="2"/>
  <c r="AM423" i="2" s="1"/>
  <c r="Q423" i="2" s="1"/>
  <c r="AK425" i="2"/>
  <c r="AM425" i="2" s="1"/>
  <c r="Q425" i="2" s="1"/>
  <c r="AK427" i="2"/>
  <c r="AM427" i="2" s="1"/>
  <c r="Q427" i="2" s="1"/>
  <c r="AK429" i="2"/>
  <c r="AM429" i="2" s="1"/>
  <c r="Q429" i="2" s="1"/>
  <c r="AK431" i="2"/>
  <c r="AM431" i="2" s="1"/>
  <c r="Q431" i="2" s="1"/>
  <c r="AK433" i="2"/>
  <c r="AM433" i="2" s="1"/>
  <c r="Q433" i="2" s="1"/>
  <c r="AK435" i="2"/>
  <c r="AM435" i="2" s="1"/>
  <c r="Q435" i="2" s="1"/>
  <c r="AK437" i="2"/>
  <c r="AM437" i="2" s="1"/>
  <c r="Q437" i="2" s="1"/>
  <c r="AK439" i="2"/>
  <c r="AM439" i="2" s="1"/>
  <c r="Q439" i="2" s="1"/>
  <c r="AK441" i="2"/>
  <c r="AM441" i="2" s="1"/>
  <c r="Q441" i="2" s="1"/>
  <c r="AK443" i="2"/>
  <c r="AM443" i="2" s="1"/>
  <c r="Q443" i="2" s="1"/>
  <c r="AK445" i="2"/>
  <c r="AM445" i="2" s="1"/>
  <c r="Q445" i="2" s="1"/>
  <c r="AK447" i="2"/>
  <c r="AM447" i="2" s="1"/>
  <c r="Q447" i="2" s="1"/>
  <c r="AK449" i="2"/>
  <c r="AM449" i="2" s="1"/>
  <c r="Q449" i="2" s="1"/>
  <c r="AK451" i="2"/>
  <c r="AM451" i="2" s="1"/>
  <c r="Q451" i="2" s="1"/>
  <c r="AK453" i="2"/>
  <c r="AM453" i="2" s="1"/>
  <c r="Q453" i="2" s="1"/>
  <c r="AK455" i="2"/>
  <c r="AM455" i="2" s="1"/>
  <c r="Q455" i="2" s="1"/>
  <c r="AK457" i="2"/>
  <c r="AM457" i="2" s="1"/>
  <c r="Q457" i="2" s="1"/>
  <c r="AK459" i="2"/>
  <c r="AM459" i="2" s="1"/>
  <c r="Q459" i="2" s="1"/>
  <c r="AK461" i="2"/>
  <c r="AM461" i="2" s="1"/>
  <c r="Q461" i="2" s="1"/>
  <c r="AK463" i="2"/>
  <c r="AM463" i="2" s="1"/>
  <c r="Q463" i="2" s="1"/>
  <c r="AK465" i="2"/>
  <c r="AM465" i="2" s="1"/>
  <c r="Q465" i="2" s="1"/>
  <c r="AK467" i="2"/>
  <c r="AM467" i="2" s="1"/>
  <c r="Q467" i="2" s="1"/>
  <c r="AK469" i="2"/>
  <c r="AM469" i="2" s="1"/>
  <c r="Q469" i="2" s="1"/>
  <c r="AK471" i="2"/>
  <c r="AM471" i="2" s="1"/>
  <c r="Q471" i="2" s="1"/>
  <c r="AK473" i="2"/>
  <c r="AM473" i="2" s="1"/>
  <c r="Q473" i="2" s="1"/>
  <c r="AK475" i="2"/>
  <c r="AM475" i="2" s="1"/>
  <c r="Q475" i="2" s="1"/>
  <c r="AK477" i="2"/>
  <c r="AM477" i="2" s="1"/>
  <c r="Q477" i="2" s="1"/>
  <c r="AK479" i="2"/>
  <c r="AM479" i="2" s="1"/>
  <c r="Q479" i="2" s="1"/>
  <c r="AK481" i="2"/>
  <c r="AM481" i="2" s="1"/>
  <c r="Q481" i="2" s="1"/>
  <c r="AK483" i="2"/>
  <c r="AM483" i="2" s="1"/>
  <c r="Q483" i="2" s="1"/>
  <c r="AK485" i="2"/>
  <c r="AM485" i="2" s="1"/>
  <c r="Q485" i="2" s="1"/>
  <c r="AK487" i="2"/>
  <c r="AM487" i="2" s="1"/>
  <c r="Q487" i="2" s="1"/>
  <c r="AK489" i="2"/>
  <c r="AM489" i="2" s="1"/>
  <c r="Q489" i="2" s="1"/>
  <c r="AK491" i="2"/>
  <c r="AM491" i="2" s="1"/>
  <c r="Q491" i="2" s="1"/>
  <c r="AK493" i="2"/>
  <c r="AM493" i="2" s="1"/>
  <c r="Q493" i="2" s="1"/>
  <c r="AK495" i="2"/>
  <c r="AM495" i="2" s="1"/>
  <c r="Q495" i="2" s="1"/>
  <c r="AK497" i="2"/>
  <c r="AM497" i="2" s="1"/>
  <c r="Q497" i="2" s="1"/>
  <c r="AK499" i="2"/>
  <c r="AM499" i="2" s="1"/>
  <c r="Q499" i="2" s="1"/>
  <c r="AK501" i="2"/>
  <c r="AM501" i="2" s="1"/>
  <c r="Q501" i="2" s="1"/>
  <c r="AK503" i="2"/>
  <c r="AM503" i="2" s="1"/>
  <c r="Q503" i="2" s="1"/>
  <c r="AK505" i="2"/>
  <c r="AM505" i="2" s="1"/>
  <c r="Q505" i="2" s="1"/>
  <c r="AK507" i="2"/>
  <c r="AM507" i="2" s="1"/>
  <c r="Q507" i="2" s="1"/>
  <c r="AK509" i="2"/>
  <c r="AM509" i="2" s="1"/>
  <c r="Q509" i="2" s="1"/>
  <c r="AK511" i="2"/>
  <c r="AM511" i="2" s="1"/>
  <c r="Q511" i="2" s="1"/>
  <c r="AK513" i="2"/>
  <c r="AM513" i="2" s="1"/>
  <c r="Q513" i="2" s="1"/>
  <c r="AK515" i="2"/>
  <c r="AM515" i="2" s="1"/>
  <c r="Q515" i="2" s="1"/>
  <c r="AK517" i="2"/>
  <c r="AM517" i="2" s="1"/>
  <c r="Q517" i="2" s="1"/>
  <c r="AK519" i="2"/>
  <c r="AM519" i="2" s="1"/>
  <c r="Q519" i="2" s="1"/>
  <c r="AK521" i="2"/>
  <c r="AM521" i="2" s="1"/>
  <c r="Q521" i="2" s="1"/>
  <c r="AK523" i="2"/>
  <c r="AM523" i="2" s="1"/>
  <c r="Q523" i="2" s="1"/>
  <c r="AK525" i="2"/>
  <c r="AM525" i="2" s="1"/>
  <c r="Q525" i="2" s="1"/>
  <c r="AK527" i="2"/>
  <c r="AM527" i="2" s="1"/>
  <c r="Q527" i="2" s="1"/>
  <c r="AK529" i="2"/>
  <c r="AM529" i="2" s="1"/>
  <c r="Q529" i="2" s="1"/>
  <c r="AK531" i="2"/>
  <c r="AM531" i="2" s="1"/>
  <c r="Q531" i="2" s="1"/>
  <c r="AK533" i="2"/>
  <c r="AM533" i="2" s="1"/>
  <c r="Q533" i="2" s="1"/>
  <c r="AK535" i="2"/>
  <c r="AM535" i="2" s="1"/>
  <c r="Q535" i="2" s="1"/>
  <c r="AK537" i="2"/>
  <c r="AM537" i="2" s="1"/>
  <c r="Q537" i="2" s="1"/>
  <c r="AK539" i="2"/>
  <c r="AM539" i="2" s="1"/>
  <c r="Q539" i="2" s="1"/>
  <c r="AK541" i="2"/>
  <c r="AM541" i="2" s="1"/>
  <c r="Q541" i="2" s="1"/>
  <c r="AK543" i="2"/>
  <c r="AM543" i="2" s="1"/>
  <c r="Q543" i="2" s="1"/>
  <c r="AK545" i="2"/>
  <c r="AM545" i="2" s="1"/>
  <c r="Q545" i="2" s="1"/>
  <c r="AK547" i="2"/>
  <c r="AM547" i="2" s="1"/>
  <c r="Q547" i="2" s="1"/>
  <c r="AK549" i="2"/>
  <c r="AM549" i="2" s="1"/>
  <c r="Q549" i="2" s="1"/>
  <c r="AK551" i="2"/>
  <c r="AM551" i="2" s="1"/>
  <c r="Q551" i="2" s="1"/>
  <c r="AK553" i="2"/>
  <c r="AM553" i="2" s="1"/>
  <c r="Q553" i="2" s="1"/>
  <c r="AK555" i="2"/>
  <c r="AM555" i="2" s="1"/>
  <c r="Q555" i="2" s="1"/>
  <c r="AK557" i="2"/>
  <c r="AM557" i="2" s="1"/>
  <c r="Q557" i="2" s="1"/>
  <c r="AK559" i="2"/>
  <c r="AM559" i="2" s="1"/>
  <c r="Q559" i="2" s="1"/>
  <c r="AK561" i="2"/>
  <c r="AM561" i="2" s="1"/>
  <c r="Q561" i="2" s="1"/>
  <c r="AK563" i="2"/>
  <c r="AM563" i="2" s="1"/>
  <c r="Q563" i="2" s="1"/>
  <c r="AK565" i="2"/>
  <c r="AM565" i="2" s="1"/>
  <c r="Q565" i="2" s="1"/>
  <c r="AK567" i="2"/>
  <c r="AM567" i="2" s="1"/>
  <c r="Q567" i="2" s="1"/>
  <c r="AK569" i="2"/>
  <c r="AM569" i="2" s="1"/>
  <c r="Q569" i="2" s="1"/>
  <c r="AK571" i="2"/>
  <c r="AM571" i="2" s="1"/>
  <c r="Q571" i="2" s="1"/>
  <c r="AK573" i="2"/>
  <c r="AM573" i="2" s="1"/>
  <c r="Q573" i="2" s="1"/>
  <c r="AK575" i="2"/>
  <c r="AM575" i="2" s="1"/>
  <c r="Q575" i="2" s="1"/>
  <c r="AK577" i="2"/>
  <c r="AM577" i="2" s="1"/>
  <c r="Q577" i="2" s="1"/>
  <c r="AK579" i="2"/>
  <c r="AM579" i="2" s="1"/>
  <c r="Q579" i="2" s="1"/>
  <c r="AK581" i="2"/>
  <c r="AM581" i="2" s="1"/>
  <c r="Q581" i="2" s="1"/>
  <c r="AK583" i="2"/>
  <c r="AM583" i="2" s="1"/>
  <c r="Q583" i="2" s="1"/>
  <c r="AK585" i="2"/>
  <c r="AM585" i="2" s="1"/>
  <c r="Q585" i="2" s="1"/>
  <c r="AK587" i="2"/>
  <c r="AM587" i="2" s="1"/>
  <c r="Q587" i="2" s="1"/>
  <c r="AK589" i="2"/>
  <c r="AM589" i="2" s="1"/>
  <c r="Q589" i="2" s="1"/>
  <c r="AK591" i="2"/>
  <c r="AM591" i="2" s="1"/>
  <c r="Q591" i="2" s="1"/>
  <c r="AK593" i="2"/>
  <c r="AM593" i="2" s="1"/>
  <c r="Q593" i="2" s="1"/>
  <c r="AK595" i="2"/>
  <c r="AM595" i="2" s="1"/>
  <c r="Q595" i="2" s="1"/>
  <c r="AK597" i="2"/>
  <c r="AM597" i="2" s="1"/>
  <c r="Q597" i="2" s="1"/>
  <c r="AK599" i="2"/>
  <c r="AM599" i="2" s="1"/>
  <c r="Q599" i="2" s="1"/>
  <c r="AK601" i="2"/>
  <c r="AM601" i="2" s="1"/>
  <c r="Q601" i="2" s="1"/>
  <c r="AK603" i="2"/>
  <c r="AM603" i="2" s="1"/>
  <c r="Q603" i="2" s="1"/>
  <c r="AK605" i="2"/>
  <c r="AM605" i="2" s="1"/>
  <c r="Q605" i="2" s="1"/>
  <c r="AK607" i="2"/>
  <c r="AM607" i="2" s="1"/>
  <c r="Q607" i="2" s="1"/>
  <c r="AK609" i="2"/>
  <c r="AM609" i="2" s="1"/>
  <c r="Q609" i="2" s="1"/>
  <c r="AK611" i="2"/>
  <c r="AM611" i="2" s="1"/>
  <c r="Q611" i="2" s="1"/>
  <c r="AK613" i="2"/>
  <c r="AM613" i="2" s="1"/>
  <c r="Q613" i="2" s="1"/>
  <c r="AK615" i="2"/>
  <c r="AM615" i="2" s="1"/>
  <c r="Q615" i="2" s="1"/>
  <c r="AK617" i="2"/>
  <c r="AM617" i="2" s="1"/>
  <c r="Q617" i="2" s="1"/>
  <c r="AK619" i="2"/>
  <c r="AM619" i="2" s="1"/>
  <c r="Q619" i="2" s="1"/>
  <c r="AK621" i="2"/>
  <c r="AM621" i="2" s="1"/>
  <c r="Q621" i="2" s="1"/>
  <c r="AK623" i="2"/>
  <c r="AM623" i="2" s="1"/>
  <c r="Q623" i="2" s="1"/>
  <c r="AK625" i="2"/>
  <c r="AM625" i="2" s="1"/>
  <c r="Q625" i="2" s="1"/>
  <c r="AK627" i="2"/>
  <c r="AM627" i="2" s="1"/>
  <c r="Q627" i="2" s="1"/>
  <c r="AK629" i="2"/>
  <c r="AM629" i="2" s="1"/>
  <c r="Q629" i="2" s="1"/>
  <c r="AK631" i="2"/>
  <c r="AM631" i="2" s="1"/>
  <c r="Q631" i="2" s="1"/>
  <c r="AK633" i="2"/>
  <c r="AM633" i="2" s="1"/>
  <c r="Q633" i="2" s="1"/>
  <c r="AK635" i="2"/>
  <c r="AM635" i="2" s="1"/>
  <c r="Q635" i="2" s="1"/>
  <c r="AK637" i="2"/>
  <c r="AM637" i="2" s="1"/>
  <c r="Q637" i="2" s="1"/>
  <c r="AK639" i="2"/>
  <c r="AM639" i="2" s="1"/>
  <c r="Q639" i="2" s="1"/>
  <c r="AK641" i="2"/>
  <c r="AM641" i="2" s="1"/>
  <c r="Q641" i="2" s="1"/>
  <c r="AK643" i="2"/>
  <c r="AM643" i="2" s="1"/>
  <c r="Q643" i="2" s="1"/>
  <c r="AK645" i="2"/>
  <c r="AM645" i="2" s="1"/>
  <c r="Q645" i="2" s="1"/>
  <c r="AK647" i="2"/>
  <c r="AM647" i="2" s="1"/>
  <c r="Q647" i="2" s="1"/>
  <c r="AK649" i="2"/>
  <c r="AM649" i="2" s="1"/>
  <c r="Q649" i="2" s="1"/>
  <c r="AK651" i="2"/>
  <c r="AM651" i="2" s="1"/>
  <c r="Q651" i="2" s="1"/>
  <c r="AK653" i="2"/>
  <c r="AM653" i="2" s="1"/>
  <c r="Q653" i="2" s="1"/>
  <c r="AK655" i="2"/>
  <c r="AM655" i="2" s="1"/>
  <c r="Q655" i="2" s="1"/>
  <c r="AK657" i="2"/>
  <c r="AM657" i="2" s="1"/>
  <c r="Q657" i="2" s="1"/>
  <c r="AK184" i="2"/>
  <c r="AM184" i="2" s="1"/>
  <c r="Q184" i="2" s="1"/>
  <c r="AK206" i="2"/>
  <c r="AM206" i="2" s="1"/>
  <c r="Q206" i="2" s="1"/>
  <c r="AK1352" i="2"/>
  <c r="AM1352" i="2" s="1"/>
  <c r="Q1352" i="2" s="1"/>
  <c r="AK659" i="2"/>
  <c r="AM659" i="2" s="1"/>
  <c r="Q659" i="2" s="1"/>
  <c r="AK661" i="2"/>
  <c r="AM661" i="2" s="1"/>
  <c r="Q661" i="2" s="1"/>
  <c r="AK663" i="2"/>
  <c r="AM663" i="2" s="1"/>
  <c r="Q663" i="2" s="1"/>
  <c r="AK665" i="2"/>
  <c r="AM665" i="2" s="1"/>
  <c r="Q665" i="2" s="1"/>
  <c r="AK667" i="2"/>
  <c r="AM667" i="2" s="1"/>
  <c r="Q667" i="2" s="1"/>
  <c r="AK669" i="2"/>
  <c r="AM669" i="2" s="1"/>
  <c r="Q669" i="2" s="1"/>
  <c r="AK671" i="2"/>
  <c r="AM671" i="2" s="1"/>
  <c r="Q671" i="2" s="1"/>
  <c r="AK673" i="2"/>
  <c r="AM673" i="2" s="1"/>
  <c r="Q673" i="2" s="1"/>
  <c r="AK675" i="2"/>
  <c r="AM675" i="2" s="1"/>
  <c r="Q675" i="2" s="1"/>
  <c r="AK677" i="2"/>
  <c r="AM677" i="2" s="1"/>
  <c r="Q677" i="2" s="1"/>
  <c r="AK679" i="2"/>
  <c r="AM679" i="2" s="1"/>
  <c r="Q679" i="2" s="1"/>
  <c r="AK681" i="2"/>
  <c r="AM681" i="2" s="1"/>
  <c r="Q681" i="2" s="1"/>
  <c r="AK683" i="2"/>
  <c r="AM683" i="2" s="1"/>
  <c r="Q683" i="2" s="1"/>
  <c r="AK685" i="2"/>
  <c r="AM685" i="2" s="1"/>
  <c r="Q685" i="2" s="1"/>
  <c r="AK687" i="2"/>
  <c r="AM687" i="2" s="1"/>
  <c r="Q687" i="2" s="1"/>
  <c r="AK689" i="2"/>
  <c r="AM689" i="2" s="1"/>
  <c r="Q689" i="2" s="1"/>
  <c r="AK691" i="2"/>
  <c r="AM691" i="2" s="1"/>
  <c r="Q691" i="2" s="1"/>
  <c r="AK693" i="2"/>
  <c r="AM693" i="2" s="1"/>
  <c r="Q693" i="2" s="1"/>
  <c r="AK695" i="2"/>
  <c r="AM695" i="2" s="1"/>
  <c r="Q695" i="2" s="1"/>
  <c r="AK697" i="2"/>
  <c r="AM697" i="2" s="1"/>
  <c r="Q697" i="2" s="1"/>
  <c r="AK699" i="2"/>
  <c r="AM699" i="2" s="1"/>
  <c r="Q699" i="2" s="1"/>
  <c r="AK701" i="2"/>
  <c r="AM701" i="2" s="1"/>
  <c r="Q701" i="2" s="1"/>
  <c r="AK703" i="2"/>
  <c r="AM703" i="2" s="1"/>
  <c r="Q703" i="2" s="1"/>
  <c r="AK705" i="2"/>
  <c r="AM705" i="2" s="1"/>
  <c r="Q705" i="2" s="1"/>
  <c r="AK707" i="2"/>
  <c r="AM707" i="2" s="1"/>
  <c r="Q707" i="2" s="1"/>
  <c r="AK709" i="2"/>
  <c r="AM709" i="2" s="1"/>
  <c r="Q709" i="2" s="1"/>
  <c r="AK711" i="2"/>
  <c r="AM711" i="2" s="1"/>
  <c r="Q711" i="2" s="1"/>
  <c r="AK713" i="2"/>
  <c r="AM713" i="2" s="1"/>
  <c r="Q713" i="2" s="1"/>
  <c r="AK715" i="2"/>
  <c r="AM715" i="2" s="1"/>
  <c r="Q715" i="2" s="1"/>
  <c r="AK717" i="2"/>
  <c r="AM717" i="2" s="1"/>
  <c r="Q717" i="2" s="1"/>
  <c r="AK719" i="2"/>
  <c r="AM719" i="2" s="1"/>
  <c r="Q719" i="2" s="1"/>
  <c r="AK721" i="2"/>
  <c r="AM721" i="2" s="1"/>
  <c r="Q721" i="2" s="1"/>
  <c r="AK723" i="2"/>
  <c r="AM723" i="2" s="1"/>
  <c r="Q723" i="2" s="1"/>
  <c r="AK725" i="2"/>
  <c r="AM725" i="2" s="1"/>
  <c r="Q725" i="2" s="1"/>
  <c r="AK727" i="2"/>
  <c r="AM727" i="2" s="1"/>
  <c r="Q727" i="2" s="1"/>
  <c r="AK729" i="2"/>
  <c r="AM729" i="2" s="1"/>
  <c r="Q729" i="2" s="1"/>
  <c r="AK731" i="2"/>
  <c r="AM731" i="2" s="1"/>
  <c r="Q731" i="2" s="1"/>
  <c r="AK733" i="2"/>
  <c r="AM733" i="2" s="1"/>
  <c r="Q733" i="2" s="1"/>
  <c r="AK735" i="2"/>
  <c r="AM735" i="2" s="1"/>
  <c r="Q735" i="2" s="1"/>
  <c r="AK737" i="2"/>
  <c r="AM737" i="2" s="1"/>
  <c r="Q737" i="2" s="1"/>
  <c r="AK739" i="2"/>
  <c r="AM739" i="2" s="1"/>
  <c r="Q739" i="2" s="1"/>
  <c r="AK741" i="2"/>
  <c r="AM741" i="2" s="1"/>
  <c r="Q741" i="2" s="1"/>
  <c r="AK743" i="2"/>
  <c r="AM743" i="2" s="1"/>
  <c r="Q743" i="2" s="1"/>
  <c r="AK745" i="2"/>
  <c r="AM745" i="2" s="1"/>
  <c r="Q745" i="2" s="1"/>
  <c r="AK747" i="2"/>
  <c r="AM747" i="2" s="1"/>
  <c r="Q747" i="2" s="1"/>
  <c r="AK749" i="2"/>
  <c r="AM749" i="2" s="1"/>
  <c r="Q749" i="2" s="1"/>
  <c r="AK751" i="2"/>
  <c r="AM751" i="2" s="1"/>
  <c r="Q751" i="2" s="1"/>
  <c r="AK753" i="2"/>
  <c r="AM753" i="2" s="1"/>
  <c r="Q753" i="2" s="1"/>
  <c r="AK755" i="2"/>
  <c r="AM755" i="2" s="1"/>
  <c r="Q755" i="2" s="1"/>
  <c r="AK757" i="2"/>
  <c r="AM757" i="2" s="1"/>
  <c r="Q757" i="2" s="1"/>
  <c r="AK759" i="2"/>
  <c r="AM759" i="2" s="1"/>
  <c r="Q759" i="2" s="1"/>
  <c r="AK761" i="2"/>
  <c r="AM761" i="2" s="1"/>
  <c r="Q761" i="2" s="1"/>
  <c r="AK763" i="2"/>
  <c r="AM763" i="2" s="1"/>
  <c r="Q763" i="2" s="1"/>
  <c r="AK765" i="2"/>
  <c r="AM765" i="2" s="1"/>
  <c r="Q765" i="2" s="1"/>
  <c r="AK767" i="2"/>
  <c r="AM767" i="2" s="1"/>
  <c r="Q767" i="2" s="1"/>
  <c r="AK769" i="2"/>
  <c r="AM769" i="2" s="1"/>
  <c r="Q769" i="2" s="1"/>
  <c r="AK771" i="2"/>
  <c r="AM771" i="2" s="1"/>
  <c r="Q771" i="2" s="1"/>
  <c r="AK773" i="2"/>
  <c r="AM773" i="2" s="1"/>
  <c r="Q773" i="2" s="1"/>
  <c r="AK775" i="2"/>
  <c r="AM775" i="2" s="1"/>
  <c r="Q775" i="2" s="1"/>
  <c r="AK777" i="2"/>
  <c r="AM777" i="2" s="1"/>
  <c r="Q777" i="2" s="1"/>
  <c r="AK779" i="2"/>
  <c r="AM779" i="2" s="1"/>
  <c r="Q779" i="2" s="1"/>
  <c r="AK781" i="2"/>
  <c r="AM781" i="2" s="1"/>
  <c r="Q781" i="2" s="1"/>
  <c r="AK783" i="2"/>
  <c r="AM783" i="2" s="1"/>
  <c r="Q783" i="2" s="1"/>
  <c r="AK785" i="2"/>
  <c r="AM785" i="2" s="1"/>
  <c r="Q785" i="2" s="1"/>
  <c r="AK787" i="2"/>
  <c r="AM787" i="2" s="1"/>
  <c r="Q787" i="2" s="1"/>
  <c r="AK789" i="2"/>
  <c r="AM789" i="2" s="1"/>
  <c r="Q789" i="2" s="1"/>
  <c r="AK791" i="2"/>
  <c r="AM791" i="2" s="1"/>
  <c r="Q791" i="2" s="1"/>
  <c r="AK793" i="2"/>
  <c r="AM793" i="2" s="1"/>
  <c r="Q793" i="2" s="1"/>
  <c r="AK795" i="2"/>
  <c r="AM795" i="2" s="1"/>
  <c r="Q795" i="2" s="1"/>
  <c r="AK797" i="2"/>
  <c r="AM797" i="2" s="1"/>
  <c r="Q797" i="2" s="1"/>
  <c r="AK799" i="2"/>
  <c r="AM799" i="2" s="1"/>
  <c r="Q799" i="2" s="1"/>
  <c r="AK801" i="2"/>
  <c r="AM801" i="2" s="1"/>
  <c r="Q801" i="2" s="1"/>
  <c r="AK803" i="2"/>
  <c r="AM803" i="2" s="1"/>
  <c r="Q803" i="2" s="1"/>
  <c r="AK805" i="2"/>
  <c r="AM805" i="2" s="1"/>
  <c r="Q805" i="2" s="1"/>
  <c r="AK807" i="2"/>
  <c r="AM807" i="2" s="1"/>
  <c r="Q807" i="2" s="1"/>
  <c r="AK809" i="2"/>
  <c r="AM809" i="2" s="1"/>
  <c r="Q809" i="2" s="1"/>
  <c r="AK811" i="2"/>
  <c r="AM811" i="2" s="1"/>
  <c r="Q811" i="2" s="1"/>
  <c r="AK813" i="2"/>
  <c r="AM813" i="2" s="1"/>
  <c r="Q813" i="2" s="1"/>
  <c r="AK815" i="2"/>
  <c r="AM815" i="2" s="1"/>
  <c r="Q815" i="2" s="1"/>
  <c r="AK817" i="2"/>
  <c r="AM817" i="2" s="1"/>
  <c r="Q817" i="2" s="1"/>
  <c r="AK819" i="2"/>
  <c r="AM819" i="2" s="1"/>
  <c r="Q819" i="2" s="1"/>
  <c r="AK821" i="2"/>
  <c r="AM821" i="2" s="1"/>
  <c r="Q821" i="2" s="1"/>
  <c r="AK823" i="2"/>
  <c r="AM823" i="2" s="1"/>
  <c r="Q823" i="2" s="1"/>
  <c r="AK825" i="2"/>
  <c r="AM825" i="2" s="1"/>
  <c r="Q825" i="2" s="1"/>
  <c r="AK827" i="2"/>
  <c r="AM827" i="2" s="1"/>
  <c r="Q827" i="2" s="1"/>
  <c r="AI15" i="2"/>
  <c r="AK15" i="2" s="1"/>
  <c r="AM15" i="2" s="1"/>
  <c r="Q15" i="2" s="1"/>
  <c r="AI25" i="2"/>
  <c r="AK25" i="2" s="1"/>
  <c r="AI47" i="2"/>
  <c r="AK47" i="2" s="1"/>
  <c r="AI11" i="2"/>
  <c r="AK11" i="2" s="1"/>
  <c r="AM11" i="2" s="1"/>
  <c r="Q11" i="2" s="1"/>
  <c r="AI17" i="2"/>
  <c r="AK17" i="2" s="1"/>
  <c r="AM17" i="2" s="1"/>
  <c r="Q17" i="2" s="1"/>
  <c r="AI23" i="2"/>
  <c r="AK23" i="2" s="1"/>
  <c r="AI33" i="2"/>
  <c r="AI39" i="2"/>
  <c r="AK39" i="2" s="1"/>
  <c r="AI49" i="2"/>
  <c r="AK49" i="2" s="1"/>
  <c r="AI31" i="2"/>
  <c r="AI41" i="2"/>
  <c r="AI21" i="2"/>
  <c r="AK21" i="2" s="1"/>
  <c r="AI27" i="2"/>
  <c r="AK27" i="2" s="1"/>
  <c r="AI37" i="2"/>
  <c r="AK37" i="2" s="1"/>
  <c r="AI43" i="2"/>
  <c r="AK43" i="2" s="1"/>
  <c r="AI13" i="2"/>
  <c r="AK13" i="2" s="1"/>
  <c r="AM13" i="2" s="1"/>
  <c r="Q13" i="2" s="1"/>
  <c r="AI19" i="2"/>
  <c r="AI29" i="2"/>
  <c r="AK29" i="2" s="1"/>
  <c r="AI35" i="2"/>
  <c r="AK35" i="2" s="1"/>
  <c r="AI45" i="2"/>
  <c r="AK45" i="2" s="1"/>
  <c r="AK829" i="2"/>
  <c r="AM829" i="2" s="1"/>
  <c r="Q829" i="2" s="1"/>
  <c r="AK831" i="2"/>
  <c r="AM831" i="2" s="1"/>
  <c r="Q831" i="2" s="1"/>
  <c r="AK833" i="2"/>
  <c r="AM833" i="2" s="1"/>
  <c r="Q833" i="2" s="1"/>
  <c r="AK835" i="2"/>
  <c r="AM835" i="2" s="1"/>
  <c r="Q835" i="2" s="1"/>
  <c r="AK837" i="2"/>
  <c r="AM837" i="2" s="1"/>
  <c r="Q837" i="2" s="1"/>
  <c r="AK839" i="2"/>
  <c r="AM839" i="2" s="1"/>
  <c r="Q839" i="2" s="1"/>
  <c r="AK841" i="2"/>
  <c r="AM841" i="2" s="1"/>
  <c r="Q841" i="2" s="1"/>
  <c r="AK843" i="2"/>
  <c r="AM843" i="2" s="1"/>
  <c r="Q843" i="2" s="1"/>
  <c r="AK845" i="2"/>
  <c r="AM845" i="2" s="1"/>
  <c r="Q845" i="2" s="1"/>
  <c r="AK847" i="2"/>
  <c r="AM847" i="2" s="1"/>
  <c r="Q847" i="2" s="1"/>
  <c r="AK849" i="2"/>
  <c r="AM849" i="2" s="1"/>
  <c r="Q849" i="2" s="1"/>
  <c r="AK851" i="2"/>
  <c r="AM851" i="2" s="1"/>
  <c r="Q851" i="2" s="1"/>
  <c r="AK853" i="2"/>
  <c r="AM853" i="2" s="1"/>
  <c r="Q853" i="2" s="1"/>
  <c r="AK855" i="2"/>
  <c r="AM855" i="2" s="1"/>
  <c r="Q855" i="2" s="1"/>
  <c r="AK857" i="2"/>
  <c r="AM857" i="2" s="1"/>
  <c r="Q857" i="2" s="1"/>
  <c r="AK859" i="2"/>
  <c r="AM859" i="2" s="1"/>
  <c r="Q859" i="2" s="1"/>
  <c r="AK861" i="2"/>
  <c r="AM861" i="2" s="1"/>
  <c r="Q861" i="2" s="1"/>
  <c r="AK863" i="2"/>
  <c r="AM863" i="2" s="1"/>
  <c r="Q863" i="2" s="1"/>
  <c r="AK865" i="2"/>
  <c r="AM865" i="2" s="1"/>
  <c r="Q865" i="2" s="1"/>
  <c r="AK867" i="2"/>
  <c r="AM867" i="2" s="1"/>
  <c r="Q867" i="2" s="1"/>
  <c r="AK869" i="2"/>
  <c r="AM869" i="2" s="1"/>
  <c r="Q869" i="2" s="1"/>
  <c r="AK871" i="2"/>
  <c r="AM871" i="2" s="1"/>
  <c r="Q871" i="2" s="1"/>
  <c r="AK873" i="2"/>
  <c r="AM873" i="2" s="1"/>
  <c r="Q873" i="2" s="1"/>
  <c r="AK875" i="2"/>
  <c r="AM875" i="2" s="1"/>
  <c r="Q875" i="2" s="1"/>
  <c r="AK877" i="2"/>
  <c r="AM877" i="2" s="1"/>
  <c r="Q877" i="2" s="1"/>
  <c r="AK879" i="2"/>
  <c r="AM879" i="2" s="1"/>
  <c r="Q879" i="2" s="1"/>
  <c r="AK881" i="2"/>
  <c r="AM881" i="2" s="1"/>
  <c r="Q881" i="2" s="1"/>
  <c r="AK883" i="2"/>
  <c r="AM883" i="2" s="1"/>
  <c r="Q883" i="2" s="1"/>
  <c r="AK885" i="2"/>
  <c r="AM885" i="2" s="1"/>
  <c r="Q885" i="2" s="1"/>
  <c r="AK887" i="2"/>
  <c r="AM887" i="2" s="1"/>
  <c r="Q887" i="2" s="1"/>
  <c r="AK889" i="2"/>
  <c r="AM889" i="2" s="1"/>
  <c r="Q889" i="2" s="1"/>
  <c r="AK891" i="2"/>
  <c r="AM891" i="2" s="1"/>
  <c r="Q891" i="2" s="1"/>
  <c r="AK893" i="2"/>
  <c r="AM893" i="2" s="1"/>
  <c r="Q893" i="2" s="1"/>
  <c r="AK895" i="2"/>
  <c r="AM895" i="2" s="1"/>
  <c r="Q895" i="2" s="1"/>
  <c r="AK897" i="2"/>
  <c r="AM897" i="2" s="1"/>
  <c r="Q897" i="2" s="1"/>
  <c r="AK899" i="2"/>
  <c r="AM899" i="2" s="1"/>
  <c r="Q899" i="2" s="1"/>
  <c r="AK901" i="2"/>
  <c r="AM901" i="2" s="1"/>
  <c r="Q901" i="2" s="1"/>
  <c r="AK903" i="2"/>
  <c r="AM903" i="2" s="1"/>
  <c r="Q903" i="2" s="1"/>
  <c r="AK905" i="2"/>
  <c r="AM905" i="2" s="1"/>
  <c r="Q905" i="2" s="1"/>
  <c r="AK907" i="2"/>
  <c r="AM907" i="2" s="1"/>
  <c r="Q907" i="2" s="1"/>
  <c r="AK909" i="2"/>
  <c r="AM909" i="2" s="1"/>
  <c r="Q909" i="2" s="1"/>
  <c r="AK911" i="2"/>
  <c r="AM911" i="2" s="1"/>
  <c r="Q911" i="2" s="1"/>
  <c r="AK913" i="2"/>
  <c r="AM913" i="2" s="1"/>
  <c r="Q913" i="2" s="1"/>
  <c r="AK915" i="2"/>
  <c r="AM915" i="2" s="1"/>
  <c r="Q915" i="2" s="1"/>
  <c r="AK917" i="2"/>
  <c r="AM917" i="2" s="1"/>
  <c r="Q917" i="2" s="1"/>
  <c r="AK919" i="2"/>
  <c r="AM919" i="2" s="1"/>
  <c r="Q919" i="2" s="1"/>
  <c r="AK921" i="2"/>
  <c r="AM921" i="2" s="1"/>
  <c r="Q921" i="2" s="1"/>
  <c r="AK923" i="2"/>
  <c r="AM923" i="2" s="1"/>
  <c r="Q923" i="2" s="1"/>
  <c r="AK925" i="2"/>
  <c r="AM925" i="2" s="1"/>
  <c r="Q925" i="2" s="1"/>
  <c r="AK927" i="2"/>
  <c r="AM927" i="2" s="1"/>
  <c r="Q927" i="2" s="1"/>
  <c r="AK929" i="2"/>
  <c r="AM929" i="2" s="1"/>
  <c r="Q929" i="2" s="1"/>
  <c r="AK931" i="2"/>
  <c r="AM931" i="2" s="1"/>
  <c r="Q931" i="2" s="1"/>
  <c r="AK933" i="2"/>
  <c r="AM933" i="2" s="1"/>
  <c r="Q933" i="2" s="1"/>
  <c r="AK935" i="2"/>
  <c r="AM935" i="2" s="1"/>
  <c r="Q935" i="2" s="1"/>
  <c r="AK937" i="2"/>
  <c r="AM937" i="2" s="1"/>
  <c r="Q937" i="2" s="1"/>
  <c r="AK939" i="2"/>
  <c r="AM939" i="2" s="1"/>
  <c r="Q939" i="2" s="1"/>
  <c r="AK941" i="2"/>
  <c r="AM941" i="2" s="1"/>
  <c r="Q941" i="2" s="1"/>
  <c r="AK943" i="2"/>
  <c r="AM943" i="2" s="1"/>
  <c r="Q943" i="2" s="1"/>
  <c r="AK945" i="2"/>
  <c r="AM945" i="2" s="1"/>
  <c r="Q945" i="2" s="1"/>
  <c r="AK947" i="2"/>
  <c r="AM947" i="2" s="1"/>
  <c r="Q947" i="2" s="1"/>
  <c r="AK949" i="2"/>
  <c r="AM949" i="2" s="1"/>
  <c r="Q949" i="2" s="1"/>
  <c r="AK951" i="2"/>
  <c r="AM951" i="2" s="1"/>
  <c r="Q951" i="2" s="1"/>
  <c r="AK953" i="2"/>
  <c r="AM953" i="2" s="1"/>
  <c r="Q953" i="2" s="1"/>
  <c r="AK955" i="2"/>
  <c r="AM955" i="2" s="1"/>
  <c r="Q955" i="2" s="1"/>
  <c r="AK957" i="2"/>
  <c r="AM957" i="2" s="1"/>
  <c r="Q957" i="2" s="1"/>
  <c r="AK959" i="2"/>
  <c r="AM959" i="2" s="1"/>
  <c r="Q959" i="2" s="1"/>
  <c r="AK961" i="2"/>
  <c r="AM961" i="2" s="1"/>
  <c r="Q961" i="2" s="1"/>
  <c r="AK963" i="2"/>
  <c r="AM963" i="2" s="1"/>
  <c r="Q963" i="2" s="1"/>
  <c r="AK965" i="2"/>
  <c r="AM965" i="2" s="1"/>
  <c r="Q965" i="2" s="1"/>
  <c r="AK967" i="2"/>
  <c r="AM967" i="2" s="1"/>
  <c r="Q967" i="2" s="1"/>
  <c r="AK969" i="2"/>
  <c r="AM969" i="2" s="1"/>
  <c r="Q969" i="2" s="1"/>
  <c r="AK971" i="2"/>
  <c r="AM971" i="2" s="1"/>
  <c r="Q971" i="2" s="1"/>
  <c r="AK973" i="2"/>
  <c r="AM973" i="2" s="1"/>
  <c r="Q973" i="2" s="1"/>
  <c r="AK975" i="2"/>
  <c r="AM975" i="2" s="1"/>
  <c r="Q975" i="2" s="1"/>
  <c r="AK977" i="2"/>
  <c r="AM977" i="2" s="1"/>
  <c r="Q977" i="2" s="1"/>
  <c r="AK979" i="2"/>
  <c r="AM979" i="2" s="1"/>
  <c r="Q979" i="2" s="1"/>
  <c r="AK981" i="2"/>
  <c r="AM981" i="2" s="1"/>
  <c r="Q981" i="2" s="1"/>
  <c r="AK983" i="2"/>
  <c r="AM983" i="2" s="1"/>
  <c r="Q983" i="2" s="1"/>
  <c r="AK985" i="2"/>
  <c r="AM985" i="2" s="1"/>
  <c r="Q985" i="2" s="1"/>
  <c r="AK987" i="2"/>
  <c r="AM987" i="2" s="1"/>
  <c r="Q987" i="2" s="1"/>
  <c r="AK989" i="2"/>
  <c r="AM989" i="2" s="1"/>
  <c r="Q989" i="2" s="1"/>
  <c r="AK991" i="2"/>
  <c r="AM991" i="2" s="1"/>
  <c r="Q991" i="2" s="1"/>
  <c r="AK993" i="2"/>
  <c r="AM993" i="2" s="1"/>
  <c r="Q993" i="2" s="1"/>
  <c r="AK995" i="2"/>
  <c r="AM995" i="2" s="1"/>
  <c r="Q995" i="2" s="1"/>
  <c r="AK997" i="2"/>
  <c r="AM997" i="2" s="1"/>
  <c r="Q997" i="2" s="1"/>
  <c r="AK999" i="2"/>
  <c r="AM999" i="2" s="1"/>
  <c r="Q999" i="2" s="1"/>
  <c r="AK1001" i="2"/>
  <c r="AM1001" i="2" s="1"/>
  <c r="Q1001" i="2" s="1"/>
  <c r="AK1003" i="2"/>
  <c r="AM1003" i="2" s="1"/>
  <c r="Q1003" i="2" s="1"/>
  <c r="AK1005" i="2"/>
  <c r="AM1005" i="2" s="1"/>
  <c r="Q1005" i="2" s="1"/>
  <c r="AK1007" i="2"/>
  <c r="AM1007" i="2" s="1"/>
  <c r="Q1007" i="2" s="1"/>
  <c r="AK1009" i="2"/>
  <c r="AM1009" i="2" s="1"/>
  <c r="Q1009" i="2" s="1"/>
  <c r="AK1011" i="2"/>
  <c r="AM1011" i="2" s="1"/>
  <c r="Q1011" i="2" s="1"/>
  <c r="AK1013" i="2"/>
  <c r="AM1013" i="2" s="1"/>
  <c r="Q1013" i="2" s="1"/>
  <c r="AK1015" i="2"/>
  <c r="AM1015" i="2" s="1"/>
  <c r="Q1015" i="2" s="1"/>
  <c r="AK1017" i="2"/>
  <c r="AM1017" i="2" s="1"/>
  <c r="Q1017" i="2" s="1"/>
  <c r="AK1019" i="2"/>
  <c r="AM1019" i="2" s="1"/>
  <c r="Q1019" i="2" s="1"/>
  <c r="AK1021" i="2"/>
  <c r="AM1021" i="2" s="1"/>
  <c r="Q1021" i="2" s="1"/>
  <c r="AK1023" i="2"/>
  <c r="AM1023" i="2" s="1"/>
  <c r="Q1023" i="2" s="1"/>
  <c r="AK1025" i="2"/>
  <c r="AM1025" i="2" s="1"/>
  <c r="Q1025" i="2" s="1"/>
  <c r="AK1027" i="2"/>
  <c r="AM1027" i="2" s="1"/>
  <c r="Q1027" i="2" s="1"/>
  <c r="AK1029" i="2"/>
  <c r="AM1029" i="2" s="1"/>
  <c r="Q1029" i="2" s="1"/>
  <c r="AK1031" i="2"/>
  <c r="AM1031" i="2" s="1"/>
  <c r="Q1031" i="2" s="1"/>
  <c r="AK1033" i="2"/>
  <c r="AM1033" i="2" s="1"/>
  <c r="Q1033" i="2" s="1"/>
  <c r="AK1035" i="2"/>
  <c r="AM1035" i="2" s="1"/>
  <c r="Q1035" i="2" s="1"/>
  <c r="AK1037" i="2"/>
  <c r="AM1037" i="2" s="1"/>
  <c r="Q1037" i="2" s="1"/>
  <c r="AK1039" i="2"/>
  <c r="AM1039" i="2" s="1"/>
  <c r="Q1039" i="2" s="1"/>
  <c r="AK1041" i="2"/>
  <c r="AM1041" i="2" s="1"/>
  <c r="Q1041" i="2" s="1"/>
  <c r="AK1043" i="2"/>
  <c r="AM1043" i="2" s="1"/>
  <c r="Q1043" i="2" s="1"/>
  <c r="AK1045" i="2"/>
  <c r="AM1045" i="2" s="1"/>
  <c r="Q1045" i="2" s="1"/>
  <c r="AK1047" i="2"/>
  <c r="AM1047" i="2" s="1"/>
  <c r="Q1047" i="2" s="1"/>
  <c r="AK1049" i="2"/>
  <c r="AM1049" i="2" s="1"/>
  <c r="Q1049" i="2" s="1"/>
  <c r="AK1051" i="2"/>
  <c r="AM1051" i="2" s="1"/>
  <c r="Q1051" i="2" s="1"/>
  <c r="AK1053" i="2"/>
  <c r="AM1053" i="2" s="1"/>
  <c r="Q1053" i="2" s="1"/>
  <c r="AK1055" i="2"/>
  <c r="AM1055" i="2" s="1"/>
  <c r="Q1055" i="2" s="1"/>
  <c r="AK1057" i="2"/>
  <c r="AM1057" i="2" s="1"/>
  <c r="Q1057" i="2" s="1"/>
  <c r="AK1059" i="2"/>
  <c r="AM1059" i="2" s="1"/>
  <c r="Q1059" i="2" s="1"/>
  <c r="AK1061" i="2"/>
  <c r="AM1061" i="2" s="1"/>
  <c r="Q1061" i="2" s="1"/>
  <c r="AK1063" i="2"/>
  <c r="AM1063" i="2" s="1"/>
  <c r="Q1063" i="2" s="1"/>
  <c r="AK1065" i="2"/>
  <c r="AM1065" i="2" s="1"/>
  <c r="Q1065" i="2" s="1"/>
  <c r="AK1067" i="2"/>
  <c r="AM1067" i="2" s="1"/>
  <c r="Q1067" i="2" s="1"/>
  <c r="AK1069" i="2"/>
  <c r="AM1069" i="2" s="1"/>
  <c r="Q1069" i="2" s="1"/>
  <c r="AK1071" i="2"/>
  <c r="AM1071" i="2" s="1"/>
  <c r="Q1071" i="2" s="1"/>
  <c r="AK1073" i="2"/>
  <c r="AM1073" i="2" s="1"/>
  <c r="Q1073" i="2" s="1"/>
  <c r="AK1075" i="2"/>
  <c r="AM1075" i="2" s="1"/>
  <c r="Q1075" i="2" s="1"/>
  <c r="AK1077" i="2"/>
  <c r="AM1077" i="2" s="1"/>
  <c r="Q1077" i="2" s="1"/>
  <c r="AK1079" i="2"/>
  <c r="AM1079" i="2" s="1"/>
  <c r="Q1079" i="2" s="1"/>
  <c r="AK1081" i="2"/>
  <c r="AM1081" i="2" s="1"/>
  <c r="Q1081" i="2" s="1"/>
  <c r="AK1083" i="2"/>
  <c r="AM1083" i="2" s="1"/>
  <c r="Q1083" i="2" s="1"/>
  <c r="AK1085" i="2"/>
  <c r="AM1085" i="2" s="1"/>
  <c r="Q1085" i="2" s="1"/>
  <c r="AK1087" i="2"/>
  <c r="AM1087" i="2" s="1"/>
  <c r="Q1087" i="2" s="1"/>
  <c r="AK1089" i="2"/>
  <c r="AM1089" i="2" s="1"/>
  <c r="Q1089" i="2" s="1"/>
  <c r="AK1091" i="2"/>
  <c r="AM1091" i="2" s="1"/>
  <c r="Q1091" i="2" s="1"/>
  <c r="AK1093" i="2"/>
  <c r="AM1093" i="2" s="1"/>
  <c r="Q1093" i="2" s="1"/>
  <c r="AK1095" i="2"/>
  <c r="AM1095" i="2" s="1"/>
  <c r="Q1095" i="2" s="1"/>
  <c r="AK1097" i="2"/>
  <c r="AM1097" i="2" s="1"/>
  <c r="Q1097" i="2" s="1"/>
  <c r="AK1099" i="2"/>
  <c r="AM1099" i="2" s="1"/>
  <c r="Q1099" i="2" s="1"/>
  <c r="AK1101" i="2"/>
  <c r="AM1101" i="2" s="1"/>
  <c r="Q1101" i="2" s="1"/>
  <c r="AK1103" i="2"/>
  <c r="AM1103" i="2" s="1"/>
  <c r="Q1103" i="2" s="1"/>
  <c r="AK1105" i="2"/>
  <c r="AM1105" i="2" s="1"/>
  <c r="Q1105" i="2" s="1"/>
  <c r="AK1107" i="2"/>
  <c r="AM1107" i="2" s="1"/>
  <c r="Q1107" i="2" s="1"/>
  <c r="AK1109" i="2"/>
  <c r="AM1109" i="2" s="1"/>
  <c r="Q1109" i="2" s="1"/>
  <c r="AK1111" i="2"/>
  <c r="AM1111" i="2" s="1"/>
  <c r="Q1111" i="2" s="1"/>
  <c r="AK1113" i="2"/>
  <c r="AM1113" i="2" s="1"/>
  <c r="Q1113" i="2" s="1"/>
  <c r="AK1115" i="2"/>
  <c r="AM1115" i="2" s="1"/>
  <c r="Q1115" i="2" s="1"/>
  <c r="AK1117" i="2"/>
  <c r="AM1117" i="2" s="1"/>
  <c r="Q1117" i="2" s="1"/>
  <c r="AK2506" i="2"/>
  <c r="AM2506" i="2" s="1"/>
  <c r="Q2506" i="2" s="1"/>
  <c r="AK2510" i="2"/>
  <c r="AM2510" i="2" s="1"/>
  <c r="Q2510" i="2" s="1"/>
  <c r="AK2494" i="2"/>
  <c r="AM2494" i="2" s="1"/>
  <c r="Q2494" i="2" s="1"/>
  <c r="AK2480" i="2"/>
  <c r="AM2480" i="2" s="1"/>
  <c r="Q2480" i="2" s="1"/>
  <c r="AK2464" i="2"/>
  <c r="AM2464" i="2" s="1"/>
  <c r="Q2464" i="2" s="1"/>
  <c r="AK2448" i="2"/>
  <c r="AM2448" i="2" s="1"/>
  <c r="Q2448" i="2" s="1"/>
  <c r="AK2432" i="2"/>
  <c r="AM2432" i="2" s="1"/>
  <c r="Q2432" i="2" s="1"/>
  <c r="AK2406" i="2"/>
  <c r="AM2406" i="2" s="1"/>
  <c r="Q2406" i="2" s="1"/>
  <c r="AK2390" i="2"/>
  <c r="AM2390" i="2" s="1"/>
  <c r="Q2390" i="2" s="1"/>
  <c r="AK2374" i="2"/>
  <c r="AM2374" i="2" s="1"/>
  <c r="Q2374" i="2" s="1"/>
  <c r="AK2358" i="2"/>
  <c r="AM2358" i="2" s="1"/>
  <c r="Q2358" i="2" s="1"/>
  <c r="AK2344" i="2"/>
  <c r="AM2344" i="2" s="1"/>
  <c r="Q2344" i="2" s="1"/>
  <c r="AK2328" i="2"/>
  <c r="AM2328" i="2" s="1"/>
  <c r="Q2328" i="2" s="1"/>
  <c r="AK2312" i="2"/>
  <c r="AM2312" i="2" s="1"/>
  <c r="Q2312" i="2" s="1"/>
  <c r="AK2296" i="2"/>
  <c r="AM2296" i="2" s="1"/>
  <c r="Q2296" i="2" s="1"/>
  <c r="AK2286" i="2"/>
  <c r="AM2286" i="2" s="1"/>
  <c r="Q2286" i="2" s="1"/>
  <c r="AK2270" i="2"/>
  <c r="AM2270" i="2" s="1"/>
  <c r="Q2270" i="2" s="1"/>
  <c r="AK2254" i="2"/>
  <c r="AM2254" i="2" s="1"/>
  <c r="Q2254" i="2" s="1"/>
  <c r="AK2238" i="2"/>
  <c r="AM2238" i="2" s="1"/>
  <c r="Q2238" i="2" s="1"/>
  <c r="AK2224" i="2"/>
  <c r="AM2224" i="2" s="1"/>
  <c r="Q2224" i="2" s="1"/>
  <c r="AK2208" i="2"/>
  <c r="AM2208" i="2" s="1"/>
  <c r="Q2208" i="2" s="1"/>
  <c r="AK2192" i="2"/>
  <c r="AM2192" i="2" s="1"/>
  <c r="Q2192" i="2" s="1"/>
  <c r="AK2176" i="2"/>
  <c r="AM2176" i="2" s="1"/>
  <c r="Q2176" i="2" s="1"/>
  <c r="AK2150" i="2"/>
  <c r="AM2150" i="2" s="1"/>
  <c r="Q2150" i="2" s="1"/>
  <c r="AK2134" i="2"/>
  <c r="AM2134" i="2" s="1"/>
  <c r="Q2134" i="2" s="1"/>
  <c r="AK2118" i="2"/>
  <c r="AM2118" i="2" s="1"/>
  <c r="Q2118" i="2" s="1"/>
  <c r="AK2102" i="2"/>
  <c r="AM2102" i="2" s="1"/>
  <c r="Q2102" i="2" s="1"/>
  <c r="AK2088" i="2"/>
  <c r="AM2088" i="2" s="1"/>
  <c r="Q2088" i="2" s="1"/>
  <c r="AK2062" i="2"/>
  <c r="AM2062" i="2" s="1"/>
  <c r="Q2062" i="2" s="1"/>
  <c r="AK2046" i="2"/>
  <c r="AM2046" i="2" s="1"/>
  <c r="Q2046" i="2" s="1"/>
  <c r="AK2032" i="2"/>
  <c r="AM2032" i="2" s="1"/>
  <c r="Q2032" i="2" s="1"/>
  <c r="AK2016" i="2"/>
  <c r="AM2016" i="2" s="1"/>
  <c r="Q2016" i="2" s="1"/>
  <c r="AK2006" i="2"/>
  <c r="AM2006" i="2" s="1"/>
  <c r="Q2006" i="2" s="1"/>
  <c r="AK1990" i="2"/>
  <c r="AM1990" i="2" s="1"/>
  <c r="Q1990" i="2" s="1"/>
  <c r="AK1976" i="2"/>
  <c r="AM1976" i="2" s="1"/>
  <c r="Q1976" i="2" s="1"/>
  <c r="AK1960" i="2"/>
  <c r="AM1960" i="2" s="1"/>
  <c r="Q1960" i="2" s="1"/>
  <c r="AK1934" i="2"/>
  <c r="AM1934" i="2" s="1"/>
  <c r="Q1934" i="2" s="1"/>
  <c r="AK1918" i="2"/>
  <c r="AM1918" i="2" s="1"/>
  <c r="Q1918" i="2" s="1"/>
  <c r="AK1904" i="2"/>
  <c r="AM1904" i="2" s="1"/>
  <c r="Q1904" i="2" s="1"/>
  <c r="AK1888" i="2"/>
  <c r="AM1888" i="2" s="1"/>
  <c r="Q1888" i="2" s="1"/>
  <c r="AK1878" i="2"/>
  <c r="AM1878" i="2" s="1"/>
  <c r="Q1878" i="2" s="1"/>
  <c r="AK1862" i="2"/>
  <c r="AM1862" i="2" s="1"/>
  <c r="Q1862" i="2" s="1"/>
  <c r="AK1848" i="2"/>
  <c r="AM1848" i="2" s="1"/>
  <c r="Q1848" i="2" s="1"/>
  <c r="AK1832" i="2"/>
  <c r="AM1832" i="2" s="1"/>
  <c r="Q1832" i="2" s="1"/>
  <c r="AK1806" i="2"/>
  <c r="AM1806" i="2" s="1"/>
  <c r="Q1806" i="2" s="1"/>
  <c r="AK1790" i="2"/>
  <c r="AM1790" i="2" s="1"/>
  <c r="Q1790" i="2" s="1"/>
  <c r="AK1776" i="2"/>
  <c r="AM1776" i="2" s="1"/>
  <c r="Q1776" i="2" s="1"/>
  <c r="AK1760" i="2"/>
  <c r="AM1760" i="2" s="1"/>
  <c r="Q1760" i="2" s="1"/>
  <c r="AK1750" i="2"/>
  <c r="AM1750" i="2" s="1"/>
  <c r="Q1750" i="2" s="1"/>
  <c r="AK1734" i="2"/>
  <c r="AM1734" i="2" s="1"/>
  <c r="Q1734" i="2" s="1"/>
  <c r="AK1720" i="2"/>
  <c r="AM1720" i="2" s="1"/>
  <c r="Q1720" i="2" s="1"/>
  <c r="AK1704" i="2"/>
  <c r="AM1704" i="2" s="1"/>
  <c r="Q1704" i="2" s="1"/>
  <c r="AK1678" i="2"/>
  <c r="AM1678" i="2" s="1"/>
  <c r="Q1678" i="2" s="1"/>
  <c r="AK1662" i="2"/>
  <c r="AM1662" i="2" s="1"/>
  <c r="Q1662" i="2" s="1"/>
  <c r="AK1648" i="2"/>
  <c r="AM1648" i="2" s="1"/>
  <c r="Q1648" i="2" s="1"/>
  <c r="AK1632" i="2"/>
  <c r="AM1632" i="2" s="1"/>
  <c r="Q1632" i="2" s="1"/>
  <c r="AK1622" i="2"/>
  <c r="AM1622" i="2" s="1"/>
  <c r="Q1622" i="2" s="1"/>
  <c r="AK1606" i="2"/>
  <c r="AM1606" i="2" s="1"/>
  <c r="Q1606" i="2" s="1"/>
  <c r="AK1592" i="2"/>
  <c r="AM1592" i="2" s="1"/>
  <c r="Q1592" i="2" s="1"/>
  <c r="AK1576" i="2"/>
  <c r="AM1576" i="2" s="1"/>
  <c r="Q1576" i="2" s="1"/>
  <c r="AK1550" i="2"/>
  <c r="AM1550" i="2" s="1"/>
  <c r="Q1550" i="2" s="1"/>
  <c r="AK1534" i="2"/>
  <c r="AM1534" i="2" s="1"/>
  <c r="Q1534" i="2" s="1"/>
  <c r="AK1520" i="2"/>
  <c r="AM1520" i="2" s="1"/>
  <c r="Q1520" i="2" s="1"/>
  <c r="AK1504" i="2"/>
  <c r="AM1504" i="2" s="1"/>
  <c r="Q1504" i="2" s="1"/>
  <c r="AK1494" i="2"/>
  <c r="AM1494" i="2" s="1"/>
  <c r="Q1494" i="2" s="1"/>
  <c r="AK1478" i="2"/>
  <c r="AM1478" i="2" s="1"/>
  <c r="Q1478" i="2" s="1"/>
  <c r="AK1464" i="2"/>
  <c r="AM1464" i="2" s="1"/>
  <c r="Q1464" i="2" s="1"/>
  <c r="AK1448" i="2"/>
  <c r="AM1448" i="2" s="1"/>
  <c r="Q1448" i="2" s="1"/>
  <c r="AK1422" i="2"/>
  <c r="AM1422" i="2" s="1"/>
  <c r="Q1422" i="2" s="1"/>
  <c r="AK1406" i="2"/>
  <c r="AM1406" i="2" s="1"/>
  <c r="Q1406" i="2" s="1"/>
  <c r="AK1392" i="2"/>
  <c r="AM1392" i="2" s="1"/>
  <c r="Q1392" i="2" s="1"/>
  <c r="AK1376" i="2"/>
  <c r="AM1376" i="2" s="1"/>
  <c r="Q1376" i="2" s="1"/>
  <c r="AK1366" i="2"/>
  <c r="AM1366" i="2" s="1"/>
  <c r="Q1366" i="2" s="1"/>
  <c r="AK1350" i="2"/>
  <c r="AM1350" i="2" s="1"/>
  <c r="Q1350" i="2" s="1"/>
  <c r="AK1336" i="2"/>
  <c r="AM1336" i="2" s="1"/>
  <c r="Q1336" i="2" s="1"/>
  <c r="AK1320" i="2"/>
  <c r="AM1320" i="2" s="1"/>
  <c r="Q1320" i="2" s="1"/>
  <c r="AK1294" i="2"/>
  <c r="AM1294" i="2" s="1"/>
  <c r="Q1294" i="2" s="1"/>
  <c r="AK1278" i="2"/>
  <c r="AM1278" i="2" s="1"/>
  <c r="Q1278" i="2" s="1"/>
  <c r="AK1264" i="2"/>
  <c r="AM1264" i="2" s="1"/>
  <c r="Q1264" i="2" s="1"/>
  <c r="AK1248" i="2"/>
  <c r="AM1248" i="2" s="1"/>
  <c r="Q1248" i="2" s="1"/>
  <c r="AK2504" i="2"/>
  <c r="AM2504" i="2" s="1"/>
  <c r="Q2504" i="2" s="1"/>
  <c r="AK2488" i="2"/>
  <c r="AM2488" i="2" s="1"/>
  <c r="Q2488" i="2" s="1"/>
  <c r="AK2478" i="2"/>
  <c r="AM2478" i="2" s="1"/>
  <c r="Q2478" i="2" s="1"/>
  <c r="AK2462" i="2"/>
  <c r="AM2462" i="2" s="1"/>
  <c r="Q2462" i="2" s="1"/>
  <c r="AK2446" i="2"/>
  <c r="AM2446" i="2" s="1"/>
  <c r="Q2446" i="2" s="1"/>
  <c r="AK2430" i="2"/>
  <c r="AM2430" i="2" s="1"/>
  <c r="Q2430" i="2" s="1"/>
  <c r="AK2416" i="2"/>
  <c r="AM2416" i="2" s="1"/>
  <c r="Q2416" i="2" s="1"/>
  <c r="AK2400" i="2"/>
  <c r="AM2400" i="2" s="1"/>
  <c r="Q2400" i="2" s="1"/>
  <c r="AK2384" i="2"/>
  <c r="AM2384" i="2" s="1"/>
  <c r="Q2384" i="2" s="1"/>
  <c r="AK2368" i="2"/>
  <c r="AM2368" i="2" s="1"/>
  <c r="Q2368" i="2" s="1"/>
  <c r="AK2342" i="2"/>
  <c r="AM2342" i="2" s="1"/>
  <c r="Q2342" i="2" s="1"/>
  <c r="AK2326" i="2"/>
  <c r="AM2326" i="2" s="1"/>
  <c r="Q2326" i="2" s="1"/>
  <c r="AK2310" i="2"/>
  <c r="AM2310" i="2" s="1"/>
  <c r="Q2310" i="2" s="1"/>
  <c r="AK2294" i="2"/>
  <c r="AM2294" i="2" s="1"/>
  <c r="Q2294" i="2" s="1"/>
  <c r="AK2280" i="2"/>
  <c r="AM2280" i="2" s="1"/>
  <c r="Q2280" i="2" s="1"/>
  <c r="AK2264" i="2"/>
  <c r="AM2264" i="2" s="1"/>
  <c r="Q2264" i="2" s="1"/>
  <c r="AK2248" i="2"/>
  <c r="AM2248" i="2" s="1"/>
  <c r="Q2248" i="2" s="1"/>
  <c r="AK2232" i="2"/>
  <c r="AM2232" i="2" s="1"/>
  <c r="Q2232" i="2" s="1"/>
  <c r="AK2222" i="2"/>
  <c r="AM2222" i="2" s="1"/>
  <c r="Q2222" i="2" s="1"/>
  <c r="AK2206" i="2"/>
  <c r="AM2206" i="2" s="1"/>
  <c r="Q2206" i="2" s="1"/>
  <c r="AK2190" i="2"/>
  <c r="AM2190" i="2" s="1"/>
  <c r="Q2190" i="2" s="1"/>
  <c r="AK2174" i="2"/>
  <c r="AM2174" i="2" s="1"/>
  <c r="Q2174" i="2" s="1"/>
  <c r="AK2160" i="2"/>
  <c r="AM2160" i="2" s="1"/>
  <c r="Q2160" i="2" s="1"/>
  <c r="AK2144" i="2"/>
  <c r="AM2144" i="2" s="1"/>
  <c r="Q2144" i="2" s="1"/>
  <c r="AK2128" i="2"/>
  <c r="AM2128" i="2" s="1"/>
  <c r="Q2128" i="2" s="1"/>
  <c r="AK2112" i="2"/>
  <c r="AM2112" i="2" s="1"/>
  <c r="Q2112" i="2" s="1"/>
  <c r="AK2086" i="2"/>
  <c r="AM2086" i="2" s="1"/>
  <c r="Q2086" i="2" s="1"/>
  <c r="AK2072" i="2"/>
  <c r="AM2072" i="2" s="1"/>
  <c r="Q2072" i="2" s="1"/>
  <c r="AK2056" i="2"/>
  <c r="AM2056" i="2" s="1"/>
  <c r="Q2056" i="2" s="1"/>
  <c r="AK2030" i="2"/>
  <c r="AM2030" i="2" s="1"/>
  <c r="Q2030" i="2" s="1"/>
  <c r="AK2014" i="2"/>
  <c r="AM2014" i="2" s="1"/>
  <c r="Q2014" i="2" s="1"/>
  <c r="AK2000" i="2"/>
  <c r="AM2000" i="2" s="1"/>
  <c r="Q2000" i="2" s="1"/>
  <c r="AK1984" i="2"/>
  <c r="AM1984" i="2" s="1"/>
  <c r="Q1984" i="2" s="1"/>
  <c r="AK1974" i="2"/>
  <c r="AM1974" i="2" s="1"/>
  <c r="Q1974" i="2" s="1"/>
  <c r="AK1958" i="2"/>
  <c r="AM1958" i="2" s="1"/>
  <c r="Q1958" i="2" s="1"/>
  <c r="AK1944" i="2"/>
  <c r="AM1944" i="2" s="1"/>
  <c r="Q1944" i="2" s="1"/>
  <c r="AK1928" i="2"/>
  <c r="AM1928" i="2" s="1"/>
  <c r="Q1928" i="2" s="1"/>
  <c r="AK1902" i="2"/>
  <c r="AM1902" i="2" s="1"/>
  <c r="Q1902" i="2" s="1"/>
  <c r="AK1886" i="2"/>
  <c r="AM1886" i="2" s="1"/>
  <c r="Q1886" i="2" s="1"/>
  <c r="AK1872" i="2"/>
  <c r="AM1872" i="2" s="1"/>
  <c r="Q1872" i="2" s="1"/>
  <c r="AK1856" i="2"/>
  <c r="AM1856" i="2" s="1"/>
  <c r="Q1856" i="2" s="1"/>
  <c r="AK1846" i="2"/>
  <c r="AM1846" i="2" s="1"/>
  <c r="Q1846" i="2" s="1"/>
  <c r="AK1830" i="2"/>
  <c r="AM1830" i="2" s="1"/>
  <c r="Q1830" i="2" s="1"/>
  <c r="AK1816" i="2"/>
  <c r="AM1816" i="2" s="1"/>
  <c r="Q1816" i="2" s="1"/>
  <c r="AK1800" i="2"/>
  <c r="AM1800" i="2" s="1"/>
  <c r="Q1800" i="2" s="1"/>
  <c r="AK1774" i="2"/>
  <c r="AM1774" i="2" s="1"/>
  <c r="Q1774" i="2" s="1"/>
  <c r="AK1758" i="2"/>
  <c r="AM1758" i="2" s="1"/>
  <c r="Q1758" i="2" s="1"/>
  <c r="AK1744" i="2"/>
  <c r="AM1744" i="2" s="1"/>
  <c r="Q1744" i="2" s="1"/>
  <c r="AK1728" i="2"/>
  <c r="AM1728" i="2" s="1"/>
  <c r="Q1728" i="2" s="1"/>
  <c r="AK1718" i="2"/>
  <c r="AM1718" i="2" s="1"/>
  <c r="Q1718" i="2" s="1"/>
  <c r="AK1702" i="2"/>
  <c r="AM1702" i="2" s="1"/>
  <c r="Q1702" i="2" s="1"/>
  <c r="AK1688" i="2"/>
  <c r="AM1688" i="2" s="1"/>
  <c r="Q1688" i="2" s="1"/>
  <c r="AK2502" i="2"/>
  <c r="AM2502" i="2" s="1"/>
  <c r="Q2502" i="2" s="1"/>
  <c r="AK2486" i="2"/>
  <c r="AM2486" i="2" s="1"/>
  <c r="Q2486" i="2" s="1"/>
  <c r="AK2472" i="2"/>
  <c r="AM2472" i="2" s="1"/>
  <c r="Q2472" i="2" s="1"/>
  <c r="AK2456" i="2"/>
  <c r="AM2456" i="2" s="1"/>
  <c r="Q2456" i="2" s="1"/>
  <c r="AK2440" i="2"/>
  <c r="AM2440" i="2" s="1"/>
  <c r="Q2440" i="2" s="1"/>
  <c r="AK2424" i="2"/>
  <c r="AM2424" i="2" s="1"/>
  <c r="Q2424" i="2" s="1"/>
  <c r="AK2414" i="2"/>
  <c r="AM2414" i="2" s="1"/>
  <c r="Q2414" i="2" s="1"/>
  <c r="AK2398" i="2"/>
  <c r="AM2398" i="2" s="1"/>
  <c r="Q2398" i="2" s="1"/>
  <c r="AK2382" i="2"/>
  <c r="AM2382" i="2" s="1"/>
  <c r="Q2382" i="2" s="1"/>
  <c r="AK2366" i="2"/>
  <c r="AM2366" i="2" s="1"/>
  <c r="Q2366" i="2" s="1"/>
  <c r="AK2352" i="2"/>
  <c r="AM2352" i="2" s="1"/>
  <c r="Q2352" i="2" s="1"/>
  <c r="AK2336" i="2"/>
  <c r="AM2336" i="2" s="1"/>
  <c r="Q2336" i="2" s="1"/>
  <c r="AK2320" i="2"/>
  <c r="AM2320" i="2" s="1"/>
  <c r="Q2320" i="2" s="1"/>
  <c r="AK2304" i="2"/>
  <c r="AM2304" i="2" s="1"/>
  <c r="Q2304" i="2" s="1"/>
  <c r="AK2278" i="2"/>
  <c r="AM2278" i="2" s="1"/>
  <c r="Q2278" i="2" s="1"/>
  <c r="AK2262" i="2"/>
  <c r="AM2262" i="2" s="1"/>
  <c r="Q2262" i="2" s="1"/>
  <c r="AK2246" i="2"/>
  <c r="AM2246" i="2" s="1"/>
  <c r="Q2246" i="2" s="1"/>
  <c r="AK2230" i="2"/>
  <c r="AM2230" i="2" s="1"/>
  <c r="Q2230" i="2" s="1"/>
  <c r="AK2216" i="2"/>
  <c r="AM2216" i="2" s="1"/>
  <c r="Q2216" i="2" s="1"/>
  <c r="AK2200" i="2"/>
  <c r="AM2200" i="2" s="1"/>
  <c r="Q2200" i="2" s="1"/>
  <c r="AK2184" i="2"/>
  <c r="AM2184" i="2" s="1"/>
  <c r="Q2184" i="2" s="1"/>
  <c r="AK2168" i="2"/>
  <c r="AM2168" i="2" s="1"/>
  <c r="Q2168" i="2" s="1"/>
  <c r="AK2158" i="2"/>
  <c r="AM2158" i="2" s="1"/>
  <c r="Q2158" i="2" s="1"/>
  <c r="AK2142" i="2"/>
  <c r="AM2142" i="2" s="1"/>
  <c r="Q2142" i="2" s="1"/>
  <c r="AK2126" i="2"/>
  <c r="AM2126" i="2" s="1"/>
  <c r="Q2126" i="2" s="1"/>
  <c r="AK2110" i="2"/>
  <c r="AM2110" i="2" s="1"/>
  <c r="Q2110" i="2" s="1"/>
  <c r="AK2096" i="2"/>
  <c r="AM2096" i="2" s="1"/>
  <c r="Q2096" i="2" s="1"/>
  <c r="AK2080" i="2"/>
  <c r="AM2080" i="2" s="1"/>
  <c r="Q2080" i="2" s="1"/>
  <c r="AK2070" i="2"/>
  <c r="AM2070" i="2" s="1"/>
  <c r="Q2070" i="2" s="1"/>
  <c r="AK2054" i="2"/>
  <c r="AM2054" i="2" s="1"/>
  <c r="Q2054" i="2" s="1"/>
  <c r="AK2040" i="2"/>
  <c r="AM2040" i="2" s="1"/>
  <c r="Q2040" i="2" s="1"/>
  <c r="AK2024" i="2"/>
  <c r="AM2024" i="2" s="1"/>
  <c r="Q2024" i="2" s="1"/>
  <c r="AK1998" i="2"/>
  <c r="AM1998" i="2" s="1"/>
  <c r="Q1998" i="2" s="1"/>
  <c r="AK1982" i="2"/>
  <c r="AM1982" i="2" s="1"/>
  <c r="Q1982" i="2" s="1"/>
  <c r="AK1968" i="2"/>
  <c r="AM1968" i="2" s="1"/>
  <c r="Q1968" i="2" s="1"/>
  <c r="AK1952" i="2"/>
  <c r="AM1952" i="2" s="1"/>
  <c r="Q1952" i="2" s="1"/>
  <c r="AK1942" i="2"/>
  <c r="AM1942" i="2" s="1"/>
  <c r="Q1942" i="2" s="1"/>
  <c r="AK1926" i="2"/>
  <c r="AM1926" i="2" s="1"/>
  <c r="Q1926" i="2" s="1"/>
  <c r="AK1912" i="2"/>
  <c r="AM1912" i="2" s="1"/>
  <c r="Q1912" i="2" s="1"/>
  <c r="AK1896" i="2"/>
  <c r="AM1896" i="2" s="1"/>
  <c r="Q1896" i="2" s="1"/>
  <c r="AK1870" i="2"/>
  <c r="AM1870" i="2" s="1"/>
  <c r="Q1870" i="2" s="1"/>
  <c r="AK1854" i="2"/>
  <c r="AM1854" i="2" s="1"/>
  <c r="Q1854" i="2" s="1"/>
  <c r="AK1840" i="2"/>
  <c r="AM1840" i="2" s="1"/>
  <c r="Q1840" i="2" s="1"/>
  <c r="AK1824" i="2"/>
  <c r="AM1824" i="2" s="1"/>
  <c r="Q1824" i="2" s="1"/>
  <c r="AK1814" i="2"/>
  <c r="AM1814" i="2" s="1"/>
  <c r="Q1814" i="2" s="1"/>
  <c r="AK1798" i="2"/>
  <c r="AM1798" i="2" s="1"/>
  <c r="Q1798" i="2" s="1"/>
  <c r="AK1784" i="2"/>
  <c r="AM1784" i="2" s="1"/>
  <c r="Q1784" i="2" s="1"/>
  <c r="AK1768" i="2"/>
  <c r="AM1768" i="2" s="1"/>
  <c r="Q1768" i="2" s="1"/>
  <c r="AK1742" i="2"/>
  <c r="AM1742" i="2" s="1"/>
  <c r="Q1742" i="2" s="1"/>
  <c r="AK1726" i="2"/>
  <c r="AM1726" i="2" s="1"/>
  <c r="Q1726" i="2" s="1"/>
  <c r="AK1712" i="2"/>
  <c r="AM1712" i="2" s="1"/>
  <c r="Q1712" i="2" s="1"/>
  <c r="AK1696" i="2"/>
  <c r="AM1696" i="2" s="1"/>
  <c r="Q1696" i="2" s="1"/>
  <c r="AK1686" i="2"/>
  <c r="AM1686" i="2" s="1"/>
  <c r="Q1686" i="2" s="1"/>
  <c r="AK1670" i="2"/>
  <c r="AM1670" i="2" s="1"/>
  <c r="Q1670" i="2" s="1"/>
  <c r="AK1656" i="2"/>
  <c r="AM1656" i="2" s="1"/>
  <c r="Q1656" i="2" s="1"/>
  <c r="AK1640" i="2"/>
  <c r="AM1640" i="2" s="1"/>
  <c r="Q1640" i="2" s="1"/>
  <c r="AK1614" i="2"/>
  <c r="AM1614" i="2" s="1"/>
  <c r="Q1614" i="2" s="1"/>
  <c r="AK1598" i="2"/>
  <c r="AM1598" i="2" s="1"/>
  <c r="Q1598" i="2" s="1"/>
  <c r="AK1584" i="2"/>
  <c r="AM1584" i="2" s="1"/>
  <c r="Q1584" i="2" s="1"/>
  <c r="AK1568" i="2"/>
  <c r="AM1568" i="2" s="1"/>
  <c r="Q1568" i="2" s="1"/>
  <c r="AK1558" i="2"/>
  <c r="AM1558" i="2" s="1"/>
  <c r="Q1558" i="2" s="1"/>
  <c r="AK1542" i="2"/>
  <c r="AM1542" i="2" s="1"/>
  <c r="Q1542" i="2" s="1"/>
  <c r="AK1528" i="2"/>
  <c r="AM1528" i="2" s="1"/>
  <c r="Q1528" i="2" s="1"/>
  <c r="AK1512" i="2"/>
  <c r="AM1512" i="2" s="1"/>
  <c r="Q1512" i="2" s="1"/>
  <c r="AK1486" i="2"/>
  <c r="AM1486" i="2" s="1"/>
  <c r="Q1486" i="2" s="1"/>
  <c r="AK1470" i="2"/>
  <c r="AM1470" i="2" s="1"/>
  <c r="Q1470" i="2" s="1"/>
  <c r="AK1456" i="2"/>
  <c r="AM1456" i="2" s="1"/>
  <c r="Q1456" i="2" s="1"/>
  <c r="AK1440" i="2"/>
  <c r="AM1440" i="2" s="1"/>
  <c r="Q1440" i="2" s="1"/>
  <c r="AK1430" i="2"/>
  <c r="AM1430" i="2" s="1"/>
  <c r="Q1430" i="2" s="1"/>
  <c r="AK1414" i="2"/>
  <c r="AM1414" i="2" s="1"/>
  <c r="Q1414" i="2" s="1"/>
  <c r="AK1400" i="2"/>
  <c r="AM1400" i="2" s="1"/>
  <c r="Q1400" i="2" s="1"/>
  <c r="AK1384" i="2"/>
  <c r="AM1384" i="2" s="1"/>
  <c r="Q1384" i="2" s="1"/>
  <c r="AK1358" i="2"/>
  <c r="AM1358" i="2" s="1"/>
  <c r="Q1358" i="2" s="1"/>
  <c r="AK1342" i="2"/>
  <c r="AM1342" i="2" s="1"/>
  <c r="Q1342" i="2" s="1"/>
  <c r="AK1328" i="2"/>
  <c r="AM1328" i="2" s="1"/>
  <c r="Q1328" i="2" s="1"/>
  <c r="AK1312" i="2"/>
  <c r="AM1312" i="2" s="1"/>
  <c r="Q1312" i="2" s="1"/>
  <c r="AK1302" i="2"/>
  <c r="AM1302" i="2" s="1"/>
  <c r="Q1302" i="2" s="1"/>
  <c r="AK1286" i="2"/>
  <c r="AM1286" i="2" s="1"/>
  <c r="Q1286" i="2" s="1"/>
  <c r="AK1272" i="2"/>
  <c r="AM1272" i="2" s="1"/>
  <c r="Q1272" i="2" s="1"/>
  <c r="AK1256" i="2"/>
  <c r="AM1256" i="2" s="1"/>
  <c r="Q1256" i="2" s="1"/>
  <c r="AK2454" i="2"/>
  <c r="AM2454" i="2" s="1"/>
  <c r="Q2454" i="2" s="1"/>
  <c r="AK2408" i="2"/>
  <c r="AM2408" i="2" s="1"/>
  <c r="Q2408" i="2" s="1"/>
  <c r="AK2302" i="2"/>
  <c r="AM2302" i="2" s="1"/>
  <c r="Q2302" i="2" s="1"/>
  <c r="AK2256" i="2"/>
  <c r="AM2256" i="2" s="1"/>
  <c r="Q2256" i="2" s="1"/>
  <c r="AK2198" i="2"/>
  <c r="AM2198" i="2" s="1"/>
  <c r="Q2198" i="2" s="1"/>
  <c r="AK2152" i="2"/>
  <c r="AM2152" i="2" s="1"/>
  <c r="Q2152" i="2" s="1"/>
  <c r="AK2064" i="2"/>
  <c r="AM2064" i="2" s="1"/>
  <c r="Q2064" i="2" s="1"/>
  <c r="AK2022" i="2"/>
  <c r="AM2022" i="2" s="1"/>
  <c r="Q2022" i="2" s="1"/>
  <c r="AK1936" i="2"/>
  <c r="AM1936" i="2" s="1"/>
  <c r="Q1936" i="2" s="1"/>
  <c r="AK1894" i="2"/>
  <c r="AM1894" i="2" s="1"/>
  <c r="Q1894" i="2" s="1"/>
  <c r="AK1808" i="2"/>
  <c r="AM1808" i="2" s="1"/>
  <c r="Q1808" i="2" s="1"/>
  <c r="AK1766" i="2"/>
  <c r="AM1766" i="2" s="1"/>
  <c r="Q1766" i="2" s="1"/>
  <c r="AK1680" i="2"/>
  <c r="AM1680" i="2" s="1"/>
  <c r="Q1680" i="2" s="1"/>
  <c r="AK1654" i="2"/>
  <c r="AM1654" i="2" s="1"/>
  <c r="Q1654" i="2" s="1"/>
  <c r="AK1600" i="2"/>
  <c r="AM1600" i="2" s="1"/>
  <c r="Q1600" i="2" s="1"/>
  <c r="AK1574" i="2"/>
  <c r="AM1574" i="2" s="1"/>
  <c r="Q1574" i="2" s="1"/>
  <c r="AK1552" i="2"/>
  <c r="AM1552" i="2" s="1"/>
  <c r="Q1552" i="2" s="1"/>
  <c r="AK1526" i="2"/>
  <c r="AM1526" i="2" s="1"/>
  <c r="Q1526" i="2" s="1"/>
  <c r="AK1472" i="2"/>
  <c r="AM1472" i="2" s="1"/>
  <c r="Q1472" i="2" s="1"/>
  <c r="AK1446" i="2"/>
  <c r="AM1446" i="2" s="1"/>
  <c r="Q1446" i="2" s="1"/>
  <c r="AK1424" i="2"/>
  <c r="AM1424" i="2" s="1"/>
  <c r="Q1424" i="2" s="1"/>
  <c r="AK1398" i="2"/>
  <c r="AM1398" i="2" s="1"/>
  <c r="Q1398" i="2" s="1"/>
  <c r="AK1344" i="2"/>
  <c r="AM1344" i="2" s="1"/>
  <c r="Q1344" i="2" s="1"/>
  <c r="AK1318" i="2"/>
  <c r="AM1318" i="2" s="1"/>
  <c r="Q1318" i="2" s="1"/>
  <c r="AK1296" i="2"/>
  <c r="AM1296" i="2" s="1"/>
  <c r="Q1296" i="2" s="1"/>
  <c r="AK1270" i="2"/>
  <c r="AM1270" i="2" s="1"/>
  <c r="Q1270" i="2" s="1"/>
  <c r="AK1230" i="2"/>
  <c r="AM1230" i="2" s="1"/>
  <c r="Q1230" i="2" s="1"/>
  <c r="AK1214" i="2"/>
  <c r="AM1214" i="2" s="1"/>
  <c r="Q1214" i="2" s="1"/>
  <c r="AK1200" i="2"/>
  <c r="AM1200" i="2" s="1"/>
  <c r="Q1200" i="2" s="1"/>
  <c r="AK1184" i="2"/>
  <c r="AM1184" i="2" s="1"/>
  <c r="Q1184" i="2" s="1"/>
  <c r="AK1174" i="2"/>
  <c r="AM1174" i="2" s="1"/>
  <c r="Q1174" i="2" s="1"/>
  <c r="AK1158" i="2"/>
  <c r="AM1158" i="2" s="1"/>
  <c r="Q1158" i="2" s="1"/>
  <c r="AK1144" i="2"/>
  <c r="AM1144" i="2" s="1"/>
  <c r="Q1144" i="2" s="1"/>
  <c r="AK1128" i="2"/>
  <c r="AM1128" i="2" s="1"/>
  <c r="Q1128" i="2" s="1"/>
  <c r="AK1102" i="2"/>
  <c r="AM1102" i="2" s="1"/>
  <c r="Q1102" i="2" s="1"/>
  <c r="AK1086" i="2"/>
  <c r="AM1086" i="2" s="1"/>
  <c r="Q1086" i="2" s="1"/>
  <c r="AK1072" i="2"/>
  <c r="AM1072" i="2" s="1"/>
  <c r="Q1072" i="2" s="1"/>
  <c r="AK1056" i="2"/>
  <c r="AM1056" i="2" s="1"/>
  <c r="Q1056" i="2" s="1"/>
  <c r="AK1046" i="2"/>
  <c r="AM1046" i="2" s="1"/>
  <c r="Q1046" i="2" s="1"/>
  <c r="AK1030" i="2"/>
  <c r="AM1030" i="2" s="1"/>
  <c r="Q1030" i="2" s="1"/>
  <c r="AK1016" i="2"/>
  <c r="AM1016" i="2" s="1"/>
  <c r="Q1016" i="2" s="1"/>
  <c r="AK1000" i="2"/>
  <c r="AM1000" i="2" s="1"/>
  <c r="Q1000" i="2" s="1"/>
  <c r="AK974" i="2"/>
  <c r="AM974" i="2" s="1"/>
  <c r="Q974" i="2" s="1"/>
  <c r="AK958" i="2"/>
  <c r="AM958" i="2" s="1"/>
  <c r="Q958" i="2" s="1"/>
  <c r="AK936" i="2"/>
  <c r="AM936" i="2" s="1"/>
  <c r="Q936" i="2" s="1"/>
  <c r="AK926" i="2"/>
  <c r="AM926" i="2" s="1"/>
  <c r="Q926" i="2" s="1"/>
  <c r="AK904" i="2"/>
  <c r="AM904" i="2" s="1"/>
  <c r="Q904" i="2" s="1"/>
  <c r="AK894" i="2"/>
  <c r="AM894" i="2" s="1"/>
  <c r="Q894" i="2" s="1"/>
  <c r="AK872" i="2"/>
  <c r="AM872" i="2" s="1"/>
  <c r="Q872" i="2" s="1"/>
  <c r="AK862" i="2"/>
  <c r="AM862" i="2" s="1"/>
  <c r="Q862" i="2" s="1"/>
  <c r="AK840" i="2"/>
  <c r="AM840" i="2" s="1"/>
  <c r="Q840" i="2" s="1"/>
  <c r="AK830" i="2"/>
  <c r="AM830" i="2" s="1"/>
  <c r="Q830" i="2" s="1"/>
  <c r="AK808" i="2"/>
  <c r="AM808" i="2" s="1"/>
  <c r="Q808" i="2" s="1"/>
  <c r="AK798" i="2"/>
  <c r="AM798" i="2" s="1"/>
  <c r="Q798" i="2" s="1"/>
  <c r="AK776" i="2"/>
  <c r="AM776" i="2" s="1"/>
  <c r="Q776" i="2" s="1"/>
  <c r="AK766" i="2"/>
  <c r="AM766" i="2" s="1"/>
  <c r="Q766" i="2" s="1"/>
  <c r="AK744" i="2"/>
  <c r="AM744" i="2" s="1"/>
  <c r="Q744" i="2" s="1"/>
  <c r="AK734" i="2"/>
  <c r="AM734" i="2" s="1"/>
  <c r="Q734" i="2" s="1"/>
  <c r="AK712" i="2"/>
  <c r="AM712" i="2" s="1"/>
  <c r="Q712" i="2" s="1"/>
  <c r="AK702" i="2"/>
  <c r="AM702" i="2" s="1"/>
  <c r="Q702" i="2" s="1"/>
  <c r="AK680" i="2"/>
  <c r="AM680" i="2" s="1"/>
  <c r="Q680" i="2" s="1"/>
  <c r="AK670" i="2"/>
  <c r="AM670" i="2" s="1"/>
  <c r="Q670" i="2" s="1"/>
  <c r="AK648" i="2"/>
  <c r="AM648" i="2" s="1"/>
  <c r="Q648" i="2" s="1"/>
  <c r="AK638" i="2"/>
  <c r="AM638" i="2" s="1"/>
  <c r="Q638" i="2" s="1"/>
  <c r="AK616" i="2"/>
  <c r="AM616" i="2" s="1"/>
  <c r="Q616" i="2" s="1"/>
  <c r="AK606" i="2"/>
  <c r="AM606" i="2" s="1"/>
  <c r="Q606" i="2" s="1"/>
  <c r="AK584" i="2"/>
  <c r="AM584" i="2" s="1"/>
  <c r="Q584" i="2" s="1"/>
  <c r="AK574" i="2"/>
  <c r="AM574" i="2" s="1"/>
  <c r="Q574" i="2" s="1"/>
  <c r="AK552" i="2"/>
  <c r="AM552" i="2" s="1"/>
  <c r="Q552" i="2" s="1"/>
  <c r="AK542" i="2"/>
  <c r="AM542" i="2" s="1"/>
  <c r="Q542" i="2" s="1"/>
  <c r="AK520" i="2"/>
  <c r="AM520" i="2" s="1"/>
  <c r="Q520" i="2" s="1"/>
  <c r="AK510" i="2"/>
  <c r="AM510" i="2" s="1"/>
  <c r="Q510" i="2" s="1"/>
  <c r="AK488" i="2"/>
  <c r="AM488" i="2" s="1"/>
  <c r="Q488" i="2" s="1"/>
  <c r="AK478" i="2"/>
  <c r="AM478" i="2" s="1"/>
  <c r="Q478" i="2" s="1"/>
  <c r="AK456" i="2"/>
  <c r="AM456" i="2" s="1"/>
  <c r="Q456" i="2" s="1"/>
  <c r="AK446" i="2"/>
  <c r="AM446" i="2" s="1"/>
  <c r="Q446" i="2" s="1"/>
  <c r="AK424" i="2"/>
  <c r="AM424" i="2" s="1"/>
  <c r="Q424" i="2" s="1"/>
  <c r="AK414" i="2"/>
  <c r="AM414" i="2" s="1"/>
  <c r="Q414" i="2" s="1"/>
  <c r="AK392" i="2"/>
  <c r="AM392" i="2" s="1"/>
  <c r="Q392" i="2" s="1"/>
  <c r="AK382" i="2"/>
  <c r="AM382" i="2" s="1"/>
  <c r="Q382" i="2" s="1"/>
  <c r="AK360" i="2"/>
  <c r="AM360" i="2" s="1"/>
  <c r="Q360" i="2" s="1"/>
  <c r="AK350" i="2"/>
  <c r="AM350" i="2" s="1"/>
  <c r="Q350" i="2" s="1"/>
  <c r="AK328" i="2"/>
  <c r="AM328" i="2" s="1"/>
  <c r="Q328" i="2" s="1"/>
  <c r="AK318" i="2"/>
  <c r="AM318" i="2" s="1"/>
  <c r="Q318" i="2" s="1"/>
  <c r="AK2496" i="2"/>
  <c r="AM2496" i="2" s="1"/>
  <c r="Q2496" i="2" s="1"/>
  <c r="AK2438" i="2"/>
  <c r="AM2438" i="2" s="1"/>
  <c r="Q2438" i="2" s="1"/>
  <c r="AK2392" i="2"/>
  <c r="AM2392" i="2" s="1"/>
  <c r="Q2392" i="2" s="1"/>
  <c r="AK2350" i="2"/>
  <c r="AM2350" i="2" s="1"/>
  <c r="Q2350" i="2" s="1"/>
  <c r="AK2240" i="2"/>
  <c r="AM2240" i="2" s="1"/>
  <c r="Q2240" i="2" s="1"/>
  <c r="AK2182" i="2"/>
  <c r="AM2182" i="2" s="1"/>
  <c r="Q2182" i="2" s="1"/>
  <c r="AK2136" i="2"/>
  <c r="AM2136" i="2" s="1"/>
  <c r="Q2136" i="2" s="1"/>
  <c r="AK2094" i="2"/>
  <c r="AM2094" i="2" s="1"/>
  <c r="Q2094" i="2" s="1"/>
  <c r="AK2048" i="2"/>
  <c r="AM2048" i="2" s="1"/>
  <c r="Q2048" i="2" s="1"/>
  <c r="AK1966" i="2"/>
  <c r="AM1966" i="2" s="1"/>
  <c r="Q1966" i="2" s="1"/>
  <c r="AK1920" i="2"/>
  <c r="AM1920" i="2" s="1"/>
  <c r="Q1920" i="2" s="1"/>
  <c r="AK1838" i="2"/>
  <c r="AM1838" i="2" s="1"/>
  <c r="Q1838" i="2" s="1"/>
  <c r="AK1792" i="2"/>
  <c r="AM1792" i="2" s="1"/>
  <c r="Q1792" i="2" s="1"/>
  <c r="AK1710" i="2"/>
  <c r="AM1710" i="2" s="1"/>
  <c r="Q1710" i="2" s="1"/>
  <c r="AK1672" i="2"/>
  <c r="AM1672" i="2" s="1"/>
  <c r="Q1672" i="2" s="1"/>
  <c r="AK1646" i="2"/>
  <c r="AM1646" i="2" s="1"/>
  <c r="Q1646" i="2" s="1"/>
  <c r="AK1624" i="2"/>
  <c r="AM1624" i="2" s="1"/>
  <c r="Q1624" i="2" s="1"/>
  <c r="AK1566" i="2"/>
  <c r="AM1566" i="2" s="1"/>
  <c r="Q1566" i="2" s="1"/>
  <c r="AK1544" i="2"/>
  <c r="AM1544" i="2" s="1"/>
  <c r="Q1544" i="2" s="1"/>
  <c r="AK1518" i="2"/>
  <c r="AM1518" i="2" s="1"/>
  <c r="Q1518" i="2" s="1"/>
  <c r="AK1496" i="2"/>
  <c r="AM1496" i="2" s="1"/>
  <c r="Q1496" i="2" s="1"/>
  <c r="AK1438" i="2"/>
  <c r="AM1438" i="2" s="1"/>
  <c r="Q1438" i="2" s="1"/>
  <c r="AK1416" i="2"/>
  <c r="AM1416" i="2" s="1"/>
  <c r="Q1416" i="2" s="1"/>
  <c r="AK1390" i="2"/>
  <c r="AM1390" i="2" s="1"/>
  <c r="Q1390" i="2" s="1"/>
  <c r="AK1368" i="2"/>
  <c r="AM1368" i="2" s="1"/>
  <c r="Q1368" i="2" s="1"/>
  <c r="AK1310" i="2"/>
  <c r="AM1310" i="2" s="1"/>
  <c r="Q1310" i="2" s="1"/>
  <c r="AK1288" i="2"/>
  <c r="AM1288" i="2" s="1"/>
  <c r="Q1288" i="2" s="1"/>
  <c r="AK1262" i="2"/>
  <c r="AM1262" i="2" s="1"/>
  <c r="Q1262" i="2" s="1"/>
  <c r="AK1240" i="2"/>
  <c r="AM1240" i="2" s="1"/>
  <c r="Q1240" i="2" s="1"/>
  <c r="AK1224" i="2"/>
  <c r="AM1224" i="2" s="1"/>
  <c r="Q1224" i="2" s="1"/>
  <c r="AK1198" i="2"/>
  <c r="AM1198" i="2" s="1"/>
  <c r="Q1198" i="2" s="1"/>
  <c r="AK1182" i="2"/>
  <c r="AM1182" i="2" s="1"/>
  <c r="Q1182" i="2" s="1"/>
  <c r="AK1168" i="2"/>
  <c r="AM1168" i="2" s="1"/>
  <c r="Q1168" i="2" s="1"/>
  <c r="AK1152" i="2"/>
  <c r="AM1152" i="2" s="1"/>
  <c r="Q1152" i="2" s="1"/>
  <c r="AK1142" i="2"/>
  <c r="AM1142" i="2" s="1"/>
  <c r="Q1142" i="2" s="1"/>
  <c r="AK1126" i="2"/>
  <c r="AM1126" i="2" s="1"/>
  <c r="Q1126" i="2" s="1"/>
  <c r="AK1112" i="2"/>
  <c r="AM1112" i="2" s="1"/>
  <c r="Q1112" i="2" s="1"/>
  <c r="AK1096" i="2"/>
  <c r="AM1096" i="2" s="1"/>
  <c r="Q1096" i="2" s="1"/>
  <c r="AK1070" i="2"/>
  <c r="AM1070" i="2" s="1"/>
  <c r="Q1070" i="2" s="1"/>
  <c r="AK1054" i="2"/>
  <c r="AM1054" i="2" s="1"/>
  <c r="Q1054" i="2" s="1"/>
  <c r="AK1040" i="2"/>
  <c r="AM1040" i="2" s="1"/>
  <c r="Q1040" i="2" s="1"/>
  <c r="AK1024" i="2"/>
  <c r="AM1024" i="2" s="1"/>
  <c r="Q1024" i="2" s="1"/>
  <c r="AK1014" i="2"/>
  <c r="AM1014" i="2" s="1"/>
  <c r="Q1014" i="2" s="1"/>
  <c r="AK998" i="2"/>
  <c r="AM998" i="2" s="1"/>
  <c r="Q998" i="2" s="1"/>
  <c r="AK984" i="2"/>
  <c r="AM984" i="2" s="1"/>
  <c r="Q984" i="2" s="1"/>
  <c r="AK968" i="2"/>
  <c r="AM968" i="2" s="1"/>
  <c r="Q968" i="2" s="1"/>
  <c r="AK944" i="2"/>
  <c r="AM944" i="2" s="1"/>
  <c r="Q944" i="2" s="1"/>
  <c r="AK934" i="2"/>
  <c r="AM934" i="2" s="1"/>
  <c r="Q934" i="2" s="1"/>
  <c r="AK2422" i="2"/>
  <c r="AM2422" i="2" s="1"/>
  <c r="Q2422" i="2" s="1"/>
  <c r="AK2376" i="2"/>
  <c r="AM2376" i="2" s="1"/>
  <c r="Q2376" i="2" s="1"/>
  <c r="AK2334" i="2"/>
  <c r="AM2334" i="2" s="1"/>
  <c r="Q2334" i="2" s="1"/>
  <c r="AK2288" i="2"/>
  <c r="AM2288" i="2" s="1"/>
  <c r="Q2288" i="2" s="1"/>
  <c r="AK2166" i="2"/>
  <c r="AM2166" i="2" s="1"/>
  <c r="Q2166" i="2" s="1"/>
  <c r="AK2120" i="2"/>
  <c r="AM2120" i="2" s="1"/>
  <c r="Q2120" i="2" s="1"/>
  <c r="AK2078" i="2"/>
  <c r="AM2078" i="2" s="1"/>
  <c r="Q2078" i="2" s="1"/>
  <c r="AK2008" i="2"/>
  <c r="AM2008" i="2" s="1"/>
  <c r="Q2008" i="2" s="1"/>
  <c r="AK1950" i="2"/>
  <c r="AM1950" i="2" s="1"/>
  <c r="Q1950" i="2" s="1"/>
  <c r="AK1880" i="2"/>
  <c r="AM1880" i="2" s="1"/>
  <c r="Q1880" i="2" s="1"/>
  <c r="AK1822" i="2"/>
  <c r="AM1822" i="2" s="1"/>
  <c r="Q1822" i="2" s="1"/>
  <c r="AK1752" i="2"/>
  <c r="AM1752" i="2" s="1"/>
  <c r="Q1752" i="2" s="1"/>
  <c r="AK1694" i="2"/>
  <c r="AM1694" i="2" s="1"/>
  <c r="Q1694" i="2" s="1"/>
  <c r="AK1664" i="2"/>
  <c r="AM1664" i="2" s="1"/>
  <c r="Q1664" i="2" s="1"/>
  <c r="AK1638" i="2"/>
  <c r="AM1638" i="2" s="1"/>
  <c r="Q1638" i="2" s="1"/>
  <c r="AK1616" i="2"/>
  <c r="AM1616" i="2" s="1"/>
  <c r="Q1616" i="2" s="1"/>
  <c r="AK1590" i="2"/>
  <c r="AM1590" i="2" s="1"/>
  <c r="Q1590" i="2" s="1"/>
  <c r="AK1536" i="2"/>
  <c r="AM1536" i="2" s="1"/>
  <c r="Q1536" i="2" s="1"/>
  <c r="AK1510" i="2"/>
  <c r="AM1510" i="2" s="1"/>
  <c r="Q1510" i="2" s="1"/>
  <c r="AK1488" i="2"/>
  <c r="AM1488" i="2" s="1"/>
  <c r="Q1488" i="2" s="1"/>
  <c r="AK1462" i="2"/>
  <c r="AM1462" i="2" s="1"/>
  <c r="Q1462" i="2" s="1"/>
  <c r="AK1408" i="2"/>
  <c r="AM1408" i="2" s="1"/>
  <c r="Q1408" i="2" s="1"/>
  <c r="AK1382" i="2"/>
  <c r="AM1382" i="2" s="1"/>
  <c r="Q1382" i="2" s="1"/>
  <c r="AK1360" i="2"/>
  <c r="AM1360" i="2" s="1"/>
  <c r="Q1360" i="2" s="1"/>
  <c r="AK1334" i="2"/>
  <c r="AM1334" i="2" s="1"/>
  <c r="Q1334" i="2" s="1"/>
  <c r="AK1280" i="2"/>
  <c r="AM1280" i="2" s="1"/>
  <c r="Q1280" i="2" s="1"/>
  <c r="AK1254" i="2"/>
  <c r="AM1254" i="2" s="1"/>
  <c r="Q1254" i="2" s="1"/>
  <c r="AK1238" i="2"/>
  <c r="AM1238" i="2" s="1"/>
  <c r="Q1238" i="2" s="1"/>
  <c r="AK1222" i="2"/>
  <c r="AM1222" i="2" s="1"/>
  <c r="Q1222" i="2" s="1"/>
  <c r="AK1208" i="2"/>
  <c r="AM1208" i="2" s="1"/>
  <c r="Q1208" i="2" s="1"/>
  <c r="AK1192" i="2"/>
  <c r="AM1192" i="2" s="1"/>
  <c r="Q1192" i="2" s="1"/>
  <c r="AK1166" i="2"/>
  <c r="AM1166" i="2" s="1"/>
  <c r="Q1166" i="2" s="1"/>
  <c r="AK1150" i="2"/>
  <c r="AM1150" i="2" s="1"/>
  <c r="Q1150" i="2" s="1"/>
  <c r="AK1136" i="2"/>
  <c r="AM1136" i="2" s="1"/>
  <c r="Q1136" i="2" s="1"/>
  <c r="AK1120" i="2"/>
  <c r="AM1120" i="2" s="1"/>
  <c r="Q1120" i="2" s="1"/>
  <c r="AK1110" i="2"/>
  <c r="AM1110" i="2" s="1"/>
  <c r="Q1110" i="2" s="1"/>
  <c r="AK1094" i="2"/>
  <c r="AM1094" i="2" s="1"/>
  <c r="Q1094" i="2" s="1"/>
  <c r="AK1080" i="2"/>
  <c r="AM1080" i="2" s="1"/>
  <c r="Q1080" i="2" s="1"/>
  <c r="AK1064" i="2"/>
  <c r="AM1064" i="2" s="1"/>
  <c r="Q1064" i="2" s="1"/>
  <c r="AK1038" i="2"/>
  <c r="AM1038" i="2" s="1"/>
  <c r="Q1038" i="2" s="1"/>
  <c r="AK1022" i="2"/>
  <c r="AM1022" i="2" s="1"/>
  <c r="Q1022" i="2" s="1"/>
  <c r="AK1008" i="2"/>
  <c r="AM1008" i="2" s="1"/>
  <c r="Q1008" i="2" s="1"/>
  <c r="AK992" i="2"/>
  <c r="AM992" i="2" s="1"/>
  <c r="Q992" i="2" s="1"/>
  <c r="AK982" i="2"/>
  <c r="AM982" i="2" s="1"/>
  <c r="Q982" i="2" s="1"/>
  <c r="AK966" i="2"/>
  <c r="AM966" i="2" s="1"/>
  <c r="Q966" i="2" s="1"/>
  <c r="AK952" i="2"/>
  <c r="AM952" i="2" s="1"/>
  <c r="Q952" i="2" s="1"/>
  <c r="AK942" i="2"/>
  <c r="AM942" i="2" s="1"/>
  <c r="Q942" i="2" s="1"/>
  <c r="AK920" i="2"/>
  <c r="AM920" i="2" s="1"/>
  <c r="Q920" i="2" s="1"/>
  <c r="AK910" i="2"/>
  <c r="AM910" i="2" s="1"/>
  <c r="Q910" i="2" s="1"/>
  <c r="AK888" i="2"/>
  <c r="AM888" i="2" s="1"/>
  <c r="Q888" i="2" s="1"/>
  <c r="AK878" i="2"/>
  <c r="AM878" i="2" s="1"/>
  <c r="Q878" i="2" s="1"/>
  <c r="AK856" i="2"/>
  <c r="AM856" i="2" s="1"/>
  <c r="Q856" i="2" s="1"/>
  <c r="AK846" i="2"/>
  <c r="AM846" i="2" s="1"/>
  <c r="Q846" i="2" s="1"/>
  <c r="AK824" i="2"/>
  <c r="AM824" i="2" s="1"/>
  <c r="Q824" i="2" s="1"/>
  <c r="AK814" i="2"/>
  <c r="AM814" i="2" s="1"/>
  <c r="Q814" i="2" s="1"/>
  <c r="AK792" i="2"/>
  <c r="AM792" i="2" s="1"/>
  <c r="Q792" i="2" s="1"/>
  <c r="AK782" i="2"/>
  <c r="AM782" i="2" s="1"/>
  <c r="Q782" i="2" s="1"/>
  <c r="AK760" i="2"/>
  <c r="AM760" i="2" s="1"/>
  <c r="Q760" i="2" s="1"/>
  <c r="AK750" i="2"/>
  <c r="AM750" i="2" s="1"/>
  <c r="Q750" i="2" s="1"/>
  <c r="AK728" i="2"/>
  <c r="AM728" i="2" s="1"/>
  <c r="Q728" i="2" s="1"/>
  <c r="AK718" i="2"/>
  <c r="AM718" i="2" s="1"/>
  <c r="Q718" i="2" s="1"/>
  <c r="AK696" i="2"/>
  <c r="AM696" i="2" s="1"/>
  <c r="Q696" i="2" s="1"/>
  <c r="AK686" i="2"/>
  <c r="AM686" i="2" s="1"/>
  <c r="Q686" i="2" s="1"/>
  <c r="AK664" i="2"/>
  <c r="AM664" i="2" s="1"/>
  <c r="Q664" i="2" s="1"/>
  <c r="AK654" i="2"/>
  <c r="AM654" i="2" s="1"/>
  <c r="Q654" i="2" s="1"/>
  <c r="AK632" i="2"/>
  <c r="AM632" i="2" s="1"/>
  <c r="Q632" i="2" s="1"/>
  <c r="AK622" i="2"/>
  <c r="AM622" i="2" s="1"/>
  <c r="Q622" i="2" s="1"/>
  <c r="AK600" i="2"/>
  <c r="AM600" i="2" s="1"/>
  <c r="Q600" i="2" s="1"/>
  <c r="AK590" i="2"/>
  <c r="AM590" i="2" s="1"/>
  <c r="Q590" i="2" s="1"/>
  <c r="AK568" i="2"/>
  <c r="AM568" i="2" s="1"/>
  <c r="Q568" i="2" s="1"/>
  <c r="AK558" i="2"/>
  <c r="AM558" i="2" s="1"/>
  <c r="Q558" i="2" s="1"/>
  <c r="AK536" i="2"/>
  <c r="AM536" i="2" s="1"/>
  <c r="Q536" i="2" s="1"/>
  <c r="AK526" i="2"/>
  <c r="AM526" i="2" s="1"/>
  <c r="Q526" i="2" s="1"/>
  <c r="AK504" i="2"/>
  <c r="AM504" i="2" s="1"/>
  <c r="Q504" i="2" s="1"/>
  <c r="AK494" i="2"/>
  <c r="AM494" i="2" s="1"/>
  <c r="Q494" i="2" s="1"/>
  <c r="AK472" i="2"/>
  <c r="AM472" i="2" s="1"/>
  <c r="Q472" i="2" s="1"/>
  <c r="AK462" i="2"/>
  <c r="AM462" i="2" s="1"/>
  <c r="Q462" i="2" s="1"/>
  <c r="AK440" i="2"/>
  <c r="AM440" i="2" s="1"/>
  <c r="Q440" i="2" s="1"/>
  <c r="AK430" i="2"/>
  <c r="AM430" i="2" s="1"/>
  <c r="Q430" i="2" s="1"/>
  <c r="AK408" i="2"/>
  <c r="AM408" i="2" s="1"/>
  <c r="Q408" i="2" s="1"/>
  <c r="AK398" i="2"/>
  <c r="AM398" i="2" s="1"/>
  <c r="Q398" i="2" s="1"/>
  <c r="AK376" i="2"/>
  <c r="AM376" i="2" s="1"/>
  <c r="Q376" i="2" s="1"/>
  <c r="AK366" i="2"/>
  <c r="AM366" i="2" s="1"/>
  <c r="Q366" i="2" s="1"/>
  <c r="AK344" i="2"/>
  <c r="AM344" i="2" s="1"/>
  <c r="Q344" i="2" s="1"/>
  <c r="AK334" i="2"/>
  <c r="AM334" i="2" s="1"/>
  <c r="Q334" i="2" s="1"/>
  <c r="AK312" i="2"/>
  <c r="AM312" i="2" s="1"/>
  <c r="Q312" i="2" s="1"/>
  <c r="AK1216" i="2"/>
  <c r="AM1216" i="2" s="1"/>
  <c r="Q1216" i="2" s="1"/>
  <c r="AK1134" i="2"/>
  <c r="AM1134" i="2" s="1"/>
  <c r="Q1134" i="2" s="1"/>
  <c r="AK1088" i="2"/>
  <c r="AM1088" i="2" s="1"/>
  <c r="Q1088" i="2" s="1"/>
  <c r="AK1006" i="2"/>
  <c r="AM1006" i="2" s="1"/>
  <c r="Q1006" i="2" s="1"/>
  <c r="AK960" i="2"/>
  <c r="AM960" i="2" s="1"/>
  <c r="Q960" i="2" s="1"/>
  <c r="AK918" i="2"/>
  <c r="AM918" i="2" s="1"/>
  <c r="Q918" i="2" s="1"/>
  <c r="AK902" i="2"/>
  <c r="AM902" i="2" s="1"/>
  <c r="Q902" i="2" s="1"/>
  <c r="AK886" i="2"/>
  <c r="AM886" i="2" s="1"/>
  <c r="Q886" i="2" s="1"/>
  <c r="AK870" i="2"/>
  <c r="AM870" i="2" s="1"/>
  <c r="Q870" i="2" s="1"/>
  <c r="AK854" i="2"/>
  <c r="AM854" i="2" s="1"/>
  <c r="Q854" i="2" s="1"/>
  <c r="AK838" i="2"/>
  <c r="AM838" i="2" s="1"/>
  <c r="Q838" i="2" s="1"/>
  <c r="AK822" i="2"/>
  <c r="AM822" i="2" s="1"/>
  <c r="Q822" i="2" s="1"/>
  <c r="AK806" i="2"/>
  <c r="AM806" i="2" s="1"/>
  <c r="Q806" i="2" s="1"/>
  <c r="AK790" i="2"/>
  <c r="AM790" i="2" s="1"/>
  <c r="Q790" i="2" s="1"/>
  <c r="AK774" i="2"/>
  <c r="AM774" i="2" s="1"/>
  <c r="Q774" i="2" s="1"/>
  <c r="AK758" i="2"/>
  <c r="AM758" i="2" s="1"/>
  <c r="Q758" i="2" s="1"/>
  <c r="AK742" i="2"/>
  <c r="AM742" i="2" s="1"/>
  <c r="Q742" i="2" s="1"/>
  <c r="AK726" i="2"/>
  <c r="AM726" i="2" s="1"/>
  <c r="Q726" i="2" s="1"/>
  <c r="AK710" i="2"/>
  <c r="AM710" i="2" s="1"/>
  <c r="Q710" i="2" s="1"/>
  <c r="AK694" i="2"/>
  <c r="AM694" i="2" s="1"/>
  <c r="Q694" i="2" s="1"/>
  <c r="AK678" i="2"/>
  <c r="AM678" i="2" s="1"/>
  <c r="Q678" i="2" s="1"/>
  <c r="AK662" i="2"/>
  <c r="AM662" i="2" s="1"/>
  <c r="Q662" i="2" s="1"/>
  <c r="AK646" i="2"/>
  <c r="AM646" i="2" s="1"/>
  <c r="Q646" i="2" s="1"/>
  <c r="AK630" i="2"/>
  <c r="AM630" i="2" s="1"/>
  <c r="Q630" i="2" s="1"/>
  <c r="AK614" i="2"/>
  <c r="AM614" i="2" s="1"/>
  <c r="Q614" i="2" s="1"/>
  <c r="AK598" i="2"/>
  <c r="AM598" i="2" s="1"/>
  <c r="Q598" i="2" s="1"/>
  <c r="AK582" i="2"/>
  <c r="AM582" i="2" s="1"/>
  <c r="Q582" i="2" s="1"/>
  <c r="AK566" i="2"/>
  <c r="AM566" i="2" s="1"/>
  <c r="Q566" i="2" s="1"/>
  <c r="AK550" i="2"/>
  <c r="AM550" i="2" s="1"/>
  <c r="Q550" i="2" s="1"/>
  <c r="AK534" i="2"/>
  <c r="AM534" i="2" s="1"/>
  <c r="Q534" i="2" s="1"/>
  <c r="AK518" i="2"/>
  <c r="AM518" i="2" s="1"/>
  <c r="Q518" i="2" s="1"/>
  <c r="AK502" i="2"/>
  <c r="AM502" i="2" s="1"/>
  <c r="Q502" i="2" s="1"/>
  <c r="AK486" i="2"/>
  <c r="AM486" i="2" s="1"/>
  <c r="Q486" i="2" s="1"/>
  <c r="AK470" i="2"/>
  <c r="AM470" i="2" s="1"/>
  <c r="Q470" i="2" s="1"/>
  <c r="AK454" i="2"/>
  <c r="AM454" i="2" s="1"/>
  <c r="Q454" i="2" s="1"/>
  <c r="AK438" i="2"/>
  <c r="AM438" i="2" s="1"/>
  <c r="Q438" i="2" s="1"/>
  <c r="AK422" i="2"/>
  <c r="AM422" i="2" s="1"/>
  <c r="Q422" i="2" s="1"/>
  <c r="AK406" i="2"/>
  <c r="AM406" i="2" s="1"/>
  <c r="Q406" i="2" s="1"/>
  <c r="AK390" i="2"/>
  <c r="AM390" i="2" s="1"/>
  <c r="Q390" i="2" s="1"/>
  <c r="AK374" i="2"/>
  <c r="AM374" i="2" s="1"/>
  <c r="Q374" i="2" s="1"/>
  <c r="AK358" i="2"/>
  <c r="AM358" i="2" s="1"/>
  <c r="Q358" i="2" s="1"/>
  <c r="AK342" i="2"/>
  <c r="AM342" i="2" s="1"/>
  <c r="Q342" i="2" s="1"/>
  <c r="AK326" i="2"/>
  <c r="AM326" i="2" s="1"/>
  <c r="Q326" i="2" s="1"/>
  <c r="AK310" i="2"/>
  <c r="AM310" i="2" s="1"/>
  <c r="Q310" i="2" s="1"/>
  <c r="AK288" i="2"/>
  <c r="AM288" i="2" s="1"/>
  <c r="Q288" i="2" s="1"/>
  <c r="AK278" i="2"/>
  <c r="AM278" i="2" s="1"/>
  <c r="Q278" i="2" s="1"/>
  <c r="AK256" i="2"/>
  <c r="AM256" i="2" s="1"/>
  <c r="Q256" i="2" s="1"/>
  <c r="AK246" i="2"/>
  <c r="AM246" i="2" s="1"/>
  <c r="Q246" i="2" s="1"/>
  <c r="AK224" i="2"/>
  <c r="AM224" i="2" s="1"/>
  <c r="Q224" i="2" s="1"/>
  <c r="AK214" i="2"/>
  <c r="AM214" i="2" s="1"/>
  <c r="Q214" i="2" s="1"/>
  <c r="AK192" i="2"/>
  <c r="AM192" i="2" s="1"/>
  <c r="Q192" i="2" s="1"/>
  <c r="AK182" i="2"/>
  <c r="AM182" i="2" s="1"/>
  <c r="Q182" i="2" s="1"/>
  <c r="AK160" i="2"/>
  <c r="AM160" i="2" s="1"/>
  <c r="Q160" i="2" s="1"/>
  <c r="AK150" i="2"/>
  <c r="AM150" i="2" s="1"/>
  <c r="Q150" i="2" s="1"/>
  <c r="AK128" i="2"/>
  <c r="AM128" i="2" s="1"/>
  <c r="Q128" i="2" s="1"/>
  <c r="AK118" i="2"/>
  <c r="AM118" i="2" s="1"/>
  <c r="Q118" i="2" s="1"/>
  <c r="AK96" i="2"/>
  <c r="AM96" i="2" s="1"/>
  <c r="Q96" i="2" s="1"/>
  <c r="AK86" i="2"/>
  <c r="AM86" i="2" s="1"/>
  <c r="Q86" i="2" s="1"/>
  <c r="AK64" i="2"/>
  <c r="AM64" i="2" s="1"/>
  <c r="Q64" i="2" s="1"/>
  <c r="AK54" i="2"/>
  <c r="AM54" i="2" s="1"/>
  <c r="Q54" i="2" s="1"/>
  <c r="AK2470" i="2"/>
  <c r="AM2470" i="2" s="1"/>
  <c r="Q2470" i="2" s="1"/>
  <c r="AK2318" i="2"/>
  <c r="AM2318" i="2" s="1"/>
  <c r="Q2318" i="2" s="1"/>
  <c r="AK2214" i="2"/>
  <c r="AM2214" i="2" s="1"/>
  <c r="Q2214" i="2" s="1"/>
  <c r="AK1992" i="2"/>
  <c r="AM1992" i="2" s="1"/>
  <c r="Q1992" i="2" s="1"/>
  <c r="AK1910" i="2"/>
  <c r="AM1910" i="2" s="1"/>
  <c r="Q1910" i="2" s="1"/>
  <c r="AK1736" i="2"/>
  <c r="AM1736" i="2" s="1"/>
  <c r="Q1736" i="2" s="1"/>
  <c r="AK1630" i="2"/>
  <c r="AM1630" i="2" s="1"/>
  <c r="Q1630" i="2" s="1"/>
  <c r="AK1582" i="2"/>
  <c r="AM1582" i="2" s="1"/>
  <c r="Q1582" i="2" s="1"/>
  <c r="AK1502" i="2"/>
  <c r="AM1502" i="2" s="1"/>
  <c r="Q1502" i="2" s="1"/>
  <c r="AK1454" i="2"/>
  <c r="AM1454" i="2" s="1"/>
  <c r="Q1454" i="2" s="1"/>
  <c r="AK1374" i="2"/>
  <c r="AM1374" i="2" s="1"/>
  <c r="Q1374" i="2" s="1"/>
  <c r="AK1326" i="2"/>
  <c r="AM1326" i="2" s="1"/>
  <c r="Q1326" i="2" s="1"/>
  <c r="AK1246" i="2"/>
  <c r="AM1246" i="2" s="1"/>
  <c r="Q1246" i="2" s="1"/>
  <c r="AK1176" i="2"/>
  <c r="AM1176" i="2" s="1"/>
  <c r="Q1176" i="2" s="1"/>
  <c r="AK1118" i="2"/>
  <c r="AM1118" i="2" s="1"/>
  <c r="Q1118" i="2" s="1"/>
  <c r="AK1048" i="2"/>
  <c r="AM1048" i="2" s="1"/>
  <c r="Q1048" i="2" s="1"/>
  <c r="AK990" i="2"/>
  <c r="AM990" i="2" s="1"/>
  <c r="Q990" i="2" s="1"/>
  <c r="AK296" i="2"/>
  <c r="AM296" i="2" s="1"/>
  <c r="Q296" i="2" s="1"/>
  <c r="AK286" i="2"/>
  <c r="AM286" i="2" s="1"/>
  <c r="Q286" i="2" s="1"/>
  <c r="AK264" i="2"/>
  <c r="AM264" i="2" s="1"/>
  <c r="Q264" i="2" s="1"/>
  <c r="AK254" i="2"/>
  <c r="AM254" i="2" s="1"/>
  <c r="Q254" i="2" s="1"/>
  <c r="AK232" i="2"/>
  <c r="AM232" i="2" s="1"/>
  <c r="Q232" i="2" s="1"/>
  <c r="AK222" i="2"/>
  <c r="AM222" i="2" s="1"/>
  <c r="Q222" i="2" s="1"/>
  <c r="AK200" i="2"/>
  <c r="AM200" i="2" s="1"/>
  <c r="Q200" i="2" s="1"/>
  <c r="AK190" i="2"/>
  <c r="AM190" i="2" s="1"/>
  <c r="Q190" i="2" s="1"/>
  <c r="AK168" i="2"/>
  <c r="AM168" i="2" s="1"/>
  <c r="Q168" i="2" s="1"/>
  <c r="AK158" i="2"/>
  <c r="AM158" i="2" s="1"/>
  <c r="Q158" i="2" s="1"/>
  <c r="AK136" i="2"/>
  <c r="AM136" i="2" s="1"/>
  <c r="Q136" i="2" s="1"/>
  <c r="AK126" i="2"/>
  <c r="AM126" i="2" s="1"/>
  <c r="Q126" i="2" s="1"/>
  <c r="AK104" i="2"/>
  <c r="AM104" i="2" s="1"/>
  <c r="Q104" i="2" s="1"/>
  <c r="AK94" i="2"/>
  <c r="AM94" i="2" s="1"/>
  <c r="Q94" i="2" s="1"/>
  <c r="AK72" i="2"/>
  <c r="AM72" i="2" s="1"/>
  <c r="Q72" i="2" s="1"/>
  <c r="AK62" i="2"/>
  <c r="AM62" i="2" s="1"/>
  <c r="Q62" i="2" s="1"/>
  <c r="AK1206" i="2"/>
  <c r="AM1206" i="2" s="1"/>
  <c r="Q1206" i="2" s="1"/>
  <c r="AK1160" i="2"/>
  <c r="AM1160" i="2" s="1"/>
  <c r="Q1160" i="2" s="1"/>
  <c r="AK1078" i="2"/>
  <c r="AM1078" i="2" s="1"/>
  <c r="Q1078" i="2" s="1"/>
  <c r="AK1032" i="2"/>
  <c r="AM1032" i="2" s="1"/>
  <c r="Q1032" i="2" s="1"/>
  <c r="AK950" i="2"/>
  <c r="AM950" i="2" s="1"/>
  <c r="Q950" i="2" s="1"/>
  <c r="AK928" i="2"/>
  <c r="AM928" i="2" s="1"/>
  <c r="Q928" i="2" s="1"/>
  <c r="AK912" i="2"/>
  <c r="AM912" i="2" s="1"/>
  <c r="Q912" i="2" s="1"/>
  <c r="AK896" i="2"/>
  <c r="AM896" i="2" s="1"/>
  <c r="Q896" i="2" s="1"/>
  <c r="AK880" i="2"/>
  <c r="AM880" i="2" s="1"/>
  <c r="Q880" i="2" s="1"/>
  <c r="AK864" i="2"/>
  <c r="AM864" i="2" s="1"/>
  <c r="Q864" i="2" s="1"/>
  <c r="AK848" i="2"/>
  <c r="AM848" i="2" s="1"/>
  <c r="Q848" i="2" s="1"/>
  <c r="AK832" i="2"/>
  <c r="AM832" i="2" s="1"/>
  <c r="Q832" i="2" s="1"/>
  <c r="AK816" i="2"/>
  <c r="AM816" i="2" s="1"/>
  <c r="Q816" i="2" s="1"/>
  <c r="AK800" i="2"/>
  <c r="AM800" i="2" s="1"/>
  <c r="Q800" i="2" s="1"/>
  <c r="AK784" i="2"/>
  <c r="AM784" i="2" s="1"/>
  <c r="Q784" i="2" s="1"/>
  <c r="AK768" i="2"/>
  <c r="AM768" i="2" s="1"/>
  <c r="Q768" i="2" s="1"/>
  <c r="AK752" i="2"/>
  <c r="AM752" i="2" s="1"/>
  <c r="Q752" i="2" s="1"/>
  <c r="AK736" i="2"/>
  <c r="AM736" i="2" s="1"/>
  <c r="Q736" i="2" s="1"/>
  <c r="AK720" i="2"/>
  <c r="AM720" i="2" s="1"/>
  <c r="Q720" i="2" s="1"/>
  <c r="AK704" i="2"/>
  <c r="AM704" i="2" s="1"/>
  <c r="Q704" i="2" s="1"/>
  <c r="AK688" i="2"/>
  <c r="AM688" i="2" s="1"/>
  <c r="Q688" i="2" s="1"/>
  <c r="AK672" i="2"/>
  <c r="AM672" i="2" s="1"/>
  <c r="Q672" i="2" s="1"/>
  <c r="AK656" i="2"/>
  <c r="AM656" i="2" s="1"/>
  <c r="Q656" i="2" s="1"/>
  <c r="AK640" i="2"/>
  <c r="AM640" i="2" s="1"/>
  <c r="Q640" i="2" s="1"/>
  <c r="AK624" i="2"/>
  <c r="AM624" i="2" s="1"/>
  <c r="Q624" i="2" s="1"/>
  <c r="AK608" i="2"/>
  <c r="AM608" i="2" s="1"/>
  <c r="Q608" i="2" s="1"/>
  <c r="AK592" i="2"/>
  <c r="AM592" i="2" s="1"/>
  <c r="Q592" i="2" s="1"/>
  <c r="AK576" i="2"/>
  <c r="AM576" i="2" s="1"/>
  <c r="Q576" i="2" s="1"/>
  <c r="AK560" i="2"/>
  <c r="AM560" i="2" s="1"/>
  <c r="Q560" i="2" s="1"/>
  <c r="AK544" i="2"/>
  <c r="AM544" i="2" s="1"/>
  <c r="Q544" i="2" s="1"/>
  <c r="AK528" i="2"/>
  <c r="AM528" i="2" s="1"/>
  <c r="Q528" i="2" s="1"/>
  <c r="AK512" i="2"/>
  <c r="AM512" i="2" s="1"/>
  <c r="Q512" i="2" s="1"/>
  <c r="AK496" i="2"/>
  <c r="AM496" i="2" s="1"/>
  <c r="Q496" i="2" s="1"/>
  <c r="AK480" i="2"/>
  <c r="AM480" i="2" s="1"/>
  <c r="Q480" i="2" s="1"/>
  <c r="AK464" i="2"/>
  <c r="AM464" i="2" s="1"/>
  <c r="Q464" i="2" s="1"/>
  <c r="AK448" i="2"/>
  <c r="AM448" i="2" s="1"/>
  <c r="Q448" i="2" s="1"/>
  <c r="AK432" i="2"/>
  <c r="AM432" i="2" s="1"/>
  <c r="Q432" i="2" s="1"/>
  <c r="AK416" i="2"/>
  <c r="AM416" i="2" s="1"/>
  <c r="Q416" i="2" s="1"/>
  <c r="AK400" i="2"/>
  <c r="AM400" i="2" s="1"/>
  <c r="Q400" i="2" s="1"/>
  <c r="AK384" i="2"/>
  <c r="AM384" i="2" s="1"/>
  <c r="Q384" i="2" s="1"/>
  <c r="AK368" i="2"/>
  <c r="AM368" i="2" s="1"/>
  <c r="Q368" i="2" s="1"/>
  <c r="AK352" i="2"/>
  <c r="AM352" i="2" s="1"/>
  <c r="Q352" i="2" s="1"/>
  <c r="AK336" i="2"/>
  <c r="AM336" i="2" s="1"/>
  <c r="Q336" i="2" s="1"/>
  <c r="AK320" i="2"/>
  <c r="AM320" i="2" s="1"/>
  <c r="Q320" i="2" s="1"/>
  <c r="AK304" i="2"/>
  <c r="AM304" i="2" s="1"/>
  <c r="Q304" i="2" s="1"/>
  <c r="AK294" i="2"/>
  <c r="AM294" i="2" s="1"/>
  <c r="Q294" i="2" s="1"/>
  <c r="AK272" i="2"/>
  <c r="AM272" i="2" s="1"/>
  <c r="Q272" i="2" s="1"/>
  <c r="AK262" i="2"/>
  <c r="AM262" i="2" s="1"/>
  <c r="Q262" i="2" s="1"/>
  <c r="AK240" i="2"/>
  <c r="AM240" i="2" s="1"/>
  <c r="Q240" i="2" s="1"/>
  <c r="AK230" i="2"/>
  <c r="AM230" i="2" s="1"/>
  <c r="Q230" i="2" s="1"/>
  <c r="AK208" i="2"/>
  <c r="AM208" i="2" s="1"/>
  <c r="Q208" i="2" s="1"/>
  <c r="AK198" i="2"/>
  <c r="AM198" i="2" s="1"/>
  <c r="Q198" i="2" s="1"/>
  <c r="AK176" i="2"/>
  <c r="AM176" i="2" s="1"/>
  <c r="Q176" i="2" s="1"/>
  <c r="AK166" i="2"/>
  <c r="AM166" i="2" s="1"/>
  <c r="Q166" i="2" s="1"/>
  <c r="AK144" i="2"/>
  <c r="AM144" i="2" s="1"/>
  <c r="Q144" i="2" s="1"/>
  <c r="AK134" i="2"/>
  <c r="AM134" i="2" s="1"/>
  <c r="Q134" i="2" s="1"/>
  <c r="AK112" i="2"/>
  <c r="AM112" i="2" s="1"/>
  <c r="Q112" i="2" s="1"/>
  <c r="AK102" i="2"/>
  <c r="AM102" i="2" s="1"/>
  <c r="Q102" i="2" s="1"/>
  <c r="AK80" i="2"/>
  <c r="AM80" i="2" s="1"/>
  <c r="Q80" i="2" s="1"/>
  <c r="AK70" i="2"/>
  <c r="AM70" i="2" s="1"/>
  <c r="Q70" i="2" s="1"/>
  <c r="AK976" i="2"/>
  <c r="AM976" i="2" s="1"/>
  <c r="Q976" i="2" s="1"/>
  <c r="AK1062" i="2"/>
  <c r="AM1062" i="2" s="1"/>
  <c r="Q1062" i="2" s="1"/>
  <c r="AK1232" i="2"/>
  <c r="AM1232" i="2" s="1"/>
  <c r="Q1232" i="2" s="1"/>
  <c r="AK1480" i="2"/>
  <c r="AM1480" i="2" s="1"/>
  <c r="Q1480" i="2" s="1"/>
  <c r="AK1782" i="2"/>
  <c r="AM1782" i="2" s="1"/>
  <c r="Q1782" i="2" s="1"/>
  <c r="AK1864" i="2"/>
  <c r="AM1864" i="2" s="1"/>
  <c r="Q1864" i="2" s="1"/>
  <c r="AK2360" i="2"/>
  <c r="AM2360" i="2" s="1"/>
  <c r="Q2360" i="2" s="1"/>
  <c r="AK88" i="2"/>
  <c r="AM88" i="2" s="1"/>
  <c r="Q88" i="2" s="1"/>
  <c r="AK110" i="2"/>
  <c r="AM110" i="2" s="1"/>
  <c r="Q110" i="2" s="1"/>
  <c r="AK152" i="2"/>
  <c r="AM152" i="2" s="1"/>
  <c r="Q152" i="2" s="1"/>
  <c r="AK174" i="2"/>
  <c r="AM174" i="2" s="1"/>
  <c r="Q174" i="2" s="1"/>
  <c r="AK216" i="2"/>
  <c r="AM216" i="2" s="1"/>
  <c r="Q216" i="2" s="1"/>
  <c r="AK238" i="2"/>
  <c r="AM238" i="2" s="1"/>
  <c r="Q238" i="2" s="1"/>
  <c r="AK280" i="2"/>
  <c r="AM280" i="2" s="1"/>
  <c r="Q280" i="2" s="1"/>
  <c r="AK302" i="2"/>
  <c r="AM302" i="2" s="1"/>
  <c r="Q302" i="2" s="1"/>
  <c r="AK1432" i="2"/>
  <c r="AM1432" i="2" s="1"/>
  <c r="Q1432" i="2" s="1"/>
  <c r="AK2272" i="2"/>
  <c r="AM2272" i="2" s="1"/>
  <c r="Q2272" i="2" s="1"/>
  <c r="AK1123" i="2"/>
  <c r="AM1123" i="2" s="1"/>
  <c r="Q1123" i="2" s="1"/>
  <c r="AK1127" i="2"/>
  <c r="AM1127" i="2" s="1"/>
  <c r="Q1127" i="2" s="1"/>
  <c r="AK1133" i="2"/>
  <c r="AM1133" i="2" s="1"/>
  <c r="Q1133" i="2" s="1"/>
  <c r="AK1135" i="2"/>
  <c r="AM1135" i="2" s="1"/>
  <c r="Q1135" i="2" s="1"/>
  <c r="AK1141" i="2"/>
  <c r="AM1141" i="2" s="1"/>
  <c r="Q1141" i="2" s="1"/>
  <c r="AK1147" i="2"/>
  <c r="AM1147" i="2" s="1"/>
  <c r="Q1147" i="2" s="1"/>
  <c r="AK1151" i="2"/>
  <c r="AM1151" i="2" s="1"/>
  <c r="Q1151" i="2" s="1"/>
  <c r="AK1159" i="2"/>
  <c r="AM1159" i="2" s="1"/>
  <c r="Q1159" i="2" s="1"/>
  <c r="AK1163" i="2"/>
  <c r="AM1163" i="2" s="1"/>
  <c r="Q1163" i="2" s="1"/>
  <c r="AK1169" i="2"/>
  <c r="AM1169" i="2" s="1"/>
  <c r="Q1169" i="2" s="1"/>
  <c r="AK1173" i="2"/>
  <c r="AM1173" i="2" s="1"/>
  <c r="Q1173" i="2" s="1"/>
  <c r="AK1179" i="2"/>
  <c r="AM1179" i="2" s="1"/>
  <c r="Q1179" i="2" s="1"/>
  <c r="AK1185" i="2"/>
  <c r="AM1185" i="2" s="1"/>
  <c r="Q1185" i="2" s="1"/>
  <c r="AK1189" i="2"/>
  <c r="AM1189" i="2" s="1"/>
  <c r="Q1189" i="2" s="1"/>
  <c r="AK1195" i="2"/>
  <c r="AM1195" i="2" s="1"/>
  <c r="Q1195" i="2" s="1"/>
  <c r="AK1199" i="2"/>
  <c r="AM1199" i="2" s="1"/>
  <c r="Q1199" i="2" s="1"/>
  <c r="AK1205" i="2"/>
  <c r="AM1205" i="2" s="1"/>
  <c r="Q1205" i="2" s="1"/>
  <c r="AK1209" i="2"/>
  <c r="AM1209" i="2" s="1"/>
  <c r="Q1209" i="2" s="1"/>
  <c r="AK1213" i="2"/>
  <c r="AM1213" i="2" s="1"/>
  <c r="Q1213" i="2" s="1"/>
  <c r="AK1217" i="2"/>
  <c r="AM1217" i="2" s="1"/>
  <c r="Q1217" i="2" s="1"/>
  <c r="AK1223" i="2"/>
  <c r="AM1223" i="2" s="1"/>
  <c r="Q1223" i="2" s="1"/>
  <c r="AK1229" i="2"/>
  <c r="AM1229" i="2" s="1"/>
  <c r="Q1229" i="2" s="1"/>
  <c r="AK1233" i="2"/>
  <c r="AM1233" i="2" s="1"/>
  <c r="Q1233" i="2" s="1"/>
  <c r="AK1239" i="2"/>
  <c r="AM1239" i="2" s="1"/>
  <c r="Q1239" i="2" s="1"/>
  <c r="AK1245" i="2"/>
  <c r="AM1245" i="2" s="1"/>
  <c r="Q1245" i="2" s="1"/>
  <c r="AK1249" i="2"/>
  <c r="AM1249" i="2" s="1"/>
  <c r="Q1249" i="2" s="1"/>
  <c r="AK1257" i="2"/>
  <c r="AM1257" i="2" s="1"/>
  <c r="Q1257" i="2" s="1"/>
  <c r="AK1261" i="2"/>
  <c r="AM1261" i="2" s="1"/>
  <c r="Q1261" i="2" s="1"/>
  <c r="AK1267" i="2"/>
  <c r="AM1267" i="2" s="1"/>
  <c r="Q1267" i="2" s="1"/>
  <c r="AK1273" i="2"/>
  <c r="AM1273" i="2" s="1"/>
  <c r="Q1273" i="2" s="1"/>
  <c r="AK1277" i="2"/>
  <c r="AM1277" i="2" s="1"/>
  <c r="Q1277" i="2" s="1"/>
  <c r="AK1281" i="2"/>
  <c r="AM1281" i="2" s="1"/>
  <c r="Q1281" i="2" s="1"/>
  <c r="AK1289" i="2"/>
  <c r="AM1289" i="2" s="1"/>
  <c r="Q1289" i="2" s="1"/>
  <c r="AK1293" i="2"/>
  <c r="AM1293" i="2" s="1"/>
  <c r="Q1293" i="2" s="1"/>
  <c r="AK1297" i="2"/>
  <c r="AM1297" i="2" s="1"/>
  <c r="Q1297" i="2" s="1"/>
  <c r="AK1301" i="2"/>
  <c r="AM1301" i="2" s="1"/>
  <c r="Q1301" i="2" s="1"/>
  <c r="AK1307" i="2"/>
  <c r="AM1307" i="2" s="1"/>
  <c r="Q1307" i="2" s="1"/>
  <c r="AK1311" i="2"/>
  <c r="AM1311" i="2" s="1"/>
  <c r="Q1311" i="2" s="1"/>
  <c r="AK1317" i="2"/>
  <c r="AM1317" i="2" s="1"/>
  <c r="Q1317" i="2" s="1"/>
  <c r="AK1323" i="2"/>
  <c r="AM1323" i="2" s="1"/>
  <c r="Q1323" i="2" s="1"/>
  <c r="AK1329" i="2"/>
  <c r="AM1329" i="2" s="1"/>
  <c r="Q1329" i="2" s="1"/>
  <c r="AK1333" i="2"/>
  <c r="AM1333" i="2" s="1"/>
  <c r="Q1333" i="2" s="1"/>
  <c r="AK1341" i="2"/>
  <c r="AM1341" i="2" s="1"/>
  <c r="Q1341" i="2" s="1"/>
  <c r="AK1347" i="2"/>
  <c r="AM1347" i="2" s="1"/>
  <c r="Q1347" i="2" s="1"/>
  <c r="AK1351" i="2"/>
  <c r="AM1351" i="2" s="1"/>
  <c r="Q1351" i="2" s="1"/>
  <c r="AK1357" i="2"/>
  <c r="AM1357" i="2" s="1"/>
  <c r="Q1357" i="2" s="1"/>
  <c r="AK1361" i="2"/>
  <c r="AM1361" i="2" s="1"/>
  <c r="Q1361" i="2" s="1"/>
  <c r="AK1367" i="2"/>
  <c r="AM1367" i="2" s="1"/>
  <c r="Q1367" i="2" s="1"/>
  <c r="AK1373" i="2"/>
  <c r="AM1373" i="2" s="1"/>
  <c r="Q1373" i="2" s="1"/>
  <c r="AK1377" i="2"/>
  <c r="AM1377" i="2" s="1"/>
  <c r="Q1377" i="2" s="1"/>
  <c r="AK1383" i="2"/>
  <c r="AM1383" i="2" s="1"/>
  <c r="Q1383" i="2" s="1"/>
  <c r="AK1389" i="2"/>
  <c r="AM1389" i="2" s="1"/>
  <c r="Q1389" i="2" s="1"/>
  <c r="AK1393" i="2"/>
  <c r="AM1393" i="2" s="1"/>
  <c r="Q1393" i="2" s="1"/>
  <c r="AK1399" i="2"/>
  <c r="AM1399" i="2" s="1"/>
  <c r="Q1399" i="2" s="1"/>
  <c r="AK1405" i="2"/>
  <c r="AM1405" i="2" s="1"/>
  <c r="Q1405" i="2" s="1"/>
  <c r="AK1409" i="2"/>
  <c r="AM1409" i="2" s="1"/>
  <c r="Q1409" i="2" s="1"/>
  <c r="AK1413" i="2"/>
  <c r="AM1413" i="2" s="1"/>
  <c r="Q1413" i="2" s="1"/>
  <c r="AK1417" i="2"/>
  <c r="AM1417" i="2" s="1"/>
  <c r="Q1417" i="2" s="1"/>
  <c r="AK1423" i="2"/>
  <c r="AM1423" i="2" s="1"/>
  <c r="Q1423" i="2" s="1"/>
  <c r="AK1429" i="2"/>
  <c r="AM1429" i="2" s="1"/>
  <c r="Q1429" i="2" s="1"/>
  <c r="AK1435" i="2"/>
  <c r="AM1435" i="2" s="1"/>
  <c r="Q1435" i="2" s="1"/>
  <c r="AK1439" i="2"/>
  <c r="AM1439" i="2" s="1"/>
  <c r="Q1439" i="2" s="1"/>
  <c r="AK1445" i="2"/>
  <c r="AM1445" i="2" s="1"/>
  <c r="Q1445" i="2" s="1"/>
  <c r="AK1451" i="2"/>
  <c r="AM1451" i="2" s="1"/>
  <c r="Q1451" i="2" s="1"/>
  <c r="AK1455" i="2"/>
  <c r="AM1455" i="2" s="1"/>
  <c r="Q1455" i="2" s="1"/>
  <c r="AK1461" i="2"/>
  <c r="AM1461" i="2" s="1"/>
  <c r="Q1461" i="2" s="1"/>
  <c r="AK1465" i="2"/>
  <c r="AM1465" i="2" s="1"/>
  <c r="Q1465" i="2" s="1"/>
  <c r="AK1471" i="2"/>
  <c r="AM1471" i="2" s="1"/>
  <c r="Q1471" i="2" s="1"/>
  <c r="AK1475" i="2"/>
  <c r="AM1475" i="2" s="1"/>
  <c r="Q1475" i="2" s="1"/>
  <c r="AK1479" i="2"/>
  <c r="AM1479" i="2" s="1"/>
  <c r="Q1479" i="2" s="1"/>
  <c r="AK1485" i="2"/>
  <c r="AM1485" i="2" s="1"/>
  <c r="Q1485" i="2" s="1"/>
  <c r="AK1489" i="2"/>
  <c r="AM1489" i="2" s="1"/>
  <c r="Q1489" i="2" s="1"/>
  <c r="AK1493" i="2"/>
  <c r="AM1493" i="2" s="1"/>
  <c r="Q1493" i="2" s="1"/>
  <c r="AK1497" i="2"/>
  <c r="AM1497" i="2" s="1"/>
  <c r="Q1497" i="2" s="1"/>
  <c r="AK1501" i="2"/>
  <c r="AM1501" i="2" s="1"/>
  <c r="Q1501" i="2" s="1"/>
  <c r="AK1505" i="2"/>
  <c r="AM1505" i="2" s="1"/>
  <c r="Q1505" i="2" s="1"/>
  <c r="AK1509" i="2"/>
  <c r="AM1509" i="2" s="1"/>
  <c r="Q1509" i="2" s="1"/>
  <c r="AK1515" i="2"/>
  <c r="AM1515" i="2" s="1"/>
  <c r="Q1515" i="2" s="1"/>
  <c r="AK1519" i="2"/>
  <c r="AM1519" i="2" s="1"/>
  <c r="Q1519" i="2" s="1"/>
  <c r="AK1523" i="2"/>
  <c r="AM1523" i="2" s="1"/>
  <c r="Q1523" i="2" s="1"/>
  <c r="AK1527" i="2"/>
  <c r="AM1527" i="2" s="1"/>
  <c r="Q1527" i="2" s="1"/>
  <c r="AK1531" i="2"/>
  <c r="AM1531" i="2" s="1"/>
  <c r="Q1531" i="2" s="1"/>
  <c r="AK1535" i="2"/>
  <c r="AM1535" i="2" s="1"/>
  <c r="Q1535" i="2" s="1"/>
  <c r="AK1539" i="2"/>
  <c r="AM1539" i="2" s="1"/>
  <c r="Q1539" i="2" s="1"/>
  <c r="AK1543" i="2"/>
  <c r="AM1543" i="2" s="1"/>
  <c r="Q1543" i="2" s="1"/>
  <c r="AK1547" i="2"/>
  <c r="AM1547" i="2" s="1"/>
  <c r="Q1547" i="2" s="1"/>
  <c r="AK1551" i="2"/>
  <c r="AM1551" i="2" s="1"/>
  <c r="Q1551" i="2" s="1"/>
  <c r="AK1555" i="2"/>
  <c r="AM1555" i="2" s="1"/>
  <c r="Q1555" i="2" s="1"/>
  <c r="AK1559" i="2"/>
  <c r="AM1559" i="2" s="1"/>
  <c r="Q1559" i="2" s="1"/>
  <c r="AK1563" i="2"/>
  <c r="AM1563" i="2" s="1"/>
  <c r="Q1563" i="2" s="1"/>
  <c r="AK1567" i="2"/>
  <c r="AM1567" i="2" s="1"/>
  <c r="Q1567" i="2" s="1"/>
  <c r="AK1571" i="2"/>
  <c r="AM1571" i="2" s="1"/>
  <c r="Q1571" i="2" s="1"/>
  <c r="AK1575" i="2"/>
  <c r="AM1575" i="2" s="1"/>
  <c r="Q1575" i="2" s="1"/>
  <c r="AK1579" i="2"/>
  <c r="AM1579" i="2" s="1"/>
  <c r="Q1579" i="2" s="1"/>
  <c r="AK1583" i="2"/>
  <c r="AM1583" i="2" s="1"/>
  <c r="Q1583" i="2" s="1"/>
  <c r="AK1587" i="2"/>
  <c r="AM1587" i="2" s="1"/>
  <c r="Q1587" i="2" s="1"/>
  <c r="AK1591" i="2"/>
  <c r="AM1591" i="2" s="1"/>
  <c r="Q1591" i="2" s="1"/>
  <c r="AK1595" i="2"/>
  <c r="AM1595" i="2" s="1"/>
  <c r="Q1595" i="2" s="1"/>
  <c r="AK1599" i="2"/>
  <c r="AM1599" i="2" s="1"/>
  <c r="Q1599" i="2" s="1"/>
  <c r="AK1603" i="2"/>
  <c r="AM1603" i="2" s="1"/>
  <c r="Q1603" i="2" s="1"/>
  <c r="AK1607" i="2"/>
  <c r="AM1607" i="2" s="1"/>
  <c r="Q1607" i="2" s="1"/>
  <c r="AK1611" i="2"/>
  <c r="AM1611" i="2" s="1"/>
  <c r="Q1611" i="2" s="1"/>
  <c r="AK1615" i="2"/>
  <c r="AM1615" i="2" s="1"/>
  <c r="Q1615" i="2" s="1"/>
  <c r="AK1619" i="2"/>
  <c r="AM1619" i="2" s="1"/>
  <c r="Q1619" i="2" s="1"/>
  <c r="AK1623" i="2"/>
  <c r="AM1623" i="2" s="1"/>
  <c r="Q1623" i="2" s="1"/>
  <c r="AK1627" i="2"/>
  <c r="AM1627" i="2" s="1"/>
  <c r="Q1627" i="2" s="1"/>
  <c r="AK1633" i="2"/>
  <c r="AM1633" i="2" s="1"/>
  <c r="Q1633" i="2" s="1"/>
  <c r="AK1635" i="2"/>
  <c r="AM1635" i="2" s="1"/>
  <c r="Q1635" i="2" s="1"/>
  <c r="AK48" i="2"/>
  <c r="AK1119" i="2"/>
  <c r="AM1119" i="2" s="1"/>
  <c r="Q1119" i="2" s="1"/>
  <c r="AK1129" i="2"/>
  <c r="AM1129" i="2" s="1"/>
  <c r="Q1129" i="2" s="1"/>
  <c r="AK1137" i="2"/>
  <c r="AM1137" i="2" s="1"/>
  <c r="Q1137" i="2" s="1"/>
  <c r="AK1145" i="2"/>
  <c r="AM1145" i="2" s="1"/>
  <c r="Q1145" i="2" s="1"/>
  <c r="AK1155" i="2"/>
  <c r="AM1155" i="2" s="1"/>
  <c r="Q1155" i="2" s="1"/>
  <c r="AK1165" i="2"/>
  <c r="AM1165" i="2" s="1"/>
  <c r="Q1165" i="2" s="1"/>
  <c r="AK1175" i="2"/>
  <c r="AM1175" i="2" s="1"/>
  <c r="Q1175" i="2" s="1"/>
  <c r="AK1181" i="2"/>
  <c r="AM1181" i="2" s="1"/>
  <c r="Q1181" i="2" s="1"/>
  <c r="AK1191" i="2"/>
  <c r="AM1191" i="2" s="1"/>
  <c r="Q1191" i="2" s="1"/>
  <c r="AK1201" i="2"/>
  <c r="AM1201" i="2" s="1"/>
  <c r="Q1201" i="2" s="1"/>
  <c r="AK1211" i="2"/>
  <c r="AM1211" i="2" s="1"/>
  <c r="Q1211" i="2" s="1"/>
  <c r="AK1221" i="2"/>
  <c r="AM1221" i="2" s="1"/>
  <c r="Q1221" i="2" s="1"/>
  <c r="AK1227" i="2"/>
  <c r="AM1227" i="2" s="1"/>
  <c r="Q1227" i="2" s="1"/>
  <c r="AK1237" i="2"/>
  <c r="AM1237" i="2" s="1"/>
  <c r="Q1237" i="2" s="1"/>
  <c r="AK1247" i="2"/>
  <c r="AM1247" i="2" s="1"/>
  <c r="Q1247" i="2" s="1"/>
  <c r="AK1253" i="2"/>
  <c r="AM1253" i="2" s="1"/>
  <c r="Q1253" i="2" s="1"/>
  <c r="AK1263" i="2"/>
  <c r="AM1263" i="2" s="1"/>
  <c r="Q1263" i="2" s="1"/>
  <c r="AK1269" i="2"/>
  <c r="AM1269" i="2" s="1"/>
  <c r="Q1269" i="2" s="1"/>
  <c r="AK1279" i="2"/>
  <c r="AM1279" i="2" s="1"/>
  <c r="Q1279" i="2" s="1"/>
  <c r="AK1285" i="2"/>
  <c r="AM1285" i="2" s="1"/>
  <c r="Q1285" i="2" s="1"/>
  <c r="AK1295" i="2"/>
  <c r="AM1295" i="2" s="1"/>
  <c r="Q1295" i="2" s="1"/>
  <c r="AK1305" i="2"/>
  <c r="AM1305" i="2" s="1"/>
  <c r="Q1305" i="2" s="1"/>
  <c r="AK1315" i="2"/>
  <c r="AM1315" i="2" s="1"/>
  <c r="Q1315" i="2" s="1"/>
  <c r="AK1321" i="2"/>
  <c r="AM1321" i="2" s="1"/>
  <c r="Q1321" i="2" s="1"/>
  <c r="AK1327" i="2"/>
  <c r="AM1327" i="2" s="1"/>
  <c r="Q1327" i="2" s="1"/>
  <c r="AK1337" i="2"/>
  <c r="AM1337" i="2" s="1"/>
  <c r="Q1337" i="2" s="1"/>
  <c r="AK1345" i="2"/>
  <c r="AM1345" i="2" s="1"/>
  <c r="Q1345" i="2" s="1"/>
  <c r="AK1353" i="2"/>
  <c r="AM1353" i="2" s="1"/>
  <c r="Q1353" i="2" s="1"/>
  <c r="AK1363" i="2"/>
  <c r="AM1363" i="2" s="1"/>
  <c r="Q1363" i="2" s="1"/>
  <c r="AK1369" i="2"/>
  <c r="AM1369" i="2" s="1"/>
  <c r="Q1369" i="2" s="1"/>
  <c r="AK1379" i="2"/>
  <c r="AM1379" i="2" s="1"/>
  <c r="Q1379" i="2" s="1"/>
  <c r="AK1387" i="2"/>
  <c r="AM1387" i="2" s="1"/>
  <c r="Q1387" i="2" s="1"/>
  <c r="AK1395" i="2"/>
  <c r="AM1395" i="2" s="1"/>
  <c r="Q1395" i="2" s="1"/>
  <c r="AK1403" i="2"/>
  <c r="AM1403" i="2" s="1"/>
  <c r="Q1403" i="2" s="1"/>
  <c r="AK1411" i="2"/>
  <c r="AM1411" i="2" s="1"/>
  <c r="Q1411" i="2" s="1"/>
  <c r="AK1421" i="2"/>
  <c r="AM1421" i="2" s="1"/>
  <c r="Q1421" i="2" s="1"/>
  <c r="AK1431" i="2"/>
  <c r="AM1431" i="2" s="1"/>
  <c r="Q1431" i="2" s="1"/>
  <c r="AK1437" i="2"/>
  <c r="AM1437" i="2" s="1"/>
  <c r="Q1437" i="2" s="1"/>
  <c r="AK1447" i="2"/>
  <c r="AM1447" i="2" s="1"/>
  <c r="Q1447" i="2" s="1"/>
  <c r="AK1457" i="2"/>
  <c r="AM1457" i="2" s="1"/>
  <c r="Q1457" i="2" s="1"/>
  <c r="AK1467" i="2"/>
  <c r="AM1467" i="2" s="1"/>
  <c r="Q1467" i="2" s="1"/>
  <c r="AK1481" i="2"/>
  <c r="AM1481" i="2" s="1"/>
  <c r="Q1481" i="2" s="1"/>
  <c r="AK1513" i="2"/>
  <c r="AM1513" i="2" s="1"/>
  <c r="Q1513" i="2" s="1"/>
  <c r="AK1629" i="2"/>
  <c r="AM1629" i="2" s="1"/>
  <c r="Q1629" i="2" s="1"/>
  <c r="AK1121" i="2"/>
  <c r="AM1121" i="2" s="1"/>
  <c r="Q1121" i="2" s="1"/>
  <c r="AK1125" i="2"/>
  <c r="AM1125" i="2" s="1"/>
  <c r="Q1125" i="2" s="1"/>
  <c r="AK1131" i="2"/>
  <c r="AM1131" i="2" s="1"/>
  <c r="Q1131" i="2" s="1"/>
  <c r="AK1139" i="2"/>
  <c r="AM1139" i="2" s="1"/>
  <c r="Q1139" i="2" s="1"/>
  <c r="AK1143" i="2"/>
  <c r="AM1143" i="2" s="1"/>
  <c r="Q1143" i="2" s="1"/>
  <c r="AK1149" i="2"/>
  <c r="AM1149" i="2" s="1"/>
  <c r="Q1149" i="2" s="1"/>
  <c r="AK1153" i="2"/>
  <c r="AM1153" i="2" s="1"/>
  <c r="Q1153" i="2" s="1"/>
  <c r="AK1157" i="2"/>
  <c r="AM1157" i="2" s="1"/>
  <c r="Q1157" i="2" s="1"/>
  <c r="AK1161" i="2"/>
  <c r="AM1161" i="2" s="1"/>
  <c r="Q1161" i="2" s="1"/>
  <c r="AK1167" i="2"/>
  <c r="AM1167" i="2" s="1"/>
  <c r="Q1167" i="2" s="1"/>
  <c r="AK1171" i="2"/>
  <c r="AM1171" i="2" s="1"/>
  <c r="Q1171" i="2" s="1"/>
  <c r="AK1177" i="2"/>
  <c r="AM1177" i="2" s="1"/>
  <c r="Q1177" i="2" s="1"/>
  <c r="AK1183" i="2"/>
  <c r="AM1183" i="2" s="1"/>
  <c r="Q1183" i="2" s="1"/>
  <c r="AK1187" i="2"/>
  <c r="AM1187" i="2" s="1"/>
  <c r="Q1187" i="2" s="1"/>
  <c r="AK1193" i="2"/>
  <c r="AM1193" i="2" s="1"/>
  <c r="Q1193" i="2" s="1"/>
  <c r="AK1197" i="2"/>
  <c r="AM1197" i="2" s="1"/>
  <c r="Q1197" i="2" s="1"/>
  <c r="AK1203" i="2"/>
  <c r="AM1203" i="2" s="1"/>
  <c r="Q1203" i="2" s="1"/>
  <c r="AK1207" i="2"/>
  <c r="AM1207" i="2" s="1"/>
  <c r="Q1207" i="2" s="1"/>
  <c r="AK1215" i="2"/>
  <c r="AM1215" i="2" s="1"/>
  <c r="Q1215" i="2" s="1"/>
  <c r="AK1219" i="2"/>
  <c r="AM1219" i="2" s="1"/>
  <c r="Q1219" i="2" s="1"/>
  <c r="AK1225" i="2"/>
  <c r="AM1225" i="2" s="1"/>
  <c r="Q1225" i="2" s="1"/>
  <c r="AK1231" i="2"/>
  <c r="AM1231" i="2" s="1"/>
  <c r="Q1231" i="2" s="1"/>
  <c r="AK1235" i="2"/>
  <c r="AM1235" i="2" s="1"/>
  <c r="Q1235" i="2" s="1"/>
  <c r="AK1241" i="2"/>
  <c r="AM1241" i="2" s="1"/>
  <c r="Q1241" i="2" s="1"/>
  <c r="AK1243" i="2"/>
  <c r="AM1243" i="2" s="1"/>
  <c r="Q1243" i="2" s="1"/>
  <c r="AK1251" i="2"/>
  <c r="AM1251" i="2" s="1"/>
  <c r="Q1251" i="2" s="1"/>
  <c r="AK1255" i="2"/>
  <c r="AM1255" i="2" s="1"/>
  <c r="Q1255" i="2" s="1"/>
  <c r="AK1259" i="2"/>
  <c r="AM1259" i="2" s="1"/>
  <c r="Q1259" i="2" s="1"/>
  <c r="AK1265" i="2"/>
  <c r="AM1265" i="2" s="1"/>
  <c r="Q1265" i="2" s="1"/>
  <c r="AK1271" i="2"/>
  <c r="AM1271" i="2" s="1"/>
  <c r="Q1271" i="2" s="1"/>
  <c r="AK1275" i="2"/>
  <c r="AM1275" i="2" s="1"/>
  <c r="Q1275" i="2" s="1"/>
  <c r="AK1283" i="2"/>
  <c r="AM1283" i="2" s="1"/>
  <c r="Q1283" i="2" s="1"/>
  <c r="AK1287" i="2"/>
  <c r="AM1287" i="2" s="1"/>
  <c r="Q1287" i="2" s="1"/>
  <c r="AK1291" i="2"/>
  <c r="AM1291" i="2" s="1"/>
  <c r="Q1291" i="2" s="1"/>
  <c r="AK1299" i="2"/>
  <c r="AM1299" i="2" s="1"/>
  <c r="Q1299" i="2" s="1"/>
  <c r="AK1303" i="2"/>
  <c r="AM1303" i="2" s="1"/>
  <c r="Q1303" i="2" s="1"/>
  <c r="AK1309" i="2"/>
  <c r="AM1309" i="2" s="1"/>
  <c r="Q1309" i="2" s="1"/>
  <c r="AK1313" i="2"/>
  <c r="AM1313" i="2" s="1"/>
  <c r="Q1313" i="2" s="1"/>
  <c r="AK1319" i="2"/>
  <c r="AM1319" i="2" s="1"/>
  <c r="Q1319" i="2" s="1"/>
  <c r="AK1325" i="2"/>
  <c r="AM1325" i="2" s="1"/>
  <c r="Q1325" i="2" s="1"/>
  <c r="AK1331" i="2"/>
  <c r="AM1331" i="2" s="1"/>
  <c r="Q1331" i="2" s="1"/>
  <c r="AK1335" i="2"/>
  <c r="AM1335" i="2" s="1"/>
  <c r="Q1335" i="2" s="1"/>
  <c r="AK1339" i="2"/>
  <c r="AM1339" i="2" s="1"/>
  <c r="Q1339" i="2" s="1"/>
  <c r="AK1343" i="2"/>
  <c r="AM1343" i="2" s="1"/>
  <c r="Q1343" i="2" s="1"/>
  <c r="AK1349" i="2"/>
  <c r="AM1349" i="2" s="1"/>
  <c r="Q1349" i="2" s="1"/>
  <c r="AK1355" i="2"/>
  <c r="AM1355" i="2" s="1"/>
  <c r="Q1355" i="2" s="1"/>
  <c r="AK1359" i="2"/>
  <c r="AM1359" i="2" s="1"/>
  <c r="Q1359" i="2" s="1"/>
  <c r="AK1365" i="2"/>
  <c r="AM1365" i="2" s="1"/>
  <c r="Q1365" i="2" s="1"/>
  <c r="AK1371" i="2"/>
  <c r="AM1371" i="2" s="1"/>
  <c r="Q1371" i="2" s="1"/>
  <c r="AK1375" i="2"/>
  <c r="AM1375" i="2" s="1"/>
  <c r="Q1375" i="2" s="1"/>
  <c r="AK1381" i="2"/>
  <c r="AM1381" i="2" s="1"/>
  <c r="Q1381" i="2" s="1"/>
  <c r="AK1385" i="2"/>
  <c r="AM1385" i="2" s="1"/>
  <c r="Q1385" i="2" s="1"/>
  <c r="AK1391" i="2"/>
  <c r="AM1391" i="2" s="1"/>
  <c r="Q1391" i="2" s="1"/>
  <c r="AK1397" i="2"/>
  <c r="AM1397" i="2" s="1"/>
  <c r="Q1397" i="2" s="1"/>
  <c r="AK1401" i="2"/>
  <c r="AM1401" i="2" s="1"/>
  <c r="Q1401" i="2" s="1"/>
  <c r="AK1407" i="2"/>
  <c r="AM1407" i="2" s="1"/>
  <c r="Q1407" i="2" s="1"/>
  <c r="AK1415" i="2"/>
  <c r="AM1415" i="2" s="1"/>
  <c r="Q1415" i="2" s="1"/>
  <c r="AK1419" i="2"/>
  <c r="AM1419" i="2" s="1"/>
  <c r="Q1419" i="2" s="1"/>
  <c r="AK1425" i="2"/>
  <c r="AM1425" i="2" s="1"/>
  <c r="Q1425" i="2" s="1"/>
  <c r="AK1427" i="2"/>
  <c r="AM1427" i="2" s="1"/>
  <c r="Q1427" i="2" s="1"/>
  <c r="AK1433" i="2"/>
  <c r="AM1433" i="2" s="1"/>
  <c r="Q1433" i="2" s="1"/>
  <c r="AK1441" i="2"/>
  <c r="AM1441" i="2" s="1"/>
  <c r="Q1441" i="2" s="1"/>
  <c r="AK1443" i="2"/>
  <c r="AM1443" i="2" s="1"/>
  <c r="Q1443" i="2" s="1"/>
  <c r="AK1449" i="2"/>
  <c r="AM1449" i="2" s="1"/>
  <c r="Q1449" i="2" s="1"/>
  <c r="AK1453" i="2"/>
  <c r="AM1453" i="2" s="1"/>
  <c r="Q1453" i="2" s="1"/>
  <c r="AK1459" i="2"/>
  <c r="AM1459" i="2" s="1"/>
  <c r="Q1459" i="2" s="1"/>
  <c r="AK1463" i="2"/>
  <c r="AM1463" i="2" s="1"/>
  <c r="Q1463" i="2" s="1"/>
  <c r="AK1469" i="2"/>
  <c r="AM1469" i="2" s="1"/>
  <c r="Q1469" i="2" s="1"/>
  <c r="AK1473" i="2"/>
  <c r="AM1473" i="2" s="1"/>
  <c r="Q1473" i="2" s="1"/>
  <c r="AK1477" i="2"/>
  <c r="AM1477" i="2" s="1"/>
  <c r="Q1477" i="2" s="1"/>
  <c r="AK1483" i="2"/>
  <c r="AM1483" i="2" s="1"/>
  <c r="Q1483" i="2" s="1"/>
  <c r="AK1487" i="2"/>
  <c r="AM1487" i="2" s="1"/>
  <c r="Q1487" i="2" s="1"/>
  <c r="AK1491" i="2"/>
  <c r="AM1491" i="2" s="1"/>
  <c r="Q1491" i="2" s="1"/>
  <c r="AK1495" i="2"/>
  <c r="AM1495" i="2" s="1"/>
  <c r="Q1495" i="2" s="1"/>
  <c r="AK1499" i="2"/>
  <c r="AM1499" i="2" s="1"/>
  <c r="Q1499" i="2" s="1"/>
  <c r="AK1503" i="2"/>
  <c r="AM1503" i="2" s="1"/>
  <c r="Q1503" i="2" s="1"/>
  <c r="AK1507" i="2"/>
  <c r="AM1507" i="2" s="1"/>
  <c r="Q1507" i="2" s="1"/>
  <c r="AK1511" i="2"/>
  <c r="AM1511" i="2" s="1"/>
  <c r="Q1511" i="2" s="1"/>
  <c r="AK1517" i="2"/>
  <c r="AM1517" i="2" s="1"/>
  <c r="Q1517" i="2" s="1"/>
  <c r="AK1521" i="2"/>
  <c r="AM1521" i="2" s="1"/>
  <c r="Q1521" i="2" s="1"/>
  <c r="AK1525" i="2"/>
  <c r="AM1525" i="2" s="1"/>
  <c r="Q1525" i="2" s="1"/>
  <c r="AK1529" i="2"/>
  <c r="AM1529" i="2" s="1"/>
  <c r="Q1529" i="2" s="1"/>
  <c r="AK1533" i="2"/>
  <c r="AM1533" i="2" s="1"/>
  <c r="Q1533" i="2" s="1"/>
  <c r="AK1537" i="2"/>
  <c r="AM1537" i="2" s="1"/>
  <c r="Q1537" i="2" s="1"/>
  <c r="AK1541" i="2"/>
  <c r="AM1541" i="2" s="1"/>
  <c r="Q1541" i="2" s="1"/>
  <c r="AK1545" i="2"/>
  <c r="AM1545" i="2" s="1"/>
  <c r="Q1545" i="2" s="1"/>
  <c r="AK1549" i="2"/>
  <c r="AM1549" i="2" s="1"/>
  <c r="Q1549" i="2" s="1"/>
  <c r="AK1553" i="2"/>
  <c r="AM1553" i="2" s="1"/>
  <c r="Q1553" i="2" s="1"/>
  <c r="AK1557" i="2"/>
  <c r="AM1557" i="2" s="1"/>
  <c r="Q1557" i="2" s="1"/>
  <c r="AK1561" i="2"/>
  <c r="AM1561" i="2" s="1"/>
  <c r="Q1561" i="2" s="1"/>
  <c r="AK1565" i="2"/>
  <c r="AM1565" i="2" s="1"/>
  <c r="Q1565" i="2" s="1"/>
  <c r="AK1569" i="2"/>
  <c r="AM1569" i="2" s="1"/>
  <c r="Q1569" i="2" s="1"/>
  <c r="AK1573" i="2"/>
  <c r="AM1573" i="2" s="1"/>
  <c r="Q1573" i="2" s="1"/>
  <c r="AK1577" i="2"/>
  <c r="AM1577" i="2" s="1"/>
  <c r="Q1577" i="2" s="1"/>
  <c r="AK1581" i="2"/>
  <c r="AM1581" i="2" s="1"/>
  <c r="Q1581" i="2" s="1"/>
  <c r="AK1585" i="2"/>
  <c r="AM1585" i="2" s="1"/>
  <c r="Q1585" i="2" s="1"/>
  <c r="AK1589" i="2"/>
  <c r="AM1589" i="2" s="1"/>
  <c r="Q1589" i="2" s="1"/>
  <c r="AK1593" i="2"/>
  <c r="AM1593" i="2" s="1"/>
  <c r="Q1593" i="2" s="1"/>
  <c r="AK1597" i="2"/>
  <c r="AM1597" i="2" s="1"/>
  <c r="Q1597" i="2" s="1"/>
  <c r="AK1601" i="2"/>
  <c r="AM1601" i="2" s="1"/>
  <c r="Q1601" i="2" s="1"/>
  <c r="AK1605" i="2"/>
  <c r="AM1605" i="2" s="1"/>
  <c r="Q1605" i="2" s="1"/>
  <c r="AK1609" i="2"/>
  <c r="AM1609" i="2" s="1"/>
  <c r="Q1609" i="2" s="1"/>
  <c r="AK1613" i="2"/>
  <c r="AM1613" i="2" s="1"/>
  <c r="Q1613" i="2" s="1"/>
  <c r="AK1617" i="2"/>
  <c r="AM1617" i="2" s="1"/>
  <c r="Q1617" i="2" s="1"/>
  <c r="AK1621" i="2"/>
  <c r="AM1621" i="2" s="1"/>
  <c r="Q1621" i="2" s="1"/>
  <c r="AK1625" i="2"/>
  <c r="AM1625" i="2" s="1"/>
  <c r="Q1625" i="2" s="1"/>
  <c r="AK1631" i="2"/>
  <c r="AM1631" i="2" s="1"/>
  <c r="Q1631" i="2" s="1"/>
  <c r="AK1637" i="2"/>
  <c r="AM1637" i="2" s="1"/>
  <c r="Q1637" i="2" s="1"/>
  <c r="AK33" i="2"/>
  <c r="AK19" i="2"/>
  <c r="AK31" i="2"/>
  <c r="AK41" i="2"/>
  <c r="AK1639" i="2"/>
  <c r="AM1639" i="2" s="1"/>
  <c r="Q1639" i="2" s="1"/>
  <c r="AK1641" i="2"/>
  <c r="AM1641" i="2" s="1"/>
  <c r="Q1641" i="2" s="1"/>
  <c r="AK1643" i="2"/>
  <c r="AM1643" i="2" s="1"/>
  <c r="Q1643" i="2" s="1"/>
  <c r="AK1645" i="2"/>
  <c r="AM1645" i="2" s="1"/>
  <c r="Q1645" i="2" s="1"/>
  <c r="AK1647" i="2"/>
  <c r="AM1647" i="2" s="1"/>
  <c r="Q1647" i="2" s="1"/>
  <c r="AK1649" i="2"/>
  <c r="AM1649" i="2" s="1"/>
  <c r="Q1649" i="2" s="1"/>
  <c r="AK1651" i="2"/>
  <c r="AM1651" i="2" s="1"/>
  <c r="Q1651" i="2" s="1"/>
  <c r="AK1653" i="2"/>
  <c r="AM1653" i="2" s="1"/>
  <c r="Q1653" i="2" s="1"/>
  <c r="AK1655" i="2"/>
  <c r="AM1655" i="2" s="1"/>
  <c r="Q1655" i="2" s="1"/>
  <c r="AK1657" i="2"/>
  <c r="AM1657" i="2" s="1"/>
  <c r="Q1657" i="2" s="1"/>
  <c r="AK1659" i="2"/>
  <c r="AM1659" i="2" s="1"/>
  <c r="Q1659" i="2" s="1"/>
  <c r="AK1661" i="2"/>
  <c r="AM1661" i="2" s="1"/>
  <c r="Q1661" i="2" s="1"/>
  <c r="AK1663" i="2"/>
  <c r="AM1663" i="2" s="1"/>
  <c r="Q1663" i="2" s="1"/>
  <c r="AK1665" i="2"/>
  <c r="AM1665" i="2" s="1"/>
  <c r="Q1665" i="2" s="1"/>
  <c r="AK1667" i="2"/>
  <c r="AM1667" i="2" s="1"/>
  <c r="Q1667" i="2" s="1"/>
  <c r="AK1669" i="2"/>
  <c r="AM1669" i="2" s="1"/>
  <c r="Q1669" i="2" s="1"/>
  <c r="AK1671" i="2"/>
  <c r="AM1671" i="2" s="1"/>
  <c r="Q1671" i="2" s="1"/>
  <c r="AK1673" i="2"/>
  <c r="AM1673" i="2" s="1"/>
  <c r="Q1673" i="2" s="1"/>
  <c r="AK1675" i="2"/>
  <c r="AM1675" i="2" s="1"/>
  <c r="Q1675" i="2" s="1"/>
  <c r="AK1677" i="2"/>
  <c r="AM1677" i="2" s="1"/>
  <c r="Q1677" i="2" s="1"/>
  <c r="AK1679" i="2"/>
  <c r="AM1679" i="2" s="1"/>
  <c r="Q1679" i="2" s="1"/>
  <c r="AK1681" i="2"/>
  <c r="AM1681" i="2" s="1"/>
  <c r="Q1681" i="2" s="1"/>
  <c r="AK1683" i="2"/>
  <c r="AM1683" i="2" s="1"/>
  <c r="Q1683" i="2" s="1"/>
  <c r="AK1685" i="2"/>
  <c r="AM1685" i="2" s="1"/>
  <c r="Q1685" i="2" s="1"/>
  <c r="AK1687" i="2"/>
  <c r="AM1687" i="2" s="1"/>
  <c r="Q1687" i="2" s="1"/>
  <c r="AK1689" i="2"/>
  <c r="AM1689" i="2" s="1"/>
  <c r="Q1689" i="2" s="1"/>
  <c r="AK1691" i="2"/>
  <c r="AM1691" i="2" s="1"/>
  <c r="Q1691" i="2" s="1"/>
  <c r="AK1693" i="2"/>
  <c r="AM1693" i="2" s="1"/>
  <c r="Q1693" i="2" s="1"/>
  <c r="AK1695" i="2"/>
  <c r="AM1695" i="2" s="1"/>
  <c r="Q1695" i="2" s="1"/>
  <c r="AK1697" i="2"/>
  <c r="AM1697" i="2" s="1"/>
  <c r="Q1697" i="2" s="1"/>
  <c r="AK1699" i="2"/>
  <c r="AM1699" i="2" s="1"/>
  <c r="Q1699" i="2" s="1"/>
  <c r="AK1701" i="2"/>
  <c r="AM1701" i="2" s="1"/>
  <c r="Q1701" i="2" s="1"/>
  <c r="AK1703" i="2"/>
  <c r="AM1703" i="2" s="1"/>
  <c r="Q1703" i="2" s="1"/>
  <c r="AK1705" i="2"/>
  <c r="AM1705" i="2" s="1"/>
  <c r="Q1705" i="2" s="1"/>
  <c r="AK1707" i="2"/>
  <c r="AM1707" i="2" s="1"/>
  <c r="Q1707" i="2" s="1"/>
  <c r="AK1709" i="2"/>
  <c r="AM1709" i="2" s="1"/>
  <c r="Q1709" i="2" s="1"/>
  <c r="AK1711" i="2"/>
  <c r="AM1711" i="2" s="1"/>
  <c r="Q1711" i="2" s="1"/>
  <c r="AK1713" i="2"/>
  <c r="AM1713" i="2" s="1"/>
  <c r="Q1713" i="2" s="1"/>
  <c r="AK1715" i="2"/>
  <c r="AM1715" i="2" s="1"/>
  <c r="Q1715" i="2" s="1"/>
  <c r="AK1717" i="2"/>
  <c r="AM1717" i="2" s="1"/>
  <c r="Q1717" i="2" s="1"/>
  <c r="AK1719" i="2"/>
  <c r="AM1719" i="2" s="1"/>
  <c r="Q1719" i="2" s="1"/>
  <c r="AK1721" i="2"/>
  <c r="AM1721" i="2" s="1"/>
  <c r="Q1721" i="2" s="1"/>
  <c r="AK1723" i="2"/>
  <c r="AM1723" i="2" s="1"/>
  <c r="Q1723" i="2" s="1"/>
  <c r="AK1725" i="2"/>
  <c r="AM1725" i="2" s="1"/>
  <c r="Q1725" i="2" s="1"/>
  <c r="AK1727" i="2"/>
  <c r="AM1727" i="2" s="1"/>
  <c r="Q1727" i="2" s="1"/>
  <c r="AK1729" i="2"/>
  <c r="AM1729" i="2" s="1"/>
  <c r="Q1729" i="2" s="1"/>
  <c r="AK1731" i="2"/>
  <c r="AM1731" i="2" s="1"/>
  <c r="Q1731" i="2" s="1"/>
  <c r="AK1733" i="2"/>
  <c r="AM1733" i="2" s="1"/>
  <c r="Q1733" i="2" s="1"/>
  <c r="AK1735" i="2"/>
  <c r="AM1735" i="2" s="1"/>
  <c r="Q1735" i="2" s="1"/>
  <c r="AK1737" i="2"/>
  <c r="AM1737" i="2" s="1"/>
  <c r="Q1737" i="2" s="1"/>
  <c r="AK1739" i="2"/>
  <c r="AM1739" i="2" s="1"/>
  <c r="Q1739" i="2" s="1"/>
  <c r="AK1741" i="2"/>
  <c r="AM1741" i="2" s="1"/>
  <c r="Q1741" i="2" s="1"/>
  <c r="AK1743" i="2"/>
  <c r="AM1743" i="2" s="1"/>
  <c r="Q1743" i="2" s="1"/>
  <c r="AK1745" i="2"/>
  <c r="AM1745" i="2" s="1"/>
  <c r="Q1745" i="2" s="1"/>
  <c r="AK1747" i="2"/>
  <c r="AM1747" i="2" s="1"/>
  <c r="Q1747" i="2" s="1"/>
  <c r="AK1749" i="2"/>
  <c r="AM1749" i="2" s="1"/>
  <c r="Q1749" i="2" s="1"/>
  <c r="AK1751" i="2"/>
  <c r="AM1751" i="2" s="1"/>
  <c r="Q1751" i="2" s="1"/>
  <c r="AK1753" i="2"/>
  <c r="AM1753" i="2" s="1"/>
  <c r="Q1753" i="2" s="1"/>
  <c r="AK1755" i="2"/>
  <c r="AM1755" i="2" s="1"/>
  <c r="Q1755" i="2" s="1"/>
  <c r="AK1757" i="2"/>
  <c r="AM1757" i="2" s="1"/>
  <c r="Q1757" i="2" s="1"/>
  <c r="AK1759" i="2"/>
  <c r="AM1759" i="2" s="1"/>
  <c r="Q1759" i="2" s="1"/>
  <c r="AK1761" i="2"/>
  <c r="AM1761" i="2" s="1"/>
  <c r="Q1761" i="2" s="1"/>
  <c r="AK1763" i="2"/>
  <c r="AM1763" i="2" s="1"/>
  <c r="Q1763" i="2" s="1"/>
  <c r="AK1765" i="2"/>
  <c r="AM1765" i="2" s="1"/>
  <c r="Q1765" i="2" s="1"/>
  <c r="AK1767" i="2"/>
  <c r="AM1767" i="2" s="1"/>
  <c r="Q1767" i="2" s="1"/>
  <c r="AK1769" i="2"/>
  <c r="AM1769" i="2" s="1"/>
  <c r="Q1769" i="2" s="1"/>
  <c r="AK1771" i="2"/>
  <c r="AM1771" i="2" s="1"/>
  <c r="Q1771" i="2" s="1"/>
  <c r="AK1773" i="2"/>
  <c r="AM1773" i="2" s="1"/>
  <c r="Q1773" i="2" s="1"/>
  <c r="AK1775" i="2"/>
  <c r="AM1775" i="2" s="1"/>
  <c r="Q1775" i="2" s="1"/>
  <c r="AK1777" i="2"/>
  <c r="AM1777" i="2" s="1"/>
  <c r="Q1777" i="2" s="1"/>
  <c r="AK1779" i="2"/>
  <c r="AM1779" i="2" s="1"/>
  <c r="Q1779" i="2" s="1"/>
  <c r="AK1781" i="2"/>
  <c r="AM1781" i="2" s="1"/>
  <c r="Q1781" i="2" s="1"/>
  <c r="AK1783" i="2"/>
  <c r="AM1783" i="2" s="1"/>
  <c r="Q1783" i="2" s="1"/>
  <c r="AK1785" i="2"/>
  <c r="AM1785" i="2" s="1"/>
  <c r="Q1785" i="2" s="1"/>
  <c r="AK1787" i="2"/>
  <c r="AM1787" i="2" s="1"/>
  <c r="Q1787" i="2" s="1"/>
  <c r="AK1789" i="2"/>
  <c r="AM1789" i="2" s="1"/>
  <c r="Q1789" i="2" s="1"/>
  <c r="AK1791" i="2"/>
  <c r="AM1791" i="2" s="1"/>
  <c r="Q1791" i="2" s="1"/>
  <c r="AK1793" i="2"/>
  <c r="AM1793" i="2" s="1"/>
  <c r="Q1793" i="2" s="1"/>
  <c r="AK1795" i="2"/>
  <c r="AM1795" i="2" s="1"/>
  <c r="Q1795" i="2" s="1"/>
  <c r="AK1797" i="2"/>
  <c r="AM1797" i="2" s="1"/>
  <c r="Q1797" i="2" s="1"/>
  <c r="AK1799" i="2"/>
  <c r="AM1799" i="2" s="1"/>
  <c r="Q1799" i="2" s="1"/>
  <c r="AK1801" i="2"/>
  <c r="AM1801" i="2" s="1"/>
  <c r="Q1801" i="2" s="1"/>
  <c r="AK1803" i="2"/>
  <c r="AM1803" i="2" s="1"/>
  <c r="Q1803" i="2" s="1"/>
  <c r="AK1805" i="2"/>
  <c r="AM1805" i="2" s="1"/>
  <c r="Q1805" i="2" s="1"/>
  <c r="AL976" i="2"/>
  <c r="AN976" i="2" s="1"/>
  <c r="R976" i="2" s="1"/>
  <c r="AL1008" i="2"/>
  <c r="AN1008" i="2" s="1"/>
  <c r="R1008" i="2" s="1"/>
  <c r="AL1040" i="2"/>
  <c r="AN1040" i="2" s="1"/>
  <c r="R1040" i="2" s="1"/>
  <c r="AL1072" i="2"/>
  <c r="AN1072" i="2" s="1"/>
  <c r="R1072" i="2" s="1"/>
  <c r="AL1104" i="2"/>
  <c r="AN1104" i="2" s="1"/>
  <c r="R1104" i="2" s="1"/>
  <c r="AL1136" i="2"/>
  <c r="AN1136" i="2" s="1"/>
  <c r="R1136" i="2" s="1"/>
  <c r="AL1168" i="2"/>
  <c r="AN1168" i="2" s="1"/>
  <c r="R1168" i="2" s="1"/>
  <c r="AL1200" i="2"/>
  <c r="AN1200" i="2" s="1"/>
  <c r="R1200" i="2" s="1"/>
  <c r="AL1232" i="2"/>
  <c r="AN1232" i="2" s="1"/>
  <c r="R1232" i="2" s="1"/>
  <c r="AL1264" i="2"/>
  <c r="AN1264" i="2" s="1"/>
  <c r="R1264" i="2" s="1"/>
  <c r="AL1296" i="2"/>
  <c r="AN1296" i="2" s="1"/>
  <c r="R1296" i="2" s="1"/>
  <c r="AL1328" i="2"/>
  <c r="AN1328" i="2" s="1"/>
  <c r="R1328" i="2" s="1"/>
  <c r="AL1360" i="2"/>
  <c r="AN1360" i="2" s="1"/>
  <c r="R1360" i="2" s="1"/>
  <c r="AL1392" i="2"/>
  <c r="AN1392" i="2" s="1"/>
  <c r="R1392" i="2" s="1"/>
  <c r="AL1424" i="2"/>
  <c r="AN1424" i="2" s="1"/>
  <c r="R1424" i="2" s="1"/>
  <c r="AL1456" i="2"/>
  <c r="AN1456" i="2" s="1"/>
  <c r="R1456" i="2" s="1"/>
  <c r="AL1488" i="2"/>
  <c r="AN1488" i="2" s="1"/>
  <c r="R1488" i="2" s="1"/>
  <c r="AL1520" i="2"/>
  <c r="AN1520" i="2" s="1"/>
  <c r="R1520" i="2" s="1"/>
  <c r="AL1552" i="2"/>
  <c r="AN1552" i="2" s="1"/>
  <c r="R1552" i="2" s="1"/>
  <c r="AL1584" i="2"/>
  <c r="AN1584" i="2" s="1"/>
  <c r="R1584" i="2" s="1"/>
  <c r="AL1616" i="2"/>
  <c r="AN1616" i="2" s="1"/>
  <c r="R1616" i="2" s="1"/>
  <c r="AL1648" i="2"/>
  <c r="AN1648" i="2" s="1"/>
  <c r="R1648" i="2" s="1"/>
  <c r="AL1680" i="2"/>
  <c r="AN1680" i="2" s="1"/>
  <c r="R1680" i="2" s="1"/>
  <c r="AL1712" i="2"/>
  <c r="AN1712" i="2" s="1"/>
  <c r="R1712" i="2" s="1"/>
  <c r="AL1744" i="2"/>
  <c r="AN1744" i="2" s="1"/>
  <c r="R1744" i="2" s="1"/>
  <c r="AL1776" i="2"/>
  <c r="AN1776" i="2" s="1"/>
  <c r="R1776" i="2" s="1"/>
  <c r="AL1808" i="2"/>
  <c r="AN1808" i="2" s="1"/>
  <c r="R1808" i="2" s="1"/>
  <c r="AL1840" i="2"/>
  <c r="AN1840" i="2" s="1"/>
  <c r="R1840" i="2" s="1"/>
  <c r="AL1872" i="2"/>
  <c r="AN1872" i="2" s="1"/>
  <c r="R1872" i="2" s="1"/>
  <c r="AL1904" i="2"/>
  <c r="AN1904" i="2" s="1"/>
  <c r="R1904" i="2" s="1"/>
  <c r="AL1936" i="2"/>
  <c r="AN1936" i="2" s="1"/>
  <c r="R1936" i="2" s="1"/>
  <c r="AL1968" i="2"/>
  <c r="AN1968" i="2" s="1"/>
  <c r="R1968" i="2" s="1"/>
  <c r="AL2000" i="2"/>
  <c r="AN2000" i="2" s="1"/>
  <c r="R2000" i="2" s="1"/>
  <c r="AL2032" i="2"/>
  <c r="AN2032" i="2" s="1"/>
  <c r="R2032" i="2" s="1"/>
  <c r="AL2064" i="2"/>
  <c r="AN2064" i="2" s="1"/>
  <c r="R2064" i="2" s="1"/>
  <c r="AL2112" i="2"/>
  <c r="AN2112" i="2" s="1"/>
  <c r="R2112" i="2" s="1"/>
  <c r="AL2176" i="2"/>
  <c r="AN2176" i="2" s="1"/>
  <c r="R2176" i="2" s="1"/>
  <c r="AL2240" i="2"/>
  <c r="AN2240" i="2" s="1"/>
  <c r="R2240" i="2" s="1"/>
  <c r="AL2304" i="2"/>
  <c r="AN2304" i="2" s="1"/>
  <c r="R2304" i="2" s="1"/>
  <c r="AL2368" i="2"/>
  <c r="AN2368" i="2" s="1"/>
  <c r="R2368" i="2" s="1"/>
  <c r="AL2432" i="2"/>
  <c r="AN2432" i="2" s="1"/>
  <c r="R2432" i="2" s="1"/>
  <c r="AL2496" i="2"/>
  <c r="AN2496" i="2" s="1"/>
  <c r="R2496" i="2" s="1"/>
  <c r="AL971" i="2"/>
  <c r="AN971" i="2" s="1"/>
  <c r="R971" i="2" s="1"/>
  <c r="AL1003" i="2"/>
  <c r="AN1003" i="2" s="1"/>
  <c r="R1003" i="2" s="1"/>
  <c r="AL1035" i="2"/>
  <c r="AN1035" i="2" s="1"/>
  <c r="R1035" i="2" s="1"/>
  <c r="AL1067" i="2"/>
  <c r="AN1067" i="2" s="1"/>
  <c r="R1067" i="2" s="1"/>
  <c r="AL1099" i="2"/>
  <c r="AN1099" i="2" s="1"/>
  <c r="R1099" i="2" s="1"/>
  <c r="AL1131" i="2"/>
  <c r="AN1131" i="2" s="1"/>
  <c r="R1131" i="2" s="1"/>
  <c r="AL1163" i="2"/>
  <c r="AN1163" i="2" s="1"/>
  <c r="R1163" i="2" s="1"/>
  <c r="AL1195" i="2"/>
  <c r="AN1195" i="2" s="1"/>
  <c r="R1195" i="2" s="1"/>
  <c r="AL1227" i="2"/>
  <c r="AN1227" i="2" s="1"/>
  <c r="R1227" i="2" s="1"/>
  <c r="AL1259" i="2"/>
  <c r="AN1259" i="2" s="1"/>
  <c r="R1259" i="2" s="1"/>
  <c r="AL1291" i="2"/>
  <c r="AN1291" i="2" s="1"/>
  <c r="R1291" i="2" s="1"/>
  <c r="AL1323" i="2"/>
  <c r="AN1323" i="2" s="1"/>
  <c r="R1323" i="2" s="1"/>
  <c r="AL1355" i="2"/>
  <c r="AN1355" i="2" s="1"/>
  <c r="R1355" i="2" s="1"/>
  <c r="AL1387" i="2"/>
  <c r="AN1387" i="2" s="1"/>
  <c r="R1387" i="2" s="1"/>
  <c r="AL1419" i="2"/>
  <c r="AN1419" i="2" s="1"/>
  <c r="R1419" i="2" s="1"/>
  <c r="AL1451" i="2"/>
  <c r="AN1451" i="2" s="1"/>
  <c r="R1451" i="2" s="1"/>
  <c r="AL1483" i="2"/>
  <c r="AN1483" i="2" s="1"/>
  <c r="R1483" i="2" s="1"/>
  <c r="AL1515" i="2"/>
  <c r="AN1515" i="2" s="1"/>
  <c r="R1515" i="2" s="1"/>
  <c r="AL1547" i="2"/>
  <c r="AN1547" i="2" s="1"/>
  <c r="R1547" i="2" s="1"/>
  <c r="AL1579" i="2"/>
  <c r="AN1579" i="2" s="1"/>
  <c r="R1579" i="2" s="1"/>
  <c r="AL1611" i="2"/>
  <c r="AN1611" i="2" s="1"/>
  <c r="R1611" i="2" s="1"/>
  <c r="AL1643" i="2"/>
  <c r="AN1643" i="2" s="1"/>
  <c r="R1643" i="2" s="1"/>
  <c r="AL1675" i="2"/>
  <c r="AN1675" i="2" s="1"/>
  <c r="R1675" i="2" s="1"/>
  <c r="AL1707" i="2"/>
  <c r="AN1707" i="2" s="1"/>
  <c r="R1707" i="2" s="1"/>
  <c r="AL1739" i="2"/>
  <c r="AN1739" i="2" s="1"/>
  <c r="R1739" i="2" s="1"/>
  <c r="AL1771" i="2"/>
  <c r="AN1771" i="2" s="1"/>
  <c r="R1771" i="2" s="1"/>
  <c r="AL1803" i="2"/>
  <c r="AN1803" i="2" s="1"/>
  <c r="R1803" i="2" s="1"/>
  <c r="AL1835" i="2"/>
  <c r="AN1835" i="2" s="1"/>
  <c r="R1835" i="2" s="1"/>
  <c r="AL1867" i="2"/>
  <c r="AN1867" i="2" s="1"/>
  <c r="R1867" i="2" s="1"/>
  <c r="AL1899" i="2"/>
  <c r="AN1899" i="2" s="1"/>
  <c r="R1899" i="2" s="1"/>
  <c r="AL1931" i="2"/>
  <c r="AN1931" i="2" s="1"/>
  <c r="R1931" i="2" s="1"/>
  <c r="AL1963" i="2"/>
  <c r="AN1963" i="2" s="1"/>
  <c r="R1963" i="2" s="1"/>
  <c r="AL1995" i="2"/>
  <c r="AN1995" i="2" s="1"/>
  <c r="R1995" i="2" s="1"/>
  <c r="AL2027" i="2"/>
  <c r="AN2027" i="2" s="1"/>
  <c r="R2027" i="2" s="1"/>
  <c r="AL2059" i="2"/>
  <c r="AN2059" i="2" s="1"/>
  <c r="R2059" i="2" s="1"/>
  <c r="AL2128" i="2"/>
  <c r="AN2128" i="2" s="1"/>
  <c r="R2128" i="2" s="1"/>
  <c r="AL2192" i="2"/>
  <c r="AN2192" i="2" s="1"/>
  <c r="R2192" i="2" s="1"/>
  <c r="AL2256" i="2"/>
  <c r="AN2256" i="2" s="1"/>
  <c r="R2256" i="2" s="1"/>
  <c r="AL2320" i="2"/>
  <c r="AN2320" i="2" s="1"/>
  <c r="R2320" i="2" s="1"/>
  <c r="AL2384" i="2"/>
  <c r="AN2384" i="2" s="1"/>
  <c r="R2384" i="2" s="1"/>
  <c r="AL2508" i="2"/>
  <c r="AN2508" i="2" s="1"/>
  <c r="R2508" i="2" s="1"/>
  <c r="AL2503" i="2"/>
  <c r="AN2503" i="2" s="1"/>
  <c r="R2503" i="2" s="1"/>
  <c r="AL2500" i="2"/>
  <c r="AN2500" i="2" s="1"/>
  <c r="R2500" i="2" s="1"/>
  <c r="AL2495" i="2"/>
  <c r="AN2495" i="2" s="1"/>
  <c r="R2495" i="2" s="1"/>
  <c r="AL2492" i="2"/>
  <c r="AN2492" i="2" s="1"/>
  <c r="R2492" i="2" s="1"/>
  <c r="AL2487" i="2"/>
  <c r="AN2487" i="2" s="1"/>
  <c r="R2487" i="2" s="1"/>
  <c r="AL2484" i="2"/>
  <c r="AN2484" i="2" s="1"/>
  <c r="R2484" i="2" s="1"/>
  <c r="AL2479" i="2"/>
  <c r="AN2479" i="2" s="1"/>
  <c r="R2479" i="2" s="1"/>
  <c r="AL2476" i="2"/>
  <c r="AN2476" i="2" s="1"/>
  <c r="R2476" i="2" s="1"/>
  <c r="AL2471" i="2"/>
  <c r="AN2471" i="2" s="1"/>
  <c r="R2471" i="2" s="1"/>
  <c r="AL2468" i="2"/>
  <c r="AN2468" i="2" s="1"/>
  <c r="R2468" i="2" s="1"/>
  <c r="AL2463" i="2"/>
  <c r="AN2463" i="2" s="1"/>
  <c r="R2463" i="2" s="1"/>
  <c r="AL2460" i="2"/>
  <c r="AN2460" i="2" s="1"/>
  <c r="R2460" i="2" s="1"/>
  <c r="AL2455" i="2"/>
  <c r="AN2455" i="2" s="1"/>
  <c r="R2455" i="2" s="1"/>
  <c r="AL2452" i="2"/>
  <c r="AN2452" i="2" s="1"/>
  <c r="R2452" i="2" s="1"/>
  <c r="AL2447" i="2"/>
  <c r="AN2447" i="2" s="1"/>
  <c r="R2447" i="2" s="1"/>
  <c r="AL2444" i="2"/>
  <c r="AN2444" i="2" s="1"/>
  <c r="R2444" i="2" s="1"/>
  <c r="AL2439" i="2"/>
  <c r="AN2439" i="2" s="1"/>
  <c r="R2439" i="2" s="1"/>
  <c r="AL2436" i="2"/>
  <c r="AN2436" i="2" s="1"/>
  <c r="R2436" i="2" s="1"/>
  <c r="AL2431" i="2"/>
  <c r="AN2431" i="2" s="1"/>
  <c r="R2431" i="2" s="1"/>
  <c r="AL2428" i="2"/>
  <c r="AN2428" i="2" s="1"/>
  <c r="R2428" i="2" s="1"/>
  <c r="AL2423" i="2"/>
  <c r="AN2423" i="2" s="1"/>
  <c r="R2423" i="2" s="1"/>
  <c r="AL2420" i="2"/>
  <c r="AN2420" i="2" s="1"/>
  <c r="R2420" i="2" s="1"/>
  <c r="AL2415" i="2"/>
  <c r="AN2415" i="2" s="1"/>
  <c r="R2415" i="2" s="1"/>
  <c r="AL2412" i="2"/>
  <c r="AN2412" i="2" s="1"/>
  <c r="R2412" i="2" s="1"/>
  <c r="AL2407" i="2"/>
  <c r="AN2407" i="2" s="1"/>
  <c r="R2407" i="2" s="1"/>
  <c r="AL2404" i="2"/>
  <c r="AN2404" i="2" s="1"/>
  <c r="R2404" i="2" s="1"/>
  <c r="AL2399" i="2"/>
  <c r="AN2399" i="2" s="1"/>
  <c r="R2399" i="2" s="1"/>
  <c r="AL2396" i="2"/>
  <c r="AN2396" i="2" s="1"/>
  <c r="R2396" i="2" s="1"/>
  <c r="AL2391" i="2"/>
  <c r="AN2391" i="2" s="1"/>
  <c r="R2391" i="2" s="1"/>
  <c r="AL2388" i="2"/>
  <c r="AN2388" i="2" s="1"/>
  <c r="R2388" i="2" s="1"/>
  <c r="AL2383" i="2"/>
  <c r="AN2383" i="2" s="1"/>
  <c r="R2383" i="2" s="1"/>
  <c r="AL2380" i="2"/>
  <c r="AN2380" i="2" s="1"/>
  <c r="R2380" i="2" s="1"/>
  <c r="AL2375" i="2"/>
  <c r="AN2375" i="2" s="1"/>
  <c r="R2375" i="2" s="1"/>
  <c r="AL2372" i="2"/>
  <c r="AN2372" i="2" s="1"/>
  <c r="R2372" i="2" s="1"/>
  <c r="AL2367" i="2"/>
  <c r="AN2367" i="2" s="1"/>
  <c r="R2367" i="2" s="1"/>
  <c r="AL2364" i="2"/>
  <c r="AN2364" i="2" s="1"/>
  <c r="R2364" i="2" s="1"/>
  <c r="AL2359" i="2"/>
  <c r="AN2359" i="2" s="1"/>
  <c r="R2359" i="2" s="1"/>
  <c r="AL2356" i="2"/>
  <c r="AN2356" i="2" s="1"/>
  <c r="R2356" i="2" s="1"/>
  <c r="AL2351" i="2"/>
  <c r="AN2351" i="2" s="1"/>
  <c r="R2351" i="2" s="1"/>
  <c r="AL2348" i="2"/>
  <c r="AN2348" i="2" s="1"/>
  <c r="R2348" i="2" s="1"/>
  <c r="AL2343" i="2"/>
  <c r="AN2343" i="2" s="1"/>
  <c r="R2343" i="2" s="1"/>
  <c r="AL2340" i="2"/>
  <c r="AN2340" i="2" s="1"/>
  <c r="R2340" i="2" s="1"/>
  <c r="AL2335" i="2"/>
  <c r="AN2335" i="2" s="1"/>
  <c r="R2335" i="2" s="1"/>
  <c r="AL2332" i="2"/>
  <c r="AN2332" i="2" s="1"/>
  <c r="R2332" i="2" s="1"/>
  <c r="AL2327" i="2"/>
  <c r="AN2327" i="2" s="1"/>
  <c r="R2327" i="2" s="1"/>
  <c r="AL2324" i="2"/>
  <c r="AN2324" i="2" s="1"/>
  <c r="R2324" i="2" s="1"/>
  <c r="AL2319" i="2"/>
  <c r="AN2319" i="2" s="1"/>
  <c r="R2319" i="2" s="1"/>
  <c r="AL2316" i="2"/>
  <c r="AN2316" i="2" s="1"/>
  <c r="R2316" i="2" s="1"/>
  <c r="AL2311" i="2"/>
  <c r="AN2311" i="2" s="1"/>
  <c r="R2311" i="2" s="1"/>
  <c r="AL2308" i="2"/>
  <c r="AN2308" i="2" s="1"/>
  <c r="R2308" i="2" s="1"/>
  <c r="AL2303" i="2"/>
  <c r="AN2303" i="2" s="1"/>
  <c r="R2303" i="2" s="1"/>
  <c r="AL2300" i="2"/>
  <c r="AN2300" i="2" s="1"/>
  <c r="R2300" i="2" s="1"/>
  <c r="AL2295" i="2"/>
  <c r="AN2295" i="2" s="1"/>
  <c r="R2295" i="2" s="1"/>
  <c r="AL2292" i="2"/>
  <c r="AN2292" i="2" s="1"/>
  <c r="R2292" i="2" s="1"/>
  <c r="AL2287" i="2"/>
  <c r="AN2287" i="2" s="1"/>
  <c r="R2287" i="2" s="1"/>
  <c r="AL2284" i="2"/>
  <c r="AN2284" i="2" s="1"/>
  <c r="R2284" i="2" s="1"/>
  <c r="AL2279" i="2"/>
  <c r="AN2279" i="2" s="1"/>
  <c r="R2279" i="2" s="1"/>
  <c r="AL2276" i="2"/>
  <c r="AN2276" i="2" s="1"/>
  <c r="R2276" i="2" s="1"/>
  <c r="AL2271" i="2"/>
  <c r="AN2271" i="2" s="1"/>
  <c r="R2271" i="2" s="1"/>
  <c r="AL2268" i="2"/>
  <c r="AN2268" i="2" s="1"/>
  <c r="R2268" i="2" s="1"/>
  <c r="AL2263" i="2"/>
  <c r="AN2263" i="2" s="1"/>
  <c r="R2263" i="2" s="1"/>
  <c r="AL2260" i="2"/>
  <c r="AN2260" i="2" s="1"/>
  <c r="R2260" i="2" s="1"/>
  <c r="AL2255" i="2"/>
  <c r="AN2255" i="2" s="1"/>
  <c r="R2255" i="2" s="1"/>
  <c r="AL2252" i="2"/>
  <c r="AN2252" i="2" s="1"/>
  <c r="R2252" i="2" s="1"/>
  <c r="AL2247" i="2"/>
  <c r="AN2247" i="2" s="1"/>
  <c r="R2247" i="2" s="1"/>
  <c r="AL2244" i="2"/>
  <c r="AN2244" i="2" s="1"/>
  <c r="R2244" i="2" s="1"/>
  <c r="AL2239" i="2"/>
  <c r="AN2239" i="2" s="1"/>
  <c r="R2239" i="2" s="1"/>
  <c r="AL2236" i="2"/>
  <c r="AN2236" i="2" s="1"/>
  <c r="R2236" i="2" s="1"/>
  <c r="AL2231" i="2"/>
  <c r="AN2231" i="2" s="1"/>
  <c r="R2231" i="2" s="1"/>
  <c r="AL2228" i="2"/>
  <c r="AN2228" i="2" s="1"/>
  <c r="R2228" i="2" s="1"/>
  <c r="AL2223" i="2"/>
  <c r="AN2223" i="2" s="1"/>
  <c r="R2223" i="2" s="1"/>
  <c r="AL2220" i="2"/>
  <c r="AN2220" i="2" s="1"/>
  <c r="R2220" i="2" s="1"/>
  <c r="AL2215" i="2"/>
  <c r="AN2215" i="2" s="1"/>
  <c r="R2215" i="2" s="1"/>
  <c r="AL2212" i="2"/>
  <c r="AN2212" i="2" s="1"/>
  <c r="R2212" i="2" s="1"/>
  <c r="AL2207" i="2"/>
  <c r="AN2207" i="2" s="1"/>
  <c r="R2207" i="2" s="1"/>
  <c r="AL2204" i="2"/>
  <c r="AN2204" i="2" s="1"/>
  <c r="R2204" i="2" s="1"/>
  <c r="AL2199" i="2"/>
  <c r="AN2199" i="2" s="1"/>
  <c r="R2199" i="2" s="1"/>
  <c r="AL2196" i="2"/>
  <c r="AN2196" i="2" s="1"/>
  <c r="R2196" i="2" s="1"/>
  <c r="AL2191" i="2"/>
  <c r="AN2191" i="2" s="1"/>
  <c r="R2191" i="2" s="1"/>
  <c r="AL2188" i="2"/>
  <c r="AN2188" i="2" s="1"/>
  <c r="R2188" i="2" s="1"/>
  <c r="AL2183" i="2"/>
  <c r="AN2183" i="2" s="1"/>
  <c r="R2183" i="2" s="1"/>
  <c r="AL2180" i="2"/>
  <c r="AN2180" i="2" s="1"/>
  <c r="R2180" i="2" s="1"/>
  <c r="AL2175" i="2"/>
  <c r="AN2175" i="2" s="1"/>
  <c r="R2175" i="2" s="1"/>
  <c r="AL2172" i="2"/>
  <c r="AN2172" i="2" s="1"/>
  <c r="R2172" i="2" s="1"/>
  <c r="AL2167" i="2"/>
  <c r="AN2167" i="2" s="1"/>
  <c r="R2167" i="2" s="1"/>
  <c r="AL2164" i="2"/>
  <c r="AN2164" i="2" s="1"/>
  <c r="R2164" i="2" s="1"/>
  <c r="AL2159" i="2"/>
  <c r="AN2159" i="2" s="1"/>
  <c r="R2159" i="2" s="1"/>
  <c r="AL2156" i="2"/>
  <c r="AN2156" i="2" s="1"/>
  <c r="R2156" i="2" s="1"/>
  <c r="AL2151" i="2"/>
  <c r="AN2151" i="2" s="1"/>
  <c r="R2151" i="2" s="1"/>
  <c r="AL2148" i="2"/>
  <c r="AN2148" i="2" s="1"/>
  <c r="R2148" i="2" s="1"/>
  <c r="AL2143" i="2"/>
  <c r="AN2143" i="2" s="1"/>
  <c r="R2143" i="2" s="1"/>
  <c r="AL2140" i="2"/>
  <c r="AN2140" i="2" s="1"/>
  <c r="R2140" i="2" s="1"/>
  <c r="AL2135" i="2"/>
  <c r="AN2135" i="2" s="1"/>
  <c r="R2135" i="2" s="1"/>
  <c r="AL2132" i="2"/>
  <c r="AN2132" i="2" s="1"/>
  <c r="R2132" i="2" s="1"/>
  <c r="AL2127" i="2"/>
  <c r="AN2127" i="2" s="1"/>
  <c r="R2127" i="2" s="1"/>
  <c r="AL2124" i="2"/>
  <c r="AN2124" i="2" s="1"/>
  <c r="R2124" i="2" s="1"/>
  <c r="AL2119" i="2"/>
  <c r="AN2119" i="2" s="1"/>
  <c r="R2119" i="2" s="1"/>
  <c r="AL2116" i="2"/>
  <c r="AN2116" i="2" s="1"/>
  <c r="R2116" i="2" s="1"/>
  <c r="AL2111" i="2"/>
  <c r="AN2111" i="2" s="1"/>
  <c r="R2111" i="2" s="1"/>
  <c r="AL2108" i="2"/>
  <c r="AN2108" i="2" s="1"/>
  <c r="R2108" i="2" s="1"/>
  <c r="AL2103" i="2"/>
  <c r="AN2103" i="2" s="1"/>
  <c r="R2103" i="2" s="1"/>
  <c r="AL2100" i="2"/>
  <c r="AN2100" i="2" s="1"/>
  <c r="R2100" i="2" s="1"/>
  <c r="AL2095" i="2"/>
  <c r="AN2095" i="2" s="1"/>
  <c r="R2095" i="2" s="1"/>
  <c r="AL2092" i="2"/>
  <c r="AN2092" i="2" s="1"/>
  <c r="R2092" i="2" s="1"/>
  <c r="AL2087" i="2"/>
  <c r="AN2087" i="2" s="1"/>
  <c r="R2087" i="2" s="1"/>
  <c r="AL2084" i="2"/>
  <c r="AN2084" i="2" s="1"/>
  <c r="R2084" i="2" s="1"/>
  <c r="AL2079" i="2"/>
  <c r="AN2079" i="2" s="1"/>
  <c r="R2079" i="2" s="1"/>
  <c r="AL2076" i="2"/>
  <c r="AN2076" i="2" s="1"/>
  <c r="R2076" i="2" s="1"/>
  <c r="AL2071" i="2"/>
  <c r="AN2071" i="2" s="1"/>
  <c r="R2071" i="2" s="1"/>
  <c r="AL2068" i="2"/>
  <c r="AN2068" i="2" s="1"/>
  <c r="R2068" i="2" s="1"/>
  <c r="AL2063" i="2"/>
  <c r="AN2063" i="2" s="1"/>
  <c r="R2063" i="2" s="1"/>
  <c r="AL2060" i="2"/>
  <c r="AN2060" i="2" s="1"/>
  <c r="R2060" i="2" s="1"/>
  <c r="AL2055" i="2"/>
  <c r="AN2055" i="2" s="1"/>
  <c r="R2055" i="2" s="1"/>
  <c r="AL2052" i="2"/>
  <c r="AN2052" i="2" s="1"/>
  <c r="R2052" i="2" s="1"/>
  <c r="AL2047" i="2"/>
  <c r="AN2047" i="2" s="1"/>
  <c r="R2047" i="2" s="1"/>
  <c r="AL2044" i="2"/>
  <c r="AN2044" i="2" s="1"/>
  <c r="R2044" i="2" s="1"/>
  <c r="AL2039" i="2"/>
  <c r="AN2039" i="2" s="1"/>
  <c r="R2039" i="2" s="1"/>
  <c r="AL2036" i="2"/>
  <c r="AN2036" i="2" s="1"/>
  <c r="R2036" i="2" s="1"/>
  <c r="AL2031" i="2"/>
  <c r="AN2031" i="2" s="1"/>
  <c r="R2031" i="2" s="1"/>
  <c r="AL2028" i="2"/>
  <c r="AN2028" i="2" s="1"/>
  <c r="R2028" i="2" s="1"/>
  <c r="AL2023" i="2"/>
  <c r="AN2023" i="2" s="1"/>
  <c r="R2023" i="2" s="1"/>
  <c r="AL2020" i="2"/>
  <c r="AN2020" i="2" s="1"/>
  <c r="R2020" i="2" s="1"/>
  <c r="AL2015" i="2"/>
  <c r="AN2015" i="2" s="1"/>
  <c r="R2015" i="2" s="1"/>
  <c r="AL2012" i="2"/>
  <c r="AN2012" i="2" s="1"/>
  <c r="R2012" i="2" s="1"/>
  <c r="AL2007" i="2"/>
  <c r="AN2007" i="2" s="1"/>
  <c r="R2007" i="2" s="1"/>
  <c r="AL2004" i="2"/>
  <c r="AN2004" i="2" s="1"/>
  <c r="R2004" i="2" s="1"/>
  <c r="AL1999" i="2"/>
  <c r="AN1999" i="2" s="1"/>
  <c r="R1999" i="2" s="1"/>
  <c r="AL1996" i="2"/>
  <c r="AN1996" i="2" s="1"/>
  <c r="R1996" i="2" s="1"/>
  <c r="AL1991" i="2"/>
  <c r="AN1991" i="2" s="1"/>
  <c r="R1991" i="2" s="1"/>
  <c r="AL1988" i="2"/>
  <c r="AN1988" i="2" s="1"/>
  <c r="R1988" i="2" s="1"/>
  <c r="AL1983" i="2"/>
  <c r="AN1983" i="2" s="1"/>
  <c r="R1983" i="2" s="1"/>
  <c r="AL1980" i="2"/>
  <c r="AN1980" i="2" s="1"/>
  <c r="R1980" i="2" s="1"/>
  <c r="AL1975" i="2"/>
  <c r="AN1975" i="2" s="1"/>
  <c r="R1975" i="2" s="1"/>
  <c r="AL1972" i="2"/>
  <c r="AN1972" i="2" s="1"/>
  <c r="R1972" i="2" s="1"/>
  <c r="AL1967" i="2"/>
  <c r="AN1967" i="2" s="1"/>
  <c r="R1967" i="2" s="1"/>
  <c r="AL1964" i="2"/>
  <c r="AN1964" i="2" s="1"/>
  <c r="R1964" i="2" s="1"/>
  <c r="AL1959" i="2"/>
  <c r="AN1959" i="2" s="1"/>
  <c r="R1959" i="2" s="1"/>
  <c r="AL1956" i="2"/>
  <c r="AN1956" i="2" s="1"/>
  <c r="R1956" i="2" s="1"/>
  <c r="AL1951" i="2"/>
  <c r="AN1951" i="2" s="1"/>
  <c r="R1951" i="2" s="1"/>
  <c r="AL1948" i="2"/>
  <c r="AN1948" i="2" s="1"/>
  <c r="R1948" i="2" s="1"/>
  <c r="AL1943" i="2"/>
  <c r="AN1943" i="2" s="1"/>
  <c r="R1943" i="2" s="1"/>
  <c r="AL1940" i="2"/>
  <c r="AN1940" i="2" s="1"/>
  <c r="R1940" i="2" s="1"/>
  <c r="AL1935" i="2"/>
  <c r="AN1935" i="2" s="1"/>
  <c r="R1935" i="2" s="1"/>
  <c r="AL1932" i="2"/>
  <c r="AN1932" i="2" s="1"/>
  <c r="R1932" i="2" s="1"/>
  <c r="AL1927" i="2"/>
  <c r="AN1927" i="2" s="1"/>
  <c r="R1927" i="2" s="1"/>
  <c r="AL1924" i="2"/>
  <c r="AN1924" i="2" s="1"/>
  <c r="R1924" i="2" s="1"/>
  <c r="AL1919" i="2"/>
  <c r="AN1919" i="2" s="1"/>
  <c r="R1919" i="2" s="1"/>
  <c r="AL1916" i="2"/>
  <c r="AN1916" i="2" s="1"/>
  <c r="R1916" i="2" s="1"/>
  <c r="AL1911" i="2"/>
  <c r="AN1911" i="2" s="1"/>
  <c r="R1911" i="2" s="1"/>
  <c r="AL1908" i="2"/>
  <c r="AN1908" i="2" s="1"/>
  <c r="R1908" i="2" s="1"/>
  <c r="AL1903" i="2"/>
  <c r="AN1903" i="2" s="1"/>
  <c r="R1903" i="2" s="1"/>
  <c r="AL1900" i="2"/>
  <c r="AN1900" i="2" s="1"/>
  <c r="R1900" i="2" s="1"/>
  <c r="AL1895" i="2"/>
  <c r="AN1895" i="2" s="1"/>
  <c r="R1895" i="2" s="1"/>
  <c r="AL1892" i="2"/>
  <c r="AN1892" i="2" s="1"/>
  <c r="R1892" i="2" s="1"/>
  <c r="AL1887" i="2"/>
  <c r="AN1887" i="2" s="1"/>
  <c r="R1887" i="2" s="1"/>
  <c r="AL1884" i="2"/>
  <c r="AN1884" i="2" s="1"/>
  <c r="R1884" i="2" s="1"/>
  <c r="AL1879" i="2"/>
  <c r="AN1879" i="2" s="1"/>
  <c r="R1879" i="2" s="1"/>
  <c r="AL1876" i="2"/>
  <c r="AN1876" i="2" s="1"/>
  <c r="R1876" i="2" s="1"/>
  <c r="AL1871" i="2"/>
  <c r="AN1871" i="2" s="1"/>
  <c r="R1871" i="2" s="1"/>
  <c r="AL1868" i="2"/>
  <c r="AN1868" i="2" s="1"/>
  <c r="R1868" i="2" s="1"/>
  <c r="AL1863" i="2"/>
  <c r="AN1863" i="2" s="1"/>
  <c r="R1863" i="2" s="1"/>
  <c r="AL1860" i="2"/>
  <c r="AN1860" i="2" s="1"/>
  <c r="R1860" i="2" s="1"/>
  <c r="AL1855" i="2"/>
  <c r="AN1855" i="2" s="1"/>
  <c r="R1855" i="2" s="1"/>
  <c r="AL1852" i="2"/>
  <c r="AN1852" i="2" s="1"/>
  <c r="R1852" i="2" s="1"/>
  <c r="AL1847" i="2"/>
  <c r="AN1847" i="2" s="1"/>
  <c r="R1847" i="2" s="1"/>
  <c r="AL1844" i="2"/>
  <c r="AN1844" i="2" s="1"/>
  <c r="R1844" i="2" s="1"/>
  <c r="AL1839" i="2"/>
  <c r="AN1839" i="2" s="1"/>
  <c r="R1839" i="2" s="1"/>
  <c r="AL1836" i="2"/>
  <c r="AN1836" i="2" s="1"/>
  <c r="R1836" i="2" s="1"/>
  <c r="AL1831" i="2"/>
  <c r="AN1831" i="2" s="1"/>
  <c r="R1831" i="2" s="1"/>
  <c r="AL1828" i="2"/>
  <c r="AN1828" i="2" s="1"/>
  <c r="R1828" i="2" s="1"/>
  <c r="AL1823" i="2"/>
  <c r="AN1823" i="2" s="1"/>
  <c r="R1823" i="2" s="1"/>
  <c r="AL1820" i="2"/>
  <c r="AN1820" i="2" s="1"/>
  <c r="R1820" i="2" s="1"/>
  <c r="AL1815" i="2"/>
  <c r="AN1815" i="2" s="1"/>
  <c r="R1815" i="2" s="1"/>
  <c r="AL1812" i="2"/>
  <c r="AN1812" i="2" s="1"/>
  <c r="R1812" i="2" s="1"/>
  <c r="AL1807" i="2"/>
  <c r="AN1807" i="2" s="1"/>
  <c r="R1807" i="2" s="1"/>
  <c r="AL1804" i="2"/>
  <c r="AN1804" i="2" s="1"/>
  <c r="R1804" i="2" s="1"/>
  <c r="AL1799" i="2"/>
  <c r="AN1799" i="2" s="1"/>
  <c r="R1799" i="2" s="1"/>
  <c r="AL1796" i="2"/>
  <c r="AN1796" i="2" s="1"/>
  <c r="R1796" i="2" s="1"/>
  <c r="AL1791" i="2"/>
  <c r="AN1791" i="2" s="1"/>
  <c r="R1791" i="2" s="1"/>
  <c r="AL1788" i="2"/>
  <c r="AN1788" i="2" s="1"/>
  <c r="R1788" i="2" s="1"/>
  <c r="AL1783" i="2"/>
  <c r="AN1783" i="2" s="1"/>
  <c r="R1783" i="2" s="1"/>
  <c r="AL1780" i="2"/>
  <c r="AN1780" i="2" s="1"/>
  <c r="R1780" i="2" s="1"/>
  <c r="AL1775" i="2"/>
  <c r="AN1775" i="2" s="1"/>
  <c r="R1775" i="2" s="1"/>
  <c r="AL1772" i="2"/>
  <c r="AN1772" i="2" s="1"/>
  <c r="R1772" i="2" s="1"/>
  <c r="AL1767" i="2"/>
  <c r="AN1767" i="2" s="1"/>
  <c r="R1767" i="2" s="1"/>
  <c r="AL1764" i="2"/>
  <c r="AN1764" i="2" s="1"/>
  <c r="R1764" i="2" s="1"/>
  <c r="AL1759" i="2"/>
  <c r="AN1759" i="2" s="1"/>
  <c r="R1759" i="2" s="1"/>
  <c r="AL1756" i="2"/>
  <c r="AN1756" i="2" s="1"/>
  <c r="R1756" i="2" s="1"/>
  <c r="AL1751" i="2"/>
  <c r="AN1751" i="2" s="1"/>
  <c r="R1751" i="2" s="1"/>
  <c r="AL1748" i="2"/>
  <c r="AN1748" i="2" s="1"/>
  <c r="R1748" i="2" s="1"/>
  <c r="AL1743" i="2"/>
  <c r="AN1743" i="2" s="1"/>
  <c r="R1743" i="2" s="1"/>
  <c r="AL1740" i="2"/>
  <c r="AN1740" i="2" s="1"/>
  <c r="R1740" i="2" s="1"/>
  <c r="AL1735" i="2"/>
  <c r="AN1735" i="2" s="1"/>
  <c r="R1735" i="2" s="1"/>
  <c r="AL1732" i="2"/>
  <c r="AN1732" i="2" s="1"/>
  <c r="R1732" i="2" s="1"/>
  <c r="AL1727" i="2"/>
  <c r="AN1727" i="2" s="1"/>
  <c r="R1727" i="2" s="1"/>
  <c r="AL1724" i="2"/>
  <c r="AN1724" i="2" s="1"/>
  <c r="R1724" i="2" s="1"/>
  <c r="AL1719" i="2"/>
  <c r="AN1719" i="2" s="1"/>
  <c r="R1719" i="2" s="1"/>
  <c r="AL1716" i="2"/>
  <c r="AN1716" i="2" s="1"/>
  <c r="R1716" i="2" s="1"/>
  <c r="AL1711" i="2"/>
  <c r="AN1711" i="2" s="1"/>
  <c r="R1711" i="2" s="1"/>
  <c r="AL1708" i="2"/>
  <c r="AN1708" i="2" s="1"/>
  <c r="R1708" i="2" s="1"/>
  <c r="AL1703" i="2"/>
  <c r="AN1703" i="2" s="1"/>
  <c r="R1703" i="2" s="1"/>
  <c r="AL1700" i="2"/>
  <c r="AN1700" i="2" s="1"/>
  <c r="R1700" i="2" s="1"/>
  <c r="AL1695" i="2"/>
  <c r="AN1695" i="2" s="1"/>
  <c r="R1695" i="2" s="1"/>
  <c r="AL1692" i="2"/>
  <c r="AN1692" i="2" s="1"/>
  <c r="R1692" i="2" s="1"/>
  <c r="AL1687" i="2"/>
  <c r="AN1687" i="2" s="1"/>
  <c r="R1687" i="2" s="1"/>
  <c r="AL1684" i="2"/>
  <c r="AN1684" i="2" s="1"/>
  <c r="R1684" i="2" s="1"/>
  <c r="AL1679" i="2"/>
  <c r="AN1679" i="2" s="1"/>
  <c r="R1679" i="2" s="1"/>
  <c r="AL1676" i="2"/>
  <c r="AN1676" i="2" s="1"/>
  <c r="R1676" i="2" s="1"/>
  <c r="AL1671" i="2"/>
  <c r="AN1671" i="2" s="1"/>
  <c r="R1671" i="2" s="1"/>
  <c r="AL1668" i="2"/>
  <c r="AN1668" i="2" s="1"/>
  <c r="R1668" i="2" s="1"/>
  <c r="AL1663" i="2"/>
  <c r="AN1663" i="2" s="1"/>
  <c r="R1663" i="2" s="1"/>
  <c r="AL1660" i="2"/>
  <c r="AN1660" i="2" s="1"/>
  <c r="R1660" i="2" s="1"/>
  <c r="AL1655" i="2"/>
  <c r="AN1655" i="2" s="1"/>
  <c r="R1655" i="2" s="1"/>
  <c r="AL1652" i="2"/>
  <c r="AN1652" i="2" s="1"/>
  <c r="R1652" i="2" s="1"/>
  <c r="AL1647" i="2"/>
  <c r="AN1647" i="2" s="1"/>
  <c r="R1647" i="2" s="1"/>
  <c r="AL1644" i="2"/>
  <c r="AN1644" i="2" s="1"/>
  <c r="R1644" i="2" s="1"/>
  <c r="AL1639" i="2"/>
  <c r="AN1639" i="2" s="1"/>
  <c r="R1639" i="2" s="1"/>
  <c r="AL1636" i="2"/>
  <c r="AN1636" i="2" s="1"/>
  <c r="R1636" i="2" s="1"/>
  <c r="AL1631" i="2"/>
  <c r="AN1631" i="2" s="1"/>
  <c r="R1631" i="2" s="1"/>
  <c r="AL1628" i="2"/>
  <c r="AN1628" i="2" s="1"/>
  <c r="R1628" i="2" s="1"/>
  <c r="AL1623" i="2"/>
  <c r="AN1623" i="2" s="1"/>
  <c r="R1623" i="2" s="1"/>
  <c r="AL1620" i="2"/>
  <c r="AN1620" i="2" s="1"/>
  <c r="R1620" i="2" s="1"/>
  <c r="AL1615" i="2"/>
  <c r="AN1615" i="2" s="1"/>
  <c r="R1615" i="2" s="1"/>
  <c r="AL1612" i="2"/>
  <c r="AN1612" i="2" s="1"/>
  <c r="R1612" i="2" s="1"/>
  <c r="AL1607" i="2"/>
  <c r="AN1607" i="2" s="1"/>
  <c r="R1607" i="2" s="1"/>
  <c r="AL1604" i="2"/>
  <c r="AN1604" i="2" s="1"/>
  <c r="R1604" i="2" s="1"/>
  <c r="AL1599" i="2"/>
  <c r="AN1599" i="2" s="1"/>
  <c r="R1599" i="2" s="1"/>
  <c r="AL1596" i="2"/>
  <c r="AN1596" i="2" s="1"/>
  <c r="R1596" i="2" s="1"/>
  <c r="AL1591" i="2"/>
  <c r="AN1591" i="2" s="1"/>
  <c r="R1591" i="2" s="1"/>
  <c r="AL1588" i="2"/>
  <c r="AN1588" i="2" s="1"/>
  <c r="R1588" i="2" s="1"/>
  <c r="AL1583" i="2"/>
  <c r="AN1583" i="2" s="1"/>
  <c r="R1583" i="2" s="1"/>
  <c r="AL1580" i="2"/>
  <c r="AN1580" i="2" s="1"/>
  <c r="R1580" i="2" s="1"/>
  <c r="AL1575" i="2"/>
  <c r="AN1575" i="2" s="1"/>
  <c r="R1575" i="2" s="1"/>
  <c r="AL1572" i="2"/>
  <c r="AN1572" i="2" s="1"/>
  <c r="R1572" i="2" s="1"/>
  <c r="AL1567" i="2"/>
  <c r="AN1567" i="2" s="1"/>
  <c r="R1567" i="2" s="1"/>
  <c r="AL1564" i="2"/>
  <c r="AN1564" i="2" s="1"/>
  <c r="R1564" i="2" s="1"/>
  <c r="AL1559" i="2"/>
  <c r="AN1559" i="2" s="1"/>
  <c r="R1559" i="2" s="1"/>
  <c r="AL1556" i="2"/>
  <c r="AN1556" i="2" s="1"/>
  <c r="R1556" i="2" s="1"/>
  <c r="AL1551" i="2"/>
  <c r="AN1551" i="2" s="1"/>
  <c r="R1551" i="2" s="1"/>
  <c r="AL1548" i="2"/>
  <c r="AN1548" i="2" s="1"/>
  <c r="R1548" i="2" s="1"/>
  <c r="AL1543" i="2"/>
  <c r="AN1543" i="2" s="1"/>
  <c r="R1543" i="2" s="1"/>
  <c r="AL1540" i="2"/>
  <c r="AN1540" i="2" s="1"/>
  <c r="R1540" i="2" s="1"/>
  <c r="AL1535" i="2"/>
  <c r="AN1535" i="2" s="1"/>
  <c r="R1535" i="2" s="1"/>
  <c r="AL1532" i="2"/>
  <c r="AN1532" i="2" s="1"/>
  <c r="R1532" i="2" s="1"/>
  <c r="AL1527" i="2"/>
  <c r="AN1527" i="2" s="1"/>
  <c r="R1527" i="2" s="1"/>
  <c r="AL1524" i="2"/>
  <c r="AN1524" i="2" s="1"/>
  <c r="R1524" i="2" s="1"/>
  <c r="AL1519" i="2"/>
  <c r="AN1519" i="2" s="1"/>
  <c r="R1519" i="2" s="1"/>
  <c r="AL1516" i="2"/>
  <c r="AN1516" i="2" s="1"/>
  <c r="R1516" i="2" s="1"/>
  <c r="AL1511" i="2"/>
  <c r="AN1511" i="2" s="1"/>
  <c r="R1511" i="2" s="1"/>
  <c r="AL1508" i="2"/>
  <c r="AN1508" i="2" s="1"/>
  <c r="R1508" i="2" s="1"/>
  <c r="AL1503" i="2"/>
  <c r="AN1503" i="2" s="1"/>
  <c r="R1503" i="2" s="1"/>
  <c r="AL1500" i="2"/>
  <c r="AN1500" i="2" s="1"/>
  <c r="R1500" i="2" s="1"/>
  <c r="AL1495" i="2"/>
  <c r="AN1495" i="2" s="1"/>
  <c r="R1495" i="2" s="1"/>
  <c r="AL1492" i="2"/>
  <c r="AN1492" i="2" s="1"/>
  <c r="R1492" i="2" s="1"/>
  <c r="AL1487" i="2"/>
  <c r="AN1487" i="2" s="1"/>
  <c r="R1487" i="2" s="1"/>
  <c r="AL1484" i="2"/>
  <c r="AN1484" i="2" s="1"/>
  <c r="R1484" i="2" s="1"/>
  <c r="AL1479" i="2"/>
  <c r="AN1479" i="2" s="1"/>
  <c r="R1479" i="2" s="1"/>
  <c r="AL1476" i="2"/>
  <c r="AN1476" i="2" s="1"/>
  <c r="R1476" i="2" s="1"/>
  <c r="AL1471" i="2"/>
  <c r="AN1471" i="2" s="1"/>
  <c r="R1471" i="2" s="1"/>
  <c r="AL1468" i="2"/>
  <c r="AN1468" i="2" s="1"/>
  <c r="R1468" i="2" s="1"/>
  <c r="AL1463" i="2"/>
  <c r="AN1463" i="2" s="1"/>
  <c r="R1463" i="2" s="1"/>
  <c r="AL1460" i="2"/>
  <c r="AN1460" i="2" s="1"/>
  <c r="R1460" i="2" s="1"/>
  <c r="AL1455" i="2"/>
  <c r="AN1455" i="2" s="1"/>
  <c r="R1455" i="2" s="1"/>
  <c r="AL1452" i="2"/>
  <c r="AN1452" i="2" s="1"/>
  <c r="R1452" i="2" s="1"/>
  <c r="AL1447" i="2"/>
  <c r="AN1447" i="2" s="1"/>
  <c r="R1447" i="2" s="1"/>
  <c r="AL1444" i="2"/>
  <c r="AN1444" i="2" s="1"/>
  <c r="R1444" i="2" s="1"/>
  <c r="AL1439" i="2"/>
  <c r="AN1439" i="2" s="1"/>
  <c r="R1439" i="2" s="1"/>
  <c r="AL1436" i="2"/>
  <c r="AN1436" i="2" s="1"/>
  <c r="R1436" i="2" s="1"/>
  <c r="AL1431" i="2"/>
  <c r="AN1431" i="2" s="1"/>
  <c r="R1431" i="2" s="1"/>
  <c r="AL1428" i="2"/>
  <c r="AN1428" i="2" s="1"/>
  <c r="R1428" i="2" s="1"/>
  <c r="AL1423" i="2"/>
  <c r="AN1423" i="2" s="1"/>
  <c r="R1423" i="2" s="1"/>
  <c r="AL1420" i="2"/>
  <c r="AN1420" i="2" s="1"/>
  <c r="R1420" i="2" s="1"/>
  <c r="AL1415" i="2"/>
  <c r="AN1415" i="2" s="1"/>
  <c r="R1415" i="2" s="1"/>
  <c r="AL1412" i="2"/>
  <c r="AN1412" i="2" s="1"/>
  <c r="R1412" i="2" s="1"/>
  <c r="AL1407" i="2"/>
  <c r="AN1407" i="2" s="1"/>
  <c r="R1407" i="2" s="1"/>
  <c r="AL1399" i="2"/>
  <c r="AN1399" i="2" s="1"/>
  <c r="R1399" i="2" s="1"/>
  <c r="AL1391" i="2"/>
  <c r="AN1391" i="2" s="1"/>
  <c r="R1391" i="2" s="1"/>
  <c r="AL1383" i="2"/>
  <c r="AN1383" i="2" s="1"/>
  <c r="R1383" i="2" s="1"/>
  <c r="AL1375" i="2"/>
  <c r="AN1375" i="2" s="1"/>
  <c r="R1375" i="2" s="1"/>
  <c r="AL1367" i="2"/>
  <c r="AN1367" i="2" s="1"/>
  <c r="R1367" i="2" s="1"/>
  <c r="AL1359" i="2"/>
  <c r="AN1359" i="2" s="1"/>
  <c r="R1359" i="2" s="1"/>
  <c r="AL1351" i="2"/>
  <c r="AN1351" i="2" s="1"/>
  <c r="R1351" i="2" s="1"/>
  <c r="AL1343" i="2"/>
  <c r="AN1343" i="2" s="1"/>
  <c r="R1343" i="2" s="1"/>
  <c r="AL1335" i="2"/>
  <c r="AN1335" i="2" s="1"/>
  <c r="R1335" i="2" s="1"/>
  <c r="AL1327" i="2"/>
  <c r="AN1327" i="2" s="1"/>
  <c r="R1327" i="2" s="1"/>
  <c r="AL1319" i="2"/>
  <c r="AN1319" i="2" s="1"/>
  <c r="R1319" i="2" s="1"/>
  <c r="AL1311" i="2"/>
  <c r="AN1311" i="2" s="1"/>
  <c r="R1311" i="2" s="1"/>
  <c r="AL1303" i="2"/>
  <c r="AN1303" i="2" s="1"/>
  <c r="R1303" i="2" s="1"/>
  <c r="AL1295" i="2"/>
  <c r="AN1295" i="2" s="1"/>
  <c r="R1295" i="2" s="1"/>
  <c r="AL1287" i="2"/>
  <c r="AN1287" i="2" s="1"/>
  <c r="R1287" i="2" s="1"/>
  <c r="AL1279" i="2"/>
  <c r="AN1279" i="2" s="1"/>
  <c r="R1279" i="2" s="1"/>
  <c r="AL1271" i="2"/>
  <c r="AN1271" i="2" s="1"/>
  <c r="R1271" i="2" s="1"/>
  <c r="AL1263" i="2"/>
  <c r="AN1263" i="2" s="1"/>
  <c r="R1263" i="2" s="1"/>
  <c r="AL1255" i="2"/>
  <c r="AN1255" i="2" s="1"/>
  <c r="R1255" i="2" s="1"/>
  <c r="AL1247" i="2"/>
  <c r="AN1247" i="2" s="1"/>
  <c r="R1247" i="2" s="1"/>
  <c r="AL1239" i="2"/>
  <c r="AN1239" i="2" s="1"/>
  <c r="R1239" i="2" s="1"/>
  <c r="AL1231" i="2"/>
  <c r="AN1231" i="2" s="1"/>
  <c r="R1231" i="2" s="1"/>
  <c r="AL1223" i="2"/>
  <c r="AN1223" i="2" s="1"/>
  <c r="R1223" i="2" s="1"/>
  <c r="AL1215" i="2"/>
  <c r="AN1215" i="2" s="1"/>
  <c r="R1215" i="2" s="1"/>
  <c r="AL1207" i="2"/>
  <c r="AN1207" i="2" s="1"/>
  <c r="R1207" i="2" s="1"/>
  <c r="AL1199" i="2"/>
  <c r="AN1199" i="2" s="1"/>
  <c r="R1199" i="2" s="1"/>
  <c r="AL1191" i="2"/>
  <c r="AN1191" i="2" s="1"/>
  <c r="R1191" i="2" s="1"/>
  <c r="AL1183" i="2"/>
  <c r="AN1183" i="2" s="1"/>
  <c r="R1183" i="2" s="1"/>
  <c r="AL1175" i="2"/>
  <c r="AN1175" i="2" s="1"/>
  <c r="R1175" i="2" s="1"/>
  <c r="AL1167" i="2"/>
  <c r="AN1167" i="2" s="1"/>
  <c r="R1167" i="2" s="1"/>
  <c r="AL1159" i="2"/>
  <c r="AN1159" i="2" s="1"/>
  <c r="R1159" i="2" s="1"/>
  <c r="AL1151" i="2"/>
  <c r="AN1151" i="2" s="1"/>
  <c r="R1151" i="2" s="1"/>
  <c r="AL1143" i="2"/>
  <c r="AN1143" i="2" s="1"/>
  <c r="R1143" i="2" s="1"/>
  <c r="AL1135" i="2"/>
  <c r="AN1135" i="2" s="1"/>
  <c r="R1135" i="2" s="1"/>
  <c r="AL1127" i="2"/>
  <c r="AN1127" i="2" s="1"/>
  <c r="R1127" i="2" s="1"/>
  <c r="AL1119" i="2"/>
  <c r="AN1119" i="2" s="1"/>
  <c r="R1119" i="2" s="1"/>
  <c r="AL1111" i="2"/>
  <c r="AN1111" i="2" s="1"/>
  <c r="R1111" i="2" s="1"/>
  <c r="AL1103" i="2"/>
  <c r="AN1103" i="2" s="1"/>
  <c r="R1103" i="2" s="1"/>
  <c r="AL1095" i="2"/>
  <c r="AN1095" i="2" s="1"/>
  <c r="R1095" i="2" s="1"/>
  <c r="AL1087" i="2"/>
  <c r="AN1087" i="2" s="1"/>
  <c r="R1087" i="2" s="1"/>
  <c r="AL1079" i="2"/>
  <c r="AN1079" i="2" s="1"/>
  <c r="R1079" i="2" s="1"/>
  <c r="AL1071" i="2"/>
  <c r="AN1071" i="2" s="1"/>
  <c r="R1071" i="2" s="1"/>
  <c r="AL1063" i="2"/>
  <c r="AN1063" i="2" s="1"/>
  <c r="R1063" i="2" s="1"/>
  <c r="AL1055" i="2"/>
  <c r="AN1055" i="2" s="1"/>
  <c r="R1055" i="2" s="1"/>
  <c r="AL1047" i="2"/>
  <c r="AN1047" i="2" s="1"/>
  <c r="R1047" i="2" s="1"/>
  <c r="AL1039" i="2"/>
  <c r="AN1039" i="2" s="1"/>
  <c r="R1039" i="2" s="1"/>
  <c r="AL1031" i="2"/>
  <c r="AN1031" i="2" s="1"/>
  <c r="R1031" i="2" s="1"/>
  <c r="AL1023" i="2"/>
  <c r="AN1023" i="2" s="1"/>
  <c r="R1023" i="2" s="1"/>
  <c r="AL1015" i="2"/>
  <c r="AN1015" i="2" s="1"/>
  <c r="R1015" i="2" s="1"/>
  <c r="AL1007" i="2"/>
  <c r="AN1007" i="2" s="1"/>
  <c r="R1007" i="2" s="1"/>
  <c r="AL999" i="2"/>
  <c r="AN999" i="2" s="1"/>
  <c r="R999" i="2" s="1"/>
  <c r="AL991" i="2"/>
  <c r="AN991" i="2" s="1"/>
  <c r="R991" i="2" s="1"/>
  <c r="AL983" i="2"/>
  <c r="AN983" i="2" s="1"/>
  <c r="R983" i="2" s="1"/>
  <c r="AL975" i="2"/>
  <c r="AN975" i="2" s="1"/>
  <c r="R975" i="2" s="1"/>
  <c r="AL967" i="2"/>
  <c r="AN967" i="2" s="1"/>
  <c r="R967" i="2" s="1"/>
  <c r="AL959" i="2"/>
  <c r="AN959" i="2" s="1"/>
  <c r="R959" i="2" s="1"/>
  <c r="AL951" i="2"/>
  <c r="AN951" i="2" s="1"/>
  <c r="R951" i="2" s="1"/>
  <c r="AL943" i="2"/>
  <c r="AN943" i="2" s="1"/>
  <c r="R943" i="2" s="1"/>
  <c r="AL935" i="2"/>
  <c r="AN935" i="2" s="1"/>
  <c r="R935" i="2" s="1"/>
  <c r="AL927" i="2"/>
  <c r="AN927" i="2" s="1"/>
  <c r="R927" i="2" s="1"/>
  <c r="AL919" i="2"/>
  <c r="AN919" i="2" s="1"/>
  <c r="R919" i="2" s="1"/>
  <c r="AL911" i="2"/>
  <c r="AN911" i="2" s="1"/>
  <c r="R911" i="2" s="1"/>
  <c r="AL903" i="2"/>
  <c r="AN903" i="2" s="1"/>
  <c r="R903" i="2" s="1"/>
  <c r="AL895" i="2"/>
  <c r="AN895" i="2" s="1"/>
  <c r="R895" i="2" s="1"/>
  <c r="AL887" i="2"/>
  <c r="AN887" i="2" s="1"/>
  <c r="R887" i="2" s="1"/>
  <c r="AL879" i="2"/>
  <c r="AN879" i="2" s="1"/>
  <c r="R879" i="2" s="1"/>
  <c r="AL871" i="2"/>
  <c r="AN871" i="2" s="1"/>
  <c r="R871" i="2" s="1"/>
  <c r="AL863" i="2"/>
  <c r="AN863" i="2" s="1"/>
  <c r="R863" i="2" s="1"/>
  <c r="AL855" i="2"/>
  <c r="AN855" i="2" s="1"/>
  <c r="R855" i="2" s="1"/>
  <c r="AL847" i="2"/>
  <c r="AN847" i="2" s="1"/>
  <c r="R847" i="2" s="1"/>
  <c r="AL839" i="2"/>
  <c r="AN839" i="2" s="1"/>
  <c r="R839" i="2" s="1"/>
  <c r="AL831" i="2"/>
  <c r="AN831" i="2" s="1"/>
  <c r="R831" i="2" s="1"/>
  <c r="AL823" i="2"/>
  <c r="AN823" i="2" s="1"/>
  <c r="R823" i="2" s="1"/>
  <c r="AL815" i="2"/>
  <c r="AN815" i="2" s="1"/>
  <c r="R815" i="2" s="1"/>
  <c r="AL807" i="2"/>
  <c r="AN807" i="2" s="1"/>
  <c r="R807" i="2" s="1"/>
  <c r="AL799" i="2"/>
  <c r="AN799" i="2" s="1"/>
  <c r="R799" i="2" s="1"/>
  <c r="AL791" i="2"/>
  <c r="AN791" i="2" s="1"/>
  <c r="R791" i="2" s="1"/>
  <c r="AL783" i="2"/>
  <c r="AN783" i="2" s="1"/>
  <c r="R783" i="2" s="1"/>
  <c r="AL775" i="2"/>
  <c r="AN775" i="2" s="1"/>
  <c r="R775" i="2" s="1"/>
  <c r="AL767" i="2"/>
  <c r="AN767" i="2" s="1"/>
  <c r="R767" i="2" s="1"/>
  <c r="AL759" i="2"/>
  <c r="AN759" i="2" s="1"/>
  <c r="R759" i="2" s="1"/>
  <c r="AL751" i="2"/>
  <c r="AN751" i="2" s="1"/>
  <c r="R751" i="2" s="1"/>
  <c r="AL743" i="2"/>
  <c r="AN743" i="2" s="1"/>
  <c r="R743" i="2" s="1"/>
  <c r="AL735" i="2"/>
  <c r="AN735" i="2" s="1"/>
  <c r="R735" i="2" s="1"/>
  <c r="AL727" i="2"/>
  <c r="AN727" i="2" s="1"/>
  <c r="R727" i="2" s="1"/>
  <c r="AL719" i="2"/>
  <c r="AN719" i="2" s="1"/>
  <c r="R719" i="2" s="1"/>
  <c r="AL711" i="2"/>
  <c r="AN711" i="2" s="1"/>
  <c r="R711" i="2" s="1"/>
  <c r="AL703" i="2"/>
  <c r="AN703" i="2" s="1"/>
  <c r="R703" i="2" s="1"/>
  <c r="AL695" i="2"/>
  <c r="AN695" i="2" s="1"/>
  <c r="R695" i="2" s="1"/>
  <c r="AL687" i="2"/>
  <c r="AN687" i="2" s="1"/>
  <c r="R687" i="2" s="1"/>
  <c r="AL679" i="2"/>
  <c r="AN679" i="2" s="1"/>
  <c r="R679" i="2" s="1"/>
  <c r="AL671" i="2"/>
  <c r="AN671" i="2" s="1"/>
  <c r="R671" i="2" s="1"/>
  <c r="AL663" i="2"/>
  <c r="AN663" i="2" s="1"/>
  <c r="R663" i="2" s="1"/>
  <c r="AL655" i="2"/>
  <c r="AN655" i="2" s="1"/>
  <c r="R655" i="2" s="1"/>
  <c r="AL647" i="2"/>
  <c r="AN647" i="2" s="1"/>
  <c r="R647" i="2" s="1"/>
  <c r="AL639" i="2"/>
  <c r="AN639" i="2" s="1"/>
  <c r="R639" i="2" s="1"/>
  <c r="AL631" i="2"/>
  <c r="AN631" i="2" s="1"/>
  <c r="R631" i="2" s="1"/>
  <c r="AL623" i="2"/>
  <c r="AN623" i="2" s="1"/>
  <c r="R623" i="2" s="1"/>
  <c r="AL615" i="2"/>
  <c r="AN615" i="2" s="1"/>
  <c r="R615" i="2" s="1"/>
  <c r="AL607" i="2"/>
  <c r="AN607" i="2" s="1"/>
  <c r="R607" i="2" s="1"/>
  <c r="AL599" i="2"/>
  <c r="AN599" i="2" s="1"/>
  <c r="R599" i="2" s="1"/>
  <c r="AL591" i="2"/>
  <c r="AN591" i="2" s="1"/>
  <c r="R591" i="2" s="1"/>
  <c r="AL583" i="2"/>
  <c r="AN583" i="2" s="1"/>
  <c r="R583" i="2" s="1"/>
  <c r="AL575" i="2"/>
  <c r="AN575" i="2" s="1"/>
  <c r="R575" i="2" s="1"/>
  <c r="AL567" i="2"/>
  <c r="AN567" i="2" s="1"/>
  <c r="R567" i="2" s="1"/>
  <c r="AL559" i="2"/>
  <c r="AN559" i="2" s="1"/>
  <c r="R559" i="2" s="1"/>
  <c r="AL551" i="2"/>
  <c r="AN551" i="2" s="1"/>
  <c r="R551" i="2" s="1"/>
  <c r="AL543" i="2"/>
  <c r="AN543" i="2" s="1"/>
  <c r="R543" i="2" s="1"/>
  <c r="AL535" i="2"/>
  <c r="AN535" i="2" s="1"/>
  <c r="R535" i="2" s="1"/>
  <c r="AL527" i="2"/>
  <c r="AN527" i="2" s="1"/>
  <c r="R527" i="2" s="1"/>
  <c r="AL519" i="2"/>
  <c r="AN519" i="2" s="1"/>
  <c r="R519" i="2" s="1"/>
  <c r="AL511" i="2"/>
  <c r="AN511" i="2" s="1"/>
  <c r="R511" i="2" s="1"/>
  <c r="AL503" i="2"/>
  <c r="AN503" i="2" s="1"/>
  <c r="R503" i="2" s="1"/>
  <c r="AL495" i="2"/>
  <c r="AN495" i="2" s="1"/>
  <c r="R495" i="2" s="1"/>
  <c r="AL487" i="2"/>
  <c r="AN487" i="2" s="1"/>
  <c r="R487" i="2" s="1"/>
  <c r="AL479" i="2"/>
  <c r="AN479" i="2" s="1"/>
  <c r="R479" i="2" s="1"/>
  <c r="AL471" i="2"/>
  <c r="AN471" i="2" s="1"/>
  <c r="R471" i="2" s="1"/>
  <c r="AL463" i="2"/>
  <c r="AN463" i="2" s="1"/>
  <c r="R463" i="2" s="1"/>
  <c r="AL455" i="2"/>
  <c r="AN455" i="2" s="1"/>
  <c r="R455" i="2" s="1"/>
  <c r="AL447" i="2"/>
  <c r="AN447" i="2" s="1"/>
  <c r="R447" i="2" s="1"/>
  <c r="AL439" i="2"/>
  <c r="AN439" i="2" s="1"/>
  <c r="R439" i="2" s="1"/>
  <c r="AL431" i="2"/>
  <c r="AN431" i="2" s="1"/>
  <c r="R431" i="2" s="1"/>
  <c r="AL423" i="2"/>
  <c r="AN423" i="2" s="1"/>
  <c r="R423" i="2" s="1"/>
  <c r="AL415" i="2"/>
  <c r="AN415" i="2" s="1"/>
  <c r="R415" i="2" s="1"/>
  <c r="AL407" i="2"/>
  <c r="AN407" i="2" s="1"/>
  <c r="R407" i="2" s="1"/>
  <c r="AL399" i="2"/>
  <c r="AN399" i="2" s="1"/>
  <c r="R399" i="2" s="1"/>
  <c r="AL391" i="2"/>
  <c r="AN391" i="2" s="1"/>
  <c r="R391" i="2" s="1"/>
  <c r="AL383" i="2"/>
  <c r="AN383" i="2" s="1"/>
  <c r="R383" i="2" s="1"/>
  <c r="AL375" i="2"/>
  <c r="AN375" i="2" s="1"/>
  <c r="R375" i="2" s="1"/>
  <c r="AL367" i="2"/>
  <c r="AN367" i="2" s="1"/>
  <c r="R367" i="2" s="1"/>
  <c r="AL359" i="2"/>
  <c r="AN359" i="2" s="1"/>
  <c r="R359" i="2" s="1"/>
  <c r="AL351" i="2"/>
  <c r="AN351" i="2" s="1"/>
  <c r="R351" i="2" s="1"/>
  <c r="AL343" i="2"/>
  <c r="AN343" i="2" s="1"/>
  <c r="R343" i="2" s="1"/>
  <c r="AL335" i="2"/>
  <c r="AN335" i="2" s="1"/>
  <c r="R335" i="2" s="1"/>
  <c r="AL327" i="2"/>
  <c r="AN327" i="2" s="1"/>
  <c r="R327" i="2" s="1"/>
  <c r="AL319" i="2"/>
  <c r="AN319" i="2" s="1"/>
  <c r="R319" i="2" s="1"/>
  <c r="AL311" i="2"/>
  <c r="AN311" i="2" s="1"/>
  <c r="R311" i="2" s="1"/>
  <c r="AL303" i="2"/>
  <c r="AN303" i="2" s="1"/>
  <c r="R303" i="2" s="1"/>
  <c r="AL295" i="2"/>
  <c r="AN295" i="2" s="1"/>
  <c r="R295" i="2" s="1"/>
  <c r="AL287" i="2"/>
  <c r="AN287" i="2" s="1"/>
  <c r="R287" i="2" s="1"/>
  <c r="AL279" i="2"/>
  <c r="AN279" i="2" s="1"/>
  <c r="R279" i="2" s="1"/>
  <c r="AL271" i="2"/>
  <c r="AN271" i="2" s="1"/>
  <c r="R271" i="2" s="1"/>
  <c r="AL263" i="2"/>
  <c r="AN263" i="2" s="1"/>
  <c r="R263" i="2" s="1"/>
  <c r="AL255" i="2"/>
  <c r="AN255" i="2" s="1"/>
  <c r="R255" i="2" s="1"/>
  <c r="AL247" i="2"/>
  <c r="AN247" i="2" s="1"/>
  <c r="R247" i="2" s="1"/>
  <c r="AL239" i="2"/>
  <c r="AN239" i="2" s="1"/>
  <c r="R239" i="2" s="1"/>
  <c r="AL231" i="2"/>
  <c r="AN231" i="2" s="1"/>
  <c r="R231" i="2" s="1"/>
  <c r="AL223" i="2"/>
  <c r="AN223" i="2" s="1"/>
  <c r="R223" i="2" s="1"/>
  <c r="AL215" i="2"/>
  <c r="AN215" i="2" s="1"/>
  <c r="R215" i="2" s="1"/>
  <c r="AL207" i="2"/>
  <c r="AN207" i="2" s="1"/>
  <c r="R207" i="2" s="1"/>
  <c r="AL199" i="2"/>
  <c r="AN199" i="2" s="1"/>
  <c r="R199" i="2" s="1"/>
  <c r="AL191" i="2"/>
  <c r="AN191" i="2" s="1"/>
  <c r="R191" i="2" s="1"/>
  <c r="AL183" i="2"/>
  <c r="AN183" i="2" s="1"/>
  <c r="R183" i="2" s="1"/>
  <c r="AL175" i="2"/>
  <c r="AN175" i="2" s="1"/>
  <c r="R175" i="2" s="1"/>
  <c r="AL167" i="2"/>
  <c r="AN167" i="2" s="1"/>
  <c r="R167" i="2" s="1"/>
  <c r="AL159" i="2"/>
  <c r="AN159" i="2" s="1"/>
  <c r="R159" i="2" s="1"/>
  <c r="AL151" i="2"/>
  <c r="AN151" i="2" s="1"/>
  <c r="R151" i="2" s="1"/>
  <c r="AL143" i="2"/>
  <c r="AN143" i="2" s="1"/>
  <c r="R143" i="2" s="1"/>
  <c r="AL135" i="2"/>
  <c r="AN135" i="2" s="1"/>
  <c r="R135" i="2" s="1"/>
  <c r="AL127" i="2"/>
  <c r="AN127" i="2" s="1"/>
  <c r="R127" i="2" s="1"/>
  <c r="AL119" i="2"/>
  <c r="AN119" i="2" s="1"/>
  <c r="R119" i="2" s="1"/>
  <c r="AL111" i="2"/>
  <c r="AN111" i="2" s="1"/>
  <c r="R111" i="2" s="1"/>
  <c r="AL103" i="2"/>
  <c r="AN103" i="2" s="1"/>
  <c r="R103" i="2" s="1"/>
  <c r="AL95" i="2"/>
  <c r="AN95" i="2" s="1"/>
  <c r="R95" i="2" s="1"/>
  <c r="AL87" i="2"/>
  <c r="AN87" i="2" s="1"/>
  <c r="R87" i="2" s="1"/>
  <c r="AL79" i="2"/>
  <c r="AN79" i="2" s="1"/>
  <c r="R79" i="2" s="1"/>
  <c r="AL71" i="2"/>
  <c r="AN71" i="2" s="1"/>
  <c r="R71" i="2" s="1"/>
  <c r="AL63" i="2"/>
  <c r="AN63" i="2" s="1"/>
  <c r="R63" i="2" s="1"/>
  <c r="AL55" i="2"/>
  <c r="AN55" i="2" s="1"/>
  <c r="R55" i="2" s="1"/>
  <c r="AL8" i="2"/>
  <c r="AL825" i="2"/>
  <c r="AN825" i="2" s="1"/>
  <c r="R825" i="2" s="1"/>
  <c r="AL809" i="2"/>
  <c r="AN809" i="2" s="1"/>
  <c r="R809" i="2" s="1"/>
  <c r="AL801" i="2"/>
  <c r="AN801" i="2" s="1"/>
  <c r="R801" i="2" s="1"/>
  <c r="AL777" i="2"/>
  <c r="AN777" i="2" s="1"/>
  <c r="R777" i="2" s="1"/>
  <c r="AL769" i="2"/>
  <c r="AN769" i="2" s="1"/>
  <c r="R769" i="2" s="1"/>
  <c r="AL745" i="2"/>
  <c r="AN745" i="2" s="1"/>
  <c r="R745" i="2" s="1"/>
  <c r="AL737" i="2"/>
  <c r="AN737" i="2" s="1"/>
  <c r="R737" i="2" s="1"/>
  <c r="AL713" i="2"/>
  <c r="AN713" i="2" s="1"/>
  <c r="R713" i="2" s="1"/>
  <c r="AL705" i="2"/>
  <c r="AN705" i="2" s="1"/>
  <c r="R705" i="2" s="1"/>
  <c r="AL689" i="2"/>
  <c r="AN689" i="2" s="1"/>
  <c r="R689" i="2" s="1"/>
  <c r="AL673" i="2"/>
  <c r="AN673" i="2" s="1"/>
  <c r="R673" i="2" s="1"/>
  <c r="AL657" i="2"/>
  <c r="AN657" i="2" s="1"/>
  <c r="R657" i="2" s="1"/>
  <c r="AL625" i="2"/>
  <c r="AN625" i="2" s="1"/>
  <c r="R625" i="2" s="1"/>
  <c r="AL609" i="2"/>
  <c r="AN609" i="2" s="1"/>
  <c r="R609" i="2" s="1"/>
  <c r="AL593" i="2"/>
  <c r="AN593" i="2" s="1"/>
  <c r="R593" i="2" s="1"/>
  <c r="AL569" i="2"/>
  <c r="AN569" i="2" s="1"/>
  <c r="R569" i="2" s="1"/>
  <c r="AL561" i="2"/>
  <c r="AN561" i="2" s="1"/>
  <c r="R561" i="2" s="1"/>
  <c r="AL537" i="2"/>
  <c r="AN537" i="2" s="1"/>
  <c r="R537" i="2" s="1"/>
  <c r="AL529" i="2"/>
  <c r="AN529" i="2" s="1"/>
  <c r="R529" i="2" s="1"/>
  <c r="AL505" i="2"/>
  <c r="AN505" i="2" s="1"/>
  <c r="R505" i="2" s="1"/>
  <c r="AL489" i="2"/>
  <c r="AN489" i="2" s="1"/>
  <c r="R489" i="2" s="1"/>
  <c r="AL473" i="2"/>
  <c r="AN473" i="2" s="1"/>
  <c r="R473" i="2" s="1"/>
  <c r="AL433" i="2"/>
  <c r="AN433" i="2" s="1"/>
  <c r="R433" i="2" s="1"/>
  <c r="AL417" i="2"/>
  <c r="AN417" i="2" s="1"/>
  <c r="R417" i="2" s="1"/>
  <c r="AL401" i="2"/>
  <c r="AN401" i="2" s="1"/>
  <c r="R401" i="2" s="1"/>
  <c r="AL369" i="2"/>
  <c r="AN369" i="2" s="1"/>
  <c r="R369" i="2" s="1"/>
  <c r="AL353" i="2"/>
  <c r="AN353" i="2" s="1"/>
  <c r="R353" i="2" s="1"/>
  <c r="AL329" i="2"/>
  <c r="AN329" i="2" s="1"/>
  <c r="R329" i="2" s="1"/>
  <c r="AL321" i="2"/>
  <c r="AN321" i="2" s="1"/>
  <c r="R321" i="2" s="1"/>
  <c r="AL313" i="2"/>
  <c r="AN313" i="2" s="1"/>
  <c r="R313" i="2" s="1"/>
  <c r="AL297" i="2"/>
  <c r="AN297" i="2" s="1"/>
  <c r="R297" i="2" s="1"/>
  <c r="AL281" i="2"/>
  <c r="AN281" i="2" s="1"/>
  <c r="R281" i="2" s="1"/>
  <c r="AL273" i="2"/>
  <c r="AN273" i="2" s="1"/>
  <c r="R273" i="2" s="1"/>
  <c r="AL249" i="2"/>
  <c r="AN249" i="2" s="1"/>
  <c r="R249" i="2" s="1"/>
  <c r="AL233" i="2"/>
  <c r="AN233" i="2" s="1"/>
  <c r="R233" i="2" s="1"/>
  <c r="AL217" i="2"/>
  <c r="AN217" i="2" s="1"/>
  <c r="R217" i="2" s="1"/>
  <c r="AL201" i="2"/>
  <c r="AN201" i="2" s="1"/>
  <c r="R201" i="2" s="1"/>
  <c r="AL193" i="2"/>
  <c r="AN193" i="2" s="1"/>
  <c r="R193" i="2" s="1"/>
  <c r="AL177" i="2"/>
  <c r="AN177" i="2" s="1"/>
  <c r="R177" i="2" s="1"/>
  <c r="AL161" i="2"/>
  <c r="AN161" i="2" s="1"/>
  <c r="R161" i="2" s="1"/>
  <c r="AL145" i="2"/>
  <c r="AN145" i="2" s="1"/>
  <c r="R145" i="2" s="1"/>
  <c r="AL121" i="2"/>
  <c r="AN121" i="2" s="1"/>
  <c r="R121" i="2" s="1"/>
  <c r="AL97" i="2"/>
  <c r="AN97" i="2" s="1"/>
  <c r="R97" i="2" s="1"/>
  <c r="AL81" i="2"/>
  <c r="AN81" i="2" s="1"/>
  <c r="R81" i="2" s="1"/>
  <c r="AL73" i="2"/>
  <c r="AN73" i="2" s="1"/>
  <c r="R73" i="2" s="1"/>
  <c r="AL57" i="2"/>
  <c r="AN57" i="2" s="1"/>
  <c r="R57" i="2" s="1"/>
  <c r="AL2510" i="2"/>
  <c r="AN2510" i="2" s="1"/>
  <c r="R2510" i="2" s="1"/>
  <c r="AL2505" i="2"/>
  <c r="AN2505" i="2" s="1"/>
  <c r="R2505" i="2" s="1"/>
  <c r="AL2502" i="2"/>
  <c r="AN2502" i="2" s="1"/>
  <c r="R2502" i="2" s="1"/>
  <c r="AL2497" i="2"/>
  <c r="AN2497" i="2" s="1"/>
  <c r="R2497" i="2" s="1"/>
  <c r="AL2494" i="2"/>
  <c r="AN2494" i="2" s="1"/>
  <c r="R2494" i="2" s="1"/>
  <c r="AL2489" i="2"/>
  <c r="AN2489" i="2" s="1"/>
  <c r="R2489" i="2" s="1"/>
  <c r="AL2486" i="2"/>
  <c r="AN2486" i="2" s="1"/>
  <c r="R2486" i="2" s="1"/>
  <c r="AL2481" i="2"/>
  <c r="AN2481" i="2" s="1"/>
  <c r="R2481" i="2" s="1"/>
  <c r="AL2478" i="2"/>
  <c r="AN2478" i="2" s="1"/>
  <c r="R2478" i="2" s="1"/>
  <c r="AL2473" i="2"/>
  <c r="AN2473" i="2" s="1"/>
  <c r="R2473" i="2" s="1"/>
  <c r="AL2470" i="2"/>
  <c r="AN2470" i="2" s="1"/>
  <c r="R2470" i="2" s="1"/>
  <c r="AL2465" i="2"/>
  <c r="AN2465" i="2" s="1"/>
  <c r="R2465" i="2" s="1"/>
  <c r="AL2462" i="2"/>
  <c r="AN2462" i="2" s="1"/>
  <c r="R2462" i="2" s="1"/>
  <c r="AL2457" i="2"/>
  <c r="AN2457" i="2" s="1"/>
  <c r="R2457" i="2" s="1"/>
  <c r="AL2454" i="2"/>
  <c r="AN2454" i="2" s="1"/>
  <c r="R2454" i="2" s="1"/>
  <c r="AL2449" i="2"/>
  <c r="AN2449" i="2" s="1"/>
  <c r="R2449" i="2" s="1"/>
  <c r="AL2446" i="2"/>
  <c r="AN2446" i="2" s="1"/>
  <c r="R2446" i="2" s="1"/>
  <c r="AL2441" i="2"/>
  <c r="AN2441" i="2" s="1"/>
  <c r="R2441" i="2" s="1"/>
  <c r="AL2438" i="2"/>
  <c r="AN2438" i="2" s="1"/>
  <c r="R2438" i="2" s="1"/>
  <c r="AL2433" i="2"/>
  <c r="AN2433" i="2" s="1"/>
  <c r="R2433" i="2" s="1"/>
  <c r="AL2430" i="2"/>
  <c r="AN2430" i="2" s="1"/>
  <c r="R2430" i="2" s="1"/>
  <c r="AL2425" i="2"/>
  <c r="AN2425" i="2" s="1"/>
  <c r="R2425" i="2" s="1"/>
  <c r="AL2422" i="2"/>
  <c r="AN2422" i="2" s="1"/>
  <c r="R2422" i="2" s="1"/>
  <c r="AL2417" i="2"/>
  <c r="AN2417" i="2" s="1"/>
  <c r="R2417" i="2" s="1"/>
  <c r="AL2414" i="2"/>
  <c r="AN2414" i="2" s="1"/>
  <c r="R2414" i="2" s="1"/>
  <c r="AL2409" i="2"/>
  <c r="AN2409" i="2" s="1"/>
  <c r="R2409" i="2" s="1"/>
  <c r="AL2406" i="2"/>
  <c r="AN2406" i="2" s="1"/>
  <c r="R2406" i="2" s="1"/>
  <c r="AL2401" i="2"/>
  <c r="AN2401" i="2" s="1"/>
  <c r="R2401" i="2" s="1"/>
  <c r="AL2398" i="2"/>
  <c r="AN2398" i="2" s="1"/>
  <c r="R2398" i="2" s="1"/>
  <c r="AL2393" i="2"/>
  <c r="AN2393" i="2" s="1"/>
  <c r="R2393" i="2" s="1"/>
  <c r="AL2390" i="2"/>
  <c r="AN2390" i="2" s="1"/>
  <c r="R2390" i="2" s="1"/>
  <c r="AL2385" i="2"/>
  <c r="AN2385" i="2" s="1"/>
  <c r="R2385" i="2" s="1"/>
  <c r="AL2382" i="2"/>
  <c r="AN2382" i="2" s="1"/>
  <c r="R2382" i="2" s="1"/>
  <c r="AL2377" i="2"/>
  <c r="AN2377" i="2" s="1"/>
  <c r="R2377" i="2" s="1"/>
  <c r="AL2374" i="2"/>
  <c r="AN2374" i="2" s="1"/>
  <c r="R2374" i="2" s="1"/>
  <c r="AL2369" i="2"/>
  <c r="AN2369" i="2" s="1"/>
  <c r="R2369" i="2" s="1"/>
  <c r="AL2366" i="2"/>
  <c r="AN2366" i="2" s="1"/>
  <c r="R2366" i="2" s="1"/>
  <c r="AL2361" i="2"/>
  <c r="AN2361" i="2" s="1"/>
  <c r="R2361" i="2" s="1"/>
  <c r="AL2358" i="2"/>
  <c r="AN2358" i="2" s="1"/>
  <c r="R2358" i="2" s="1"/>
  <c r="AL2353" i="2"/>
  <c r="AN2353" i="2" s="1"/>
  <c r="R2353" i="2" s="1"/>
  <c r="AL2350" i="2"/>
  <c r="AN2350" i="2" s="1"/>
  <c r="R2350" i="2" s="1"/>
  <c r="AL2345" i="2"/>
  <c r="AN2345" i="2" s="1"/>
  <c r="R2345" i="2" s="1"/>
  <c r="AL2342" i="2"/>
  <c r="AN2342" i="2" s="1"/>
  <c r="R2342" i="2" s="1"/>
  <c r="AL2337" i="2"/>
  <c r="AN2337" i="2" s="1"/>
  <c r="R2337" i="2" s="1"/>
  <c r="AL2334" i="2"/>
  <c r="AN2334" i="2" s="1"/>
  <c r="R2334" i="2" s="1"/>
  <c r="AL2329" i="2"/>
  <c r="AN2329" i="2" s="1"/>
  <c r="R2329" i="2" s="1"/>
  <c r="AL2326" i="2"/>
  <c r="AN2326" i="2" s="1"/>
  <c r="R2326" i="2" s="1"/>
  <c r="AL2321" i="2"/>
  <c r="AN2321" i="2" s="1"/>
  <c r="R2321" i="2" s="1"/>
  <c r="AL2318" i="2"/>
  <c r="AN2318" i="2" s="1"/>
  <c r="R2318" i="2" s="1"/>
  <c r="AL2313" i="2"/>
  <c r="AN2313" i="2" s="1"/>
  <c r="R2313" i="2" s="1"/>
  <c r="AL2310" i="2"/>
  <c r="AN2310" i="2" s="1"/>
  <c r="R2310" i="2" s="1"/>
  <c r="AL2305" i="2"/>
  <c r="AN2305" i="2" s="1"/>
  <c r="R2305" i="2" s="1"/>
  <c r="AL2302" i="2"/>
  <c r="AN2302" i="2" s="1"/>
  <c r="R2302" i="2" s="1"/>
  <c r="AL2297" i="2"/>
  <c r="AN2297" i="2" s="1"/>
  <c r="R2297" i="2" s="1"/>
  <c r="AL2294" i="2"/>
  <c r="AN2294" i="2" s="1"/>
  <c r="R2294" i="2" s="1"/>
  <c r="AL2289" i="2"/>
  <c r="AN2289" i="2" s="1"/>
  <c r="R2289" i="2" s="1"/>
  <c r="AL2286" i="2"/>
  <c r="AN2286" i="2" s="1"/>
  <c r="R2286" i="2" s="1"/>
  <c r="AL2281" i="2"/>
  <c r="AN2281" i="2" s="1"/>
  <c r="R2281" i="2" s="1"/>
  <c r="AL2278" i="2"/>
  <c r="AN2278" i="2" s="1"/>
  <c r="R2278" i="2" s="1"/>
  <c r="AL2273" i="2"/>
  <c r="AN2273" i="2" s="1"/>
  <c r="R2273" i="2" s="1"/>
  <c r="AL2270" i="2"/>
  <c r="AN2270" i="2" s="1"/>
  <c r="R2270" i="2" s="1"/>
  <c r="AL2265" i="2"/>
  <c r="AN2265" i="2" s="1"/>
  <c r="R2265" i="2" s="1"/>
  <c r="AL2262" i="2"/>
  <c r="AN2262" i="2" s="1"/>
  <c r="R2262" i="2" s="1"/>
  <c r="AL2257" i="2"/>
  <c r="AN2257" i="2" s="1"/>
  <c r="R2257" i="2" s="1"/>
  <c r="AL2254" i="2"/>
  <c r="AN2254" i="2" s="1"/>
  <c r="R2254" i="2" s="1"/>
  <c r="AL2249" i="2"/>
  <c r="AN2249" i="2" s="1"/>
  <c r="R2249" i="2" s="1"/>
  <c r="AL2246" i="2"/>
  <c r="AN2246" i="2" s="1"/>
  <c r="R2246" i="2" s="1"/>
  <c r="AL2241" i="2"/>
  <c r="AN2241" i="2" s="1"/>
  <c r="R2241" i="2" s="1"/>
  <c r="AL2238" i="2"/>
  <c r="AN2238" i="2" s="1"/>
  <c r="R2238" i="2" s="1"/>
  <c r="AL2233" i="2"/>
  <c r="AN2233" i="2" s="1"/>
  <c r="R2233" i="2" s="1"/>
  <c r="AL2230" i="2"/>
  <c r="AN2230" i="2" s="1"/>
  <c r="R2230" i="2" s="1"/>
  <c r="AL2225" i="2"/>
  <c r="AN2225" i="2" s="1"/>
  <c r="R2225" i="2" s="1"/>
  <c r="AL2222" i="2"/>
  <c r="AN2222" i="2" s="1"/>
  <c r="R2222" i="2" s="1"/>
  <c r="AL2217" i="2"/>
  <c r="AN2217" i="2" s="1"/>
  <c r="R2217" i="2" s="1"/>
  <c r="AL2214" i="2"/>
  <c r="AN2214" i="2" s="1"/>
  <c r="R2214" i="2" s="1"/>
  <c r="AL2209" i="2"/>
  <c r="AN2209" i="2" s="1"/>
  <c r="R2209" i="2" s="1"/>
  <c r="AL2206" i="2"/>
  <c r="AN2206" i="2" s="1"/>
  <c r="R2206" i="2" s="1"/>
  <c r="AL2201" i="2"/>
  <c r="AN2201" i="2" s="1"/>
  <c r="R2201" i="2" s="1"/>
  <c r="AL2198" i="2"/>
  <c r="AN2198" i="2" s="1"/>
  <c r="R2198" i="2" s="1"/>
  <c r="AL2193" i="2"/>
  <c r="AN2193" i="2" s="1"/>
  <c r="R2193" i="2" s="1"/>
  <c r="AL2190" i="2"/>
  <c r="AN2190" i="2" s="1"/>
  <c r="R2190" i="2" s="1"/>
  <c r="AL2185" i="2"/>
  <c r="AN2185" i="2" s="1"/>
  <c r="R2185" i="2" s="1"/>
  <c r="AL2182" i="2"/>
  <c r="AN2182" i="2" s="1"/>
  <c r="R2182" i="2" s="1"/>
  <c r="AL2177" i="2"/>
  <c r="AN2177" i="2" s="1"/>
  <c r="R2177" i="2" s="1"/>
  <c r="AL2174" i="2"/>
  <c r="AN2174" i="2" s="1"/>
  <c r="R2174" i="2" s="1"/>
  <c r="AL2169" i="2"/>
  <c r="AN2169" i="2" s="1"/>
  <c r="R2169" i="2" s="1"/>
  <c r="AL2166" i="2"/>
  <c r="AN2166" i="2" s="1"/>
  <c r="R2166" i="2" s="1"/>
  <c r="AL2161" i="2"/>
  <c r="AN2161" i="2" s="1"/>
  <c r="R2161" i="2" s="1"/>
  <c r="AL2158" i="2"/>
  <c r="AN2158" i="2" s="1"/>
  <c r="R2158" i="2" s="1"/>
  <c r="AL2153" i="2"/>
  <c r="AN2153" i="2" s="1"/>
  <c r="R2153" i="2" s="1"/>
  <c r="AL2150" i="2"/>
  <c r="AN2150" i="2" s="1"/>
  <c r="R2150" i="2" s="1"/>
  <c r="AL2145" i="2"/>
  <c r="AN2145" i="2" s="1"/>
  <c r="R2145" i="2" s="1"/>
  <c r="AL2142" i="2"/>
  <c r="AN2142" i="2" s="1"/>
  <c r="R2142" i="2" s="1"/>
  <c r="AL2137" i="2"/>
  <c r="AN2137" i="2" s="1"/>
  <c r="R2137" i="2" s="1"/>
  <c r="AL2134" i="2"/>
  <c r="AN2134" i="2" s="1"/>
  <c r="R2134" i="2" s="1"/>
  <c r="AL2129" i="2"/>
  <c r="AN2129" i="2" s="1"/>
  <c r="R2129" i="2" s="1"/>
  <c r="AL2126" i="2"/>
  <c r="AN2126" i="2" s="1"/>
  <c r="R2126" i="2" s="1"/>
  <c r="AL2121" i="2"/>
  <c r="AN2121" i="2" s="1"/>
  <c r="R2121" i="2" s="1"/>
  <c r="AL2118" i="2"/>
  <c r="AN2118" i="2" s="1"/>
  <c r="R2118" i="2" s="1"/>
  <c r="AL2113" i="2"/>
  <c r="AN2113" i="2" s="1"/>
  <c r="R2113" i="2" s="1"/>
  <c r="AL2110" i="2"/>
  <c r="AN2110" i="2" s="1"/>
  <c r="R2110" i="2" s="1"/>
  <c r="AL2105" i="2"/>
  <c r="AN2105" i="2" s="1"/>
  <c r="R2105" i="2" s="1"/>
  <c r="AL2102" i="2"/>
  <c r="AN2102" i="2" s="1"/>
  <c r="R2102" i="2" s="1"/>
  <c r="AL2097" i="2"/>
  <c r="AN2097" i="2" s="1"/>
  <c r="R2097" i="2" s="1"/>
  <c r="AL2094" i="2"/>
  <c r="AN2094" i="2" s="1"/>
  <c r="R2094" i="2" s="1"/>
  <c r="AL2089" i="2"/>
  <c r="AN2089" i="2" s="1"/>
  <c r="R2089" i="2" s="1"/>
  <c r="AL2086" i="2"/>
  <c r="AN2086" i="2" s="1"/>
  <c r="R2086" i="2" s="1"/>
  <c r="AL2081" i="2"/>
  <c r="AN2081" i="2" s="1"/>
  <c r="R2081" i="2" s="1"/>
  <c r="AL2078" i="2"/>
  <c r="AN2078" i="2" s="1"/>
  <c r="R2078" i="2" s="1"/>
  <c r="AL2073" i="2"/>
  <c r="AN2073" i="2" s="1"/>
  <c r="R2073" i="2" s="1"/>
  <c r="AL2070" i="2"/>
  <c r="AN2070" i="2" s="1"/>
  <c r="R2070" i="2" s="1"/>
  <c r="AL2065" i="2"/>
  <c r="AN2065" i="2" s="1"/>
  <c r="R2065" i="2" s="1"/>
  <c r="AL2062" i="2"/>
  <c r="AN2062" i="2" s="1"/>
  <c r="R2062" i="2" s="1"/>
  <c r="AL2057" i="2"/>
  <c r="AN2057" i="2" s="1"/>
  <c r="R2057" i="2" s="1"/>
  <c r="AL2054" i="2"/>
  <c r="AN2054" i="2" s="1"/>
  <c r="R2054" i="2" s="1"/>
  <c r="AL2049" i="2"/>
  <c r="AN2049" i="2" s="1"/>
  <c r="R2049" i="2" s="1"/>
  <c r="AL2046" i="2"/>
  <c r="AN2046" i="2" s="1"/>
  <c r="R2046" i="2" s="1"/>
  <c r="AL2041" i="2"/>
  <c r="AN2041" i="2" s="1"/>
  <c r="R2041" i="2" s="1"/>
  <c r="AL2038" i="2"/>
  <c r="AN2038" i="2" s="1"/>
  <c r="R2038" i="2" s="1"/>
  <c r="AL2033" i="2"/>
  <c r="AN2033" i="2" s="1"/>
  <c r="R2033" i="2" s="1"/>
  <c r="AL2030" i="2"/>
  <c r="AN2030" i="2" s="1"/>
  <c r="R2030" i="2" s="1"/>
  <c r="AL2025" i="2"/>
  <c r="AN2025" i="2" s="1"/>
  <c r="R2025" i="2" s="1"/>
  <c r="AL2022" i="2"/>
  <c r="AN2022" i="2" s="1"/>
  <c r="R2022" i="2" s="1"/>
  <c r="AL2017" i="2"/>
  <c r="AN2017" i="2" s="1"/>
  <c r="R2017" i="2" s="1"/>
  <c r="AL2014" i="2"/>
  <c r="AN2014" i="2" s="1"/>
  <c r="R2014" i="2" s="1"/>
  <c r="AL2009" i="2"/>
  <c r="AN2009" i="2" s="1"/>
  <c r="R2009" i="2" s="1"/>
  <c r="AL2006" i="2"/>
  <c r="AN2006" i="2" s="1"/>
  <c r="R2006" i="2" s="1"/>
  <c r="AL2001" i="2"/>
  <c r="AN2001" i="2" s="1"/>
  <c r="R2001" i="2" s="1"/>
  <c r="AL1998" i="2"/>
  <c r="AN1998" i="2" s="1"/>
  <c r="R1998" i="2" s="1"/>
  <c r="AL1993" i="2"/>
  <c r="AN1993" i="2" s="1"/>
  <c r="R1993" i="2" s="1"/>
  <c r="AL1990" i="2"/>
  <c r="AN1990" i="2" s="1"/>
  <c r="R1990" i="2" s="1"/>
  <c r="AL1985" i="2"/>
  <c r="AN1985" i="2" s="1"/>
  <c r="R1985" i="2" s="1"/>
  <c r="AL1982" i="2"/>
  <c r="AN1982" i="2" s="1"/>
  <c r="R1982" i="2" s="1"/>
  <c r="AL1977" i="2"/>
  <c r="AN1977" i="2" s="1"/>
  <c r="R1977" i="2" s="1"/>
  <c r="AL1974" i="2"/>
  <c r="AN1974" i="2" s="1"/>
  <c r="R1974" i="2" s="1"/>
  <c r="AL1969" i="2"/>
  <c r="AN1969" i="2" s="1"/>
  <c r="R1969" i="2" s="1"/>
  <c r="AL1966" i="2"/>
  <c r="AN1966" i="2" s="1"/>
  <c r="R1966" i="2" s="1"/>
  <c r="AL1961" i="2"/>
  <c r="AN1961" i="2" s="1"/>
  <c r="R1961" i="2" s="1"/>
  <c r="AL1958" i="2"/>
  <c r="AN1958" i="2" s="1"/>
  <c r="R1958" i="2" s="1"/>
  <c r="AL1953" i="2"/>
  <c r="AN1953" i="2" s="1"/>
  <c r="R1953" i="2" s="1"/>
  <c r="AL1950" i="2"/>
  <c r="AN1950" i="2" s="1"/>
  <c r="R1950" i="2" s="1"/>
  <c r="AL1945" i="2"/>
  <c r="AN1945" i="2" s="1"/>
  <c r="R1945" i="2" s="1"/>
  <c r="AL1942" i="2"/>
  <c r="AN1942" i="2" s="1"/>
  <c r="R1942" i="2" s="1"/>
  <c r="AL1937" i="2"/>
  <c r="AN1937" i="2" s="1"/>
  <c r="R1937" i="2" s="1"/>
  <c r="AL1934" i="2"/>
  <c r="AN1934" i="2" s="1"/>
  <c r="R1934" i="2" s="1"/>
  <c r="AL1929" i="2"/>
  <c r="AN1929" i="2" s="1"/>
  <c r="R1929" i="2" s="1"/>
  <c r="AL1926" i="2"/>
  <c r="AN1926" i="2" s="1"/>
  <c r="R1926" i="2" s="1"/>
  <c r="AL1921" i="2"/>
  <c r="AN1921" i="2" s="1"/>
  <c r="R1921" i="2" s="1"/>
  <c r="AL1918" i="2"/>
  <c r="AN1918" i="2" s="1"/>
  <c r="R1918" i="2" s="1"/>
  <c r="AL1913" i="2"/>
  <c r="AN1913" i="2" s="1"/>
  <c r="R1913" i="2" s="1"/>
  <c r="AL1910" i="2"/>
  <c r="AN1910" i="2" s="1"/>
  <c r="R1910" i="2" s="1"/>
  <c r="AL1905" i="2"/>
  <c r="AN1905" i="2" s="1"/>
  <c r="R1905" i="2" s="1"/>
  <c r="AL1902" i="2"/>
  <c r="AN1902" i="2" s="1"/>
  <c r="R1902" i="2" s="1"/>
  <c r="AL1897" i="2"/>
  <c r="AN1897" i="2" s="1"/>
  <c r="R1897" i="2" s="1"/>
  <c r="AL1894" i="2"/>
  <c r="AN1894" i="2" s="1"/>
  <c r="R1894" i="2" s="1"/>
  <c r="AL1889" i="2"/>
  <c r="AN1889" i="2" s="1"/>
  <c r="R1889" i="2" s="1"/>
  <c r="AL1886" i="2"/>
  <c r="AN1886" i="2" s="1"/>
  <c r="R1886" i="2" s="1"/>
  <c r="AL1881" i="2"/>
  <c r="AN1881" i="2" s="1"/>
  <c r="R1881" i="2" s="1"/>
  <c r="AL1878" i="2"/>
  <c r="AN1878" i="2" s="1"/>
  <c r="R1878" i="2" s="1"/>
  <c r="AL1873" i="2"/>
  <c r="AN1873" i="2" s="1"/>
  <c r="R1873" i="2" s="1"/>
  <c r="AL1870" i="2"/>
  <c r="AN1870" i="2" s="1"/>
  <c r="R1870" i="2" s="1"/>
  <c r="AL1865" i="2"/>
  <c r="AN1865" i="2" s="1"/>
  <c r="R1865" i="2" s="1"/>
  <c r="AL1862" i="2"/>
  <c r="AN1862" i="2" s="1"/>
  <c r="R1862" i="2" s="1"/>
  <c r="AL1857" i="2"/>
  <c r="AN1857" i="2" s="1"/>
  <c r="R1857" i="2" s="1"/>
  <c r="AL1854" i="2"/>
  <c r="AN1854" i="2" s="1"/>
  <c r="R1854" i="2" s="1"/>
  <c r="AL1849" i="2"/>
  <c r="AN1849" i="2" s="1"/>
  <c r="R1849" i="2" s="1"/>
  <c r="AL1846" i="2"/>
  <c r="AN1846" i="2" s="1"/>
  <c r="R1846" i="2" s="1"/>
  <c r="AL1841" i="2"/>
  <c r="AN1841" i="2" s="1"/>
  <c r="R1841" i="2" s="1"/>
  <c r="AL1838" i="2"/>
  <c r="AN1838" i="2" s="1"/>
  <c r="R1838" i="2" s="1"/>
  <c r="AL1833" i="2"/>
  <c r="AN1833" i="2" s="1"/>
  <c r="R1833" i="2" s="1"/>
  <c r="AL1830" i="2"/>
  <c r="AN1830" i="2" s="1"/>
  <c r="R1830" i="2" s="1"/>
  <c r="AL1825" i="2"/>
  <c r="AN1825" i="2" s="1"/>
  <c r="R1825" i="2" s="1"/>
  <c r="AL1822" i="2"/>
  <c r="AN1822" i="2" s="1"/>
  <c r="R1822" i="2" s="1"/>
  <c r="AL1817" i="2"/>
  <c r="AN1817" i="2" s="1"/>
  <c r="R1817" i="2" s="1"/>
  <c r="AL1814" i="2"/>
  <c r="AN1814" i="2" s="1"/>
  <c r="R1814" i="2" s="1"/>
  <c r="AL1809" i="2"/>
  <c r="AN1809" i="2" s="1"/>
  <c r="R1809" i="2" s="1"/>
  <c r="AL1806" i="2"/>
  <c r="AN1806" i="2" s="1"/>
  <c r="R1806" i="2" s="1"/>
  <c r="AL1801" i="2"/>
  <c r="AN1801" i="2" s="1"/>
  <c r="R1801" i="2" s="1"/>
  <c r="AL1798" i="2"/>
  <c r="AN1798" i="2" s="1"/>
  <c r="R1798" i="2" s="1"/>
  <c r="AL1793" i="2"/>
  <c r="AN1793" i="2" s="1"/>
  <c r="R1793" i="2" s="1"/>
  <c r="AL1790" i="2"/>
  <c r="AN1790" i="2" s="1"/>
  <c r="R1790" i="2" s="1"/>
  <c r="AL1785" i="2"/>
  <c r="AN1785" i="2" s="1"/>
  <c r="R1785" i="2" s="1"/>
  <c r="AL1782" i="2"/>
  <c r="AN1782" i="2" s="1"/>
  <c r="R1782" i="2" s="1"/>
  <c r="AL1777" i="2"/>
  <c r="AN1777" i="2" s="1"/>
  <c r="R1777" i="2" s="1"/>
  <c r="AL1774" i="2"/>
  <c r="AN1774" i="2" s="1"/>
  <c r="R1774" i="2" s="1"/>
  <c r="AL1769" i="2"/>
  <c r="AN1769" i="2" s="1"/>
  <c r="R1769" i="2" s="1"/>
  <c r="AL1766" i="2"/>
  <c r="AN1766" i="2" s="1"/>
  <c r="R1766" i="2" s="1"/>
  <c r="AL1761" i="2"/>
  <c r="AN1761" i="2" s="1"/>
  <c r="R1761" i="2" s="1"/>
  <c r="AL1758" i="2"/>
  <c r="AN1758" i="2" s="1"/>
  <c r="R1758" i="2" s="1"/>
  <c r="AL1753" i="2"/>
  <c r="AN1753" i="2" s="1"/>
  <c r="R1753" i="2" s="1"/>
  <c r="AL1750" i="2"/>
  <c r="AN1750" i="2" s="1"/>
  <c r="R1750" i="2" s="1"/>
  <c r="AL1745" i="2"/>
  <c r="AN1745" i="2" s="1"/>
  <c r="R1745" i="2" s="1"/>
  <c r="AL1742" i="2"/>
  <c r="AN1742" i="2" s="1"/>
  <c r="R1742" i="2" s="1"/>
  <c r="AL1737" i="2"/>
  <c r="AN1737" i="2" s="1"/>
  <c r="R1737" i="2" s="1"/>
  <c r="AL1734" i="2"/>
  <c r="AN1734" i="2" s="1"/>
  <c r="R1734" i="2" s="1"/>
  <c r="AL1729" i="2"/>
  <c r="AN1729" i="2" s="1"/>
  <c r="R1729" i="2" s="1"/>
  <c r="AL1726" i="2"/>
  <c r="AN1726" i="2" s="1"/>
  <c r="R1726" i="2" s="1"/>
  <c r="AL1721" i="2"/>
  <c r="AN1721" i="2" s="1"/>
  <c r="R1721" i="2" s="1"/>
  <c r="AL1718" i="2"/>
  <c r="AN1718" i="2" s="1"/>
  <c r="R1718" i="2" s="1"/>
  <c r="AL1713" i="2"/>
  <c r="AN1713" i="2" s="1"/>
  <c r="R1713" i="2" s="1"/>
  <c r="AL1710" i="2"/>
  <c r="AN1710" i="2" s="1"/>
  <c r="R1710" i="2" s="1"/>
  <c r="AL1705" i="2"/>
  <c r="AN1705" i="2" s="1"/>
  <c r="R1705" i="2" s="1"/>
  <c r="AL1702" i="2"/>
  <c r="AN1702" i="2" s="1"/>
  <c r="R1702" i="2" s="1"/>
  <c r="AL1697" i="2"/>
  <c r="AN1697" i="2" s="1"/>
  <c r="R1697" i="2" s="1"/>
  <c r="AL1694" i="2"/>
  <c r="AN1694" i="2" s="1"/>
  <c r="R1694" i="2" s="1"/>
  <c r="AL1689" i="2"/>
  <c r="AN1689" i="2" s="1"/>
  <c r="R1689" i="2" s="1"/>
  <c r="AL1686" i="2"/>
  <c r="AN1686" i="2" s="1"/>
  <c r="R1686" i="2" s="1"/>
  <c r="AL1681" i="2"/>
  <c r="AN1681" i="2" s="1"/>
  <c r="R1681" i="2" s="1"/>
  <c r="AL1678" i="2"/>
  <c r="AN1678" i="2" s="1"/>
  <c r="R1678" i="2" s="1"/>
  <c r="AL1673" i="2"/>
  <c r="AN1673" i="2" s="1"/>
  <c r="R1673" i="2" s="1"/>
  <c r="AL1670" i="2"/>
  <c r="AN1670" i="2" s="1"/>
  <c r="R1670" i="2" s="1"/>
  <c r="AL1665" i="2"/>
  <c r="AN1665" i="2" s="1"/>
  <c r="R1665" i="2" s="1"/>
  <c r="AL1662" i="2"/>
  <c r="AN1662" i="2" s="1"/>
  <c r="R1662" i="2" s="1"/>
  <c r="AL1657" i="2"/>
  <c r="AN1657" i="2" s="1"/>
  <c r="R1657" i="2" s="1"/>
  <c r="AL1654" i="2"/>
  <c r="AN1654" i="2" s="1"/>
  <c r="R1654" i="2" s="1"/>
  <c r="AL1649" i="2"/>
  <c r="AN1649" i="2" s="1"/>
  <c r="R1649" i="2" s="1"/>
  <c r="AL1646" i="2"/>
  <c r="AN1646" i="2" s="1"/>
  <c r="R1646" i="2" s="1"/>
  <c r="AL1641" i="2"/>
  <c r="AN1641" i="2" s="1"/>
  <c r="R1641" i="2" s="1"/>
  <c r="AL1638" i="2"/>
  <c r="AN1638" i="2" s="1"/>
  <c r="R1638" i="2" s="1"/>
  <c r="AL1633" i="2"/>
  <c r="AN1633" i="2" s="1"/>
  <c r="R1633" i="2" s="1"/>
  <c r="AL1630" i="2"/>
  <c r="AN1630" i="2" s="1"/>
  <c r="R1630" i="2" s="1"/>
  <c r="AL1625" i="2"/>
  <c r="AN1625" i="2" s="1"/>
  <c r="R1625" i="2" s="1"/>
  <c r="AL1622" i="2"/>
  <c r="AN1622" i="2" s="1"/>
  <c r="R1622" i="2" s="1"/>
  <c r="AL1617" i="2"/>
  <c r="AN1617" i="2" s="1"/>
  <c r="R1617" i="2" s="1"/>
  <c r="AL1614" i="2"/>
  <c r="AN1614" i="2" s="1"/>
  <c r="R1614" i="2" s="1"/>
  <c r="AL1609" i="2"/>
  <c r="AN1609" i="2" s="1"/>
  <c r="R1609" i="2" s="1"/>
  <c r="AL1606" i="2"/>
  <c r="AN1606" i="2" s="1"/>
  <c r="R1606" i="2" s="1"/>
  <c r="AL1601" i="2"/>
  <c r="AN1601" i="2" s="1"/>
  <c r="R1601" i="2" s="1"/>
  <c r="AL1598" i="2"/>
  <c r="AN1598" i="2" s="1"/>
  <c r="R1598" i="2" s="1"/>
  <c r="AL1593" i="2"/>
  <c r="AN1593" i="2" s="1"/>
  <c r="R1593" i="2" s="1"/>
  <c r="AL1590" i="2"/>
  <c r="AN1590" i="2" s="1"/>
  <c r="R1590" i="2" s="1"/>
  <c r="AL1585" i="2"/>
  <c r="AN1585" i="2" s="1"/>
  <c r="R1585" i="2" s="1"/>
  <c r="AL1582" i="2"/>
  <c r="AN1582" i="2" s="1"/>
  <c r="R1582" i="2" s="1"/>
  <c r="AL1577" i="2"/>
  <c r="AN1577" i="2" s="1"/>
  <c r="R1577" i="2" s="1"/>
  <c r="AL1574" i="2"/>
  <c r="AN1574" i="2" s="1"/>
  <c r="R1574" i="2" s="1"/>
  <c r="AL1569" i="2"/>
  <c r="AN1569" i="2" s="1"/>
  <c r="R1569" i="2" s="1"/>
  <c r="AL1566" i="2"/>
  <c r="AN1566" i="2" s="1"/>
  <c r="R1566" i="2" s="1"/>
  <c r="AL1561" i="2"/>
  <c r="AN1561" i="2" s="1"/>
  <c r="R1561" i="2" s="1"/>
  <c r="AL1558" i="2"/>
  <c r="AN1558" i="2" s="1"/>
  <c r="R1558" i="2" s="1"/>
  <c r="AL1553" i="2"/>
  <c r="AN1553" i="2" s="1"/>
  <c r="R1553" i="2" s="1"/>
  <c r="AL1550" i="2"/>
  <c r="AN1550" i="2" s="1"/>
  <c r="R1550" i="2" s="1"/>
  <c r="AL1545" i="2"/>
  <c r="AN1545" i="2" s="1"/>
  <c r="R1545" i="2" s="1"/>
  <c r="AL1542" i="2"/>
  <c r="AN1542" i="2" s="1"/>
  <c r="R1542" i="2" s="1"/>
  <c r="AL1537" i="2"/>
  <c r="AN1537" i="2" s="1"/>
  <c r="R1537" i="2" s="1"/>
  <c r="AL1534" i="2"/>
  <c r="AN1534" i="2" s="1"/>
  <c r="R1534" i="2" s="1"/>
  <c r="AL1529" i="2"/>
  <c r="AN1529" i="2" s="1"/>
  <c r="R1529" i="2" s="1"/>
  <c r="AL1526" i="2"/>
  <c r="AN1526" i="2" s="1"/>
  <c r="R1526" i="2" s="1"/>
  <c r="AL1521" i="2"/>
  <c r="AN1521" i="2" s="1"/>
  <c r="R1521" i="2" s="1"/>
  <c r="AL1518" i="2"/>
  <c r="AN1518" i="2" s="1"/>
  <c r="R1518" i="2" s="1"/>
  <c r="AL1513" i="2"/>
  <c r="AN1513" i="2" s="1"/>
  <c r="R1513" i="2" s="1"/>
  <c r="AL1510" i="2"/>
  <c r="AN1510" i="2" s="1"/>
  <c r="R1510" i="2" s="1"/>
  <c r="AL1505" i="2"/>
  <c r="AN1505" i="2" s="1"/>
  <c r="R1505" i="2" s="1"/>
  <c r="AL1502" i="2"/>
  <c r="AN1502" i="2" s="1"/>
  <c r="R1502" i="2" s="1"/>
  <c r="AL1497" i="2"/>
  <c r="AN1497" i="2" s="1"/>
  <c r="R1497" i="2" s="1"/>
  <c r="AL1494" i="2"/>
  <c r="AN1494" i="2" s="1"/>
  <c r="R1494" i="2" s="1"/>
  <c r="AL1489" i="2"/>
  <c r="AN1489" i="2" s="1"/>
  <c r="R1489" i="2" s="1"/>
  <c r="AL1486" i="2"/>
  <c r="AN1486" i="2" s="1"/>
  <c r="R1486" i="2" s="1"/>
  <c r="AL1481" i="2"/>
  <c r="AN1481" i="2" s="1"/>
  <c r="R1481" i="2" s="1"/>
  <c r="AL1478" i="2"/>
  <c r="AN1478" i="2" s="1"/>
  <c r="R1478" i="2" s="1"/>
  <c r="AL1473" i="2"/>
  <c r="AN1473" i="2" s="1"/>
  <c r="R1473" i="2" s="1"/>
  <c r="AL1470" i="2"/>
  <c r="AN1470" i="2" s="1"/>
  <c r="R1470" i="2" s="1"/>
  <c r="AL1465" i="2"/>
  <c r="AN1465" i="2" s="1"/>
  <c r="R1465" i="2" s="1"/>
  <c r="AL1462" i="2"/>
  <c r="AN1462" i="2" s="1"/>
  <c r="R1462" i="2" s="1"/>
  <c r="AL1457" i="2"/>
  <c r="AN1457" i="2" s="1"/>
  <c r="R1457" i="2" s="1"/>
  <c r="AL1454" i="2"/>
  <c r="AN1454" i="2" s="1"/>
  <c r="R1454" i="2" s="1"/>
  <c r="AL1449" i="2"/>
  <c r="AN1449" i="2" s="1"/>
  <c r="R1449" i="2" s="1"/>
  <c r="AL1446" i="2"/>
  <c r="AN1446" i="2" s="1"/>
  <c r="R1446" i="2" s="1"/>
  <c r="AL1441" i="2"/>
  <c r="AN1441" i="2" s="1"/>
  <c r="R1441" i="2" s="1"/>
  <c r="AL1438" i="2"/>
  <c r="AN1438" i="2" s="1"/>
  <c r="R1438" i="2" s="1"/>
  <c r="AL1433" i="2"/>
  <c r="AN1433" i="2" s="1"/>
  <c r="R1433" i="2" s="1"/>
  <c r="AL1430" i="2"/>
  <c r="AN1430" i="2" s="1"/>
  <c r="R1430" i="2" s="1"/>
  <c r="AL1425" i="2"/>
  <c r="AN1425" i="2" s="1"/>
  <c r="R1425" i="2" s="1"/>
  <c r="AL1422" i="2"/>
  <c r="AN1422" i="2" s="1"/>
  <c r="R1422" i="2" s="1"/>
  <c r="AL1417" i="2"/>
  <c r="AN1417" i="2" s="1"/>
  <c r="R1417" i="2" s="1"/>
  <c r="AL1414" i="2"/>
  <c r="AN1414" i="2" s="1"/>
  <c r="R1414" i="2" s="1"/>
  <c r="AL1409" i="2"/>
  <c r="AN1409" i="2" s="1"/>
  <c r="R1409" i="2" s="1"/>
  <c r="AL1401" i="2"/>
  <c r="AN1401" i="2" s="1"/>
  <c r="R1401" i="2" s="1"/>
  <c r="AL1393" i="2"/>
  <c r="AN1393" i="2" s="1"/>
  <c r="R1393" i="2" s="1"/>
  <c r="AL1385" i="2"/>
  <c r="AN1385" i="2" s="1"/>
  <c r="R1385" i="2" s="1"/>
  <c r="AL1377" i="2"/>
  <c r="AN1377" i="2" s="1"/>
  <c r="R1377" i="2" s="1"/>
  <c r="AL1369" i="2"/>
  <c r="AN1369" i="2" s="1"/>
  <c r="R1369" i="2" s="1"/>
  <c r="AL1361" i="2"/>
  <c r="AN1361" i="2" s="1"/>
  <c r="R1361" i="2" s="1"/>
  <c r="AL1353" i="2"/>
  <c r="AN1353" i="2" s="1"/>
  <c r="R1353" i="2" s="1"/>
  <c r="AL1345" i="2"/>
  <c r="AN1345" i="2" s="1"/>
  <c r="R1345" i="2" s="1"/>
  <c r="AL1337" i="2"/>
  <c r="AN1337" i="2" s="1"/>
  <c r="R1337" i="2" s="1"/>
  <c r="AL1329" i="2"/>
  <c r="AN1329" i="2" s="1"/>
  <c r="R1329" i="2" s="1"/>
  <c r="AL1321" i="2"/>
  <c r="AN1321" i="2" s="1"/>
  <c r="R1321" i="2" s="1"/>
  <c r="AL1313" i="2"/>
  <c r="AN1313" i="2" s="1"/>
  <c r="R1313" i="2" s="1"/>
  <c r="AL1305" i="2"/>
  <c r="AN1305" i="2" s="1"/>
  <c r="R1305" i="2" s="1"/>
  <c r="AL1297" i="2"/>
  <c r="AN1297" i="2" s="1"/>
  <c r="R1297" i="2" s="1"/>
  <c r="AL1289" i="2"/>
  <c r="AN1289" i="2" s="1"/>
  <c r="R1289" i="2" s="1"/>
  <c r="AL1281" i="2"/>
  <c r="AN1281" i="2" s="1"/>
  <c r="R1281" i="2" s="1"/>
  <c r="AL1273" i="2"/>
  <c r="AN1273" i="2" s="1"/>
  <c r="R1273" i="2" s="1"/>
  <c r="AL1265" i="2"/>
  <c r="AN1265" i="2" s="1"/>
  <c r="R1265" i="2" s="1"/>
  <c r="AL1257" i="2"/>
  <c r="AN1257" i="2" s="1"/>
  <c r="R1257" i="2" s="1"/>
  <c r="AL1249" i="2"/>
  <c r="AN1249" i="2" s="1"/>
  <c r="R1249" i="2" s="1"/>
  <c r="AL1241" i="2"/>
  <c r="AN1241" i="2" s="1"/>
  <c r="R1241" i="2" s="1"/>
  <c r="AL1233" i="2"/>
  <c r="AN1233" i="2" s="1"/>
  <c r="R1233" i="2" s="1"/>
  <c r="AL1225" i="2"/>
  <c r="AN1225" i="2" s="1"/>
  <c r="R1225" i="2" s="1"/>
  <c r="AL1217" i="2"/>
  <c r="AN1217" i="2" s="1"/>
  <c r="R1217" i="2" s="1"/>
  <c r="AL1209" i="2"/>
  <c r="AN1209" i="2" s="1"/>
  <c r="R1209" i="2" s="1"/>
  <c r="AL1201" i="2"/>
  <c r="AN1201" i="2" s="1"/>
  <c r="R1201" i="2" s="1"/>
  <c r="AL1193" i="2"/>
  <c r="AN1193" i="2" s="1"/>
  <c r="R1193" i="2" s="1"/>
  <c r="AL1185" i="2"/>
  <c r="AN1185" i="2" s="1"/>
  <c r="R1185" i="2" s="1"/>
  <c r="AL1177" i="2"/>
  <c r="AN1177" i="2" s="1"/>
  <c r="R1177" i="2" s="1"/>
  <c r="AL1169" i="2"/>
  <c r="AN1169" i="2" s="1"/>
  <c r="R1169" i="2" s="1"/>
  <c r="AL1161" i="2"/>
  <c r="AN1161" i="2" s="1"/>
  <c r="R1161" i="2" s="1"/>
  <c r="AL1153" i="2"/>
  <c r="AN1153" i="2" s="1"/>
  <c r="R1153" i="2" s="1"/>
  <c r="AL1145" i="2"/>
  <c r="AN1145" i="2" s="1"/>
  <c r="R1145" i="2" s="1"/>
  <c r="AL1137" i="2"/>
  <c r="AN1137" i="2" s="1"/>
  <c r="R1137" i="2" s="1"/>
  <c r="AL1129" i="2"/>
  <c r="AN1129" i="2" s="1"/>
  <c r="R1129" i="2" s="1"/>
  <c r="AL1121" i="2"/>
  <c r="AN1121" i="2" s="1"/>
  <c r="R1121" i="2" s="1"/>
  <c r="AL1113" i="2"/>
  <c r="AN1113" i="2" s="1"/>
  <c r="R1113" i="2" s="1"/>
  <c r="AL1105" i="2"/>
  <c r="AN1105" i="2" s="1"/>
  <c r="R1105" i="2" s="1"/>
  <c r="AL1097" i="2"/>
  <c r="AN1097" i="2" s="1"/>
  <c r="R1097" i="2" s="1"/>
  <c r="AL1089" i="2"/>
  <c r="AN1089" i="2" s="1"/>
  <c r="R1089" i="2" s="1"/>
  <c r="AL1081" i="2"/>
  <c r="AN1081" i="2" s="1"/>
  <c r="R1081" i="2" s="1"/>
  <c r="AL1073" i="2"/>
  <c r="AN1073" i="2" s="1"/>
  <c r="R1073" i="2" s="1"/>
  <c r="AL1065" i="2"/>
  <c r="AN1065" i="2" s="1"/>
  <c r="R1065" i="2" s="1"/>
  <c r="AL1057" i="2"/>
  <c r="AN1057" i="2" s="1"/>
  <c r="R1057" i="2" s="1"/>
  <c r="AL1049" i="2"/>
  <c r="AN1049" i="2" s="1"/>
  <c r="R1049" i="2" s="1"/>
  <c r="AL1041" i="2"/>
  <c r="AN1041" i="2" s="1"/>
  <c r="R1041" i="2" s="1"/>
  <c r="AL1033" i="2"/>
  <c r="AN1033" i="2" s="1"/>
  <c r="R1033" i="2" s="1"/>
  <c r="AL1025" i="2"/>
  <c r="AN1025" i="2" s="1"/>
  <c r="R1025" i="2" s="1"/>
  <c r="AL1017" i="2"/>
  <c r="AN1017" i="2" s="1"/>
  <c r="R1017" i="2" s="1"/>
  <c r="AL1009" i="2"/>
  <c r="AN1009" i="2" s="1"/>
  <c r="R1009" i="2" s="1"/>
  <c r="AL1001" i="2"/>
  <c r="AN1001" i="2" s="1"/>
  <c r="R1001" i="2" s="1"/>
  <c r="AL993" i="2"/>
  <c r="AN993" i="2" s="1"/>
  <c r="R993" i="2" s="1"/>
  <c r="AL985" i="2"/>
  <c r="AN985" i="2" s="1"/>
  <c r="R985" i="2" s="1"/>
  <c r="AL977" i="2"/>
  <c r="AN977" i="2" s="1"/>
  <c r="R977" i="2" s="1"/>
  <c r="AL969" i="2"/>
  <c r="AN969" i="2" s="1"/>
  <c r="R969" i="2" s="1"/>
  <c r="AL961" i="2"/>
  <c r="AN961" i="2" s="1"/>
  <c r="R961" i="2" s="1"/>
  <c r="AL953" i="2"/>
  <c r="AN953" i="2" s="1"/>
  <c r="R953" i="2" s="1"/>
  <c r="AL945" i="2"/>
  <c r="AN945" i="2" s="1"/>
  <c r="R945" i="2" s="1"/>
  <c r="AL937" i="2"/>
  <c r="AN937" i="2" s="1"/>
  <c r="R937" i="2" s="1"/>
  <c r="AL929" i="2"/>
  <c r="AN929" i="2" s="1"/>
  <c r="R929" i="2" s="1"/>
  <c r="AL921" i="2"/>
  <c r="AN921" i="2" s="1"/>
  <c r="R921" i="2" s="1"/>
  <c r="AL913" i="2"/>
  <c r="AN913" i="2" s="1"/>
  <c r="R913" i="2" s="1"/>
  <c r="AL905" i="2"/>
  <c r="AN905" i="2" s="1"/>
  <c r="R905" i="2" s="1"/>
  <c r="AL897" i="2"/>
  <c r="AN897" i="2" s="1"/>
  <c r="R897" i="2" s="1"/>
  <c r="AL889" i="2"/>
  <c r="AN889" i="2" s="1"/>
  <c r="R889" i="2" s="1"/>
  <c r="AL881" i="2"/>
  <c r="AN881" i="2" s="1"/>
  <c r="R881" i="2" s="1"/>
  <c r="AL873" i="2"/>
  <c r="AN873" i="2" s="1"/>
  <c r="R873" i="2" s="1"/>
  <c r="AL865" i="2"/>
  <c r="AN865" i="2" s="1"/>
  <c r="R865" i="2" s="1"/>
  <c r="AL857" i="2"/>
  <c r="AN857" i="2" s="1"/>
  <c r="R857" i="2" s="1"/>
  <c r="AL849" i="2"/>
  <c r="AN849" i="2" s="1"/>
  <c r="R849" i="2" s="1"/>
  <c r="AL841" i="2"/>
  <c r="AN841" i="2" s="1"/>
  <c r="R841" i="2" s="1"/>
  <c r="AL833" i="2"/>
  <c r="AN833" i="2" s="1"/>
  <c r="R833" i="2" s="1"/>
  <c r="AL817" i="2"/>
  <c r="AN817" i="2" s="1"/>
  <c r="R817" i="2" s="1"/>
  <c r="AL793" i="2"/>
  <c r="AN793" i="2" s="1"/>
  <c r="R793" i="2" s="1"/>
  <c r="AL785" i="2"/>
  <c r="AN785" i="2" s="1"/>
  <c r="R785" i="2" s="1"/>
  <c r="AL761" i="2"/>
  <c r="AN761" i="2" s="1"/>
  <c r="R761" i="2" s="1"/>
  <c r="AL753" i="2"/>
  <c r="AN753" i="2" s="1"/>
  <c r="R753" i="2" s="1"/>
  <c r="AL729" i="2"/>
  <c r="AN729" i="2" s="1"/>
  <c r="R729" i="2" s="1"/>
  <c r="AL721" i="2"/>
  <c r="AN721" i="2" s="1"/>
  <c r="R721" i="2" s="1"/>
  <c r="AL697" i="2"/>
  <c r="AN697" i="2" s="1"/>
  <c r="R697" i="2" s="1"/>
  <c r="AL681" i="2"/>
  <c r="AN681" i="2" s="1"/>
  <c r="R681" i="2" s="1"/>
  <c r="AL665" i="2"/>
  <c r="AN665" i="2" s="1"/>
  <c r="R665" i="2" s="1"/>
  <c r="AL649" i="2"/>
  <c r="AN649" i="2" s="1"/>
  <c r="R649" i="2" s="1"/>
  <c r="AL641" i="2"/>
  <c r="AN641" i="2" s="1"/>
  <c r="R641" i="2" s="1"/>
  <c r="AL633" i="2"/>
  <c r="AN633" i="2" s="1"/>
  <c r="R633" i="2" s="1"/>
  <c r="AL617" i="2"/>
  <c r="AN617" i="2" s="1"/>
  <c r="R617" i="2" s="1"/>
  <c r="AL601" i="2"/>
  <c r="AN601" i="2" s="1"/>
  <c r="R601" i="2" s="1"/>
  <c r="AL585" i="2"/>
  <c r="AN585" i="2" s="1"/>
  <c r="R585" i="2" s="1"/>
  <c r="AL577" i="2"/>
  <c r="AN577" i="2" s="1"/>
  <c r="R577" i="2" s="1"/>
  <c r="AL553" i="2"/>
  <c r="AN553" i="2" s="1"/>
  <c r="R553" i="2" s="1"/>
  <c r="AL545" i="2"/>
  <c r="AN545" i="2" s="1"/>
  <c r="R545" i="2" s="1"/>
  <c r="AL521" i="2"/>
  <c r="AN521" i="2" s="1"/>
  <c r="R521" i="2" s="1"/>
  <c r="AL513" i="2"/>
  <c r="AN513" i="2" s="1"/>
  <c r="R513" i="2" s="1"/>
  <c r="AL497" i="2"/>
  <c r="AN497" i="2" s="1"/>
  <c r="R497" i="2" s="1"/>
  <c r="AL481" i="2"/>
  <c r="AN481" i="2" s="1"/>
  <c r="R481" i="2" s="1"/>
  <c r="AL465" i="2"/>
  <c r="AN465" i="2" s="1"/>
  <c r="R465" i="2" s="1"/>
  <c r="AL457" i="2"/>
  <c r="AN457" i="2" s="1"/>
  <c r="R457" i="2" s="1"/>
  <c r="AL449" i="2"/>
  <c r="AN449" i="2" s="1"/>
  <c r="R449" i="2" s="1"/>
  <c r="AL441" i="2"/>
  <c r="AN441" i="2" s="1"/>
  <c r="R441" i="2" s="1"/>
  <c r="AL425" i="2"/>
  <c r="AN425" i="2" s="1"/>
  <c r="R425" i="2" s="1"/>
  <c r="AL409" i="2"/>
  <c r="AN409" i="2" s="1"/>
  <c r="R409" i="2" s="1"/>
  <c r="AL393" i="2"/>
  <c r="AN393" i="2" s="1"/>
  <c r="R393" i="2" s="1"/>
  <c r="AL385" i="2"/>
  <c r="AN385" i="2" s="1"/>
  <c r="R385" i="2" s="1"/>
  <c r="AL377" i="2"/>
  <c r="AN377" i="2" s="1"/>
  <c r="R377" i="2" s="1"/>
  <c r="AL361" i="2"/>
  <c r="AN361" i="2" s="1"/>
  <c r="R361" i="2" s="1"/>
  <c r="AL345" i="2"/>
  <c r="AN345" i="2" s="1"/>
  <c r="R345" i="2" s="1"/>
  <c r="AL337" i="2"/>
  <c r="AN337" i="2" s="1"/>
  <c r="R337" i="2" s="1"/>
  <c r="AL305" i="2"/>
  <c r="AN305" i="2" s="1"/>
  <c r="R305" i="2" s="1"/>
  <c r="AL289" i="2"/>
  <c r="AN289" i="2" s="1"/>
  <c r="R289" i="2" s="1"/>
  <c r="AL265" i="2"/>
  <c r="AN265" i="2" s="1"/>
  <c r="R265" i="2" s="1"/>
  <c r="AL257" i="2"/>
  <c r="AN257" i="2" s="1"/>
  <c r="R257" i="2" s="1"/>
  <c r="AL241" i="2"/>
  <c r="AN241" i="2" s="1"/>
  <c r="R241" i="2" s="1"/>
  <c r="AL225" i="2"/>
  <c r="AN225" i="2" s="1"/>
  <c r="R225" i="2" s="1"/>
  <c r="AL209" i="2"/>
  <c r="AN209" i="2" s="1"/>
  <c r="R209" i="2" s="1"/>
  <c r="AL185" i="2"/>
  <c r="AN185" i="2" s="1"/>
  <c r="R185" i="2" s="1"/>
  <c r="AL169" i="2"/>
  <c r="AN169" i="2" s="1"/>
  <c r="R169" i="2" s="1"/>
  <c r="AL153" i="2"/>
  <c r="AN153" i="2" s="1"/>
  <c r="R153" i="2" s="1"/>
  <c r="AL137" i="2"/>
  <c r="AN137" i="2" s="1"/>
  <c r="R137" i="2" s="1"/>
  <c r="AL129" i="2"/>
  <c r="AN129" i="2" s="1"/>
  <c r="R129" i="2" s="1"/>
  <c r="AL113" i="2"/>
  <c r="AN113" i="2" s="1"/>
  <c r="R113" i="2" s="1"/>
  <c r="AL105" i="2"/>
  <c r="AN105" i="2" s="1"/>
  <c r="R105" i="2" s="1"/>
  <c r="AL89" i="2"/>
  <c r="AN89" i="2" s="1"/>
  <c r="R89" i="2" s="1"/>
  <c r="AL65" i="2"/>
  <c r="AN65" i="2" s="1"/>
  <c r="R65" i="2" s="1"/>
  <c r="AL2506" i="2"/>
  <c r="AN2506" i="2" s="1"/>
  <c r="R2506" i="2" s="1"/>
  <c r="AL2501" i="2"/>
  <c r="AN2501" i="2" s="1"/>
  <c r="R2501" i="2" s="1"/>
  <c r="AL2490" i="2"/>
  <c r="AN2490" i="2" s="1"/>
  <c r="R2490" i="2" s="1"/>
  <c r="AL2485" i="2"/>
  <c r="AN2485" i="2" s="1"/>
  <c r="R2485" i="2" s="1"/>
  <c r="AL2474" i="2"/>
  <c r="AN2474" i="2" s="1"/>
  <c r="R2474" i="2" s="1"/>
  <c r="AL2469" i="2"/>
  <c r="AN2469" i="2" s="1"/>
  <c r="R2469" i="2" s="1"/>
  <c r="AL2458" i="2"/>
  <c r="AN2458" i="2" s="1"/>
  <c r="R2458" i="2" s="1"/>
  <c r="AL2453" i="2"/>
  <c r="AN2453" i="2" s="1"/>
  <c r="R2453" i="2" s="1"/>
  <c r="AL2442" i="2"/>
  <c r="AN2442" i="2" s="1"/>
  <c r="R2442" i="2" s="1"/>
  <c r="AL2437" i="2"/>
  <c r="AN2437" i="2" s="1"/>
  <c r="R2437" i="2" s="1"/>
  <c r="AL2426" i="2"/>
  <c r="AN2426" i="2" s="1"/>
  <c r="R2426" i="2" s="1"/>
  <c r="AL2421" i="2"/>
  <c r="AN2421" i="2" s="1"/>
  <c r="R2421" i="2" s="1"/>
  <c r="AL2410" i="2"/>
  <c r="AN2410" i="2" s="1"/>
  <c r="R2410" i="2" s="1"/>
  <c r="AL2405" i="2"/>
  <c r="AN2405" i="2" s="1"/>
  <c r="R2405" i="2" s="1"/>
  <c r="AL2394" i="2"/>
  <c r="AN2394" i="2" s="1"/>
  <c r="R2394" i="2" s="1"/>
  <c r="AL2389" i="2"/>
  <c r="AN2389" i="2" s="1"/>
  <c r="R2389" i="2" s="1"/>
  <c r="AL2378" i="2"/>
  <c r="AN2378" i="2" s="1"/>
  <c r="R2378" i="2" s="1"/>
  <c r="AL2373" i="2"/>
  <c r="AN2373" i="2" s="1"/>
  <c r="R2373" i="2" s="1"/>
  <c r="AL2362" i="2"/>
  <c r="AN2362" i="2" s="1"/>
  <c r="R2362" i="2" s="1"/>
  <c r="AL2357" i="2"/>
  <c r="AN2357" i="2" s="1"/>
  <c r="R2357" i="2" s="1"/>
  <c r="AL2346" i="2"/>
  <c r="AN2346" i="2" s="1"/>
  <c r="R2346" i="2" s="1"/>
  <c r="AL2341" i="2"/>
  <c r="AN2341" i="2" s="1"/>
  <c r="R2341" i="2" s="1"/>
  <c r="AL2330" i="2"/>
  <c r="AN2330" i="2" s="1"/>
  <c r="R2330" i="2" s="1"/>
  <c r="AL2325" i="2"/>
  <c r="AN2325" i="2" s="1"/>
  <c r="R2325" i="2" s="1"/>
  <c r="AL2314" i="2"/>
  <c r="AN2314" i="2" s="1"/>
  <c r="R2314" i="2" s="1"/>
  <c r="AL2309" i="2"/>
  <c r="AN2309" i="2" s="1"/>
  <c r="R2309" i="2" s="1"/>
  <c r="AL2298" i="2"/>
  <c r="AN2298" i="2" s="1"/>
  <c r="R2298" i="2" s="1"/>
  <c r="AL2293" i="2"/>
  <c r="AN2293" i="2" s="1"/>
  <c r="R2293" i="2" s="1"/>
  <c r="AL2282" i="2"/>
  <c r="AN2282" i="2" s="1"/>
  <c r="R2282" i="2" s="1"/>
  <c r="AL2277" i="2"/>
  <c r="AN2277" i="2" s="1"/>
  <c r="R2277" i="2" s="1"/>
  <c r="AL2266" i="2"/>
  <c r="AN2266" i="2" s="1"/>
  <c r="R2266" i="2" s="1"/>
  <c r="AL2261" i="2"/>
  <c r="AN2261" i="2" s="1"/>
  <c r="R2261" i="2" s="1"/>
  <c r="AL2250" i="2"/>
  <c r="AN2250" i="2" s="1"/>
  <c r="R2250" i="2" s="1"/>
  <c r="AL2245" i="2"/>
  <c r="AN2245" i="2" s="1"/>
  <c r="R2245" i="2" s="1"/>
  <c r="AL2234" i="2"/>
  <c r="AN2234" i="2" s="1"/>
  <c r="R2234" i="2" s="1"/>
  <c r="AL2229" i="2"/>
  <c r="AN2229" i="2" s="1"/>
  <c r="R2229" i="2" s="1"/>
  <c r="AL2218" i="2"/>
  <c r="AN2218" i="2" s="1"/>
  <c r="R2218" i="2" s="1"/>
  <c r="AL2213" i="2"/>
  <c r="AN2213" i="2" s="1"/>
  <c r="R2213" i="2" s="1"/>
  <c r="AL2202" i="2"/>
  <c r="AN2202" i="2" s="1"/>
  <c r="R2202" i="2" s="1"/>
  <c r="AL2197" i="2"/>
  <c r="AN2197" i="2" s="1"/>
  <c r="R2197" i="2" s="1"/>
  <c r="AL2186" i="2"/>
  <c r="AN2186" i="2" s="1"/>
  <c r="R2186" i="2" s="1"/>
  <c r="AL2181" i="2"/>
  <c r="AN2181" i="2" s="1"/>
  <c r="R2181" i="2" s="1"/>
  <c r="AL2170" i="2"/>
  <c r="AN2170" i="2" s="1"/>
  <c r="R2170" i="2" s="1"/>
  <c r="AL2165" i="2"/>
  <c r="AN2165" i="2" s="1"/>
  <c r="R2165" i="2" s="1"/>
  <c r="AL2154" i="2"/>
  <c r="AN2154" i="2" s="1"/>
  <c r="R2154" i="2" s="1"/>
  <c r="AL2149" i="2"/>
  <c r="AN2149" i="2" s="1"/>
  <c r="R2149" i="2" s="1"/>
  <c r="AL2138" i="2"/>
  <c r="AN2138" i="2" s="1"/>
  <c r="R2138" i="2" s="1"/>
  <c r="AL2133" i="2"/>
  <c r="AN2133" i="2" s="1"/>
  <c r="R2133" i="2" s="1"/>
  <c r="AL2122" i="2"/>
  <c r="AN2122" i="2" s="1"/>
  <c r="R2122" i="2" s="1"/>
  <c r="AL2117" i="2"/>
  <c r="AN2117" i="2" s="1"/>
  <c r="R2117" i="2" s="1"/>
  <c r="AL2106" i="2"/>
  <c r="AN2106" i="2" s="1"/>
  <c r="R2106" i="2" s="1"/>
  <c r="AL2101" i="2"/>
  <c r="AN2101" i="2" s="1"/>
  <c r="R2101" i="2" s="1"/>
  <c r="AL2090" i="2"/>
  <c r="AN2090" i="2" s="1"/>
  <c r="R2090" i="2" s="1"/>
  <c r="AL2085" i="2"/>
  <c r="AN2085" i="2" s="1"/>
  <c r="R2085" i="2" s="1"/>
  <c r="AL2074" i="2"/>
  <c r="AN2074" i="2" s="1"/>
  <c r="R2074" i="2" s="1"/>
  <c r="AL2069" i="2"/>
  <c r="AN2069" i="2" s="1"/>
  <c r="R2069" i="2" s="1"/>
  <c r="AL2058" i="2"/>
  <c r="AN2058" i="2" s="1"/>
  <c r="R2058" i="2" s="1"/>
  <c r="AL2053" i="2"/>
  <c r="AN2053" i="2" s="1"/>
  <c r="R2053" i="2" s="1"/>
  <c r="AL2042" i="2"/>
  <c r="AN2042" i="2" s="1"/>
  <c r="R2042" i="2" s="1"/>
  <c r="AL2037" i="2"/>
  <c r="AN2037" i="2" s="1"/>
  <c r="R2037" i="2" s="1"/>
  <c r="AL2026" i="2"/>
  <c r="AN2026" i="2" s="1"/>
  <c r="R2026" i="2" s="1"/>
  <c r="AL2021" i="2"/>
  <c r="AN2021" i="2" s="1"/>
  <c r="R2021" i="2" s="1"/>
  <c r="AL2010" i="2"/>
  <c r="AN2010" i="2" s="1"/>
  <c r="R2010" i="2" s="1"/>
  <c r="AL2005" i="2"/>
  <c r="AN2005" i="2" s="1"/>
  <c r="R2005" i="2" s="1"/>
  <c r="AL1994" i="2"/>
  <c r="AN1994" i="2" s="1"/>
  <c r="R1994" i="2" s="1"/>
  <c r="AL1989" i="2"/>
  <c r="AN1989" i="2" s="1"/>
  <c r="R1989" i="2" s="1"/>
  <c r="AL1978" i="2"/>
  <c r="AN1978" i="2" s="1"/>
  <c r="R1978" i="2" s="1"/>
  <c r="AL1973" i="2"/>
  <c r="AN1973" i="2" s="1"/>
  <c r="R1973" i="2" s="1"/>
  <c r="AL1962" i="2"/>
  <c r="AN1962" i="2" s="1"/>
  <c r="R1962" i="2" s="1"/>
  <c r="AL1957" i="2"/>
  <c r="AN1957" i="2" s="1"/>
  <c r="R1957" i="2" s="1"/>
  <c r="AL1946" i="2"/>
  <c r="AN1946" i="2" s="1"/>
  <c r="R1946" i="2" s="1"/>
  <c r="AL1941" i="2"/>
  <c r="AN1941" i="2" s="1"/>
  <c r="R1941" i="2" s="1"/>
  <c r="AL1930" i="2"/>
  <c r="AN1930" i="2" s="1"/>
  <c r="R1930" i="2" s="1"/>
  <c r="AL1925" i="2"/>
  <c r="AN1925" i="2" s="1"/>
  <c r="R1925" i="2" s="1"/>
  <c r="AL1914" i="2"/>
  <c r="AN1914" i="2" s="1"/>
  <c r="R1914" i="2" s="1"/>
  <c r="AL1909" i="2"/>
  <c r="AN1909" i="2" s="1"/>
  <c r="R1909" i="2" s="1"/>
  <c r="AL1898" i="2"/>
  <c r="AN1898" i="2" s="1"/>
  <c r="R1898" i="2" s="1"/>
  <c r="AL1893" i="2"/>
  <c r="AN1893" i="2" s="1"/>
  <c r="R1893" i="2" s="1"/>
  <c r="AL1882" i="2"/>
  <c r="AN1882" i="2" s="1"/>
  <c r="R1882" i="2" s="1"/>
  <c r="AL1877" i="2"/>
  <c r="AN1877" i="2" s="1"/>
  <c r="R1877" i="2" s="1"/>
  <c r="AL1866" i="2"/>
  <c r="AN1866" i="2" s="1"/>
  <c r="R1866" i="2" s="1"/>
  <c r="AL1861" i="2"/>
  <c r="AN1861" i="2" s="1"/>
  <c r="R1861" i="2" s="1"/>
  <c r="AL1850" i="2"/>
  <c r="AN1850" i="2" s="1"/>
  <c r="R1850" i="2" s="1"/>
  <c r="AL1845" i="2"/>
  <c r="AN1845" i="2" s="1"/>
  <c r="R1845" i="2" s="1"/>
  <c r="AL1834" i="2"/>
  <c r="AN1834" i="2" s="1"/>
  <c r="R1834" i="2" s="1"/>
  <c r="AL1829" i="2"/>
  <c r="AN1829" i="2" s="1"/>
  <c r="R1829" i="2" s="1"/>
  <c r="AL1818" i="2"/>
  <c r="AN1818" i="2" s="1"/>
  <c r="R1818" i="2" s="1"/>
  <c r="AL1813" i="2"/>
  <c r="AN1813" i="2" s="1"/>
  <c r="R1813" i="2" s="1"/>
  <c r="AL1802" i="2"/>
  <c r="AN1802" i="2" s="1"/>
  <c r="R1802" i="2" s="1"/>
  <c r="AL1797" i="2"/>
  <c r="AN1797" i="2" s="1"/>
  <c r="R1797" i="2" s="1"/>
  <c r="AL1786" i="2"/>
  <c r="AN1786" i="2" s="1"/>
  <c r="R1786" i="2" s="1"/>
  <c r="AL1781" i="2"/>
  <c r="AN1781" i="2" s="1"/>
  <c r="R1781" i="2" s="1"/>
  <c r="AL1770" i="2"/>
  <c r="AN1770" i="2" s="1"/>
  <c r="R1770" i="2" s="1"/>
  <c r="AL1765" i="2"/>
  <c r="AN1765" i="2" s="1"/>
  <c r="R1765" i="2" s="1"/>
  <c r="AL1754" i="2"/>
  <c r="AN1754" i="2" s="1"/>
  <c r="R1754" i="2" s="1"/>
  <c r="AL1749" i="2"/>
  <c r="AN1749" i="2" s="1"/>
  <c r="R1749" i="2" s="1"/>
  <c r="AL1738" i="2"/>
  <c r="AN1738" i="2" s="1"/>
  <c r="R1738" i="2" s="1"/>
  <c r="AL1733" i="2"/>
  <c r="AN1733" i="2" s="1"/>
  <c r="R1733" i="2" s="1"/>
  <c r="AL1722" i="2"/>
  <c r="AN1722" i="2" s="1"/>
  <c r="R1722" i="2" s="1"/>
  <c r="AL1717" i="2"/>
  <c r="AN1717" i="2" s="1"/>
  <c r="R1717" i="2" s="1"/>
  <c r="AL1706" i="2"/>
  <c r="AN1706" i="2" s="1"/>
  <c r="R1706" i="2" s="1"/>
  <c r="AL1701" i="2"/>
  <c r="AN1701" i="2" s="1"/>
  <c r="R1701" i="2" s="1"/>
  <c r="AL1690" i="2"/>
  <c r="AN1690" i="2" s="1"/>
  <c r="R1690" i="2" s="1"/>
  <c r="AL1685" i="2"/>
  <c r="AN1685" i="2" s="1"/>
  <c r="R1685" i="2" s="1"/>
  <c r="AL1674" i="2"/>
  <c r="AN1674" i="2" s="1"/>
  <c r="R1674" i="2" s="1"/>
  <c r="AL1669" i="2"/>
  <c r="AN1669" i="2" s="1"/>
  <c r="R1669" i="2" s="1"/>
  <c r="AL1658" i="2"/>
  <c r="AN1658" i="2" s="1"/>
  <c r="R1658" i="2" s="1"/>
  <c r="AL1653" i="2"/>
  <c r="AN1653" i="2" s="1"/>
  <c r="R1653" i="2" s="1"/>
  <c r="AL1642" i="2"/>
  <c r="AN1642" i="2" s="1"/>
  <c r="R1642" i="2" s="1"/>
  <c r="AL1637" i="2"/>
  <c r="AN1637" i="2" s="1"/>
  <c r="R1637" i="2" s="1"/>
  <c r="AL1626" i="2"/>
  <c r="AN1626" i="2" s="1"/>
  <c r="R1626" i="2" s="1"/>
  <c r="AL1621" i="2"/>
  <c r="AN1621" i="2" s="1"/>
  <c r="R1621" i="2" s="1"/>
  <c r="AL1610" i="2"/>
  <c r="AN1610" i="2" s="1"/>
  <c r="R1610" i="2" s="1"/>
  <c r="AL1605" i="2"/>
  <c r="AN1605" i="2" s="1"/>
  <c r="R1605" i="2" s="1"/>
  <c r="AL1594" i="2"/>
  <c r="AN1594" i="2" s="1"/>
  <c r="R1594" i="2" s="1"/>
  <c r="AL1589" i="2"/>
  <c r="AN1589" i="2" s="1"/>
  <c r="R1589" i="2" s="1"/>
  <c r="AL1578" i="2"/>
  <c r="AN1578" i="2" s="1"/>
  <c r="R1578" i="2" s="1"/>
  <c r="AL1573" i="2"/>
  <c r="AN1573" i="2" s="1"/>
  <c r="R1573" i="2" s="1"/>
  <c r="AL1562" i="2"/>
  <c r="AN1562" i="2" s="1"/>
  <c r="R1562" i="2" s="1"/>
  <c r="AL1557" i="2"/>
  <c r="AN1557" i="2" s="1"/>
  <c r="R1557" i="2" s="1"/>
  <c r="AL1546" i="2"/>
  <c r="AN1546" i="2" s="1"/>
  <c r="R1546" i="2" s="1"/>
  <c r="AL1541" i="2"/>
  <c r="AN1541" i="2" s="1"/>
  <c r="R1541" i="2" s="1"/>
  <c r="AL1530" i="2"/>
  <c r="AN1530" i="2" s="1"/>
  <c r="R1530" i="2" s="1"/>
  <c r="AL1525" i="2"/>
  <c r="AN1525" i="2" s="1"/>
  <c r="R1525" i="2" s="1"/>
  <c r="AL1514" i="2"/>
  <c r="AN1514" i="2" s="1"/>
  <c r="R1514" i="2" s="1"/>
  <c r="AL1509" i="2"/>
  <c r="AN1509" i="2" s="1"/>
  <c r="R1509" i="2" s="1"/>
  <c r="AL1498" i="2"/>
  <c r="AN1498" i="2" s="1"/>
  <c r="R1498" i="2" s="1"/>
  <c r="AL1493" i="2"/>
  <c r="AN1493" i="2" s="1"/>
  <c r="R1493" i="2" s="1"/>
  <c r="AL1482" i="2"/>
  <c r="AN1482" i="2" s="1"/>
  <c r="R1482" i="2" s="1"/>
  <c r="AL1477" i="2"/>
  <c r="AN1477" i="2" s="1"/>
  <c r="R1477" i="2" s="1"/>
  <c r="AL1466" i="2"/>
  <c r="AN1466" i="2" s="1"/>
  <c r="R1466" i="2" s="1"/>
  <c r="AL1461" i="2"/>
  <c r="AN1461" i="2" s="1"/>
  <c r="R1461" i="2" s="1"/>
  <c r="AL1450" i="2"/>
  <c r="AN1450" i="2" s="1"/>
  <c r="R1450" i="2" s="1"/>
  <c r="AL1445" i="2"/>
  <c r="AN1445" i="2" s="1"/>
  <c r="R1445" i="2" s="1"/>
  <c r="AL1434" i="2"/>
  <c r="AN1434" i="2" s="1"/>
  <c r="R1434" i="2" s="1"/>
  <c r="AL1429" i="2"/>
  <c r="AN1429" i="2" s="1"/>
  <c r="R1429" i="2" s="1"/>
  <c r="AL1418" i="2"/>
  <c r="AN1418" i="2" s="1"/>
  <c r="R1418" i="2" s="1"/>
  <c r="AL1413" i="2"/>
  <c r="AN1413" i="2" s="1"/>
  <c r="R1413" i="2" s="1"/>
  <c r="AL1397" i="2"/>
  <c r="AN1397" i="2" s="1"/>
  <c r="R1397" i="2" s="1"/>
  <c r="AL1381" i="2"/>
  <c r="AN1381" i="2" s="1"/>
  <c r="R1381" i="2" s="1"/>
  <c r="AL1365" i="2"/>
  <c r="AN1365" i="2" s="1"/>
  <c r="R1365" i="2" s="1"/>
  <c r="AL1349" i="2"/>
  <c r="AN1349" i="2" s="1"/>
  <c r="R1349" i="2" s="1"/>
  <c r="AL1333" i="2"/>
  <c r="AN1333" i="2" s="1"/>
  <c r="R1333" i="2" s="1"/>
  <c r="AL1317" i="2"/>
  <c r="AN1317" i="2" s="1"/>
  <c r="R1317" i="2" s="1"/>
  <c r="AL1301" i="2"/>
  <c r="AN1301" i="2" s="1"/>
  <c r="R1301" i="2" s="1"/>
  <c r="AL1285" i="2"/>
  <c r="AN1285" i="2" s="1"/>
  <c r="R1285" i="2" s="1"/>
  <c r="AL1269" i="2"/>
  <c r="AN1269" i="2" s="1"/>
  <c r="R1269" i="2" s="1"/>
  <c r="AL1253" i="2"/>
  <c r="AN1253" i="2" s="1"/>
  <c r="R1253" i="2" s="1"/>
  <c r="AL1237" i="2"/>
  <c r="AN1237" i="2" s="1"/>
  <c r="R1237" i="2" s="1"/>
  <c r="AL1221" i="2"/>
  <c r="AN1221" i="2" s="1"/>
  <c r="R1221" i="2" s="1"/>
  <c r="AL1205" i="2"/>
  <c r="AN1205" i="2" s="1"/>
  <c r="R1205" i="2" s="1"/>
  <c r="AL1189" i="2"/>
  <c r="AN1189" i="2" s="1"/>
  <c r="R1189" i="2" s="1"/>
  <c r="AL1173" i="2"/>
  <c r="AN1173" i="2" s="1"/>
  <c r="R1173" i="2" s="1"/>
  <c r="AL1157" i="2"/>
  <c r="AN1157" i="2" s="1"/>
  <c r="R1157" i="2" s="1"/>
  <c r="AL1141" i="2"/>
  <c r="AN1141" i="2" s="1"/>
  <c r="R1141" i="2" s="1"/>
  <c r="AL1125" i="2"/>
  <c r="AN1125" i="2" s="1"/>
  <c r="R1125" i="2" s="1"/>
  <c r="AL1109" i="2"/>
  <c r="AN1109" i="2" s="1"/>
  <c r="R1109" i="2" s="1"/>
  <c r="AL1093" i="2"/>
  <c r="AN1093" i="2" s="1"/>
  <c r="R1093" i="2" s="1"/>
  <c r="AL1077" i="2"/>
  <c r="AN1077" i="2" s="1"/>
  <c r="R1077" i="2" s="1"/>
  <c r="AL1061" i="2"/>
  <c r="AN1061" i="2" s="1"/>
  <c r="R1061" i="2" s="1"/>
  <c r="AL1045" i="2"/>
  <c r="AN1045" i="2" s="1"/>
  <c r="R1045" i="2" s="1"/>
  <c r="AL1029" i="2"/>
  <c r="AN1029" i="2" s="1"/>
  <c r="R1029" i="2" s="1"/>
  <c r="AL1013" i="2"/>
  <c r="AN1013" i="2" s="1"/>
  <c r="R1013" i="2" s="1"/>
  <c r="AL997" i="2"/>
  <c r="AN997" i="2" s="1"/>
  <c r="R997" i="2" s="1"/>
  <c r="AL981" i="2"/>
  <c r="AN981" i="2" s="1"/>
  <c r="R981" i="2" s="1"/>
  <c r="AL965" i="2"/>
  <c r="AN965" i="2" s="1"/>
  <c r="R965" i="2" s="1"/>
  <c r="AL949" i="2"/>
  <c r="AN949" i="2" s="1"/>
  <c r="R949" i="2" s="1"/>
  <c r="AL933" i="2"/>
  <c r="AN933" i="2" s="1"/>
  <c r="R933" i="2" s="1"/>
  <c r="AL917" i="2"/>
  <c r="AN917" i="2" s="1"/>
  <c r="R917" i="2" s="1"/>
  <c r="AL901" i="2"/>
  <c r="AN901" i="2" s="1"/>
  <c r="R901" i="2" s="1"/>
  <c r="AL885" i="2"/>
  <c r="AN885" i="2" s="1"/>
  <c r="R885" i="2" s="1"/>
  <c r="AL869" i="2"/>
  <c r="AN869" i="2" s="1"/>
  <c r="R869" i="2" s="1"/>
  <c r="AL853" i="2"/>
  <c r="AN853" i="2" s="1"/>
  <c r="R853" i="2" s="1"/>
  <c r="AL837" i="2"/>
  <c r="AN837" i="2" s="1"/>
  <c r="R837" i="2" s="1"/>
  <c r="AL821" i="2"/>
  <c r="AN821" i="2" s="1"/>
  <c r="R821" i="2" s="1"/>
  <c r="AL805" i="2"/>
  <c r="AN805" i="2" s="1"/>
  <c r="R805" i="2" s="1"/>
  <c r="AL789" i="2"/>
  <c r="AN789" i="2" s="1"/>
  <c r="R789" i="2" s="1"/>
  <c r="AL773" i="2"/>
  <c r="AN773" i="2" s="1"/>
  <c r="R773" i="2" s="1"/>
  <c r="AL757" i="2"/>
  <c r="AN757" i="2" s="1"/>
  <c r="R757" i="2" s="1"/>
  <c r="AL741" i="2"/>
  <c r="AN741" i="2" s="1"/>
  <c r="R741" i="2" s="1"/>
  <c r="AL725" i="2"/>
  <c r="AN725" i="2" s="1"/>
  <c r="R725" i="2" s="1"/>
  <c r="AL709" i="2"/>
  <c r="AN709" i="2" s="1"/>
  <c r="R709" i="2" s="1"/>
  <c r="AL693" i="2"/>
  <c r="AN693" i="2" s="1"/>
  <c r="R693" i="2" s="1"/>
  <c r="AL677" i="2"/>
  <c r="AN677" i="2" s="1"/>
  <c r="R677" i="2" s="1"/>
  <c r="AL661" i="2"/>
  <c r="AN661" i="2" s="1"/>
  <c r="R661" i="2" s="1"/>
  <c r="AL645" i="2"/>
  <c r="AN645" i="2" s="1"/>
  <c r="R645" i="2" s="1"/>
  <c r="AL629" i="2"/>
  <c r="AN629" i="2" s="1"/>
  <c r="R629" i="2" s="1"/>
  <c r="AL613" i="2"/>
  <c r="AN613" i="2" s="1"/>
  <c r="R613" i="2" s="1"/>
  <c r="AL597" i="2"/>
  <c r="AN597" i="2" s="1"/>
  <c r="R597" i="2" s="1"/>
  <c r="AL581" i="2"/>
  <c r="AN581" i="2" s="1"/>
  <c r="R581" i="2" s="1"/>
  <c r="AL565" i="2"/>
  <c r="AN565" i="2" s="1"/>
  <c r="R565" i="2" s="1"/>
  <c r="AL549" i="2"/>
  <c r="AN549" i="2" s="1"/>
  <c r="R549" i="2" s="1"/>
  <c r="AL533" i="2"/>
  <c r="AN533" i="2" s="1"/>
  <c r="R533" i="2" s="1"/>
  <c r="AL517" i="2"/>
  <c r="AN517" i="2" s="1"/>
  <c r="R517" i="2" s="1"/>
  <c r="AL501" i="2"/>
  <c r="AN501" i="2" s="1"/>
  <c r="R501" i="2" s="1"/>
  <c r="AL485" i="2"/>
  <c r="AN485" i="2" s="1"/>
  <c r="R485" i="2" s="1"/>
  <c r="AL469" i="2"/>
  <c r="AN469" i="2" s="1"/>
  <c r="R469" i="2" s="1"/>
  <c r="AL453" i="2"/>
  <c r="AN453" i="2" s="1"/>
  <c r="R453" i="2" s="1"/>
  <c r="AL437" i="2"/>
  <c r="AN437" i="2" s="1"/>
  <c r="R437" i="2" s="1"/>
  <c r="AL421" i="2"/>
  <c r="AN421" i="2" s="1"/>
  <c r="R421" i="2" s="1"/>
  <c r="AL405" i="2"/>
  <c r="AN405" i="2" s="1"/>
  <c r="R405" i="2" s="1"/>
  <c r="AL389" i="2"/>
  <c r="AN389" i="2" s="1"/>
  <c r="R389" i="2" s="1"/>
  <c r="AL373" i="2"/>
  <c r="AN373" i="2" s="1"/>
  <c r="R373" i="2" s="1"/>
  <c r="AL357" i="2"/>
  <c r="AN357" i="2" s="1"/>
  <c r="R357" i="2" s="1"/>
  <c r="AL341" i="2"/>
  <c r="AN341" i="2" s="1"/>
  <c r="R341" i="2" s="1"/>
  <c r="AL325" i="2"/>
  <c r="AN325" i="2" s="1"/>
  <c r="R325" i="2" s="1"/>
  <c r="AL309" i="2"/>
  <c r="AN309" i="2" s="1"/>
  <c r="R309" i="2" s="1"/>
  <c r="AL293" i="2"/>
  <c r="AN293" i="2" s="1"/>
  <c r="R293" i="2" s="1"/>
  <c r="AL277" i="2"/>
  <c r="AN277" i="2" s="1"/>
  <c r="R277" i="2" s="1"/>
  <c r="AL261" i="2"/>
  <c r="AN261" i="2" s="1"/>
  <c r="R261" i="2" s="1"/>
  <c r="AL245" i="2"/>
  <c r="AN245" i="2" s="1"/>
  <c r="R245" i="2" s="1"/>
  <c r="AL229" i="2"/>
  <c r="AN229" i="2" s="1"/>
  <c r="R229" i="2" s="1"/>
  <c r="AL213" i="2"/>
  <c r="AN213" i="2" s="1"/>
  <c r="R213" i="2" s="1"/>
  <c r="AL197" i="2"/>
  <c r="AN197" i="2" s="1"/>
  <c r="R197" i="2" s="1"/>
  <c r="AL181" i="2"/>
  <c r="AN181" i="2" s="1"/>
  <c r="R181" i="2" s="1"/>
  <c r="AL165" i="2"/>
  <c r="AN165" i="2" s="1"/>
  <c r="R165" i="2" s="1"/>
  <c r="AL149" i="2"/>
  <c r="AN149" i="2" s="1"/>
  <c r="R149" i="2" s="1"/>
  <c r="AL133" i="2"/>
  <c r="AN133" i="2" s="1"/>
  <c r="R133" i="2" s="1"/>
  <c r="AL117" i="2"/>
  <c r="AN117" i="2" s="1"/>
  <c r="R117" i="2" s="1"/>
  <c r="AL101" i="2"/>
  <c r="AN101" i="2" s="1"/>
  <c r="R101" i="2" s="1"/>
  <c r="AL85" i="2"/>
  <c r="AN85" i="2" s="1"/>
  <c r="R85" i="2" s="1"/>
  <c r="AL69" i="2"/>
  <c r="AN69" i="2" s="1"/>
  <c r="R69" i="2" s="1"/>
  <c r="AL53" i="2"/>
  <c r="AN53" i="2" s="1"/>
  <c r="R53" i="2" s="1"/>
  <c r="AL643" i="2"/>
  <c r="AN643" i="2" s="1"/>
  <c r="R643" i="2" s="1"/>
  <c r="AL627" i="2"/>
  <c r="AN627" i="2" s="1"/>
  <c r="R627" i="2" s="1"/>
  <c r="AL611" i="2"/>
  <c r="AN611" i="2" s="1"/>
  <c r="R611" i="2" s="1"/>
  <c r="AL595" i="2"/>
  <c r="AN595" i="2" s="1"/>
  <c r="R595" i="2" s="1"/>
  <c r="AL531" i="2"/>
  <c r="AN531" i="2" s="1"/>
  <c r="R531" i="2" s="1"/>
  <c r="AL515" i="2"/>
  <c r="AN515" i="2" s="1"/>
  <c r="R515" i="2" s="1"/>
  <c r="AL499" i="2"/>
  <c r="AN499" i="2" s="1"/>
  <c r="R499" i="2" s="1"/>
  <c r="AL483" i="2"/>
  <c r="AN483" i="2" s="1"/>
  <c r="R483" i="2" s="1"/>
  <c r="AL467" i="2"/>
  <c r="AN467" i="2" s="1"/>
  <c r="R467" i="2" s="1"/>
  <c r="AL451" i="2"/>
  <c r="AN451" i="2" s="1"/>
  <c r="R451" i="2" s="1"/>
  <c r="AL435" i="2"/>
  <c r="AN435" i="2" s="1"/>
  <c r="R435" i="2" s="1"/>
  <c r="AL419" i="2"/>
  <c r="AN419" i="2" s="1"/>
  <c r="R419" i="2" s="1"/>
  <c r="AL387" i="2"/>
  <c r="AN387" i="2" s="1"/>
  <c r="R387" i="2" s="1"/>
  <c r="AL371" i="2"/>
  <c r="AN371" i="2" s="1"/>
  <c r="R371" i="2" s="1"/>
  <c r="AL355" i="2"/>
  <c r="AN355" i="2" s="1"/>
  <c r="R355" i="2" s="1"/>
  <c r="AL339" i="2"/>
  <c r="AN339" i="2" s="1"/>
  <c r="R339" i="2" s="1"/>
  <c r="AL307" i="2"/>
  <c r="AN307" i="2" s="1"/>
  <c r="R307" i="2" s="1"/>
  <c r="AL291" i="2"/>
  <c r="AN291" i="2" s="1"/>
  <c r="R291" i="2" s="1"/>
  <c r="AL243" i="2"/>
  <c r="AN243" i="2" s="1"/>
  <c r="R243" i="2" s="1"/>
  <c r="AL227" i="2"/>
  <c r="AN227" i="2" s="1"/>
  <c r="R227" i="2" s="1"/>
  <c r="AL211" i="2"/>
  <c r="AN211" i="2" s="1"/>
  <c r="R211" i="2" s="1"/>
  <c r="AL195" i="2"/>
  <c r="AN195" i="2" s="1"/>
  <c r="R195" i="2" s="1"/>
  <c r="AL179" i="2"/>
  <c r="AN179" i="2" s="1"/>
  <c r="R179" i="2" s="1"/>
  <c r="AL163" i="2"/>
  <c r="AN163" i="2" s="1"/>
  <c r="R163" i="2" s="1"/>
  <c r="AL147" i="2"/>
  <c r="AN147" i="2" s="1"/>
  <c r="R147" i="2" s="1"/>
  <c r="AL131" i="2"/>
  <c r="AN131" i="2" s="1"/>
  <c r="R131" i="2" s="1"/>
  <c r="AL115" i="2"/>
  <c r="AN115" i="2" s="1"/>
  <c r="R115" i="2" s="1"/>
  <c r="AL99" i="2"/>
  <c r="AN99" i="2" s="1"/>
  <c r="R99" i="2" s="1"/>
  <c r="AL83" i="2"/>
  <c r="AN83" i="2" s="1"/>
  <c r="R83" i="2" s="1"/>
  <c r="AL67" i="2"/>
  <c r="AN67" i="2" s="1"/>
  <c r="R67" i="2" s="1"/>
  <c r="AL51" i="2"/>
  <c r="AN51" i="2" s="1"/>
  <c r="R51" i="2" s="1"/>
  <c r="AL2477" i="2"/>
  <c r="AN2477" i="2" s="1"/>
  <c r="R2477" i="2" s="1"/>
  <c r="AL2466" i="2"/>
  <c r="AN2466" i="2" s="1"/>
  <c r="R2466" i="2" s="1"/>
  <c r="AL2434" i="2"/>
  <c r="AN2434" i="2" s="1"/>
  <c r="R2434" i="2" s="1"/>
  <c r="AL2429" i="2"/>
  <c r="AN2429" i="2" s="1"/>
  <c r="R2429" i="2" s="1"/>
  <c r="AL2402" i="2"/>
  <c r="AN2402" i="2" s="1"/>
  <c r="R2402" i="2" s="1"/>
  <c r="AL2397" i="2"/>
  <c r="AN2397" i="2" s="1"/>
  <c r="R2397" i="2" s="1"/>
  <c r="AL2370" i="2"/>
  <c r="AN2370" i="2" s="1"/>
  <c r="R2370" i="2" s="1"/>
  <c r="AL2365" i="2"/>
  <c r="AN2365" i="2" s="1"/>
  <c r="R2365" i="2" s="1"/>
  <c r="AL2338" i="2"/>
  <c r="AN2338" i="2" s="1"/>
  <c r="R2338" i="2" s="1"/>
  <c r="AL2333" i="2"/>
  <c r="AN2333" i="2" s="1"/>
  <c r="R2333" i="2" s="1"/>
  <c r="AL2306" i="2"/>
  <c r="AN2306" i="2" s="1"/>
  <c r="R2306" i="2" s="1"/>
  <c r="AL2301" i="2"/>
  <c r="AN2301" i="2" s="1"/>
  <c r="R2301" i="2" s="1"/>
  <c r="AL2274" i="2"/>
  <c r="AN2274" i="2" s="1"/>
  <c r="R2274" i="2" s="1"/>
  <c r="AL2269" i="2"/>
  <c r="AN2269" i="2" s="1"/>
  <c r="R2269" i="2" s="1"/>
  <c r="AL2242" i="2"/>
  <c r="AN2242" i="2" s="1"/>
  <c r="R2242" i="2" s="1"/>
  <c r="AL2237" i="2"/>
  <c r="AN2237" i="2" s="1"/>
  <c r="R2237" i="2" s="1"/>
  <c r="AL2194" i="2"/>
  <c r="AN2194" i="2" s="1"/>
  <c r="R2194" i="2" s="1"/>
  <c r="AL2189" i="2"/>
  <c r="AN2189" i="2" s="1"/>
  <c r="R2189" i="2" s="1"/>
  <c r="AL2162" i="2"/>
  <c r="AN2162" i="2" s="1"/>
  <c r="R2162" i="2" s="1"/>
  <c r="AL2157" i="2"/>
  <c r="AN2157" i="2" s="1"/>
  <c r="R2157" i="2" s="1"/>
  <c r="AL2130" i="2"/>
  <c r="AN2130" i="2" s="1"/>
  <c r="R2130" i="2" s="1"/>
  <c r="AL2125" i="2"/>
  <c r="AN2125" i="2" s="1"/>
  <c r="R2125" i="2" s="1"/>
  <c r="AL2098" i="2"/>
  <c r="AN2098" i="2" s="1"/>
  <c r="R2098" i="2" s="1"/>
  <c r="AL2093" i="2"/>
  <c r="AN2093" i="2" s="1"/>
  <c r="R2093" i="2" s="1"/>
  <c r="AL2504" i="2"/>
  <c r="AN2504" i="2" s="1"/>
  <c r="R2504" i="2" s="1"/>
  <c r="AL2499" i="2"/>
  <c r="AN2499" i="2" s="1"/>
  <c r="R2499" i="2" s="1"/>
  <c r="AL2488" i="2"/>
  <c r="AN2488" i="2" s="1"/>
  <c r="R2488" i="2" s="1"/>
  <c r="AL2483" i="2"/>
  <c r="AN2483" i="2" s="1"/>
  <c r="R2483" i="2" s="1"/>
  <c r="AL2472" i="2"/>
  <c r="AN2472" i="2" s="1"/>
  <c r="R2472" i="2" s="1"/>
  <c r="AL2467" i="2"/>
  <c r="AN2467" i="2" s="1"/>
  <c r="R2467" i="2" s="1"/>
  <c r="AL2456" i="2"/>
  <c r="AN2456" i="2" s="1"/>
  <c r="R2456" i="2" s="1"/>
  <c r="AL2451" i="2"/>
  <c r="AN2451" i="2" s="1"/>
  <c r="R2451" i="2" s="1"/>
  <c r="AL2440" i="2"/>
  <c r="AN2440" i="2" s="1"/>
  <c r="R2440" i="2" s="1"/>
  <c r="AL2435" i="2"/>
  <c r="AN2435" i="2" s="1"/>
  <c r="R2435" i="2" s="1"/>
  <c r="AL2424" i="2"/>
  <c r="AN2424" i="2" s="1"/>
  <c r="R2424" i="2" s="1"/>
  <c r="AL2419" i="2"/>
  <c r="AN2419" i="2" s="1"/>
  <c r="R2419" i="2" s="1"/>
  <c r="AL2408" i="2"/>
  <c r="AN2408" i="2" s="1"/>
  <c r="R2408" i="2" s="1"/>
  <c r="AL2403" i="2"/>
  <c r="AN2403" i="2" s="1"/>
  <c r="R2403" i="2" s="1"/>
  <c r="AL2392" i="2"/>
  <c r="AN2392" i="2" s="1"/>
  <c r="R2392" i="2" s="1"/>
  <c r="AL2387" i="2"/>
  <c r="AN2387" i="2" s="1"/>
  <c r="R2387" i="2" s="1"/>
  <c r="AL2376" i="2"/>
  <c r="AN2376" i="2" s="1"/>
  <c r="R2376" i="2" s="1"/>
  <c r="AL2371" i="2"/>
  <c r="AN2371" i="2" s="1"/>
  <c r="R2371" i="2" s="1"/>
  <c r="AL2360" i="2"/>
  <c r="AN2360" i="2" s="1"/>
  <c r="R2360" i="2" s="1"/>
  <c r="AL2355" i="2"/>
  <c r="AN2355" i="2" s="1"/>
  <c r="R2355" i="2" s="1"/>
  <c r="AL2344" i="2"/>
  <c r="AN2344" i="2" s="1"/>
  <c r="R2344" i="2" s="1"/>
  <c r="AL2339" i="2"/>
  <c r="AN2339" i="2" s="1"/>
  <c r="R2339" i="2" s="1"/>
  <c r="AL2328" i="2"/>
  <c r="AN2328" i="2" s="1"/>
  <c r="R2328" i="2" s="1"/>
  <c r="AL2323" i="2"/>
  <c r="AN2323" i="2" s="1"/>
  <c r="R2323" i="2" s="1"/>
  <c r="AL2312" i="2"/>
  <c r="AN2312" i="2" s="1"/>
  <c r="R2312" i="2" s="1"/>
  <c r="AL2307" i="2"/>
  <c r="AN2307" i="2" s="1"/>
  <c r="R2307" i="2" s="1"/>
  <c r="AL2296" i="2"/>
  <c r="AN2296" i="2" s="1"/>
  <c r="R2296" i="2" s="1"/>
  <c r="AL2291" i="2"/>
  <c r="AN2291" i="2" s="1"/>
  <c r="R2291" i="2" s="1"/>
  <c r="AL2280" i="2"/>
  <c r="AN2280" i="2" s="1"/>
  <c r="R2280" i="2" s="1"/>
  <c r="AL2275" i="2"/>
  <c r="AN2275" i="2" s="1"/>
  <c r="R2275" i="2" s="1"/>
  <c r="AL2264" i="2"/>
  <c r="AN2264" i="2" s="1"/>
  <c r="R2264" i="2" s="1"/>
  <c r="AL2259" i="2"/>
  <c r="AN2259" i="2" s="1"/>
  <c r="R2259" i="2" s="1"/>
  <c r="AL2248" i="2"/>
  <c r="AN2248" i="2" s="1"/>
  <c r="R2248" i="2" s="1"/>
  <c r="AL2243" i="2"/>
  <c r="AN2243" i="2" s="1"/>
  <c r="R2243" i="2" s="1"/>
  <c r="AL2232" i="2"/>
  <c r="AN2232" i="2" s="1"/>
  <c r="R2232" i="2" s="1"/>
  <c r="AL2227" i="2"/>
  <c r="AN2227" i="2" s="1"/>
  <c r="R2227" i="2" s="1"/>
  <c r="AL2216" i="2"/>
  <c r="AN2216" i="2" s="1"/>
  <c r="R2216" i="2" s="1"/>
  <c r="AL2211" i="2"/>
  <c r="AN2211" i="2" s="1"/>
  <c r="R2211" i="2" s="1"/>
  <c r="AL2200" i="2"/>
  <c r="AN2200" i="2" s="1"/>
  <c r="R2200" i="2" s="1"/>
  <c r="AL2195" i="2"/>
  <c r="AN2195" i="2" s="1"/>
  <c r="R2195" i="2" s="1"/>
  <c r="AL2184" i="2"/>
  <c r="AN2184" i="2" s="1"/>
  <c r="R2184" i="2" s="1"/>
  <c r="AL2179" i="2"/>
  <c r="AN2179" i="2" s="1"/>
  <c r="R2179" i="2" s="1"/>
  <c r="AL2168" i="2"/>
  <c r="AN2168" i="2" s="1"/>
  <c r="R2168" i="2" s="1"/>
  <c r="AL2163" i="2"/>
  <c r="AN2163" i="2" s="1"/>
  <c r="R2163" i="2" s="1"/>
  <c r="AL2152" i="2"/>
  <c r="AN2152" i="2" s="1"/>
  <c r="R2152" i="2" s="1"/>
  <c r="AL2147" i="2"/>
  <c r="AN2147" i="2" s="1"/>
  <c r="R2147" i="2" s="1"/>
  <c r="AL2136" i="2"/>
  <c r="AN2136" i="2" s="1"/>
  <c r="R2136" i="2" s="1"/>
  <c r="AL2131" i="2"/>
  <c r="AN2131" i="2" s="1"/>
  <c r="R2131" i="2" s="1"/>
  <c r="AL2120" i="2"/>
  <c r="AN2120" i="2" s="1"/>
  <c r="R2120" i="2" s="1"/>
  <c r="AL2115" i="2"/>
  <c r="AN2115" i="2" s="1"/>
  <c r="R2115" i="2" s="1"/>
  <c r="AL2104" i="2"/>
  <c r="AN2104" i="2" s="1"/>
  <c r="R2104" i="2" s="1"/>
  <c r="AL2099" i="2"/>
  <c r="AN2099" i="2" s="1"/>
  <c r="R2099" i="2" s="1"/>
  <c r="AL2088" i="2"/>
  <c r="AN2088" i="2" s="1"/>
  <c r="R2088" i="2" s="1"/>
  <c r="AL2083" i="2"/>
  <c r="AN2083" i="2" s="1"/>
  <c r="R2083" i="2" s="1"/>
  <c r="AL2072" i="2"/>
  <c r="AN2072" i="2" s="1"/>
  <c r="R2072" i="2" s="1"/>
  <c r="AL2067" i="2"/>
  <c r="AN2067" i="2" s="1"/>
  <c r="R2067" i="2" s="1"/>
  <c r="AL2056" i="2"/>
  <c r="AN2056" i="2" s="1"/>
  <c r="R2056" i="2" s="1"/>
  <c r="AL2051" i="2"/>
  <c r="AN2051" i="2" s="1"/>
  <c r="R2051" i="2" s="1"/>
  <c r="AL2040" i="2"/>
  <c r="AN2040" i="2" s="1"/>
  <c r="R2040" i="2" s="1"/>
  <c r="AL2035" i="2"/>
  <c r="AN2035" i="2" s="1"/>
  <c r="R2035" i="2" s="1"/>
  <c r="AL2024" i="2"/>
  <c r="AN2024" i="2" s="1"/>
  <c r="R2024" i="2" s="1"/>
  <c r="AL2019" i="2"/>
  <c r="AN2019" i="2" s="1"/>
  <c r="R2019" i="2" s="1"/>
  <c r="AL2008" i="2"/>
  <c r="AN2008" i="2" s="1"/>
  <c r="R2008" i="2" s="1"/>
  <c r="AL2003" i="2"/>
  <c r="AN2003" i="2" s="1"/>
  <c r="R2003" i="2" s="1"/>
  <c r="AL1992" i="2"/>
  <c r="AN1992" i="2" s="1"/>
  <c r="R1992" i="2" s="1"/>
  <c r="AL1987" i="2"/>
  <c r="AN1987" i="2" s="1"/>
  <c r="R1987" i="2" s="1"/>
  <c r="AL1976" i="2"/>
  <c r="AN1976" i="2" s="1"/>
  <c r="R1976" i="2" s="1"/>
  <c r="AL1971" i="2"/>
  <c r="AN1971" i="2" s="1"/>
  <c r="R1971" i="2" s="1"/>
  <c r="AL1960" i="2"/>
  <c r="AN1960" i="2" s="1"/>
  <c r="R1960" i="2" s="1"/>
  <c r="AL1955" i="2"/>
  <c r="AN1955" i="2" s="1"/>
  <c r="R1955" i="2" s="1"/>
  <c r="AL1944" i="2"/>
  <c r="AN1944" i="2" s="1"/>
  <c r="R1944" i="2" s="1"/>
  <c r="AL1939" i="2"/>
  <c r="AN1939" i="2" s="1"/>
  <c r="R1939" i="2" s="1"/>
  <c r="AL1928" i="2"/>
  <c r="AN1928" i="2" s="1"/>
  <c r="R1928" i="2" s="1"/>
  <c r="AL1923" i="2"/>
  <c r="AN1923" i="2" s="1"/>
  <c r="R1923" i="2" s="1"/>
  <c r="AL1912" i="2"/>
  <c r="AN1912" i="2" s="1"/>
  <c r="R1912" i="2" s="1"/>
  <c r="AL1907" i="2"/>
  <c r="AN1907" i="2" s="1"/>
  <c r="R1907" i="2" s="1"/>
  <c r="AL1896" i="2"/>
  <c r="AN1896" i="2" s="1"/>
  <c r="R1896" i="2" s="1"/>
  <c r="AL1891" i="2"/>
  <c r="AN1891" i="2" s="1"/>
  <c r="R1891" i="2" s="1"/>
  <c r="AL1880" i="2"/>
  <c r="AN1880" i="2" s="1"/>
  <c r="R1880" i="2" s="1"/>
  <c r="AL1875" i="2"/>
  <c r="AN1875" i="2" s="1"/>
  <c r="R1875" i="2" s="1"/>
  <c r="AL1864" i="2"/>
  <c r="AN1864" i="2" s="1"/>
  <c r="R1864" i="2" s="1"/>
  <c r="AL1859" i="2"/>
  <c r="AN1859" i="2" s="1"/>
  <c r="R1859" i="2" s="1"/>
  <c r="AL1848" i="2"/>
  <c r="AN1848" i="2" s="1"/>
  <c r="R1848" i="2" s="1"/>
  <c r="AL1843" i="2"/>
  <c r="AN1843" i="2" s="1"/>
  <c r="R1843" i="2" s="1"/>
  <c r="AL1832" i="2"/>
  <c r="AN1832" i="2" s="1"/>
  <c r="R1832" i="2" s="1"/>
  <c r="AL1827" i="2"/>
  <c r="AN1827" i="2" s="1"/>
  <c r="R1827" i="2" s="1"/>
  <c r="AL1816" i="2"/>
  <c r="AN1816" i="2" s="1"/>
  <c r="R1816" i="2" s="1"/>
  <c r="AL1811" i="2"/>
  <c r="AN1811" i="2" s="1"/>
  <c r="R1811" i="2" s="1"/>
  <c r="AL1800" i="2"/>
  <c r="AN1800" i="2" s="1"/>
  <c r="R1800" i="2" s="1"/>
  <c r="AL1795" i="2"/>
  <c r="AN1795" i="2" s="1"/>
  <c r="R1795" i="2" s="1"/>
  <c r="AL1784" i="2"/>
  <c r="AN1784" i="2" s="1"/>
  <c r="R1784" i="2" s="1"/>
  <c r="AL1779" i="2"/>
  <c r="AN1779" i="2" s="1"/>
  <c r="R1779" i="2" s="1"/>
  <c r="AL1768" i="2"/>
  <c r="AN1768" i="2" s="1"/>
  <c r="R1768" i="2" s="1"/>
  <c r="AL1763" i="2"/>
  <c r="AN1763" i="2" s="1"/>
  <c r="R1763" i="2" s="1"/>
  <c r="AL1752" i="2"/>
  <c r="AN1752" i="2" s="1"/>
  <c r="R1752" i="2" s="1"/>
  <c r="AL1747" i="2"/>
  <c r="AN1747" i="2" s="1"/>
  <c r="R1747" i="2" s="1"/>
  <c r="AL1736" i="2"/>
  <c r="AN1736" i="2" s="1"/>
  <c r="R1736" i="2" s="1"/>
  <c r="AL1731" i="2"/>
  <c r="AN1731" i="2" s="1"/>
  <c r="R1731" i="2" s="1"/>
  <c r="AL1720" i="2"/>
  <c r="AN1720" i="2" s="1"/>
  <c r="R1720" i="2" s="1"/>
  <c r="AL1715" i="2"/>
  <c r="AN1715" i="2" s="1"/>
  <c r="R1715" i="2" s="1"/>
  <c r="AL1704" i="2"/>
  <c r="AN1704" i="2" s="1"/>
  <c r="R1704" i="2" s="1"/>
  <c r="AL1699" i="2"/>
  <c r="AN1699" i="2" s="1"/>
  <c r="R1699" i="2" s="1"/>
  <c r="AL1688" i="2"/>
  <c r="AN1688" i="2" s="1"/>
  <c r="R1688" i="2" s="1"/>
  <c r="AL1683" i="2"/>
  <c r="AN1683" i="2" s="1"/>
  <c r="R1683" i="2" s="1"/>
  <c r="AL1672" i="2"/>
  <c r="AN1672" i="2" s="1"/>
  <c r="R1672" i="2" s="1"/>
  <c r="AL1667" i="2"/>
  <c r="AN1667" i="2" s="1"/>
  <c r="R1667" i="2" s="1"/>
  <c r="AL1656" i="2"/>
  <c r="AN1656" i="2" s="1"/>
  <c r="R1656" i="2" s="1"/>
  <c r="AL1651" i="2"/>
  <c r="AN1651" i="2" s="1"/>
  <c r="R1651" i="2" s="1"/>
  <c r="AL1640" i="2"/>
  <c r="AN1640" i="2" s="1"/>
  <c r="R1640" i="2" s="1"/>
  <c r="AL1635" i="2"/>
  <c r="AN1635" i="2" s="1"/>
  <c r="R1635" i="2" s="1"/>
  <c r="AL1624" i="2"/>
  <c r="AN1624" i="2" s="1"/>
  <c r="R1624" i="2" s="1"/>
  <c r="AL1619" i="2"/>
  <c r="AN1619" i="2" s="1"/>
  <c r="R1619" i="2" s="1"/>
  <c r="AL1608" i="2"/>
  <c r="AN1608" i="2" s="1"/>
  <c r="R1608" i="2" s="1"/>
  <c r="AL1603" i="2"/>
  <c r="AN1603" i="2" s="1"/>
  <c r="R1603" i="2" s="1"/>
  <c r="AL1592" i="2"/>
  <c r="AN1592" i="2" s="1"/>
  <c r="R1592" i="2" s="1"/>
  <c r="AL1587" i="2"/>
  <c r="AN1587" i="2" s="1"/>
  <c r="R1587" i="2" s="1"/>
  <c r="AL1576" i="2"/>
  <c r="AN1576" i="2" s="1"/>
  <c r="R1576" i="2" s="1"/>
  <c r="AL1571" i="2"/>
  <c r="AN1571" i="2" s="1"/>
  <c r="R1571" i="2" s="1"/>
  <c r="AL1560" i="2"/>
  <c r="AN1560" i="2" s="1"/>
  <c r="R1560" i="2" s="1"/>
  <c r="AL1555" i="2"/>
  <c r="AN1555" i="2" s="1"/>
  <c r="R1555" i="2" s="1"/>
  <c r="AL1544" i="2"/>
  <c r="AN1544" i="2" s="1"/>
  <c r="R1544" i="2" s="1"/>
  <c r="AL1539" i="2"/>
  <c r="AN1539" i="2" s="1"/>
  <c r="R1539" i="2" s="1"/>
  <c r="AL1528" i="2"/>
  <c r="AN1528" i="2" s="1"/>
  <c r="R1528" i="2" s="1"/>
  <c r="AL1523" i="2"/>
  <c r="AN1523" i="2" s="1"/>
  <c r="R1523" i="2" s="1"/>
  <c r="AL1512" i="2"/>
  <c r="AN1512" i="2" s="1"/>
  <c r="R1512" i="2" s="1"/>
  <c r="AL1507" i="2"/>
  <c r="AN1507" i="2" s="1"/>
  <c r="R1507" i="2" s="1"/>
  <c r="AL1496" i="2"/>
  <c r="AN1496" i="2" s="1"/>
  <c r="R1496" i="2" s="1"/>
  <c r="AL1491" i="2"/>
  <c r="AN1491" i="2" s="1"/>
  <c r="R1491" i="2" s="1"/>
  <c r="AL1480" i="2"/>
  <c r="AN1480" i="2" s="1"/>
  <c r="R1480" i="2" s="1"/>
  <c r="AL1475" i="2"/>
  <c r="AN1475" i="2" s="1"/>
  <c r="R1475" i="2" s="1"/>
  <c r="AL1464" i="2"/>
  <c r="AN1464" i="2" s="1"/>
  <c r="R1464" i="2" s="1"/>
  <c r="AL1459" i="2"/>
  <c r="AN1459" i="2" s="1"/>
  <c r="R1459" i="2" s="1"/>
  <c r="AL1448" i="2"/>
  <c r="AN1448" i="2" s="1"/>
  <c r="R1448" i="2" s="1"/>
  <c r="AL1443" i="2"/>
  <c r="AN1443" i="2" s="1"/>
  <c r="R1443" i="2" s="1"/>
  <c r="AL1432" i="2"/>
  <c r="AN1432" i="2" s="1"/>
  <c r="R1432" i="2" s="1"/>
  <c r="AL1427" i="2"/>
  <c r="AN1427" i="2" s="1"/>
  <c r="R1427" i="2" s="1"/>
  <c r="AL1416" i="2"/>
  <c r="AN1416" i="2" s="1"/>
  <c r="R1416" i="2" s="1"/>
  <c r="AL1411" i="2"/>
  <c r="AN1411" i="2" s="1"/>
  <c r="R1411" i="2" s="1"/>
  <c r="AL1395" i="2"/>
  <c r="AN1395" i="2" s="1"/>
  <c r="R1395" i="2" s="1"/>
  <c r="AL1379" i="2"/>
  <c r="AN1379" i="2" s="1"/>
  <c r="R1379" i="2" s="1"/>
  <c r="AL1363" i="2"/>
  <c r="AN1363" i="2" s="1"/>
  <c r="R1363" i="2" s="1"/>
  <c r="AL1347" i="2"/>
  <c r="AN1347" i="2" s="1"/>
  <c r="R1347" i="2" s="1"/>
  <c r="AL1331" i="2"/>
  <c r="AN1331" i="2" s="1"/>
  <c r="R1331" i="2" s="1"/>
  <c r="AL1315" i="2"/>
  <c r="AN1315" i="2" s="1"/>
  <c r="R1315" i="2" s="1"/>
  <c r="AL1299" i="2"/>
  <c r="AN1299" i="2" s="1"/>
  <c r="R1299" i="2" s="1"/>
  <c r="AL1283" i="2"/>
  <c r="AN1283" i="2" s="1"/>
  <c r="R1283" i="2" s="1"/>
  <c r="AL1267" i="2"/>
  <c r="AN1267" i="2" s="1"/>
  <c r="R1267" i="2" s="1"/>
  <c r="AL1251" i="2"/>
  <c r="AN1251" i="2" s="1"/>
  <c r="R1251" i="2" s="1"/>
  <c r="AL1235" i="2"/>
  <c r="AN1235" i="2" s="1"/>
  <c r="R1235" i="2" s="1"/>
  <c r="AL1219" i="2"/>
  <c r="AN1219" i="2" s="1"/>
  <c r="R1219" i="2" s="1"/>
  <c r="AL1203" i="2"/>
  <c r="AN1203" i="2" s="1"/>
  <c r="R1203" i="2" s="1"/>
  <c r="AL1187" i="2"/>
  <c r="AN1187" i="2" s="1"/>
  <c r="R1187" i="2" s="1"/>
  <c r="AL1171" i="2"/>
  <c r="AN1171" i="2" s="1"/>
  <c r="R1171" i="2" s="1"/>
  <c r="AL1155" i="2"/>
  <c r="AN1155" i="2" s="1"/>
  <c r="R1155" i="2" s="1"/>
  <c r="AL1139" i="2"/>
  <c r="AN1139" i="2" s="1"/>
  <c r="R1139" i="2" s="1"/>
  <c r="AL1123" i="2"/>
  <c r="AN1123" i="2" s="1"/>
  <c r="R1123" i="2" s="1"/>
  <c r="AL1107" i="2"/>
  <c r="AN1107" i="2" s="1"/>
  <c r="R1107" i="2" s="1"/>
  <c r="AL1091" i="2"/>
  <c r="AN1091" i="2" s="1"/>
  <c r="R1091" i="2" s="1"/>
  <c r="AL1075" i="2"/>
  <c r="AN1075" i="2" s="1"/>
  <c r="R1075" i="2" s="1"/>
  <c r="AL1059" i="2"/>
  <c r="AN1059" i="2" s="1"/>
  <c r="R1059" i="2" s="1"/>
  <c r="AL1043" i="2"/>
  <c r="AN1043" i="2" s="1"/>
  <c r="R1043" i="2" s="1"/>
  <c r="AL1027" i="2"/>
  <c r="AN1027" i="2" s="1"/>
  <c r="R1027" i="2" s="1"/>
  <c r="AL1011" i="2"/>
  <c r="AN1011" i="2" s="1"/>
  <c r="R1011" i="2" s="1"/>
  <c r="AL995" i="2"/>
  <c r="AN995" i="2" s="1"/>
  <c r="R995" i="2" s="1"/>
  <c r="AL979" i="2"/>
  <c r="AN979" i="2" s="1"/>
  <c r="R979" i="2" s="1"/>
  <c r="AL963" i="2"/>
  <c r="AN963" i="2" s="1"/>
  <c r="R963" i="2" s="1"/>
  <c r="AL947" i="2"/>
  <c r="AN947" i="2" s="1"/>
  <c r="R947" i="2" s="1"/>
  <c r="AL931" i="2"/>
  <c r="AN931" i="2" s="1"/>
  <c r="R931" i="2" s="1"/>
  <c r="AL915" i="2"/>
  <c r="AN915" i="2" s="1"/>
  <c r="R915" i="2" s="1"/>
  <c r="AL899" i="2"/>
  <c r="AN899" i="2" s="1"/>
  <c r="R899" i="2" s="1"/>
  <c r="AL883" i="2"/>
  <c r="AN883" i="2" s="1"/>
  <c r="R883" i="2" s="1"/>
  <c r="AL867" i="2"/>
  <c r="AN867" i="2" s="1"/>
  <c r="R867" i="2" s="1"/>
  <c r="AL851" i="2"/>
  <c r="AN851" i="2" s="1"/>
  <c r="R851" i="2" s="1"/>
  <c r="AL835" i="2"/>
  <c r="AN835" i="2" s="1"/>
  <c r="R835" i="2" s="1"/>
  <c r="AL819" i="2"/>
  <c r="AN819" i="2" s="1"/>
  <c r="R819" i="2" s="1"/>
  <c r="AL803" i="2"/>
  <c r="AN803" i="2" s="1"/>
  <c r="R803" i="2" s="1"/>
  <c r="AL787" i="2"/>
  <c r="AN787" i="2" s="1"/>
  <c r="R787" i="2" s="1"/>
  <c r="AL771" i="2"/>
  <c r="AN771" i="2" s="1"/>
  <c r="R771" i="2" s="1"/>
  <c r="AL755" i="2"/>
  <c r="AN755" i="2" s="1"/>
  <c r="R755" i="2" s="1"/>
  <c r="AL739" i="2"/>
  <c r="AN739" i="2" s="1"/>
  <c r="R739" i="2" s="1"/>
  <c r="AL723" i="2"/>
  <c r="AN723" i="2" s="1"/>
  <c r="R723" i="2" s="1"/>
  <c r="AL707" i="2"/>
  <c r="AN707" i="2" s="1"/>
  <c r="R707" i="2" s="1"/>
  <c r="AL691" i="2"/>
  <c r="AN691" i="2" s="1"/>
  <c r="R691" i="2" s="1"/>
  <c r="AL675" i="2"/>
  <c r="AN675" i="2" s="1"/>
  <c r="R675" i="2" s="1"/>
  <c r="AL659" i="2"/>
  <c r="AN659" i="2" s="1"/>
  <c r="R659" i="2" s="1"/>
  <c r="AL579" i="2"/>
  <c r="AN579" i="2" s="1"/>
  <c r="R579" i="2" s="1"/>
  <c r="AL563" i="2"/>
  <c r="AN563" i="2" s="1"/>
  <c r="R563" i="2" s="1"/>
  <c r="AL547" i="2"/>
  <c r="AN547" i="2" s="1"/>
  <c r="R547" i="2" s="1"/>
  <c r="AL403" i="2"/>
  <c r="AN403" i="2" s="1"/>
  <c r="R403" i="2" s="1"/>
  <c r="AL323" i="2"/>
  <c r="AN323" i="2" s="1"/>
  <c r="R323" i="2" s="1"/>
  <c r="AL275" i="2"/>
  <c r="AN275" i="2" s="1"/>
  <c r="R275" i="2" s="1"/>
  <c r="AL259" i="2"/>
  <c r="AN259" i="2" s="1"/>
  <c r="R259" i="2" s="1"/>
  <c r="AL2493" i="2"/>
  <c r="AN2493" i="2" s="1"/>
  <c r="R2493" i="2" s="1"/>
  <c r="AL2482" i="2"/>
  <c r="AN2482" i="2" s="1"/>
  <c r="R2482" i="2" s="1"/>
  <c r="AL2509" i="2"/>
  <c r="AN2509" i="2" s="1"/>
  <c r="R2509" i="2" s="1"/>
  <c r="AL2498" i="2"/>
  <c r="AN2498" i="2" s="1"/>
  <c r="R2498" i="2" s="1"/>
  <c r="AL2461" i="2"/>
  <c r="AN2461" i="2" s="1"/>
  <c r="R2461" i="2" s="1"/>
  <c r="AL2450" i="2"/>
  <c r="AN2450" i="2" s="1"/>
  <c r="R2450" i="2" s="1"/>
  <c r="AL2445" i="2"/>
  <c r="AN2445" i="2" s="1"/>
  <c r="R2445" i="2" s="1"/>
  <c r="AL2418" i="2"/>
  <c r="AN2418" i="2" s="1"/>
  <c r="R2418" i="2" s="1"/>
  <c r="AL2413" i="2"/>
  <c r="AN2413" i="2" s="1"/>
  <c r="R2413" i="2" s="1"/>
  <c r="AL2386" i="2"/>
  <c r="AN2386" i="2" s="1"/>
  <c r="R2386" i="2" s="1"/>
  <c r="AL2381" i="2"/>
  <c r="AN2381" i="2" s="1"/>
  <c r="R2381" i="2" s="1"/>
  <c r="AL2354" i="2"/>
  <c r="AN2354" i="2" s="1"/>
  <c r="R2354" i="2" s="1"/>
  <c r="AL2349" i="2"/>
  <c r="AN2349" i="2" s="1"/>
  <c r="R2349" i="2" s="1"/>
  <c r="AL2322" i="2"/>
  <c r="AN2322" i="2" s="1"/>
  <c r="R2322" i="2" s="1"/>
  <c r="AL2317" i="2"/>
  <c r="AN2317" i="2" s="1"/>
  <c r="R2317" i="2" s="1"/>
  <c r="AL2290" i="2"/>
  <c r="AN2290" i="2" s="1"/>
  <c r="R2290" i="2" s="1"/>
  <c r="AL2285" i="2"/>
  <c r="AN2285" i="2" s="1"/>
  <c r="R2285" i="2" s="1"/>
  <c r="AL2258" i="2"/>
  <c r="AN2258" i="2" s="1"/>
  <c r="R2258" i="2" s="1"/>
  <c r="AL2253" i="2"/>
  <c r="AN2253" i="2" s="1"/>
  <c r="R2253" i="2" s="1"/>
  <c r="AL2226" i="2"/>
  <c r="AN2226" i="2" s="1"/>
  <c r="R2226" i="2" s="1"/>
  <c r="AL2221" i="2"/>
  <c r="AN2221" i="2" s="1"/>
  <c r="R2221" i="2" s="1"/>
  <c r="AL2210" i="2"/>
  <c r="AN2210" i="2" s="1"/>
  <c r="R2210" i="2" s="1"/>
  <c r="AL2205" i="2"/>
  <c r="AN2205" i="2" s="1"/>
  <c r="R2205" i="2" s="1"/>
  <c r="AL2178" i="2"/>
  <c r="AN2178" i="2" s="1"/>
  <c r="R2178" i="2" s="1"/>
  <c r="AL2173" i="2"/>
  <c r="AN2173" i="2" s="1"/>
  <c r="R2173" i="2" s="1"/>
  <c r="AL2146" i="2"/>
  <c r="AN2146" i="2" s="1"/>
  <c r="R2146" i="2" s="1"/>
  <c r="AL2141" i="2"/>
  <c r="AN2141" i="2" s="1"/>
  <c r="R2141" i="2" s="1"/>
  <c r="AL2114" i="2"/>
  <c r="AN2114" i="2" s="1"/>
  <c r="R2114" i="2" s="1"/>
  <c r="AL2109" i="2"/>
  <c r="AN2109" i="2" s="1"/>
  <c r="R2109" i="2" s="1"/>
  <c r="AL2082" i="2"/>
  <c r="AN2082" i="2" s="1"/>
  <c r="R2082" i="2" s="1"/>
  <c r="AL2507" i="2"/>
  <c r="AN2507" i="2" s="1"/>
  <c r="R2507" i="2" s="1"/>
  <c r="AL2475" i="2"/>
  <c r="AN2475" i="2" s="1"/>
  <c r="R2475" i="2" s="1"/>
  <c r="AL2443" i="2"/>
  <c r="AN2443" i="2" s="1"/>
  <c r="R2443" i="2" s="1"/>
  <c r="AL2411" i="2"/>
  <c r="AN2411" i="2" s="1"/>
  <c r="R2411" i="2" s="1"/>
  <c r="AL2379" i="2"/>
  <c r="AN2379" i="2" s="1"/>
  <c r="R2379" i="2" s="1"/>
  <c r="AL2347" i="2"/>
  <c r="AN2347" i="2" s="1"/>
  <c r="R2347" i="2" s="1"/>
  <c r="AL2315" i="2"/>
  <c r="AN2315" i="2" s="1"/>
  <c r="R2315" i="2" s="1"/>
  <c r="AL2283" i="2"/>
  <c r="AN2283" i="2" s="1"/>
  <c r="R2283" i="2" s="1"/>
  <c r="AL2251" i="2"/>
  <c r="AN2251" i="2" s="1"/>
  <c r="R2251" i="2" s="1"/>
  <c r="AL2219" i="2"/>
  <c r="AN2219" i="2" s="1"/>
  <c r="R2219" i="2" s="1"/>
  <c r="AL2187" i="2"/>
  <c r="AN2187" i="2" s="1"/>
  <c r="R2187" i="2" s="1"/>
  <c r="AL2155" i="2"/>
  <c r="AN2155" i="2" s="1"/>
  <c r="R2155" i="2" s="1"/>
  <c r="AL2123" i="2"/>
  <c r="AN2123" i="2" s="1"/>
  <c r="R2123" i="2" s="1"/>
  <c r="AL2091" i="2"/>
  <c r="AN2091" i="2" s="1"/>
  <c r="R2091" i="2" s="1"/>
  <c r="AL2491" i="2"/>
  <c r="AN2491" i="2" s="1"/>
  <c r="R2491" i="2" s="1"/>
  <c r="AL2459" i="2"/>
  <c r="AN2459" i="2" s="1"/>
  <c r="R2459" i="2" s="1"/>
  <c r="AL2427" i="2"/>
  <c r="AN2427" i="2" s="1"/>
  <c r="R2427" i="2" s="1"/>
  <c r="AL2395" i="2"/>
  <c r="AN2395" i="2" s="1"/>
  <c r="R2395" i="2" s="1"/>
  <c r="AL2363" i="2"/>
  <c r="AN2363" i="2" s="1"/>
  <c r="R2363" i="2" s="1"/>
  <c r="AL2331" i="2"/>
  <c r="AN2331" i="2" s="1"/>
  <c r="R2331" i="2" s="1"/>
  <c r="AL2299" i="2"/>
  <c r="AN2299" i="2" s="1"/>
  <c r="R2299" i="2" s="1"/>
  <c r="AL2267" i="2"/>
  <c r="AN2267" i="2" s="1"/>
  <c r="R2267" i="2" s="1"/>
  <c r="AL2235" i="2"/>
  <c r="AN2235" i="2" s="1"/>
  <c r="R2235" i="2" s="1"/>
  <c r="AL2203" i="2"/>
  <c r="AN2203" i="2" s="1"/>
  <c r="R2203" i="2" s="1"/>
  <c r="AL2171" i="2"/>
  <c r="AN2171" i="2" s="1"/>
  <c r="R2171" i="2" s="1"/>
  <c r="AL2139" i="2"/>
  <c r="AN2139" i="2" s="1"/>
  <c r="R2139" i="2" s="1"/>
  <c r="AL2107" i="2"/>
  <c r="AN2107" i="2" s="1"/>
  <c r="R2107" i="2" s="1"/>
  <c r="AL2077" i="2"/>
  <c r="AN2077" i="2" s="1"/>
  <c r="R2077" i="2" s="1"/>
  <c r="AL2066" i="2"/>
  <c r="AN2066" i="2" s="1"/>
  <c r="R2066" i="2" s="1"/>
  <c r="AL2061" i="2"/>
  <c r="AN2061" i="2" s="1"/>
  <c r="R2061" i="2" s="1"/>
  <c r="AL2050" i="2"/>
  <c r="AN2050" i="2" s="1"/>
  <c r="R2050" i="2" s="1"/>
  <c r="AL2045" i="2"/>
  <c r="AN2045" i="2" s="1"/>
  <c r="R2045" i="2" s="1"/>
  <c r="AL2034" i="2"/>
  <c r="AN2034" i="2" s="1"/>
  <c r="R2034" i="2" s="1"/>
  <c r="AL2029" i="2"/>
  <c r="AN2029" i="2" s="1"/>
  <c r="R2029" i="2" s="1"/>
  <c r="AL2018" i="2"/>
  <c r="AN2018" i="2" s="1"/>
  <c r="R2018" i="2" s="1"/>
  <c r="AL2013" i="2"/>
  <c r="AN2013" i="2" s="1"/>
  <c r="R2013" i="2" s="1"/>
  <c r="AL2002" i="2"/>
  <c r="AN2002" i="2" s="1"/>
  <c r="R2002" i="2" s="1"/>
  <c r="AL1997" i="2"/>
  <c r="AN1997" i="2" s="1"/>
  <c r="R1997" i="2" s="1"/>
  <c r="AL1986" i="2"/>
  <c r="AN1986" i="2" s="1"/>
  <c r="R1986" i="2" s="1"/>
  <c r="AL1981" i="2"/>
  <c r="AN1981" i="2" s="1"/>
  <c r="R1981" i="2" s="1"/>
  <c r="AL1970" i="2"/>
  <c r="AN1970" i="2" s="1"/>
  <c r="R1970" i="2" s="1"/>
  <c r="AL1965" i="2"/>
  <c r="AN1965" i="2" s="1"/>
  <c r="R1965" i="2" s="1"/>
  <c r="AL1954" i="2"/>
  <c r="AN1954" i="2" s="1"/>
  <c r="R1954" i="2" s="1"/>
  <c r="AL1949" i="2"/>
  <c r="AN1949" i="2" s="1"/>
  <c r="R1949" i="2" s="1"/>
  <c r="AL1938" i="2"/>
  <c r="AN1938" i="2" s="1"/>
  <c r="R1938" i="2" s="1"/>
  <c r="AL1933" i="2"/>
  <c r="AN1933" i="2" s="1"/>
  <c r="R1933" i="2" s="1"/>
  <c r="AL1922" i="2"/>
  <c r="AN1922" i="2" s="1"/>
  <c r="R1922" i="2" s="1"/>
  <c r="AL1917" i="2"/>
  <c r="AN1917" i="2" s="1"/>
  <c r="R1917" i="2" s="1"/>
  <c r="AL1906" i="2"/>
  <c r="AN1906" i="2" s="1"/>
  <c r="R1906" i="2" s="1"/>
  <c r="AL1901" i="2"/>
  <c r="AN1901" i="2" s="1"/>
  <c r="R1901" i="2" s="1"/>
  <c r="AL1890" i="2"/>
  <c r="AN1890" i="2" s="1"/>
  <c r="R1890" i="2" s="1"/>
  <c r="AL1885" i="2"/>
  <c r="AN1885" i="2" s="1"/>
  <c r="R1885" i="2" s="1"/>
  <c r="AL1874" i="2"/>
  <c r="AN1874" i="2" s="1"/>
  <c r="R1874" i="2" s="1"/>
  <c r="AL1869" i="2"/>
  <c r="AN1869" i="2" s="1"/>
  <c r="R1869" i="2" s="1"/>
  <c r="AL1858" i="2"/>
  <c r="AN1858" i="2" s="1"/>
  <c r="R1858" i="2" s="1"/>
  <c r="AL1853" i="2"/>
  <c r="AN1853" i="2" s="1"/>
  <c r="R1853" i="2" s="1"/>
  <c r="AL1842" i="2"/>
  <c r="AN1842" i="2" s="1"/>
  <c r="R1842" i="2" s="1"/>
  <c r="AL1837" i="2"/>
  <c r="AN1837" i="2" s="1"/>
  <c r="R1837" i="2" s="1"/>
  <c r="AL1826" i="2"/>
  <c r="AN1826" i="2" s="1"/>
  <c r="R1826" i="2" s="1"/>
  <c r="AL1821" i="2"/>
  <c r="AN1821" i="2" s="1"/>
  <c r="R1821" i="2" s="1"/>
  <c r="AL1810" i="2"/>
  <c r="AN1810" i="2" s="1"/>
  <c r="R1810" i="2" s="1"/>
  <c r="AL1805" i="2"/>
  <c r="AN1805" i="2" s="1"/>
  <c r="R1805" i="2" s="1"/>
  <c r="AL1794" i="2"/>
  <c r="AN1794" i="2" s="1"/>
  <c r="R1794" i="2" s="1"/>
  <c r="AL1789" i="2"/>
  <c r="AN1789" i="2" s="1"/>
  <c r="R1789" i="2" s="1"/>
  <c r="AL1778" i="2"/>
  <c r="AN1778" i="2" s="1"/>
  <c r="R1778" i="2" s="1"/>
  <c r="AL1773" i="2"/>
  <c r="AN1773" i="2" s="1"/>
  <c r="R1773" i="2" s="1"/>
  <c r="AL1762" i="2"/>
  <c r="AN1762" i="2" s="1"/>
  <c r="R1762" i="2" s="1"/>
  <c r="AL1757" i="2"/>
  <c r="AN1757" i="2" s="1"/>
  <c r="R1757" i="2" s="1"/>
  <c r="AL1746" i="2"/>
  <c r="AN1746" i="2" s="1"/>
  <c r="R1746" i="2" s="1"/>
  <c r="AL1741" i="2"/>
  <c r="AN1741" i="2" s="1"/>
  <c r="R1741" i="2" s="1"/>
  <c r="AL1730" i="2"/>
  <c r="AN1730" i="2" s="1"/>
  <c r="R1730" i="2" s="1"/>
  <c r="AL1725" i="2"/>
  <c r="AN1725" i="2" s="1"/>
  <c r="R1725" i="2" s="1"/>
  <c r="AL1714" i="2"/>
  <c r="AN1714" i="2" s="1"/>
  <c r="R1714" i="2" s="1"/>
  <c r="AL1709" i="2"/>
  <c r="AN1709" i="2" s="1"/>
  <c r="R1709" i="2" s="1"/>
  <c r="AL1698" i="2"/>
  <c r="AN1698" i="2" s="1"/>
  <c r="R1698" i="2" s="1"/>
  <c r="AL1693" i="2"/>
  <c r="AN1693" i="2" s="1"/>
  <c r="R1693" i="2" s="1"/>
  <c r="AL1682" i="2"/>
  <c r="AN1682" i="2" s="1"/>
  <c r="R1682" i="2" s="1"/>
  <c r="AL1677" i="2"/>
  <c r="AN1677" i="2" s="1"/>
  <c r="R1677" i="2" s="1"/>
  <c r="AL1666" i="2"/>
  <c r="AN1666" i="2" s="1"/>
  <c r="R1666" i="2" s="1"/>
  <c r="AL1661" i="2"/>
  <c r="AN1661" i="2" s="1"/>
  <c r="R1661" i="2" s="1"/>
  <c r="AL1650" i="2"/>
  <c r="AN1650" i="2" s="1"/>
  <c r="R1650" i="2" s="1"/>
  <c r="AL1645" i="2"/>
  <c r="AN1645" i="2" s="1"/>
  <c r="R1645" i="2" s="1"/>
  <c r="AL1634" i="2"/>
  <c r="AN1634" i="2" s="1"/>
  <c r="R1634" i="2" s="1"/>
  <c r="AL1629" i="2"/>
  <c r="AN1629" i="2" s="1"/>
  <c r="R1629" i="2" s="1"/>
  <c r="AL1618" i="2"/>
  <c r="AN1618" i="2" s="1"/>
  <c r="R1618" i="2" s="1"/>
  <c r="AL1613" i="2"/>
  <c r="AN1613" i="2" s="1"/>
  <c r="R1613" i="2" s="1"/>
  <c r="AL1602" i="2"/>
  <c r="AN1602" i="2" s="1"/>
  <c r="R1602" i="2" s="1"/>
  <c r="AL1597" i="2"/>
  <c r="AN1597" i="2" s="1"/>
  <c r="R1597" i="2" s="1"/>
  <c r="AL1586" i="2"/>
  <c r="AN1586" i="2" s="1"/>
  <c r="R1586" i="2" s="1"/>
  <c r="AL1581" i="2"/>
  <c r="AN1581" i="2" s="1"/>
  <c r="R1581" i="2" s="1"/>
  <c r="AL1570" i="2"/>
  <c r="AN1570" i="2" s="1"/>
  <c r="R1570" i="2" s="1"/>
  <c r="AL1565" i="2"/>
  <c r="AN1565" i="2" s="1"/>
  <c r="R1565" i="2" s="1"/>
  <c r="AL1554" i="2"/>
  <c r="AN1554" i="2" s="1"/>
  <c r="R1554" i="2" s="1"/>
  <c r="AL1549" i="2"/>
  <c r="AN1549" i="2" s="1"/>
  <c r="R1549" i="2" s="1"/>
  <c r="AL1538" i="2"/>
  <c r="AN1538" i="2" s="1"/>
  <c r="R1538" i="2" s="1"/>
  <c r="AL1533" i="2"/>
  <c r="AN1533" i="2" s="1"/>
  <c r="R1533" i="2" s="1"/>
  <c r="AL1522" i="2"/>
  <c r="AN1522" i="2" s="1"/>
  <c r="R1522" i="2" s="1"/>
  <c r="AL1517" i="2"/>
  <c r="AN1517" i="2" s="1"/>
  <c r="R1517" i="2" s="1"/>
  <c r="AL1506" i="2"/>
  <c r="AN1506" i="2" s="1"/>
  <c r="R1506" i="2" s="1"/>
  <c r="AL1501" i="2"/>
  <c r="AN1501" i="2" s="1"/>
  <c r="R1501" i="2" s="1"/>
  <c r="AL1490" i="2"/>
  <c r="AN1490" i="2" s="1"/>
  <c r="R1490" i="2" s="1"/>
  <c r="AL1485" i="2"/>
  <c r="AN1485" i="2" s="1"/>
  <c r="R1485" i="2" s="1"/>
  <c r="AL1474" i="2"/>
  <c r="AN1474" i="2" s="1"/>
  <c r="R1474" i="2" s="1"/>
  <c r="AL1469" i="2"/>
  <c r="AN1469" i="2" s="1"/>
  <c r="R1469" i="2" s="1"/>
  <c r="AL1458" i="2"/>
  <c r="AN1458" i="2" s="1"/>
  <c r="R1458" i="2" s="1"/>
  <c r="AL1453" i="2"/>
  <c r="AN1453" i="2" s="1"/>
  <c r="R1453" i="2" s="1"/>
  <c r="AL1442" i="2"/>
  <c r="AN1442" i="2" s="1"/>
  <c r="R1442" i="2" s="1"/>
  <c r="AL1437" i="2"/>
  <c r="AN1437" i="2" s="1"/>
  <c r="R1437" i="2" s="1"/>
  <c r="AL1426" i="2"/>
  <c r="AN1426" i="2" s="1"/>
  <c r="R1426" i="2" s="1"/>
  <c r="AL1421" i="2"/>
  <c r="AN1421" i="2" s="1"/>
  <c r="R1421" i="2" s="1"/>
  <c r="AL1410" i="2"/>
  <c r="AN1410" i="2" s="1"/>
  <c r="R1410" i="2" s="1"/>
  <c r="AL1405" i="2"/>
  <c r="AN1405" i="2" s="1"/>
  <c r="R1405" i="2" s="1"/>
  <c r="AL1394" i="2"/>
  <c r="AN1394" i="2" s="1"/>
  <c r="R1394" i="2" s="1"/>
  <c r="AL1389" i="2"/>
  <c r="AN1389" i="2" s="1"/>
  <c r="R1389" i="2" s="1"/>
  <c r="AL1378" i="2"/>
  <c r="AN1378" i="2" s="1"/>
  <c r="R1378" i="2" s="1"/>
  <c r="AL1373" i="2"/>
  <c r="AN1373" i="2" s="1"/>
  <c r="R1373" i="2" s="1"/>
  <c r="AL1362" i="2"/>
  <c r="AN1362" i="2" s="1"/>
  <c r="R1362" i="2" s="1"/>
  <c r="AL1357" i="2"/>
  <c r="AN1357" i="2" s="1"/>
  <c r="R1357" i="2" s="1"/>
  <c r="AL1346" i="2"/>
  <c r="AN1346" i="2" s="1"/>
  <c r="R1346" i="2" s="1"/>
  <c r="AL1341" i="2"/>
  <c r="AN1341" i="2" s="1"/>
  <c r="R1341" i="2" s="1"/>
  <c r="AL1330" i="2"/>
  <c r="AN1330" i="2" s="1"/>
  <c r="R1330" i="2" s="1"/>
  <c r="AL1325" i="2"/>
  <c r="AN1325" i="2" s="1"/>
  <c r="R1325" i="2" s="1"/>
  <c r="AL1314" i="2"/>
  <c r="AN1314" i="2" s="1"/>
  <c r="R1314" i="2" s="1"/>
  <c r="AL1309" i="2"/>
  <c r="AN1309" i="2" s="1"/>
  <c r="R1309" i="2" s="1"/>
  <c r="AL1298" i="2"/>
  <c r="AN1298" i="2" s="1"/>
  <c r="R1298" i="2" s="1"/>
  <c r="AL1293" i="2"/>
  <c r="AN1293" i="2" s="1"/>
  <c r="R1293" i="2" s="1"/>
  <c r="AL1282" i="2"/>
  <c r="AN1282" i="2" s="1"/>
  <c r="R1282" i="2" s="1"/>
  <c r="AL1277" i="2"/>
  <c r="AN1277" i="2" s="1"/>
  <c r="R1277" i="2" s="1"/>
  <c r="AL1266" i="2"/>
  <c r="AN1266" i="2" s="1"/>
  <c r="R1266" i="2" s="1"/>
  <c r="AL1261" i="2"/>
  <c r="AN1261" i="2" s="1"/>
  <c r="R1261" i="2" s="1"/>
  <c r="AL1250" i="2"/>
  <c r="AN1250" i="2" s="1"/>
  <c r="R1250" i="2" s="1"/>
  <c r="AL1245" i="2"/>
  <c r="AN1245" i="2" s="1"/>
  <c r="R1245" i="2" s="1"/>
  <c r="AL1234" i="2"/>
  <c r="AN1234" i="2" s="1"/>
  <c r="R1234" i="2" s="1"/>
  <c r="AL1229" i="2"/>
  <c r="AN1229" i="2" s="1"/>
  <c r="R1229" i="2" s="1"/>
  <c r="AL1218" i="2"/>
  <c r="AN1218" i="2" s="1"/>
  <c r="R1218" i="2" s="1"/>
  <c r="AL1213" i="2"/>
  <c r="AN1213" i="2" s="1"/>
  <c r="R1213" i="2" s="1"/>
  <c r="AL1202" i="2"/>
  <c r="AN1202" i="2" s="1"/>
  <c r="R1202" i="2" s="1"/>
  <c r="AL1197" i="2"/>
  <c r="AN1197" i="2" s="1"/>
  <c r="R1197" i="2" s="1"/>
  <c r="AL1186" i="2"/>
  <c r="AN1186" i="2" s="1"/>
  <c r="R1186" i="2" s="1"/>
  <c r="AL1181" i="2"/>
  <c r="AN1181" i="2" s="1"/>
  <c r="R1181" i="2" s="1"/>
  <c r="AL1170" i="2"/>
  <c r="AN1170" i="2" s="1"/>
  <c r="R1170" i="2" s="1"/>
  <c r="AL1165" i="2"/>
  <c r="AN1165" i="2" s="1"/>
  <c r="R1165" i="2" s="1"/>
  <c r="AL1154" i="2"/>
  <c r="AN1154" i="2" s="1"/>
  <c r="R1154" i="2" s="1"/>
  <c r="AL1149" i="2"/>
  <c r="AN1149" i="2" s="1"/>
  <c r="R1149" i="2" s="1"/>
  <c r="AL1138" i="2"/>
  <c r="AN1138" i="2" s="1"/>
  <c r="R1138" i="2" s="1"/>
  <c r="AL1133" i="2"/>
  <c r="AN1133" i="2" s="1"/>
  <c r="R1133" i="2" s="1"/>
  <c r="AL1122" i="2"/>
  <c r="AN1122" i="2" s="1"/>
  <c r="R1122" i="2" s="1"/>
  <c r="AL1117" i="2"/>
  <c r="AN1117" i="2" s="1"/>
  <c r="R1117" i="2" s="1"/>
  <c r="AL1106" i="2"/>
  <c r="AN1106" i="2" s="1"/>
  <c r="R1106" i="2" s="1"/>
  <c r="AL1101" i="2"/>
  <c r="AN1101" i="2" s="1"/>
  <c r="R1101" i="2" s="1"/>
  <c r="AL1090" i="2"/>
  <c r="AN1090" i="2" s="1"/>
  <c r="R1090" i="2" s="1"/>
  <c r="AL1085" i="2"/>
  <c r="AN1085" i="2" s="1"/>
  <c r="R1085" i="2" s="1"/>
  <c r="AL1074" i="2"/>
  <c r="AN1074" i="2" s="1"/>
  <c r="R1074" i="2" s="1"/>
  <c r="AL1069" i="2"/>
  <c r="AN1069" i="2" s="1"/>
  <c r="R1069" i="2" s="1"/>
  <c r="AL1058" i="2"/>
  <c r="AN1058" i="2" s="1"/>
  <c r="R1058" i="2" s="1"/>
  <c r="AL1053" i="2"/>
  <c r="AN1053" i="2" s="1"/>
  <c r="R1053" i="2" s="1"/>
  <c r="AL1042" i="2"/>
  <c r="AN1042" i="2" s="1"/>
  <c r="R1042" i="2" s="1"/>
  <c r="AL1037" i="2"/>
  <c r="AN1037" i="2" s="1"/>
  <c r="R1037" i="2" s="1"/>
  <c r="AL1026" i="2"/>
  <c r="AN1026" i="2" s="1"/>
  <c r="R1026" i="2" s="1"/>
  <c r="AL1021" i="2"/>
  <c r="AN1021" i="2" s="1"/>
  <c r="R1021" i="2" s="1"/>
  <c r="AL1010" i="2"/>
  <c r="AN1010" i="2" s="1"/>
  <c r="R1010" i="2" s="1"/>
  <c r="AL1005" i="2"/>
  <c r="AN1005" i="2" s="1"/>
  <c r="R1005" i="2" s="1"/>
  <c r="AL994" i="2"/>
  <c r="AN994" i="2" s="1"/>
  <c r="R994" i="2" s="1"/>
  <c r="AL989" i="2"/>
  <c r="AN989" i="2" s="1"/>
  <c r="R989" i="2" s="1"/>
  <c r="AL973" i="2"/>
  <c r="AN973" i="2" s="1"/>
  <c r="R973" i="2" s="1"/>
  <c r="AL59" i="2"/>
  <c r="AN59" i="2" s="1"/>
  <c r="R59" i="2" s="1"/>
  <c r="AL64" i="2"/>
  <c r="AN64" i="2" s="1"/>
  <c r="R64" i="2" s="1"/>
  <c r="AL75" i="2"/>
  <c r="AN75" i="2" s="1"/>
  <c r="R75" i="2" s="1"/>
  <c r="AL80" i="2"/>
  <c r="AN80" i="2" s="1"/>
  <c r="R80" i="2" s="1"/>
  <c r="AL91" i="2"/>
  <c r="AN91" i="2" s="1"/>
  <c r="R91" i="2" s="1"/>
  <c r="AL96" i="2"/>
  <c r="AN96" i="2" s="1"/>
  <c r="R96" i="2" s="1"/>
  <c r="AL107" i="2"/>
  <c r="AN107" i="2" s="1"/>
  <c r="R107" i="2" s="1"/>
  <c r="AL112" i="2"/>
  <c r="AN112" i="2" s="1"/>
  <c r="R112" i="2" s="1"/>
  <c r="AL123" i="2"/>
  <c r="AN123" i="2" s="1"/>
  <c r="R123" i="2" s="1"/>
  <c r="AL128" i="2"/>
  <c r="AN128" i="2" s="1"/>
  <c r="R128" i="2" s="1"/>
  <c r="AL139" i="2"/>
  <c r="AN139" i="2" s="1"/>
  <c r="R139" i="2" s="1"/>
  <c r="AL144" i="2"/>
  <c r="AN144" i="2" s="1"/>
  <c r="R144" i="2" s="1"/>
  <c r="AL155" i="2"/>
  <c r="AN155" i="2" s="1"/>
  <c r="R155" i="2" s="1"/>
  <c r="AL160" i="2"/>
  <c r="AN160" i="2" s="1"/>
  <c r="R160" i="2" s="1"/>
  <c r="AL171" i="2"/>
  <c r="AN171" i="2" s="1"/>
  <c r="R171" i="2" s="1"/>
  <c r="AL176" i="2"/>
  <c r="AN176" i="2" s="1"/>
  <c r="R176" i="2" s="1"/>
  <c r="AL187" i="2"/>
  <c r="AN187" i="2" s="1"/>
  <c r="R187" i="2" s="1"/>
  <c r="AL192" i="2"/>
  <c r="AN192" i="2" s="1"/>
  <c r="R192" i="2" s="1"/>
  <c r="AL203" i="2"/>
  <c r="AN203" i="2" s="1"/>
  <c r="R203" i="2" s="1"/>
  <c r="AL208" i="2"/>
  <c r="AN208" i="2" s="1"/>
  <c r="R208" i="2" s="1"/>
  <c r="AL219" i="2"/>
  <c r="AN219" i="2" s="1"/>
  <c r="R219" i="2" s="1"/>
  <c r="AL224" i="2"/>
  <c r="AN224" i="2" s="1"/>
  <c r="R224" i="2" s="1"/>
  <c r="AL235" i="2"/>
  <c r="AN235" i="2" s="1"/>
  <c r="R235" i="2" s="1"/>
  <c r="AL240" i="2"/>
  <c r="AN240" i="2" s="1"/>
  <c r="R240" i="2" s="1"/>
  <c r="AL251" i="2"/>
  <c r="AN251" i="2" s="1"/>
  <c r="R251" i="2" s="1"/>
  <c r="AL256" i="2"/>
  <c r="AN256" i="2" s="1"/>
  <c r="R256" i="2" s="1"/>
  <c r="AL267" i="2"/>
  <c r="AN267" i="2" s="1"/>
  <c r="R267" i="2" s="1"/>
  <c r="AL272" i="2"/>
  <c r="AN272" i="2" s="1"/>
  <c r="R272" i="2" s="1"/>
  <c r="AL283" i="2"/>
  <c r="AN283" i="2" s="1"/>
  <c r="R283" i="2" s="1"/>
  <c r="AL288" i="2"/>
  <c r="AN288" i="2" s="1"/>
  <c r="R288" i="2" s="1"/>
  <c r="AL299" i="2"/>
  <c r="AN299" i="2" s="1"/>
  <c r="R299" i="2" s="1"/>
  <c r="AL304" i="2"/>
  <c r="AN304" i="2" s="1"/>
  <c r="R304" i="2" s="1"/>
  <c r="AL315" i="2"/>
  <c r="AN315" i="2" s="1"/>
  <c r="R315" i="2" s="1"/>
  <c r="AL320" i="2"/>
  <c r="AN320" i="2" s="1"/>
  <c r="R320" i="2" s="1"/>
  <c r="AL331" i="2"/>
  <c r="AN331" i="2" s="1"/>
  <c r="R331" i="2" s="1"/>
  <c r="AL336" i="2"/>
  <c r="AN336" i="2" s="1"/>
  <c r="R336" i="2" s="1"/>
  <c r="AL347" i="2"/>
  <c r="AN347" i="2" s="1"/>
  <c r="R347" i="2" s="1"/>
  <c r="AL352" i="2"/>
  <c r="AN352" i="2" s="1"/>
  <c r="R352" i="2" s="1"/>
  <c r="AL363" i="2"/>
  <c r="AN363" i="2" s="1"/>
  <c r="R363" i="2" s="1"/>
  <c r="AL368" i="2"/>
  <c r="AN368" i="2" s="1"/>
  <c r="R368" i="2" s="1"/>
  <c r="AL379" i="2"/>
  <c r="AN379" i="2" s="1"/>
  <c r="R379" i="2" s="1"/>
  <c r="AL384" i="2"/>
  <c r="AN384" i="2" s="1"/>
  <c r="R384" i="2" s="1"/>
  <c r="AL395" i="2"/>
  <c r="AN395" i="2" s="1"/>
  <c r="R395" i="2" s="1"/>
  <c r="AL400" i="2"/>
  <c r="AN400" i="2" s="1"/>
  <c r="R400" i="2" s="1"/>
  <c r="AL411" i="2"/>
  <c r="AN411" i="2" s="1"/>
  <c r="R411" i="2" s="1"/>
  <c r="AL416" i="2"/>
  <c r="AN416" i="2" s="1"/>
  <c r="R416" i="2" s="1"/>
  <c r="AL427" i="2"/>
  <c r="AN427" i="2" s="1"/>
  <c r="R427" i="2" s="1"/>
  <c r="AL432" i="2"/>
  <c r="AN432" i="2" s="1"/>
  <c r="R432" i="2" s="1"/>
  <c r="AL443" i="2"/>
  <c r="AN443" i="2" s="1"/>
  <c r="R443" i="2" s="1"/>
  <c r="AL448" i="2"/>
  <c r="AN448" i="2" s="1"/>
  <c r="R448" i="2" s="1"/>
  <c r="AL459" i="2"/>
  <c r="AN459" i="2" s="1"/>
  <c r="R459" i="2" s="1"/>
  <c r="AL464" i="2"/>
  <c r="AN464" i="2" s="1"/>
  <c r="R464" i="2" s="1"/>
  <c r="AL475" i="2"/>
  <c r="AN475" i="2" s="1"/>
  <c r="R475" i="2" s="1"/>
  <c r="AL480" i="2"/>
  <c r="AN480" i="2" s="1"/>
  <c r="R480" i="2" s="1"/>
  <c r="AL491" i="2"/>
  <c r="AN491" i="2" s="1"/>
  <c r="R491" i="2" s="1"/>
  <c r="AL496" i="2"/>
  <c r="AN496" i="2" s="1"/>
  <c r="R496" i="2" s="1"/>
  <c r="AL507" i="2"/>
  <c r="AN507" i="2" s="1"/>
  <c r="R507" i="2" s="1"/>
  <c r="AL512" i="2"/>
  <c r="AN512" i="2" s="1"/>
  <c r="R512" i="2" s="1"/>
  <c r="AL523" i="2"/>
  <c r="AN523" i="2" s="1"/>
  <c r="R523" i="2" s="1"/>
  <c r="AL528" i="2"/>
  <c r="AN528" i="2" s="1"/>
  <c r="R528" i="2" s="1"/>
  <c r="AL539" i="2"/>
  <c r="AN539" i="2" s="1"/>
  <c r="R539" i="2" s="1"/>
  <c r="AL544" i="2"/>
  <c r="AN544" i="2" s="1"/>
  <c r="R544" i="2" s="1"/>
  <c r="AL555" i="2"/>
  <c r="AN555" i="2" s="1"/>
  <c r="R555" i="2" s="1"/>
  <c r="AL560" i="2"/>
  <c r="AN560" i="2" s="1"/>
  <c r="R560" i="2" s="1"/>
  <c r="AL571" i="2"/>
  <c r="AN571" i="2" s="1"/>
  <c r="R571" i="2" s="1"/>
  <c r="AL576" i="2"/>
  <c r="AN576" i="2" s="1"/>
  <c r="R576" i="2" s="1"/>
  <c r="AL587" i="2"/>
  <c r="AN587" i="2" s="1"/>
  <c r="R587" i="2" s="1"/>
  <c r="AL592" i="2"/>
  <c r="AN592" i="2" s="1"/>
  <c r="R592" i="2" s="1"/>
  <c r="AL603" i="2"/>
  <c r="AN603" i="2" s="1"/>
  <c r="R603" i="2" s="1"/>
  <c r="AL608" i="2"/>
  <c r="AN608" i="2" s="1"/>
  <c r="R608" i="2" s="1"/>
  <c r="AL619" i="2"/>
  <c r="AN619" i="2" s="1"/>
  <c r="R619" i="2" s="1"/>
  <c r="AL624" i="2"/>
  <c r="AN624" i="2" s="1"/>
  <c r="R624" i="2" s="1"/>
  <c r="AL635" i="2"/>
  <c r="AN635" i="2" s="1"/>
  <c r="R635" i="2" s="1"/>
  <c r="AL640" i="2"/>
  <c r="AN640" i="2" s="1"/>
  <c r="R640" i="2" s="1"/>
  <c r="AL651" i="2"/>
  <c r="AN651" i="2" s="1"/>
  <c r="R651" i="2" s="1"/>
  <c r="AL656" i="2"/>
  <c r="AN656" i="2" s="1"/>
  <c r="R656" i="2" s="1"/>
  <c r="AL667" i="2"/>
  <c r="AN667" i="2" s="1"/>
  <c r="R667" i="2" s="1"/>
  <c r="AL672" i="2"/>
  <c r="AN672" i="2" s="1"/>
  <c r="R672" i="2" s="1"/>
  <c r="AL683" i="2"/>
  <c r="AN683" i="2" s="1"/>
  <c r="R683" i="2" s="1"/>
  <c r="AL688" i="2"/>
  <c r="AN688" i="2" s="1"/>
  <c r="R688" i="2" s="1"/>
  <c r="AL699" i="2"/>
  <c r="AN699" i="2" s="1"/>
  <c r="R699" i="2" s="1"/>
  <c r="AL704" i="2"/>
  <c r="AN704" i="2" s="1"/>
  <c r="R704" i="2" s="1"/>
  <c r="AL715" i="2"/>
  <c r="AN715" i="2" s="1"/>
  <c r="R715" i="2" s="1"/>
  <c r="AL720" i="2"/>
  <c r="AN720" i="2" s="1"/>
  <c r="R720" i="2" s="1"/>
  <c r="AL731" i="2"/>
  <c r="AN731" i="2" s="1"/>
  <c r="R731" i="2" s="1"/>
  <c r="AL736" i="2"/>
  <c r="AN736" i="2" s="1"/>
  <c r="R736" i="2" s="1"/>
  <c r="AL747" i="2"/>
  <c r="AN747" i="2" s="1"/>
  <c r="R747" i="2" s="1"/>
  <c r="AL752" i="2"/>
  <c r="AN752" i="2" s="1"/>
  <c r="R752" i="2" s="1"/>
  <c r="AL763" i="2"/>
  <c r="AN763" i="2" s="1"/>
  <c r="R763" i="2" s="1"/>
  <c r="AL768" i="2"/>
  <c r="AN768" i="2" s="1"/>
  <c r="R768" i="2" s="1"/>
  <c r="AL779" i="2"/>
  <c r="AN779" i="2" s="1"/>
  <c r="R779" i="2" s="1"/>
  <c r="AL784" i="2"/>
  <c r="AN784" i="2" s="1"/>
  <c r="R784" i="2" s="1"/>
  <c r="AL795" i="2"/>
  <c r="AN795" i="2" s="1"/>
  <c r="R795" i="2" s="1"/>
  <c r="AL800" i="2"/>
  <c r="AN800" i="2" s="1"/>
  <c r="R800" i="2" s="1"/>
  <c r="AL811" i="2"/>
  <c r="AN811" i="2" s="1"/>
  <c r="R811" i="2" s="1"/>
  <c r="AL816" i="2"/>
  <c r="AN816" i="2" s="1"/>
  <c r="R816" i="2" s="1"/>
  <c r="AL827" i="2"/>
  <c r="AN827" i="2" s="1"/>
  <c r="R827" i="2" s="1"/>
  <c r="AL832" i="2"/>
  <c r="AN832" i="2" s="1"/>
  <c r="R832" i="2" s="1"/>
  <c r="AL843" i="2"/>
  <c r="AN843" i="2" s="1"/>
  <c r="R843" i="2" s="1"/>
  <c r="AL848" i="2"/>
  <c r="AN848" i="2" s="1"/>
  <c r="R848" i="2" s="1"/>
  <c r="AL859" i="2"/>
  <c r="AN859" i="2" s="1"/>
  <c r="R859" i="2" s="1"/>
  <c r="AL864" i="2"/>
  <c r="AN864" i="2" s="1"/>
  <c r="R864" i="2" s="1"/>
  <c r="AL875" i="2"/>
  <c r="AN875" i="2" s="1"/>
  <c r="R875" i="2" s="1"/>
  <c r="AL880" i="2"/>
  <c r="AN880" i="2" s="1"/>
  <c r="R880" i="2" s="1"/>
  <c r="AL891" i="2"/>
  <c r="AN891" i="2" s="1"/>
  <c r="R891" i="2" s="1"/>
  <c r="AL896" i="2"/>
  <c r="AN896" i="2" s="1"/>
  <c r="R896" i="2" s="1"/>
  <c r="AL907" i="2"/>
  <c r="AN907" i="2" s="1"/>
  <c r="R907" i="2" s="1"/>
  <c r="AL912" i="2"/>
  <c r="AN912" i="2" s="1"/>
  <c r="R912" i="2" s="1"/>
  <c r="AL923" i="2"/>
  <c r="AN923" i="2" s="1"/>
  <c r="R923" i="2" s="1"/>
  <c r="AL928" i="2"/>
  <c r="AN928" i="2" s="1"/>
  <c r="R928" i="2" s="1"/>
  <c r="AL939" i="2"/>
  <c r="AN939" i="2" s="1"/>
  <c r="R939" i="2" s="1"/>
  <c r="AL944" i="2"/>
  <c r="AN944" i="2" s="1"/>
  <c r="R944" i="2" s="1"/>
  <c r="AL955" i="2"/>
  <c r="AN955" i="2" s="1"/>
  <c r="R955" i="2" s="1"/>
  <c r="AL960" i="2"/>
  <c r="AN960" i="2" s="1"/>
  <c r="R960" i="2" s="1"/>
  <c r="AL992" i="2"/>
  <c r="AN992" i="2" s="1"/>
  <c r="R992" i="2" s="1"/>
  <c r="AL1024" i="2"/>
  <c r="AN1024" i="2" s="1"/>
  <c r="R1024" i="2" s="1"/>
  <c r="AL1056" i="2"/>
  <c r="AN1056" i="2" s="1"/>
  <c r="R1056" i="2" s="1"/>
  <c r="AL1088" i="2"/>
  <c r="AN1088" i="2" s="1"/>
  <c r="R1088" i="2" s="1"/>
  <c r="AL1120" i="2"/>
  <c r="AN1120" i="2" s="1"/>
  <c r="R1120" i="2" s="1"/>
  <c r="AL1152" i="2"/>
  <c r="AN1152" i="2" s="1"/>
  <c r="R1152" i="2" s="1"/>
  <c r="AL1184" i="2"/>
  <c r="AN1184" i="2" s="1"/>
  <c r="R1184" i="2" s="1"/>
  <c r="AL1216" i="2"/>
  <c r="AN1216" i="2" s="1"/>
  <c r="R1216" i="2" s="1"/>
  <c r="AL1248" i="2"/>
  <c r="AN1248" i="2" s="1"/>
  <c r="R1248" i="2" s="1"/>
  <c r="AL1280" i="2"/>
  <c r="AN1280" i="2" s="1"/>
  <c r="R1280" i="2" s="1"/>
  <c r="AL1312" i="2"/>
  <c r="AN1312" i="2" s="1"/>
  <c r="R1312" i="2" s="1"/>
  <c r="AL1344" i="2"/>
  <c r="AN1344" i="2" s="1"/>
  <c r="R1344" i="2" s="1"/>
  <c r="AL1376" i="2"/>
  <c r="AN1376" i="2" s="1"/>
  <c r="R1376" i="2" s="1"/>
  <c r="AL1408" i="2"/>
  <c r="AN1408" i="2" s="1"/>
  <c r="R1408" i="2" s="1"/>
  <c r="AL1440" i="2"/>
  <c r="AN1440" i="2" s="1"/>
  <c r="R1440" i="2" s="1"/>
  <c r="AL1472" i="2"/>
  <c r="AN1472" i="2" s="1"/>
  <c r="R1472" i="2" s="1"/>
  <c r="AL1504" i="2"/>
  <c r="AN1504" i="2" s="1"/>
  <c r="R1504" i="2" s="1"/>
  <c r="AL1536" i="2"/>
  <c r="AN1536" i="2" s="1"/>
  <c r="R1536" i="2" s="1"/>
  <c r="AL1568" i="2"/>
  <c r="AN1568" i="2" s="1"/>
  <c r="R1568" i="2" s="1"/>
  <c r="AL1600" i="2"/>
  <c r="AN1600" i="2" s="1"/>
  <c r="R1600" i="2" s="1"/>
  <c r="AL1632" i="2"/>
  <c r="AN1632" i="2" s="1"/>
  <c r="R1632" i="2" s="1"/>
  <c r="AL1664" i="2"/>
  <c r="AN1664" i="2" s="1"/>
  <c r="R1664" i="2" s="1"/>
  <c r="AL1696" i="2"/>
  <c r="AN1696" i="2" s="1"/>
  <c r="R1696" i="2" s="1"/>
  <c r="AL1728" i="2"/>
  <c r="AN1728" i="2" s="1"/>
  <c r="R1728" i="2" s="1"/>
  <c r="AL1760" i="2"/>
  <c r="AN1760" i="2" s="1"/>
  <c r="R1760" i="2" s="1"/>
  <c r="AL1792" i="2"/>
  <c r="AN1792" i="2" s="1"/>
  <c r="R1792" i="2" s="1"/>
  <c r="AL1824" i="2"/>
  <c r="AN1824" i="2" s="1"/>
  <c r="R1824" i="2" s="1"/>
  <c r="AL1856" i="2"/>
  <c r="AN1856" i="2" s="1"/>
  <c r="R1856" i="2" s="1"/>
  <c r="AL1888" i="2"/>
  <c r="AN1888" i="2" s="1"/>
  <c r="R1888" i="2" s="1"/>
  <c r="AL1920" i="2"/>
  <c r="AN1920" i="2" s="1"/>
  <c r="R1920" i="2" s="1"/>
  <c r="AL1952" i="2"/>
  <c r="AN1952" i="2" s="1"/>
  <c r="R1952" i="2" s="1"/>
  <c r="AL1984" i="2"/>
  <c r="AN1984" i="2" s="1"/>
  <c r="R1984" i="2" s="1"/>
  <c r="AL2016" i="2"/>
  <c r="AN2016" i="2" s="1"/>
  <c r="R2016" i="2" s="1"/>
  <c r="AL2048" i="2"/>
  <c r="AN2048" i="2" s="1"/>
  <c r="R2048" i="2" s="1"/>
  <c r="AL2080" i="2"/>
  <c r="AN2080" i="2" s="1"/>
  <c r="R2080" i="2" s="1"/>
  <c r="AL2144" i="2"/>
  <c r="AN2144" i="2" s="1"/>
  <c r="R2144" i="2" s="1"/>
  <c r="AL2208" i="2"/>
  <c r="AN2208" i="2" s="1"/>
  <c r="R2208" i="2" s="1"/>
  <c r="AL2272" i="2"/>
  <c r="AN2272" i="2" s="1"/>
  <c r="R2272" i="2" s="1"/>
  <c r="AL2336" i="2"/>
  <c r="AN2336" i="2" s="1"/>
  <c r="R2336" i="2" s="1"/>
  <c r="AL2400" i="2"/>
  <c r="AN2400" i="2" s="1"/>
  <c r="R2400" i="2" s="1"/>
  <c r="AL2464" i="2"/>
  <c r="AN2464" i="2" s="1"/>
  <c r="R2464" i="2" s="1"/>
  <c r="AL52" i="2"/>
  <c r="AN52" i="2" s="1"/>
  <c r="R52" i="2" s="1"/>
  <c r="AL54" i="2"/>
  <c r="AN54" i="2" s="1"/>
  <c r="R54" i="2" s="1"/>
  <c r="AL56" i="2"/>
  <c r="AN56" i="2" s="1"/>
  <c r="R56" i="2" s="1"/>
  <c r="AL58" i="2"/>
  <c r="AN58" i="2" s="1"/>
  <c r="R58" i="2" s="1"/>
  <c r="AL60" i="2"/>
  <c r="AN60" i="2" s="1"/>
  <c r="R60" i="2" s="1"/>
  <c r="AL62" i="2"/>
  <c r="AN62" i="2" s="1"/>
  <c r="R62" i="2" s="1"/>
  <c r="AL68" i="2"/>
  <c r="AN68" i="2" s="1"/>
  <c r="R68" i="2" s="1"/>
  <c r="AL70" i="2"/>
  <c r="AN70" i="2" s="1"/>
  <c r="R70" i="2" s="1"/>
  <c r="AL72" i="2"/>
  <c r="AN72" i="2" s="1"/>
  <c r="R72" i="2" s="1"/>
  <c r="AL74" i="2"/>
  <c r="AN74" i="2" s="1"/>
  <c r="R74" i="2" s="1"/>
  <c r="AL76" i="2"/>
  <c r="AN76" i="2" s="1"/>
  <c r="R76" i="2" s="1"/>
  <c r="AL78" i="2"/>
  <c r="AN78" i="2" s="1"/>
  <c r="R78" i="2" s="1"/>
  <c r="AL84" i="2"/>
  <c r="AN84" i="2" s="1"/>
  <c r="R84" i="2" s="1"/>
  <c r="AL86" i="2"/>
  <c r="AN86" i="2" s="1"/>
  <c r="R86" i="2" s="1"/>
  <c r="AL88" i="2"/>
  <c r="AN88" i="2" s="1"/>
  <c r="R88" i="2" s="1"/>
  <c r="AL90" i="2"/>
  <c r="AN90" i="2" s="1"/>
  <c r="R90" i="2" s="1"/>
  <c r="AL92" i="2"/>
  <c r="AN92" i="2" s="1"/>
  <c r="R92" i="2" s="1"/>
  <c r="AL94" i="2"/>
  <c r="AN94" i="2" s="1"/>
  <c r="R94" i="2" s="1"/>
  <c r="AL100" i="2"/>
  <c r="AN100" i="2" s="1"/>
  <c r="R100" i="2" s="1"/>
  <c r="AL102" i="2"/>
  <c r="AN102" i="2" s="1"/>
  <c r="R102" i="2" s="1"/>
  <c r="AL104" i="2"/>
  <c r="AN104" i="2" s="1"/>
  <c r="R104" i="2" s="1"/>
  <c r="AL106" i="2"/>
  <c r="AN106" i="2" s="1"/>
  <c r="R106" i="2" s="1"/>
  <c r="AL108" i="2"/>
  <c r="AN108" i="2" s="1"/>
  <c r="R108" i="2" s="1"/>
  <c r="AL110" i="2"/>
  <c r="AN110" i="2" s="1"/>
  <c r="R110" i="2" s="1"/>
  <c r="AL116" i="2"/>
  <c r="AN116" i="2" s="1"/>
  <c r="R116" i="2" s="1"/>
  <c r="AL118" i="2"/>
  <c r="AN118" i="2" s="1"/>
  <c r="R118" i="2" s="1"/>
  <c r="AL120" i="2"/>
  <c r="AN120" i="2" s="1"/>
  <c r="R120" i="2" s="1"/>
  <c r="AL122" i="2"/>
  <c r="AN122" i="2" s="1"/>
  <c r="R122" i="2" s="1"/>
  <c r="AL124" i="2"/>
  <c r="AN124" i="2" s="1"/>
  <c r="R124" i="2" s="1"/>
  <c r="AL126" i="2"/>
  <c r="AN126" i="2" s="1"/>
  <c r="R126" i="2" s="1"/>
  <c r="AL132" i="2"/>
  <c r="AN132" i="2" s="1"/>
  <c r="R132" i="2" s="1"/>
  <c r="AL134" i="2"/>
  <c r="AN134" i="2" s="1"/>
  <c r="R134" i="2" s="1"/>
  <c r="AL136" i="2"/>
  <c r="AN136" i="2" s="1"/>
  <c r="R136" i="2" s="1"/>
  <c r="AL138" i="2"/>
  <c r="AN138" i="2" s="1"/>
  <c r="R138" i="2" s="1"/>
  <c r="AL140" i="2"/>
  <c r="AN140" i="2" s="1"/>
  <c r="R140" i="2" s="1"/>
  <c r="AL142" i="2"/>
  <c r="AN142" i="2" s="1"/>
  <c r="R142" i="2" s="1"/>
  <c r="AL148" i="2"/>
  <c r="AN148" i="2" s="1"/>
  <c r="R148" i="2" s="1"/>
  <c r="AL150" i="2"/>
  <c r="AN150" i="2" s="1"/>
  <c r="R150" i="2" s="1"/>
  <c r="AL152" i="2"/>
  <c r="AN152" i="2" s="1"/>
  <c r="R152" i="2" s="1"/>
  <c r="AL154" i="2"/>
  <c r="AN154" i="2" s="1"/>
  <c r="R154" i="2" s="1"/>
  <c r="AL156" i="2"/>
  <c r="AN156" i="2" s="1"/>
  <c r="R156" i="2" s="1"/>
  <c r="AL158" i="2"/>
  <c r="AN158" i="2" s="1"/>
  <c r="R158" i="2" s="1"/>
  <c r="AL164" i="2"/>
  <c r="AN164" i="2" s="1"/>
  <c r="R164" i="2" s="1"/>
  <c r="AL166" i="2"/>
  <c r="AN166" i="2" s="1"/>
  <c r="R166" i="2" s="1"/>
  <c r="AL168" i="2"/>
  <c r="AN168" i="2" s="1"/>
  <c r="R168" i="2" s="1"/>
  <c r="AL170" i="2"/>
  <c r="AN170" i="2" s="1"/>
  <c r="R170" i="2" s="1"/>
  <c r="AL172" i="2"/>
  <c r="AN172" i="2" s="1"/>
  <c r="R172" i="2" s="1"/>
  <c r="AL174" i="2"/>
  <c r="AN174" i="2" s="1"/>
  <c r="R174" i="2" s="1"/>
  <c r="AL180" i="2"/>
  <c r="AN180" i="2" s="1"/>
  <c r="R180" i="2" s="1"/>
  <c r="AL182" i="2"/>
  <c r="AN182" i="2" s="1"/>
  <c r="R182" i="2" s="1"/>
  <c r="AL184" i="2"/>
  <c r="AN184" i="2" s="1"/>
  <c r="R184" i="2" s="1"/>
  <c r="AL186" i="2"/>
  <c r="AN186" i="2" s="1"/>
  <c r="R186" i="2" s="1"/>
  <c r="AL188" i="2"/>
  <c r="AN188" i="2" s="1"/>
  <c r="R188" i="2" s="1"/>
  <c r="AL190" i="2"/>
  <c r="AN190" i="2" s="1"/>
  <c r="R190" i="2" s="1"/>
  <c r="AL196" i="2"/>
  <c r="AN196" i="2" s="1"/>
  <c r="R196" i="2" s="1"/>
  <c r="AL198" i="2"/>
  <c r="AN198" i="2" s="1"/>
  <c r="R198" i="2" s="1"/>
  <c r="AL200" i="2"/>
  <c r="AN200" i="2" s="1"/>
  <c r="R200" i="2" s="1"/>
  <c r="AL202" i="2"/>
  <c r="AN202" i="2" s="1"/>
  <c r="R202" i="2" s="1"/>
  <c r="AL204" i="2"/>
  <c r="AN204" i="2" s="1"/>
  <c r="R204" i="2" s="1"/>
  <c r="AL206" i="2"/>
  <c r="AN206" i="2" s="1"/>
  <c r="R206" i="2" s="1"/>
  <c r="AL212" i="2"/>
  <c r="AN212" i="2" s="1"/>
  <c r="R212" i="2" s="1"/>
  <c r="AL214" i="2"/>
  <c r="AN214" i="2" s="1"/>
  <c r="R214" i="2" s="1"/>
  <c r="AL216" i="2"/>
  <c r="AN216" i="2" s="1"/>
  <c r="R216" i="2" s="1"/>
  <c r="AL218" i="2"/>
  <c r="AN218" i="2" s="1"/>
  <c r="R218" i="2" s="1"/>
  <c r="AL220" i="2"/>
  <c r="AN220" i="2" s="1"/>
  <c r="R220" i="2" s="1"/>
  <c r="AL222" i="2"/>
  <c r="AN222" i="2" s="1"/>
  <c r="R222" i="2" s="1"/>
  <c r="AL228" i="2"/>
  <c r="AN228" i="2" s="1"/>
  <c r="R228" i="2" s="1"/>
  <c r="AL230" i="2"/>
  <c r="AN230" i="2" s="1"/>
  <c r="R230" i="2" s="1"/>
  <c r="AL232" i="2"/>
  <c r="AN232" i="2" s="1"/>
  <c r="R232" i="2" s="1"/>
  <c r="AL234" i="2"/>
  <c r="AN234" i="2" s="1"/>
  <c r="R234" i="2" s="1"/>
  <c r="AL236" i="2"/>
  <c r="AN236" i="2" s="1"/>
  <c r="R236" i="2" s="1"/>
  <c r="AL238" i="2"/>
  <c r="AN238" i="2" s="1"/>
  <c r="R238" i="2" s="1"/>
  <c r="AL244" i="2"/>
  <c r="AN244" i="2" s="1"/>
  <c r="R244" i="2" s="1"/>
  <c r="AL246" i="2"/>
  <c r="AN246" i="2" s="1"/>
  <c r="R246" i="2" s="1"/>
  <c r="AL248" i="2"/>
  <c r="AN248" i="2" s="1"/>
  <c r="R248" i="2" s="1"/>
  <c r="AL250" i="2"/>
  <c r="AN250" i="2" s="1"/>
  <c r="R250" i="2" s="1"/>
  <c r="AL252" i="2"/>
  <c r="AN252" i="2" s="1"/>
  <c r="R252" i="2" s="1"/>
  <c r="AL254" i="2"/>
  <c r="AN254" i="2" s="1"/>
  <c r="R254" i="2" s="1"/>
  <c r="AL260" i="2"/>
  <c r="AN260" i="2" s="1"/>
  <c r="R260" i="2" s="1"/>
  <c r="AL262" i="2"/>
  <c r="AN262" i="2" s="1"/>
  <c r="R262" i="2" s="1"/>
  <c r="AL264" i="2"/>
  <c r="AN264" i="2" s="1"/>
  <c r="R264" i="2" s="1"/>
  <c r="AL266" i="2"/>
  <c r="AN266" i="2" s="1"/>
  <c r="R266" i="2" s="1"/>
  <c r="AL268" i="2"/>
  <c r="AN268" i="2" s="1"/>
  <c r="R268" i="2" s="1"/>
  <c r="AL270" i="2"/>
  <c r="AN270" i="2" s="1"/>
  <c r="R270" i="2" s="1"/>
  <c r="AL276" i="2"/>
  <c r="AN276" i="2" s="1"/>
  <c r="R276" i="2" s="1"/>
  <c r="AL278" i="2"/>
  <c r="AN278" i="2" s="1"/>
  <c r="R278" i="2" s="1"/>
  <c r="AL280" i="2"/>
  <c r="AN280" i="2" s="1"/>
  <c r="R280" i="2" s="1"/>
  <c r="AL282" i="2"/>
  <c r="AN282" i="2" s="1"/>
  <c r="R282" i="2" s="1"/>
  <c r="AL284" i="2"/>
  <c r="AN284" i="2" s="1"/>
  <c r="R284" i="2" s="1"/>
  <c r="AL286" i="2"/>
  <c r="AN286" i="2" s="1"/>
  <c r="R286" i="2" s="1"/>
  <c r="AL292" i="2"/>
  <c r="AN292" i="2" s="1"/>
  <c r="R292" i="2" s="1"/>
  <c r="AL294" i="2"/>
  <c r="AN294" i="2" s="1"/>
  <c r="R294" i="2" s="1"/>
  <c r="AL296" i="2"/>
  <c r="AN296" i="2" s="1"/>
  <c r="R296" i="2" s="1"/>
  <c r="AL298" i="2"/>
  <c r="AN298" i="2" s="1"/>
  <c r="R298" i="2" s="1"/>
  <c r="AL300" i="2"/>
  <c r="AN300" i="2" s="1"/>
  <c r="R300" i="2" s="1"/>
  <c r="AL302" i="2"/>
  <c r="AN302" i="2" s="1"/>
  <c r="R302" i="2" s="1"/>
  <c r="AL308" i="2"/>
  <c r="AN308" i="2" s="1"/>
  <c r="R308" i="2" s="1"/>
  <c r="AL310" i="2"/>
  <c r="AN310" i="2" s="1"/>
  <c r="R310" i="2" s="1"/>
  <c r="AL312" i="2"/>
  <c r="AN312" i="2" s="1"/>
  <c r="R312" i="2" s="1"/>
  <c r="AL314" i="2"/>
  <c r="AN314" i="2" s="1"/>
  <c r="R314" i="2" s="1"/>
  <c r="AL316" i="2"/>
  <c r="AN316" i="2" s="1"/>
  <c r="R316" i="2" s="1"/>
  <c r="AL318" i="2"/>
  <c r="AN318" i="2" s="1"/>
  <c r="R318" i="2" s="1"/>
  <c r="AL324" i="2"/>
  <c r="AN324" i="2" s="1"/>
  <c r="R324" i="2" s="1"/>
  <c r="AL326" i="2"/>
  <c r="AN326" i="2" s="1"/>
  <c r="R326" i="2" s="1"/>
  <c r="AL328" i="2"/>
  <c r="AN328" i="2" s="1"/>
  <c r="R328" i="2" s="1"/>
  <c r="AL330" i="2"/>
  <c r="AN330" i="2" s="1"/>
  <c r="R330" i="2" s="1"/>
  <c r="AL332" i="2"/>
  <c r="AN332" i="2" s="1"/>
  <c r="R332" i="2" s="1"/>
  <c r="AL334" i="2"/>
  <c r="AN334" i="2" s="1"/>
  <c r="R334" i="2" s="1"/>
  <c r="AL340" i="2"/>
  <c r="AN340" i="2" s="1"/>
  <c r="R340" i="2" s="1"/>
  <c r="AL342" i="2"/>
  <c r="AN342" i="2" s="1"/>
  <c r="R342" i="2" s="1"/>
  <c r="AL344" i="2"/>
  <c r="AN344" i="2" s="1"/>
  <c r="R344" i="2" s="1"/>
  <c r="AL346" i="2"/>
  <c r="AN346" i="2" s="1"/>
  <c r="R346" i="2" s="1"/>
  <c r="AL348" i="2"/>
  <c r="AN348" i="2" s="1"/>
  <c r="R348" i="2" s="1"/>
  <c r="AL350" i="2"/>
  <c r="AN350" i="2" s="1"/>
  <c r="R350" i="2" s="1"/>
  <c r="AL356" i="2"/>
  <c r="AN356" i="2" s="1"/>
  <c r="R356" i="2" s="1"/>
  <c r="AL358" i="2"/>
  <c r="AN358" i="2" s="1"/>
  <c r="R358" i="2" s="1"/>
  <c r="AL360" i="2"/>
  <c r="AN360" i="2" s="1"/>
  <c r="R360" i="2" s="1"/>
  <c r="AL362" i="2"/>
  <c r="AN362" i="2" s="1"/>
  <c r="R362" i="2" s="1"/>
  <c r="AL364" i="2"/>
  <c r="AN364" i="2" s="1"/>
  <c r="R364" i="2" s="1"/>
  <c r="AL366" i="2"/>
  <c r="AN366" i="2" s="1"/>
  <c r="R366" i="2" s="1"/>
  <c r="AL372" i="2"/>
  <c r="AN372" i="2" s="1"/>
  <c r="R372" i="2" s="1"/>
  <c r="AL374" i="2"/>
  <c r="AN374" i="2" s="1"/>
  <c r="R374" i="2" s="1"/>
  <c r="AL376" i="2"/>
  <c r="AN376" i="2" s="1"/>
  <c r="R376" i="2" s="1"/>
  <c r="AL378" i="2"/>
  <c r="AN378" i="2" s="1"/>
  <c r="R378" i="2" s="1"/>
  <c r="AL380" i="2"/>
  <c r="AN380" i="2" s="1"/>
  <c r="R380" i="2" s="1"/>
  <c r="AL382" i="2"/>
  <c r="AN382" i="2" s="1"/>
  <c r="R382" i="2" s="1"/>
  <c r="AL388" i="2"/>
  <c r="AN388" i="2" s="1"/>
  <c r="R388" i="2" s="1"/>
  <c r="AL390" i="2"/>
  <c r="AN390" i="2" s="1"/>
  <c r="R390" i="2" s="1"/>
  <c r="AL392" i="2"/>
  <c r="AN392" i="2" s="1"/>
  <c r="R392" i="2" s="1"/>
  <c r="AL394" i="2"/>
  <c r="AN394" i="2" s="1"/>
  <c r="R394" i="2" s="1"/>
  <c r="AL396" i="2"/>
  <c r="AN396" i="2" s="1"/>
  <c r="R396" i="2" s="1"/>
  <c r="AL398" i="2"/>
  <c r="AN398" i="2" s="1"/>
  <c r="R398" i="2" s="1"/>
  <c r="AL404" i="2"/>
  <c r="AN404" i="2" s="1"/>
  <c r="R404" i="2" s="1"/>
  <c r="AL406" i="2"/>
  <c r="AN406" i="2" s="1"/>
  <c r="R406" i="2" s="1"/>
  <c r="AL408" i="2"/>
  <c r="AN408" i="2" s="1"/>
  <c r="R408" i="2" s="1"/>
  <c r="AL410" i="2"/>
  <c r="AN410" i="2" s="1"/>
  <c r="R410" i="2" s="1"/>
  <c r="AL412" i="2"/>
  <c r="AN412" i="2" s="1"/>
  <c r="R412" i="2" s="1"/>
  <c r="AL414" i="2"/>
  <c r="AN414" i="2" s="1"/>
  <c r="R414" i="2" s="1"/>
  <c r="AL420" i="2"/>
  <c r="AN420" i="2" s="1"/>
  <c r="R420" i="2" s="1"/>
  <c r="AL422" i="2"/>
  <c r="AN422" i="2" s="1"/>
  <c r="R422" i="2" s="1"/>
  <c r="AL424" i="2"/>
  <c r="AN424" i="2" s="1"/>
  <c r="R424" i="2" s="1"/>
  <c r="AL426" i="2"/>
  <c r="AN426" i="2" s="1"/>
  <c r="R426" i="2" s="1"/>
  <c r="AL428" i="2"/>
  <c r="AN428" i="2" s="1"/>
  <c r="R428" i="2" s="1"/>
  <c r="AL430" i="2"/>
  <c r="AN430" i="2" s="1"/>
  <c r="R430" i="2" s="1"/>
  <c r="AL436" i="2"/>
  <c r="AN436" i="2" s="1"/>
  <c r="R436" i="2" s="1"/>
  <c r="AL438" i="2"/>
  <c r="AN438" i="2" s="1"/>
  <c r="R438" i="2" s="1"/>
  <c r="AL440" i="2"/>
  <c r="AN440" i="2" s="1"/>
  <c r="R440" i="2" s="1"/>
  <c r="AL442" i="2"/>
  <c r="AN442" i="2" s="1"/>
  <c r="R442" i="2" s="1"/>
  <c r="AL444" i="2"/>
  <c r="AN444" i="2" s="1"/>
  <c r="R444" i="2" s="1"/>
  <c r="AL446" i="2"/>
  <c r="AN446" i="2" s="1"/>
  <c r="R446" i="2" s="1"/>
  <c r="AL452" i="2"/>
  <c r="AN452" i="2" s="1"/>
  <c r="R452" i="2" s="1"/>
  <c r="AL454" i="2"/>
  <c r="AN454" i="2" s="1"/>
  <c r="R454" i="2" s="1"/>
  <c r="AL456" i="2"/>
  <c r="AN456" i="2" s="1"/>
  <c r="R456" i="2" s="1"/>
  <c r="AL458" i="2"/>
  <c r="AN458" i="2" s="1"/>
  <c r="R458" i="2" s="1"/>
  <c r="AL460" i="2"/>
  <c r="AN460" i="2" s="1"/>
  <c r="R460" i="2" s="1"/>
  <c r="AL462" i="2"/>
  <c r="AN462" i="2" s="1"/>
  <c r="R462" i="2" s="1"/>
  <c r="AL468" i="2"/>
  <c r="AN468" i="2" s="1"/>
  <c r="R468" i="2" s="1"/>
  <c r="AL470" i="2"/>
  <c r="AN470" i="2" s="1"/>
  <c r="R470" i="2" s="1"/>
  <c r="AL472" i="2"/>
  <c r="AN472" i="2" s="1"/>
  <c r="R472" i="2" s="1"/>
  <c r="AL474" i="2"/>
  <c r="AN474" i="2" s="1"/>
  <c r="R474" i="2" s="1"/>
  <c r="AL476" i="2"/>
  <c r="AN476" i="2" s="1"/>
  <c r="R476" i="2" s="1"/>
  <c r="AL478" i="2"/>
  <c r="AN478" i="2" s="1"/>
  <c r="R478" i="2" s="1"/>
  <c r="AL484" i="2"/>
  <c r="AN484" i="2" s="1"/>
  <c r="R484" i="2" s="1"/>
  <c r="AL486" i="2"/>
  <c r="AN486" i="2" s="1"/>
  <c r="R486" i="2" s="1"/>
  <c r="AL488" i="2"/>
  <c r="AN488" i="2" s="1"/>
  <c r="R488" i="2" s="1"/>
  <c r="AL490" i="2"/>
  <c r="AN490" i="2" s="1"/>
  <c r="R490" i="2" s="1"/>
  <c r="AL492" i="2"/>
  <c r="AN492" i="2" s="1"/>
  <c r="R492" i="2" s="1"/>
  <c r="AL494" i="2"/>
  <c r="AN494" i="2" s="1"/>
  <c r="R494" i="2" s="1"/>
  <c r="AL500" i="2"/>
  <c r="AN500" i="2" s="1"/>
  <c r="R500" i="2" s="1"/>
  <c r="AL502" i="2"/>
  <c r="AN502" i="2" s="1"/>
  <c r="R502" i="2" s="1"/>
  <c r="AL504" i="2"/>
  <c r="AN504" i="2" s="1"/>
  <c r="R504" i="2" s="1"/>
  <c r="AL506" i="2"/>
  <c r="AN506" i="2" s="1"/>
  <c r="R506" i="2" s="1"/>
  <c r="AL508" i="2"/>
  <c r="AN508" i="2" s="1"/>
  <c r="R508" i="2" s="1"/>
  <c r="AL510" i="2"/>
  <c r="AN510" i="2" s="1"/>
  <c r="R510" i="2" s="1"/>
  <c r="AL516" i="2"/>
  <c r="AN516" i="2" s="1"/>
  <c r="R516" i="2" s="1"/>
  <c r="AL518" i="2"/>
  <c r="AN518" i="2" s="1"/>
  <c r="R518" i="2" s="1"/>
  <c r="AL520" i="2"/>
  <c r="AN520" i="2" s="1"/>
  <c r="R520" i="2" s="1"/>
  <c r="AL522" i="2"/>
  <c r="AN522" i="2" s="1"/>
  <c r="R522" i="2" s="1"/>
  <c r="AL524" i="2"/>
  <c r="AN524" i="2" s="1"/>
  <c r="R524" i="2" s="1"/>
  <c r="AL526" i="2"/>
  <c r="AN526" i="2" s="1"/>
  <c r="R526" i="2" s="1"/>
  <c r="AL532" i="2"/>
  <c r="AN532" i="2" s="1"/>
  <c r="R532" i="2" s="1"/>
  <c r="AL534" i="2"/>
  <c r="AN534" i="2" s="1"/>
  <c r="R534" i="2" s="1"/>
  <c r="AL536" i="2"/>
  <c r="AN536" i="2" s="1"/>
  <c r="R536" i="2" s="1"/>
  <c r="AL538" i="2"/>
  <c r="AN538" i="2" s="1"/>
  <c r="R538" i="2" s="1"/>
  <c r="AL540" i="2"/>
  <c r="AN540" i="2" s="1"/>
  <c r="R540" i="2" s="1"/>
  <c r="AL542" i="2"/>
  <c r="AN542" i="2" s="1"/>
  <c r="R542" i="2" s="1"/>
  <c r="AL548" i="2"/>
  <c r="AN548" i="2" s="1"/>
  <c r="R548" i="2" s="1"/>
  <c r="AL550" i="2"/>
  <c r="AN550" i="2" s="1"/>
  <c r="R550" i="2" s="1"/>
  <c r="AL552" i="2"/>
  <c r="AN552" i="2" s="1"/>
  <c r="R552" i="2" s="1"/>
  <c r="AL554" i="2"/>
  <c r="AN554" i="2" s="1"/>
  <c r="R554" i="2" s="1"/>
  <c r="AL556" i="2"/>
  <c r="AN556" i="2" s="1"/>
  <c r="R556" i="2" s="1"/>
  <c r="AL558" i="2"/>
  <c r="AN558" i="2" s="1"/>
  <c r="R558" i="2" s="1"/>
  <c r="AL564" i="2"/>
  <c r="AN564" i="2" s="1"/>
  <c r="R564" i="2" s="1"/>
  <c r="AL566" i="2"/>
  <c r="AN566" i="2" s="1"/>
  <c r="R566" i="2" s="1"/>
  <c r="AL568" i="2"/>
  <c r="AN568" i="2" s="1"/>
  <c r="R568" i="2" s="1"/>
  <c r="AL570" i="2"/>
  <c r="AN570" i="2" s="1"/>
  <c r="R570" i="2" s="1"/>
  <c r="AL572" i="2"/>
  <c r="AN572" i="2" s="1"/>
  <c r="R572" i="2" s="1"/>
  <c r="AL574" i="2"/>
  <c r="AN574" i="2" s="1"/>
  <c r="R574" i="2" s="1"/>
  <c r="AL580" i="2"/>
  <c r="AN580" i="2" s="1"/>
  <c r="R580" i="2" s="1"/>
  <c r="AL582" i="2"/>
  <c r="AN582" i="2" s="1"/>
  <c r="R582" i="2" s="1"/>
  <c r="AL584" i="2"/>
  <c r="AN584" i="2" s="1"/>
  <c r="R584" i="2" s="1"/>
  <c r="AL586" i="2"/>
  <c r="AN586" i="2" s="1"/>
  <c r="R586" i="2" s="1"/>
  <c r="AL588" i="2"/>
  <c r="AN588" i="2" s="1"/>
  <c r="R588" i="2" s="1"/>
  <c r="AL590" i="2"/>
  <c r="AN590" i="2" s="1"/>
  <c r="R590" i="2" s="1"/>
  <c r="AL596" i="2"/>
  <c r="AN596" i="2" s="1"/>
  <c r="R596" i="2" s="1"/>
  <c r="AL598" i="2"/>
  <c r="AN598" i="2" s="1"/>
  <c r="R598" i="2" s="1"/>
  <c r="AL600" i="2"/>
  <c r="AN600" i="2" s="1"/>
  <c r="R600" i="2" s="1"/>
  <c r="AL602" i="2"/>
  <c r="AN602" i="2" s="1"/>
  <c r="R602" i="2" s="1"/>
  <c r="AL604" i="2"/>
  <c r="AN604" i="2" s="1"/>
  <c r="R604" i="2" s="1"/>
  <c r="AL606" i="2"/>
  <c r="AN606" i="2" s="1"/>
  <c r="R606" i="2" s="1"/>
  <c r="AL612" i="2"/>
  <c r="AN612" i="2" s="1"/>
  <c r="R612" i="2" s="1"/>
  <c r="AL614" i="2"/>
  <c r="AN614" i="2" s="1"/>
  <c r="R614" i="2" s="1"/>
  <c r="AL616" i="2"/>
  <c r="AN616" i="2" s="1"/>
  <c r="R616" i="2" s="1"/>
  <c r="AL618" i="2"/>
  <c r="AN618" i="2" s="1"/>
  <c r="R618" i="2" s="1"/>
  <c r="AL620" i="2"/>
  <c r="AN620" i="2" s="1"/>
  <c r="R620" i="2" s="1"/>
  <c r="AL622" i="2"/>
  <c r="AN622" i="2" s="1"/>
  <c r="R622" i="2" s="1"/>
  <c r="AL628" i="2"/>
  <c r="AN628" i="2" s="1"/>
  <c r="R628" i="2" s="1"/>
  <c r="AL630" i="2"/>
  <c r="AN630" i="2" s="1"/>
  <c r="R630" i="2" s="1"/>
  <c r="AL632" i="2"/>
  <c r="AN632" i="2" s="1"/>
  <c r="R632" i="2" s="1"/>
  <c r="AL634" i="2"/>
  <c r="AN634" i="2" s="1"/>
  <c r="R634" i="2" s="1"/>
  <c r="AL636" i="2"/>
  <c r="AN636" i="2" s="1"/>
  <c r="R636" i="2" s="1"/>
  <c r="AL638" i="2"/>
  <c r="AN638" i="2" s="1"/>
  <c r="R638" i="2" s="1"/>
  <c r="AL644" i="2"/>
  <c r="AN644" i="2" s="1"/>
  <c r="R644" i="2" s="1"/>
  <c r="AL646" i="2"/>
  <c r="AN646" i="2" s="1"/>
  <c r="R646" i="2" s="1"/>
  <c r="AL648" i="2"/>
  <c r="AN648" i="2" s="1"/>
  <c r="R648" i="2" s="1"/>
  <c r="AL650" i="2"/>
  <c r="AN650" i="2" s="1"/>
  <c r="R650" i="2" s="1"/>
  <c r="AL652" i="2"/>
  <c r="AN652" i="2" s="1"/>
  <c r="R652" i="2" s="1"/>
  <c r="AL654" i="2"/>
  <c r="AN654" i="2" s="1"/>
  <c r="R654" i="2" s="1"/>
  <c r="AL660" i="2"/>
  <c r="AN660" i="2" s="1"/>
  <c r="R660" i="2" s="1"/>
  <c r="AL662" i="2"/>
  <c r="AN662" i="2" s="1"/>
  <c r="R662" i="2" s="1"/>
  <c r="AL664" i="2"/>
  <c r="AN664" i="2" s="1"/>
  <c r="R664" i="2" s="1"/>
  <c r="AL666" i="2"/>
  <c r="AN666" i="2" s="1"/>
  <c r="R666" i="2" s="1"/>
  <c r="AL668" i="2"/>
  <c r="AN668" i="2" s="1"/>
  <c r="R668" i="2" s="1"/>
  <c r="AL670" i="2"/>
  <c r="AN670" i="2" s="1"/>
  <c r="R670" i="2" s="1"/>
  <c r="AL676" i="2"/>
  <c r="AN676" i="2" s="1"/>
  <c r="R676" i="2" s="1"/>
  <c r="AL678" i="2"/>
  <c r="AN678" i="2" s="1"/>
  <c r="R678" i="2" s="1"/>
  <c r="AL680" i="2"/>
  <c r="AN680" i="2" s="1"/>
  <c r="R680" i="2" s="1"/>
  <c r="AL682" i="2"/>
  <c r="AN682" i="2" s="1"/>
  <c r="R682" i="2" s="1"/>
  <c r="AL684" i="2"/>
  <c r="AN684" i="2" s="1"/>
  <c r="R684" i="2" s="1"/>
  <c r="AL686" i="2"/>
  <c r="AN686" i="2" s="1"/>
  <c r="R686" i="2" s="1"/>
  <c r="AL692" i="2"/>
  <c r="AN692" i="2" s="1"/>
  <c r="R692" i="2" s="1"/>
  <c r="AL694" i="2"/>
  <c r="AN694" i="2" s="1"/>
  <c r="R694" i="2" s="1"/>
  <c r="AL696" i="2"/>
  <c r="AN696" i="2" s="1"/>
  <c r="R696" i="2" s="1"/>
  <c r="AL698" i="2"/>
  <c r="AN698" i="2" s="1"/>
  <c r="R698" i="2" s="1"/>
  <c r="AL700" i="2"/>
  <c r="AN700" i="2" s="1"/>
  <c r="R700" i="2" s="1"/>
  <c r="AL702" i="2"/>
  <c r="AN702" i="2" s="1"/>
  <c r="R702" i="2" s="1"/>
  <c r="AL708" i="2"/>
  <c r="AN708" i="2" s="1"/>
  <c r="R708" i="2" s="1"/>
  <c r="AL710" i="2"/>
  <c r="AN710" i="2" s="1"/>
  <c r="R710" i="2" s="1"/>
  <c r="AL712" i="2"/>
  <c r="AN712" i="2" s="1"/>
  <c r="R712" i="2" s="1"/>
  <c r="AL714" i="2"/>
  <c r="AN714" i="2" s="1"/>
  <c r="R714" i="2" s="1"/>
  <c r="AL716" i="2"/>
  <c r="AN716" i="2" s="1"/>
  <c r="R716" i="2" s="1"/>
  <c r="AL718" i="2"/>
  <c r="AN718" i="2" s="1"/>
  <c r="R718" i="2" s="1"/>
  <c r="AL724" i="2"/>
  <c r="AN724" i="2" s="1"/>
  <c r="R724" i="2" s="1"/>
  <c r="AL726" i="2"/>
  <c r="AN726" i="2" s="1"/>
  <c r="R726" i="2" s="1"/>
  <c r="AL728" i="2"/>
  <c r="AN728" i="2" s="1"/>
  <c r="R728" i="2" s="1"/>
  <c r="AL730" i="2"/>
  <c r="AN730" i="2" s="1"/>
  <c r="R730" i="2" s="1"/>
  <c r="AL732" i="2"/>
  <c r="AN732" i="2" s="1"/>
  <c r="R732" i="2" s="1"/>
  <c r="AL734" i="2"/>
  <c r="AN734" i="2" s="1"/>
  <c r="R734" i="2" s="1"/>
  <c r="AL740" i="2"/>
  <c r="AN740" i="2" s="1"/>
  <c r="R740" i="2" s="1"/>
  <c r="AL742" i="2"/>
  <c r="AN742" i="2" s="1"/>
  <c r="R742" i="2" s="1"/>
  <c r="AL744" i="2"/>
  <c r="AN744" i="2" s="1"/>
  <c r="R744" i="2" s="1"/>
  <c r="AL746" i="2"/>
  <c r="AN746" i="2" s="1"/>
  <c r="R746" i="2" s="1"/>
  <c r="AL748" i="2"/>
  <c r="AN748" i="2" s="1"/>
  <c r="R748" i="2" s="1"/>
  <c r="AL750" i="2"/>
  <c r="AN750" i="2" s="1"/>
  <c r="R750" i="2" s="1"/>
  <c r="AL756" i="2"/>
  <c r="AN756" i="2" s="1"/>
  <c r="R756" i="2" s="1"/>
  <c r="AL758" i="2"/>
  <c r="AN758" i="2" s="1"/>
  <c r="R758" i="2" s="1"/>
  <c r="AL760" i="2"/>
  <c r="AN760" i="2" s="1"/>
  <c r="R760" i="2" s="1"/>
  <c r="AL762" i="2"/>
  <c r="AN762" i="2" s="1"/>
  <c r="R762" i="2" s="1"/>
  <c r="AL764" i="2"/>
  <c r="AN764" i="2" s="1"/>
  <c r="R764" i="2" s="1"/>
  <c r="AL766" i="2"/>
  <c r="AN766" i="2" s="1"/>
  <c r="R766" i="2" s="1"/>
  <c r="AL772" i="2"/>
  <c r="AN772" i="2" s="1"/>
  <c r="R772" i="2" s="1"/>
  <c r="AL774" i="2"/>
  <c r="AN774" i="2" s="1"/>
  <c r="R774" i="2" s="1"/>
  <c r="AL776" i="2"/>
  <c r="AN776" i="2" s="1"/>
  <c r="R776" i="2" s="1"/>
  <c r="AL778" i="2"/>
  <c r="AN778" i="2" s="1"/>
  <c r="R778" i="2" s="1"/>
  <c r="AL780" i="2"/>
  <c r="AN780" i="2" s="1"/>
  <c r="R780" i="2" s="1"/>
  <c r="AL782" i="2"/>
  <c r="AN782" i="2" s="1"/>
  <c r="R782" i="2" s="1"/>
  <c r="AL788" i="2"/>
  <c r="AN788" i="2" s="1"/>
  <c r="R788" i="2" s="1"/>
  <c r="AL790" i="2"/>
  <c r="AN790" i="2" s="1"/>
  <c r="R790" i="2" s="1"/>
  <c r="AL792" i="2"/>
  <c r="AN792" i="2" s="1"/>
  <c r="R792" i="2" s="1"/>
  <c r="AL794" i="2"/>
  <c r="AN794" i="2" s="1"/>
  <c r="R794" i="2" s="1"/>
  <c r="AL796" i="2"/>
  <c r="AN796" i="2" s="1"/>
  <c r="R796" i="2" s="1"/>
  <c r="AL798" i="2"/>
  <c r="AN798" i="2" s="1"/>
  <c r="R798" i="2" s="1"/>
  <c r="AL804" i="2"/>
  <c r="AN804" i="2" s="1"/>
  <c r="R804" i="2" s="1"/>
  <c r="AL806" i="2"/>
  <c r="AN806" i="2" s="1"/>
  <c r="R806" i="2" s="1"/>
  <c r="AL808" i="2"/>
  <c r="AN808" i="2" s="1"/>
  <c r="R808" i="2" s="1"/>
  <c r="AL810" i="2"/>
  <c r="AN810" i="2" s="1"/>
  <c r="R810" i="2" s="1"/>
  <c r="AL812" i="2"/>
  <c r="AN812" i="2" s="1"/>
  <c r="R812" i="2" s="1"/>
  <c r="AL814" i="2"/>
  <c r="AN814" i="2" s="1"/>
  <c r="R814" i="2" s="1"/>
  <c r="AL820" i="2"/>
  <c r="AN820" i="2" s="1"/>
  <c r="R820" i="2" s="1"/>
  <c r="AL822" i="2"/>
  <c r="AN822" i="2" s="1"/>
  <c r="R822" i="2" s="1"/>
  <c r="AL824" i="2"/>
  <c r="AN824" i="2" s="1"/>
  <c r="R824" i="2" s="1"/>
  <c r="AL826" i="2"/>
  <c r="AN826" i="2" s="1"/>
  <c r="R826" i="2" s="1"/>
  <c r="AL828" i="2"/>
  <c r="AN828" i="2" s="1"/>
  <c r="R828" i="2" s="1"/>
  <c r="AL830" i="2"/>
  <c r="AN830" i="2" s="1"/>
  <c r="R830" i="2" s="1"/>
  <c r="AL836" i="2"/>
  <c r="AN836" i="2" s="1"/>
  <c r="R836" i="2" s="1"/>
  <c r="AL838" i="2"/>
  <c r="AN838" i="2" s="1"/>
  <c r="R838" i="2" s="1"/>
  <c r="AL840" i="2"/>
  <c r="AN840" i="2" s="1"/>
  <c r="R840" i="2" s="1"/>
  <c r="AL842" i="2"/>
  <c r="AN842" i="2" s="1"/>
  <c r="R842" i="2" s="1"/>
  <c r="AL844" i="2"/>
  <c r="AN844" i="2" s="1"/>
  <c r="R844" i="2" s="1"/>
  <c r="AL846" i="2"/>
  <c r="AN846" i="2" s="1"/>
  <c r="R846" i="2" s="1"/>
  <c r="AL852" i="2"/>
  <c r="AN852" i="2" s="1"/>
  <c r="R852" i="2" s="1"/>
  <c r="AL854" i="2"/>
  <c r="AN854" i="2" s="1"/>
  <c r="R854" i="2" s="1"/>
  <c r="AL856" i="2"/>
  <c r="AN856" i="2" s="1"/>
  <c r="R856" i="2" s="1"/>
  <c r="AL858" i="2"/>
  <c r="AN858" i="2" s="1"/>
  <c r="R858" i="2" s="1"/>
  <c r="AL860" i="2"/>
  <c r="AN860" i="2" s="1"/>
  <c r="R860" i="2" s="1"/>
  <c r="AL862" i="2"/>
  <c r="AN862" i="2" s="1"/>
  <c r="R862" i="2" s="1"/>
  <c r="AL868" i="2"/>
  <c r="AN868" i="2" s="1"/>
  <c r="R868" i="2" s="1"/>
  <c r="AL870" i="2"/>
  <c r="AN870" i="2" s="1"/>
  <c r="R870" i="2" s="1"/>
  <c r="AL872" i="2"/>
  <c r="AN872" i="2" s="1"/>
  <c r="R872" i="2" s="1"/>
  <c r="AL874" i="2"/>
  <c r="AN874" i="2" s="1"/>
  <c r="R874" i="2" s="1"/>
  <c r="AL876" i="2"/>
  <c r="AN876" i="2" s="1"/>
  <c r="R876" i="2" s="1"/>
  <c r="AL878" i="2"/>
  <c r="AN878" i="2" s="1"/>
  <c r="R878" i="2" s="1"/>
  <c r="AL884" i="2"/>
  <c r="AN884" i="2" s="1"/>
  <c r="R884" i="2" s="1"/>
  <c r="AL886" i="2"/>
  <c r="AN886" i="2" s="1"/>
  <c r="R886" i="2" s="1"/>
  <c r="AL888" i="2"/>
  <c r="AN888" i="2" s="1"/>
  <c r="R888" i="2" s="1"/>
  <c r="AL890" i="2"/>
  <c r="AN890" i="2" s="1"/>
  <c r="R890" i="2" s="1"/>
  <c r="AL892" i="2"/>
  <c r="AN892" i="2" s="1"/>
  <c r="R892" i="2" s="1"/>
  <c r="AL894" i="2"/>
  <c r="AN894" i="2" s="1"/>
  <c r="R894" i="2" s="1"/>
  <c r="AL900" i="2"/>
  <c r="AN900" i="2" s="1"/>
  <c r="R900" i="2" s="1"/>
  <c r="AL902" i="2"/>
  <c r="AN902" i="2" s="1"/>
  <c r="R902" i="2" s="1"/>
  <c r="AL904" i="2"/>
  <c r="AN904" i="2" s="1"/>
  <c r="R904" i="2" s="1"/>
  <c r="AL906" i="2"/>
  <c r="AN906" i="2" s="1"/>
  <c r="R906" i="2" s="1"/>
  <c r="AL908" i="2"/>
  <c r="AN908" i="2" s="1"/>
  <c r="R908" i="2" s="1"/>
  <c r="AL910" i="2"/>
  <c r="AN910" i="2" s="1"/>
  <c r="R910" i="2" s="1"/>
  <c r="AL916" i="2"/>
  <c r="AN916" i="2" s="1"/>
  <c r="R916" i="2" s="1"/>
  <c r="AL918" i="2"/>
  <c r="AN918" i="2" s="1"/>
  <c r="R918" i="2" s="1"/>
  <c r="AL920" i="2"/>
  <c r="AN920" i="2" s="1"/>
  <c r="R920" i="2" s="1"/>
  <c r="AL922" i="2"/>
  <c r="AN922" i="2" s="1"/>
  <c r="R922" i="2" s="1"/>
  <c r="AL924" i="2"/>
  <c r="AN924" i="2" s="1"/>
  <c r="R924" i="2" s="1"/>
  <c r="AL926" i="2"/>
  <c r="AN926" i="2" s="1"/>
  <c r="R926" i="2" s="1"/>
  <c r="AL932" i="2"/>
  <c r="AN932" i="2" s="1"/>
  <c r="R932" i="2" s="1"/>
  <c r="AL934" i="2"/>
  <c r="AN934" i="2" s="1"/>
  <c r="R934" i="2" s="1"/>
  <c r="AL936" i="2"/>
  <c r="AN936" i="2" s="1"/>
  <c r="R936" i="2" s="1"/>
  <c r="AL938" i="2"/>
  <c r="AN938" i="2" s="1"/>
  <c r="R938" i="2" s="1"/>
  <c r="AL940" i="2"/>
  <c r="AN940" i="2" s="1"/>
  <c r="R940" i="2" s="1"/>
  <c r="AL942" i="2"/>
  <c r="AN942" i="2" s="1"/>
  <c r="R942" i="2" s="1"/>
  <c r="AL948" i="2"/>
  <c r="AN948" i="2" s="1"/>
  <c r="R948" i="2" s="1"/>
  <c r="AL950" i="2"/>
  <c r="AN950" i="2" s="1"/>
  <c r="R950" i="2" s="1"/>
  <c r="AL952" i="2"/>
  <c r="AN952" i="2" s="1"/>
  <c r="R952" i="2" s="1"/>
  <c r="AL954" i="2"/>
  <c r="AN954" i="2" s="1"/>
  <c r="R954" i="2" s="1"/>
  <c r="AL956" i="2"/>
  <c r="AN956" i="2" s="1"/>
  <c r="R956" i="2" s="1"/>
  <c r="AL958" i="2"/>
  <c r="AN958" i="2" s="1"/>
  <c r="R958" i="2" s="1"/>
  <c r="AL962" i="2"/>
  <c r="AN962" i="2" s="1"/>
  <c r="R962" i="2" s="1"/>
  <c r="AL964" i="2"/>
  <c r="AN964" i="2" s="1"/>
  <c r="R964" i="2" s="1"/>
  <c r="AL966" i="2"/>
  <c r="AN966" i="2" s="1"/>
  <c r="R966" i="2" s="1"/>
  <c r="AL968" i="2"/>
  <c r="AN968" i="2" s="1"/>
  <c r="R968" i="2" s="1"/>
  <c r="AL970" i="2"/>
  <c r="AN970" i="2" s="1"/>
  <c r="R970" i="2" s="1"/>
  <c r="AL972" i="2"/>
  <c r="AN972" i="2" s="1"/>
  <c r="R972" i="2" s="1"/>
  <c r="AL974" i="2"/>
  <c r="AN974" i="2" s="1"/>
  <c r="R974" i="2" s="1"/>
  <c r="AL978" i="2"/>
  <c r="AN978" i="2" s="1"/>
  <c r="R978" i="2" s="1"/>
  <c r="AL980" i="2"/>
  <c r="AN980" i="2" s="1"/>
  <c r="R980" i="2" s="1"/>
  <c r="AL982" i="2"/>
  <c r="AN982" i="2" s="1"/>
  <c r="R982" i="2" s="1"/>
  <c r="AL984" i="2"/>
  <c r="AN984" i="2" s="1"/>
  <c r="R984" i="2" s="1"/>
  <c r="AL986" i="2"/>
  <c r="AN986" i="2" s="1"/>
  <c r="R986" i="2" s="1"/>
  <c r="AL988" i="2"/>
  <c r="AN988" i="2" s="1"/>
  <c r="R988" i="2" s="1"/>
  <c r="AL990" i="2"/>
  <c r="AN990" i="2" s="1"/>
  <c r="R990" i="2" s="1"/>
  <c r="AL996" i="2"/>
  <c r="AN996" i="2" s="1"/>
  <c r="R996" i="2" s="1"/>
  <c r="AL998" i="2"/>
  <c r="AN998" i="2" s="1"/>
  <c r="R998" i="2" s="1"/>
  <c r="AL1000" i="2"/>
  <c r="AN1000" i="2" s="1"/>
  <c r="R1000" i="2" s="1"/>
  <c r="AL1002" i="2"/>
  <c r="AN1002" i="2" s="1"/>
  <c r="R1002" i="2" s="1"/>
  <c r="AL1004" i="2"/>
  <c r="AN1004" i="2" s="1"/>
  <c r="R1004" i="2" s="1"/>
  <c r="AL1006" i="2"/>
  <c r="AN1006" i="2" s="1"/>
  <c r="R1006" i="2" s="1"/>
  <c r="AL1012" i="2"/>
  <c r="AN1012" i="2" s="1"/>
  <c r="R1012" i="2" s="1"/>
  <c r="AL1014" i="2"/>
  <c r="AN1014" i="2" s="1"/>
  <c r="R1014" i="2" s="1"/>
  <c r="AL1016" i="2"/>
  <c r="AN1016" i="2" s="1"/>
  <c r="R1016" i="2" s="1"/>
  <c r="AL1018" i="2"/>
  <c r="AN1018" i="2" s="1"/>
  <c r="R1018" i="2" s="1"/>
  <c r="AL1020" i="2"/>
  <c r="AN1020" i="2" s="1"/>
  <c r="R1020" i="2" s="1"/>
  <c r="AL1022" i="2"/>
  <c r="AN1022" i="2" s="1"/>
  <c r="R1022" i="2" s="1"/>
  <c r="AL1028" i="2"/>
  <c r="AN1028" i="2" s="1"/>
  <c r="R1028" i="2" s="1"/>
  <c r="AL1030" i="2"/>
  <c r="AN1030" i="2" s="1"/>
  <c r="R1030" i="2" s="1"/>
  <c r="AL1032" i="2"/>
  <c r="AN1032" i="2" s="1"/>
  <c r="R1032" i="2" s="1"/>
  <c r="AL1034" i="2"/>
  <c r="AN1034" i="2" s="1"/>
  <c r="R1034" i="2" s="1"/>
  <c r="AL1036" i="2"/>
  <c r="AN1036" i="2" s="1"/>
  <c r="R1036" i="2" s="1"/>
  <c r="AL1038" i="2"/>
  <c r="AN1038" i="2" s="1"/>
  <c r="R1038" i="2" s="1"/>
  <c r="AL1044" i="2"/>
  <c r="AN1044" i="2" s="1"/>
  <c r="R1044" i="2" s="1"/>
  <c r="AL1046" i="2"/>
  <c r="AN1046" i="2" s="1"/>
  <c r="R1046" i="2" s="1"/>
  <c r="AL1048" i="2"/>
  <c r="AN1048" i="2" s="1"/>
  <c r="R1048" i="2" s="1"/>
  <c r="AL1050" i="2"/>
  <c r="AN1050" i="2" s="1"/>
  <c r="R1050" i="2" s="1"/>
  <c r="AL1052" i="2"/>
  <c r="AN1052" i="2" s="1"/>
  <c r="R1052" i="2" s="1"/>
  <c r="AL1054" i="2"/>
  <c r="AN1054" i="2" s="1"/>
  <c r="R1054" i="2" s="1"/>
  <c r="AL1060" i="2"/>
  <c r="AN1060" i="2" s="1"/>
  <c r="R1060" i="2" s="1"/>
  <c r="AL1062" i="2"/>
  <c r="AN1062" i="2" s="1"/>
  <c r="R1062" i="2" s="1"/>
  <c r="AL1064" i="2"/>
  <c r="AN1064" i="2" s="1"/>
  <c r="R1064" i="2" s="1"/>
  <c r="AL1066" i="2"/>
  <c r="AN1066" i="2" s="1"/>
  <c r="R1066" i="2" s="1"/>
  <c r="AL1068" i="2"/>
  <c r="AN1068" i="2" s="1"/>
  <c r="R1068" i="2" s="1"/>
  <c r="AL1070" i="2"/>
  <c r="AN1070" i="2" s="1"/>
  <c r="R1070" i="2" s="1"/>
  <c r="AL1076" i="2"/>
  <c r="AN1076" i="2" s="1"/>
  <c r="R1076" i="2" s="1"/>
  <c r="AL1078" i="2"/>
  <c r="AN1078" i="2" s="1"/>
  <c r="R1078" i="2" s="1"/>
  <c r="AL1080" i="2"/>
  <c r="AN1080" i="2" s="1"/>
  <c r="R1080" i="2" s="1"/>
  <c r="AL1082" i="2"/>
  <c r="AN1082" i="2" s="1"/>
  <c r="R1082" i="2" s="1"/>
  <c r="AL1084" i="2"/>
  <c r="AN1084" i="2" s="1"/>
  <c r="R1084" i="2" s="1"/>
  <c r="AL1086" i="2"/>
  <c r="AN1086" i="2" s="1"/>
  <c r="R1086" i="2" s="1"/>
  <c r="AL1092" i="2"/>
  <c r="AN1092" i="2" s="1"/>
  <c r="R1092" i="2" s="1"/>
  <c r="AL1094" i="2"/>
  <c r="AN1094" i="2" s="1"/>
  <c r="R1094" i="2" s="1"/>
  <c r="AL1096" i="2"/>
  <c r="AN1096" i="2" s="1"/>
  <c r="R1096" i="2" s="1"/>
  <c r="AL1098" i="2"/>
  <c r="AN1098" i="2" s="1"/>
  <c r="R1098" i="2" s="1"/>
  <c r="AL1100" i="2"/>
  <c r="AN1100" i="2" s="1"/>
  <c r="R1100" i="2" s="1"/>
  <c r="AL1102" i="2"/>
  <c r="AN1102" i="2" s="1"/>
  <c r="R1102" i="2" s="1"/>
  <c r="AL1108" i="2"/>
  <c r="AN1108" i="2" s="1"/>
  <c r="R1108" i="2" s="1"/>
  <c r="AL1110" i="2"/>
  <c r="AN1110" i="2" s="1"/>
  <c r="R1110" i="2" s="1"/>
  <c r="AL1112" i="2"/>
  <c r="AN1112" i="2" s="1"/>
  <c r="R1112" i="2" s="1"/>
  <c r="AL1114" i="2"/>
  <c r="AN1114" i="2" s="1"/>
  <c r="R1114" i="2" s="1"/>
  <c r="AL1116" i="2"/>
  <c r="AN1116" i="2" s="1"/>
  <c r="R1116" i="2" s="1"/>
  <c r="AL1118" i="2"/>
  <c r="AN1118" i="2" s="1"/>
  <c r="R1118" i="2" s="1"/>
  <c r="AL1124" i="2"/>
  <c r="AN1124" i="2" s="1"/>
  <c r="R1124" i="2" s="1"/>
  <c r="AL1126" i="2"/>
  <c r="AN1126" i="2" s="1"/>
  <c r="R1126" i="2" s="1"/>
  <c r="AL1128" i="2"/>
  <c r="AN1128" i="2" s="1"/>
  <c r="R1128" i="2" s="1"/>
  <c r="AL1130" i="2"/>
  <c r="AN1130" i="2" s="1"/>
  <c r="R1130" i="2" s="1"/>
  <c r="AL1132" i="2"/>
  <c r="AN1132" i="2" s="1"/>
  <c r="R1132" i="2" s="1"/>
  <c r="AL1134" i="2"/>
  <c r="AN1134" i="2" s="1"/>
  <c r="R1134" i="2" s="1"/>
  <c r="AL1140" i="2"/>
  <c r="AN1140" i="2" s="1"/>
  <c r="R1140" i="2" s="1"/>
  <c r="AL1142" i="2"/>
  <c r="AN1142" i="2" s="1"/>
  <c r="R1142" i="2" s="1"/>
  <c r="AL1144" i="2"/>
  <c r="AN1144" i="2" s="1"/>
  <c r="R1144" i="2" s="1"/>
  <c r="AL1146" i="2"/>
  <c r="AN1146" i="2" s="1"/>
  <c r="R1146" i="2" s="1"/>
  <c r="AL1148" i="2"/>
  <c r="AN1148" i="2" s="1"/>
  <c r="R1148" i="2" s="1"/>
  <c r="AL1150" i="2"/>
  <c r="AN1150" i="2" s="1"/>
  <c r="R1150" i="2" s="1"/>
  <c r="AL1156" i="2"/>
  <c r="AN1156" i="2" s="1"/>
  <c r="R1156" i="2" s="1"/>
  <c r="AL1158" i="2"/>
  <c r="AN1158" i="2" s="1"/>
  <c r="R1158" i="2" s="1"/>
  <c r="AL1160" i="2"/>
  <c r="AN1160" i="2" s="1"/>
  <c r="R1160" i="2" s="1"/>
  <c r="AL1162" i="2"/>
  <c r="AN1162" i="2" s="1"/>
  <c r="R1162" i="2" s="1"/>
  <c r="AL1164" i="2"/>
  <c r="AN1164" i="2" s="1"/>
  <c r="R1164" i="2" s="1"/>
  <c r="AL1166" i="2"/>
  <c r="AN1166" i="2" s="1"/>
  <c r="R1166" i="2" s="1"/>
  <c r="AL1172" i="2"/>
  <c r="AN1172" i="2" s="1"/>
  <c r="R1172" i="2" s="1"/>
  <c r="AL1174" i="2"/>
  <c r="AN1174" i="2" s="1"/>
  <c r="R1174" i="2" s="1"/>
  <c r="AL1176" i="2"/>
  <c r="AN1176" i="2" s="1"/>
  <c r="R1176" i="2" s="1"/>
  <c r="AL1178" i="2"/>
  <c r="AN1178" i="2" s="1"/>
  <c r="R1178" i="2" s="1"/>
  <c r="AL1180" i="2"/>
  <c r="AN1180" i="2" s="1"/>
  <c r="R1180" i="2" s="1"/>
  <c r="AL1182" i="2"/>
  <c r="AN1182" i="2" s="1"/>
  <c r="R1182" i="2" s="1"/>
  <c r="AL1188" i="2"/>
  <c r="AN1188" i="2" s="1"/>
  <c r="R1188" i="2" s="1"/>
  <c r="AL1190" i="2"/>
  <c r="AN1190" i="2" s="1"/>
  <c r="R1190" i="2" s="1"/>
  <c r="AL1192" i="2"/>
  <c r="AN1192" i="2" s="1"/>
  <c r="R1192" i="2" s="1"/>
  <c r="AL1194" i="2"/>
  <c r="AN1194" i="2" s="1"/>
  <c r="R1194" i="2" s="1"/>
  <c r="AL1196" i="2"/>
  <c r="AN1196" i="2" s="1"/>
  <c r="R1196" i="2" s="1"/>
  <c r="AL1198" i="2"/>
  <c r="AN1198" i="2" s="1"/>
  <c r="R1198" i="2" s="1"/>
  <c r="AL1204" i="2"/>
  <c r="AN1204" i="2" s="1"/>
  <c r="R1204" i="2" s="1"/>
  <c r="AL1206" i="2"/>
  <c r="AN1206" i="2" s="1"/>
  <c r="R1206" i="2" s="1"/>
  <c r="AL1208" i="2"/>
  <c r="AN1208" i="2" s="1"/>
  <c r="R1208" i="2" s="1"/>
  <c r="AL1210" i="2"/>
  <c r="AN1210" i="2" s="1"/>
  <c r="R1210" i="2" s="1"/>
  <c r="AL1212" i="2"/>
  <c r="AN1212" i="2" s="1"/>
  <c r="R1212" i="2" s="1"/>
  <c r="AL1214" i="2"/>
  <c r="AN1214" i="2" s="1"/>
  <c r="R1214" i="2" s="1"/>
  <c r="AL1220" i="2"/>
  <c r="AN1220" i="2" s="1"/>
  <c r="R1220" i="2" s="1"/>
  <c r="AL1222" i="2"/>
  <c r="AN1222" i="2" s="1"/>
  <c r="R1222" i="2" s="1"/>
  <c r="AL1224" i="2"/>
  <c r="AN1224" i="2" s="1"/>
  <c r="R1224" i="2" s="1"/>
  <c r="AL1226" i="2"/>
  <c r="AN1226" i="2" s="1"/>
  <c r="R1226" i="2" s="1"/>
  <c r="AL1228" i="2"/>
  <c r="AN1228" i="2" s="1"/>
  <c r="R1228" i="2" s="1"/>
  <c r="AL1230" i="2"/>
  <c r="AN1230" i="2" s="1"/>
  <c r="R1230" i="2" s="1"/>
  <c r="AL1236" i="2"/>
  <c r="AN1236" i="2" s="1"/>
  <c r="R1236" i="2" s="1"/>
  <c r="AL1238" i="2"/>
  <c r="AN1238" i="2" s="1"/>
  <c r="R1238" i="2" s="1"/>
  <c r="AL1240" i="2"/>
  <c r="AN1240" i="2" s="1"/>
  <c r="R1240" i="2" s="1"/>
  <c r="AL1242" i="2"/>
  <c r="AN1242" i="2" s="1"/>
  <c r="R1242" i="2" s="1"/>
  <c r="AL1244" i="2"/>
  <c r="AN1244" i="2" s="1"/>
  <c r="R1244" i="2" s="1"/>
  <c r="AL1246" i="2"/>
  <c r="AN1246" i="2" s="1"/>
  <c r="R1246" i="2" s="1"/>
  <c r="AL1252" i="2"/>
  <c r="AN1252" i="2" s="1"/>
  <c r="R1252" i="2" s="1"/>
  <c r="AL1254" i="2"/>
  <c r="AN1254" i="2" s="1"/>
  <c r="R1254" i="2" s="1"/>
  <c r="AL1256" i="2"/>
  <c r="AN1256" i="2" s="1"/>
  <c r="R1256" i="2" s="1"/>
  <c r="AL1258" i="2"/>
  <c r="AN1258" i="2" s="1"/>
  <c r="R1258" i="2" s="1"/>
  <c r="AL1260" i="2"/>
  <c r="AN1260" i="2" s="1"/>
  <c r="R1260" i="2" s="1"/>
  <c r="AL1262" i="2"/>
  <c r="AN1262" i="2" s="1"/>
  <c r="R1262" i="2" s="1"/>
  <c r="AL1268" i="2"/>
  <c r="AN1268" i="2" s="1"/>
  <c r="R1268" i="2" s="1"/>
  <c r="AL1270" i="2"/>
  <c r="AN1270" i="2" s="1"/>
  <c r="R1270" i="2" s="1"/>
  <c r="AL1272" i="2"/>
  <c r="AN1272" i="2" s="1"/>
  <c r="R1272" i="2" s="1"/>
  <c r="AL1274" i="2"/>
  <c r="AN1274" i="2" s="1"/>
  <c r="R1274" i="2" s="1"/>
  <c r="AL1276" i="2"/>
  <c r="AN1276" i="2" s="1"/>
  <c r="R1276" i="2" s="1"/>
  <c r="AL1278" i="2"/>
  <c r="AN1278" i="2" s="1"/>
  <c r="R1278" i="2" s="1"/>
  <c r="AL1284" i="2"/>
  <c r="AN1284" i="2" s="1"/>
  <c r="R1284" i="2" s="1"/>
  <c r="AL1286" i="2"/>
  <c r="AN1286" i="2" s="1"/>
  <c r="R1286" i="2" s="1"/>
  <c r="AL1288" i="2"/>
  <c r="AN1288" i="2" s="1"/>
  <c r="R1288" i="2" s="1"/>
  <c r="AL1290" i="2"/>
  <c r="AN1290" i="2" s="1"/>
  <c r="R1290" i="2" s="1"/>
  <c r="AL1292" i="2"/>
  <c r="AN1292" i="2" s="1"/>
  <c r="R1292" i="2" s="1"/>
  <c r="AL1294" i="2"/>
  <c r="AN1294" i="2" s="1"/>
  <c r="R1294" i="2" s="1"/>
  <c r="AL1300" i="2"/>
  <c r="AN1300" i="2" s="1"/>
  <c r="R1300" i="2" s="1"/>
  <c r="AL1302" i="2"/>
  <c r="AN1302" i="2" s="1"/>
  <c r="R1302" i="2" s="1"/>
  <c r="AL1304" i="2"/>
  <c r="AN1304" i="2" s="1"/>
  <c r="R1304" i="2" s="1"/>
  <c r="AL1306" i="2"/>
  <c r="AN1306" i="2" s="1"/>
  <c r="R1306" i="2" s="1"/>
  <c r="AL1308" i="2"/>
  <c r="AN1308" i="2" s="1"/>
  <c r="R1308" i="2" s="1"/>
  <c r="AL1310" i="2"/>
  <c r="AN1310" i="2" s="1"/>
  <c r="R1310" i="2" s="1"/>
  <c r="AL1316" i="2"/>
  <c r="AN1316" i="2" s="1"/>
  <c r="R1316" i="2" s="1"/>
  <c r="AL1318" i="2"/>
  <c r="AN1318" i="2" s="1"/>
  <c r="R1318" i="2" s="1"/>
  <c r="AL1320" i="2"/>
  <c r="AN1320" i="2" s="1"/>
  <c r="R1320" i="2" s="1"/>
  <c r="AL1322" i="2"/>
  <c r="AN1322" i="2" s="1"/>
  <c r="R1322" i="2" s="1"/>
  <c r="AL1324" i="2"/>
  <c r="AN1324" i="2" s="1"/>
  <c r="R1324" i="2" s="1"/>
  <c r="AL1326" i="2"/>
  <c r="AN1326" i="2" s="1"/>
  <c r="R1326" i="2" s="1"/>
  <c r="AL1332" i="2"/>
  <c r="AN1332" i="2" s="1"/>
  <c r="R1332" i="2" s="1"/>
  <c r="AL1334" i="2"/>
  <c r="AN1334" i="2" s="1"/>
  <c r="R1334" i="2" s="1"/>
  <c r="AL1336" i="2"/>
  <c r="AN1336" i="2" s="1"/>
  <c r="R1336" i="2" s="1"/>
  <c r="AL1338" i="2"/>
  <c r="AN1338" i="2" s="1"/>
  <c r="R1338" i="2" s="1"/>
  <c r="AL1340" i="2"/>
  <c r="AN1340" i="2" s="1"/>
  <c r="R1340" i="2" s="1"/>
  <c r="AL1342" i="2"/>
  <c r="AN1342" i="2" s="1"/>
  <c r="R1342" i="2" s="1"/>
  <c r="AL1348" i="2"/>
  <c r="AN1348" i="2" s="1"/>
  <c r="R1348" i="2" s="1"/>
  <c r="AL1350" i="2"/>
  <c r="AN1350" i="2" s="1"/>
  <c r="R1350" i="2" s="1"/>
  <c r="AL1352" i="2"/>
  <c r="AN1352" i="2" s="1"/>
  <c r="R1352" i="2" s="1"/>
  <c r="AL1354" i="2"/>
  <c r="AN1354" i="2" s="1"/>
  <c r="R1354" i="2" s="1"/>
  <c r="AL1356" i="2"/>
  <c r="AN1356" i="2" s="1"/>
  <c r="R1356" i="2" s="1"/>
  <c r="AL1358" i="2"/>
  <c r="AN1358" i="2" s="1"/>
  <c r="R1358" i="2" s="1"/>
  <c r="AL1364" i="2"/>
  <c r="AN1364" i="2" s="1"/>
  <c r="R1364" i="2" s="1"/>
  <c r="AL1366" i="2"/>
  <c r="AN1366" i="2" s="1"/>
  <c r="R1366" i="2" s="1"/>
  <c r="AL1368" i="2"/>
  <c r="AN1368" i="2" s="1"/>
  <c r="R1368" i="2" s="1"/>
  <c r="AL1370" i="2"/>
  <c r="AN1370" i="2" s="1"/>
  <c r="R1370" i="2" s="1"/>
  <c r="AL1372" i="2"/>
  <c r="AN1372" i="2" s="1"/>
  <c r="R1372" i="2" s="1"/>
  <c r="AL1374" i="2"/>
  <c r="AN1374" i="2" s="1"/>
  <c r="R1374" i="2" s="1"/>
  <c r="AL1380" i="2"/>
  <c r="AN1380" i="2" s="1"/>
  <c r="R1380" i="2" s="1"/>
  <c r="AL1382" i="2"/>
  <c r="AN1382" i="2" s="1"/>
  <c r="R1382" i="2" s="1"/>
  <c r="AL1384" i="2"/>
  <c r="AN1384" i="2" s="1"/>
  <c r="R1384" i="2" s="1"/>
  <c r="AL1386" i="2"/>
  <c r="AN1386" i="2" s="1"/>
  <c r="R1386" i="2" s="1"/>
  <c r="AL1388" i="2"/>
  <c r="AN1388" i="2" s="1"/>
  <c r="R1388" i="2" s="1"/>
  <c r="AL1390" i="2"/>
  <c r="AN1390" i="2" s="1"/>
  <c r="R1390" i="2" s="1"/>
  <c r="AL1396" i="2"/>
  <c r="AN1396" i="2" s="1"/>
  <c r="R1396" i="2" s="1"/>
  <c r="AL1398" i="2"/>
  <c r="AN1398" i="2" s="1"/>
  <c r="R1398" i="2" s="1"/>
  <c r="AL1400" i="2"/>
  <c r="AN1400" i="2" s="1"/>
  <c r="R1400" i="2" s="1"/>
  <c r="AL1402" i="2"/>
  <c r="AN1402" i="2" s="1"/>
  <c r="R1402" i="2" s="1"/>
  <c r="AL1404" i="2"/>
  <c r="AN1404" i="2" s="1"/>
  <c r="R1404" i="2" s="1"/>
  <c r="AL1406" i="2"/>
  <c r="AN1406" i="2" s="1"/>
  <c r="R1406" i="2" s="1"/>
  <c r="AJ49" i="2"/>
  <c r="AL49" i="2" s="1"/>
  <c r="AN49" i="2" s="1"/>
  <c r="R49" i="2" s="1"/>
  <c r="AJ47" i="2"/>
  <c r="AL47" i="2" s="1"/>
  <c r="AN47" i="2" s="1"/>
  <c r="R47" i="2" s="1"/>
  <c r="AJ45" i="2"/>
  <c r="AL45" i="2" s="1"/>
  <c r="AN45" i="2" s="1"/>
  <c r="R45" i="2" s="1"/>
  <c r="AJ43" i="2"/>
  <c r="AL43" i="2" s="1"/>
  <c r="AN43" i="2" s="1"/>
  <c r="R43" i="2" s="1"/>
  <c r="AJ41" i="2"/>
  <c r="AL41" i="2" s="1"/>
  <c r="AN41" i="2" s="1"/>
  <c r="R41" i="2" s="1"/>
  <c r="AJ39" i="2"/>
  <c r="AL39" i="2" s="1"/>
  <c r="AN39" i="2" s="1"/>
  <c r="R39" i="2" s="1"/>
  <c r="AJ37" i="2"/>
  <c r="AL37" i="2" s="1"/>
  <c r="AN37" i="2" s="1"/>
  <c r="R37" i="2" s="1"/>
  <c r="AJ35" i="2"/>
  <c r="AL35" i="2" s="1"/>
  <c r="AN35" i="2" s="1"/>
  <c r="R35" i="2" s="1"/>
  <c r="AJ33" i="2"/>
  <c r="AL33" i="2" s="1"/>
  <c r="AN33" i="2" s="1"/>
  <c r="R33" i="2" s="1"/>
  <c r="AJ31" i="2"/>
  <c r="AL31" i="2" s="1"/>
  <c r="AN31" i="2" s="1"/>
  <c r="R31" i="2" s="1"/>
  <c r="AJ29" i="2"/>
  <c r="AL29" i="2" s="1"/>
  <c r="AN29" i="2" s="1"/>
  <c r="R29" i="2" s="1"/>
  <c r="AJ27" i="2"/>
  <c r="AL27" i="2" s="1"/>
  <c r="AN27" i="2" s="1"/>
  <c r="R27" i="2" s="1"/>
  <c r="AJ25" i="2"/>
  <c r="AL25" i="2" s="1"/>
  <c r="AN25" i="2" s="1"/>
  <c r="R25" i="2" s="1"/>
  <c r="AJ23" i="2"/>
  <c r="AL23" i="2" s="1"/>
  <c r="AN23" i="2" s="1"/>
  <c r="R23" i="2" s="1"/>
  <c r="AJ21" i="2"/>
  <c r="AL21" i="2" s="1"/>
  <c r="AN21" i="2" s="1"/>
  <c r="R21" i="2" s="1"/>
  <c r="AJ19" i="2"/>
  <c r="AL19" i="2" s="1"/>
  <c r="AN19" i="2" s="1"/>
  <c r="R19" i="2" s="1"/>
  <c r="AJ17" i="2"/>
  <c r="AL17" i="2" s="1"/>
  <c r="AN17" i="2" s="1"/>
  <c r="R17" i="2" s="1"/>
  <c r="AJ15" i="2"/>
  <c r="AL15" i="2" s="1"/>
  <c r="AN15" i="2" s="1"/>
  <c r="R15" i="2" s="1"/>
  <c r="AJ13" i="2"/>
  <c r="AL13" i="2" s="1"/>
  <c r="AN13" i="2" s="1"/>
  <c r="R13" i="2" s="1"/>
  <c r="AJ11" i="2"/>
  <c r="AL11" i="2" s="1"/>
  <c r="AN11" i="2" s="1"/>
  <c r="R11" i="2" s="1"/>
  <c r="AJ14" i="2"/>
  <c r="AL14" i="2" s="1"/>
  <c r="AN14" i="2" s="1"/>
  <c r="R14" i="2" s="1"/>
  <c r="AJ18" i="2"/>
  <c r="AL18" i="2" s="1"/>
  <c r="AN18" i="2" s="1"/>
  <c r="R18" i="2" s="1"/>
  <c r="AJ22" i="2"/>
  <c r="AL22" i="2" s="1"/>
  <c r="AN22" i="2" s="1"/>
  <c r="R22" i="2" s="1"/>
  <c r="AJ26" i="2"/>
  <c r="AL26" i="2" s="1"/>
  <c r="AN26" i="2" s="1"/>
  <c r="R26" i="2" s="1"/>
  <c r="AJ30" i="2"/>
  <c r="AL30" i="2" s="1"/>
  <c r="AN30" i="2" s="1"/>
  <c r="R30" i="2" s="1"/>
  <c r="AJ34" i="2"/>
  <c r="AL34" i="2" s="1"/>
  <c r="AN34" i="2" s="1"/>
  <c r="R34" i="2" s="1"/>
  <c r="AJ38" i="2"/>
  <c r="AL38" i="2" s="1"/>
  <c r="AN38" i="2" s="1"/>
  <c r="R38" i="2" s="1"/>
  <c r="AJ42" i="2"/>
  <c r="AL42" i="2" s="1"/>
  <c r="AN42" i="2" s="1"/>
  <c r="R42" i="2" s="1"/>
  <c r="AJ46" i="2"/>
  <c r="AL46" i="2" s="1"/>
  <c r="AN46" i="2" s="1"/>
  <c r="R46" i="2" s="1"/>
  <c r="AK60" i="2"/>
  <c r="AM60" i="2" s="1"/>
  <c r="Q60" i="2" s="1"/>
  <c r="AK76" i="2"/>
  <c r="AM76" i="2" s="1"/>
  <c r="Q76" i="2" s="1"/>
  <c r="AK84" i="2"/>
  <c r="AM84" i="2" s="1"/>
  <c r="Q84" i="2" s="1"/>
  <c r="AK100" i="2"/>
  <c r="AM100" i="2" s="1"/>
  <c r="Q100" i="2" s="1"/>
  <c r="AK124" i="2"/>
  <c r="AM124" i="2" s="1"/>
  <c r="Q124" i="2" s="1"/>
  <c r="AK148" i="2"/>
  <c r="AM148" i="2" s="1"/>
  <c r="Q148" i="2" s="1"/>
  <c r="AK164" i="2"/>
  <c r="AM164" i="2" s="1"/>
  <c r="Q164" i="2" s="1"/>
  <c r="AK180" i="2"/>
  <c r="AM180" i="2" s="1"/>
  <c r="Q180" i="2" s="1"/>
  <c r="AK196" i="2"/>
  <c r="AM196" i="2" s="1"/>
  <c r="Q196" i="2" s="1"/>
  <c r="AK204" i="2"/>
  <c r="AM204" i="2" s="1"/>
  <c r="Q204" i="2" s="1"/>
  <c r="AK220" i="2"/>
  <c r="AM220" i="2" s="1"/>
  <c r="Q220" i="2" s="1"/>
  <c r="AK236" i="2"/>
  <c r="AM236" i="2" s="1"/>
  <c r="Q236" i="2" s="1"/>
  <c r="AK252" i="2"/>
  <c r="AM252" i="2" s="1"/>
  <c r="Q252" i="2" s="1"/>
  <c r="AK276" i="2"/>
  <c r="AM276" i="2" s="1"/>
  <c r="Q276" i="2" s="1"/>
  <c r="AK284" i="2"/>
  <c r="AM284" i="2" s="1"/>
  <c r="Q284" i="2" s="1"/>
  <c r="AK300" i="2"/>
  <c r="AM300" i="2" s="1"/>
  <c r="Q300" i="2" s="1"/>
  <c r="AK316" i="2"/>
  <c r="AM316" i="2" s="1"/>
  <c r="Q316" i="2" s="1"/>
  <c r="AK324" i="2"/>
  <c r="AM324" i="2" s="1"/>
  <c r="Q324" i="2" s="1"/>
  <c r="AK332" i="2"/>
  <c r="AM332" i="2" s="1"/>
  <c r="Q332" i="2" s="1"/>
  <c r="AK356" i="2"/>
  <c r="AM356" i="2" s="1"/>
  <c r="Q356" i="2" s="1"/>
  <c r="AK372" i="2"/>
  <c r="AM372" i="2" s="1"/>
  <c r="Q372" i="2" s="1"/>
  <c r="AK404" i="2"/>
  <c r="AM404" i="2" s="1"/>
  <c r="Q404" i="2" s="1"/>
  <c r="AK420" i="2"/>
  <c r="AM420" i="2" s="1"/>
  <c r="Q420" i="2" s="1"/>
  <c r="AK436" i="2"/>
  <c r="AM436" i="2" s="1"/>
  <c r="Q436" i="2" s="1"/>
  <c r="AK476" i="2"/>
  <c r="AM476" i="2" s="1"/>
  <c r="Q476" i="2" s="1"/>
  <c r="AK492" i="2"/>
  <c r="AM492" i="2" s="1"/>
  <c r="Q492" i="2" s="1"/>
  <c r="AK508" i="2"/>
  <c r="AM508" i="2" s="1"/>
  <c r="Q508" i="2" s="1"/>
  <c r="AK532" i="2"/>
  <c r="AM532" i="2" s="1"/>
  <c r="Q532" i="2" s="1"/>
  <c r="AK540" i="2"/>
  <c r="AM540" i="2" s="1"/>
  <c r="Q540" i="2" s="1"/>
  <c r="AK564" i="2"/>
  <c r="AM564" i="2" s="1"/>
  <c r="Q564" i="2" s="1"/>
  <c r="AK572" i="2"/>
  <c r="AM572" i="2" s="1"/>
  <c r="Q572" i="2" s="1"/>
  <c r="AK596" i="2"/>
  <c r="AM596" i="2" s="1"/>
  <c r="Q596" i="2" s="1"/>
  <c r="AK612" i="2"/>
  <c r="AM612" i="2" s="1"/>
  <c r="Q612" i="2" s="1"/>
  <c r="AK628" i="2"/>
  <c r="AM628" i="2" s="1"/>
  <c r="Q628" i="2" s="1"/>
  <c r="AK660" i="2"/>
  <c r="AM660" i="2" s="1"/>
  <c r="Q660" i="2" s="1"/>
  <c r="AK676" i="2"/>
  <c r="AM676" i="2" s="1"/>
  <c r="Q676" i="2" s="1"/>
  <c r="AK692" i="2"/>
  <c r="AM692" i="2" s="1"/>
  <c r="Q692" i="2" s="1"/>
  <c r="AK708" i="2"/>
  <c r="AM708" i="2" s="1"/>
  <c r="Q708" i="2" s="1"/>
  <c r="AK716" i="2"/>
  <c r="AM716" i="2" s="1"/>
  <c r="Q716" i="2" s="1"/>
  <c r="AK740" i="2"/>
  <c r="AM740" i="2" s="1"/>
  <c r="Q740" i="2" s="1"/>
  <c r="AK748" i="2"/>
  <c r="AM748" i="2" s="1"/>
  <c r="Q748" i="2" s="1"/>
  <c r="AK772" i="2"/>
  <c r="AM772" i="2" s="1"/>
  <c r="Q772" i="2" s="1"/>
  <c r="AK780" i="2"/>
  <c r="AM780" i="2" s="1"/>
  <c r="Q780" i="2" s="1"/>
  <c r="AK804" i="2"/>
  <c r="AM804" i="2" s="1"/>
  <c r="Q804" i="2" s="1"/>
  <c r="AK812" i="2"/>
  <c r="AM812" i="2" s="1"/>
  <c r="Q812" i="2" s="1"/>
  <c r="AK828" i="2"/>
  <c r="AM828" i="2" s="1"/>
  <c r="Q828" i="2" s="1"/>
  <c r="AK836" i="2"/>
  <c r="AM836" i="2" s="1"/>
  <c r="Q836" i="2" s="1"/>
  <c r="AK844" i="2"/>
  <c r="AM844" i="2" s="1"/>
  <c r="Q844" i="2" s="1"/>
  <c r="AK852" i="2"/>
  <c r="AM852" i="2" s="1"/>
  <c r="Q852" i="2" s="1"/>
  <c r="AK860" i="2"/>
  <c r="AM860" i="2" s="1"/>
  <c r="Q860" i="2" s="1"/>
  <c r="AK868" i="2"/>
  <c r="AM868" i="2" s="1"/>
  <c r="Q868" i="2" s="1"/>
  <c r="AK876" i="2"/>
  <c r="AM876" i="2" s="1"/>
  <c r="Q876" i="2" s="1"/>
  <c r="AK884" i="2"/>
  <c r="AM884" i="2" s="1"/>
  <c r="Q884" i="2" s="1"/>
  <c r="AK892" i="2"/>
  <c r="AM892" i="2" s="1"/>
  <c r="Q892" i="2" s="1"/>
  <c r="AK900" i="2"/>
  <c r="AM900" i="2" s="1"/>
  <c r="Q900" i="2" s="1"/>
  <c r="AK908" i="2"/>
  <c r="AM908" i="2" s="1"/>
  <c r="Q908" i="2" s="1"/>
  <c r="AK916" i="2"/>
  <c r="AM916" i="2" s="1"/>
  <c r="Q916" i="2" s="1"/>
  <c r="AK924" i="2"/>
  <c r="AM924" i="2" s="1"/>
  <c r="Q924" i="2" s="1"/>
  <c r="AK932" i="2"/>
  <c r="AM932" i="2" s="1"/>
  <c r="Q932" i="2" s="1"/>
  <c r="AK940" i="2"/>
  <c r="AM940" i="2" s="1"/>
  <c r="Q940" i="2" s="1"/>
  <c r="AK948" i="2"/>
  <c r="AM948" i="2" s="1"/>
  <c r="Q948" i="2" s="1"/>
  <c r="AK956" i="2"/>
  <c r="AM956" i="2" s="1"/>
  <c r="Q956" i="2" s="1"/>
  <c r="AK964" i="2"/>
  <c r="AM964" i="2" s="1"/>
  <c r="Q964" i="2" s="1"/>
  <c r="AK972" i="2"/>
  <c r="AM972" i="2" s="1"/>
  <c r="Q972" i="2" s="1"/>
  <c r="AK980" i="2"/>
  <c r="AM980" i="2" s="1"/>
  <c r="Q980" i="2" s="1"/>
  <c r="AK988" i="2"/>
  <c r="AM988" i="2" s="1"/>
  <c r="Q988" i="2" s="1"/>
  <c r="AK996" i="2"/>
  <c r="AM996" i="2" s="1"/>
  <c r="Q996" i="2" s="1"/>
  <c r="AK1004" i="2"/>
  <c r="AM1004" i="2" s="1"/>
  <c r="Q1004" i="2" s="1"/>
  <c r="AK1012" i="2"/>
  <c r="AM1012" i="2" s="1"/>
  <c r="Q1012" i="2" s="1"/>
  <c r="AK1020" i="2"/>
  <c r="AM1020" i="2" s="1"/>
  <c r="Q1020" i="2" s="1"/>
  <c r="AK1028" i="2"/>
  <c r="AM1028" i="2" s="1"/>
  <c r="Q1028" i="2" s="1"/>
  <c r="AK1036" i="2"/>
  <c r="AM1036" i="2" s="1"/>
  <c r="Q1036" i="2" s="1"/>
  <c r="AK1044" i="2"/>
  <c r="AM1044" i="2" s="1"/>
  <c r="Q1044" i="2" s="1"/>
  <c r="AK1052" i="2"/>
  <c r="AM1052" i="2" s="1"/>
  <c r="Q1052" i="2" s="1"/>
  <c r="AK1060" i="2"/>
  <c r="AM1060" i="2" s="1"/>
  <c r="Q1060" i="2" s="1"/>
  <c r="AK1068" i="2"/>
  <c r="AM1068" i="2" s="1"/>
  <c r="Q1068" i="2" s="1"/>
  <c r="AK1076" i="2"/>
  <c r="AM1076" i="2" s="1"/>
  <c r="Q1076" i="2" s="1"/>
  <c r="AK1084" i="2"/>
  <c r="AM1084" i="2" s="1"/>
  <c r="Q1084" i="2" s="1"/>
  <c r="AK1092" i="2"/>
  <c r="AM1092" i="2" s="1"/>
  <c r="Q1092" i="2" s="1"/>
  <c r="AK1100" i="2"/>
  <c r="AM1100" i="2" s="1"/>
  <c r="Q1100" i="2" s="1"/>
  <c r="AK1108" i="2"/>
  <c r="AM1108" i="2" s="1"/>
  <c r="Q1108" i="2" s="1"/>
  <c r="AK1116" i="2"/>
  <c r="AM1116" i="2" s="1"/>
  <c r="Q1116" i="2" s="1"/>
  <c r="AK1124" i="2"/>
  <c r="AM1124" i="2" s="1"/>
  <c r="Q1124" i="2" s="1"/>
  <c r="AK1132" i="2"/>
  <c r="AM1132" i="2" s="1"/>
  <c r="Q1132" i="2" s="1"/>
  <c r="AK1140" i="2"/>
  <c r="AM1140" i="2" s="1"/>
  <c r="Q1140" i="2" s="1"/>
  <c r="AK1148" i="2"/>
  <c r="AM1148" i="2" s="1"/>
  <c r="Q1148" i="2" s="1"/>
  <c r="AK1156" i="2"/>
  <c r="AM1156" i="2" s="1"/>
  <c r="Q1156" i="2" s="1"/>
  <c r="AK1164" i="2"/>
  <c r="AM1164" i="2" s="1"/>
  <c r="Q1164" i="2" s="1"/>
  <c r="AK1172" i="2"/>
  <c r="AM1172" i="2" s="1"/>
  <c r="Q1172" i="2" s="1"/>
  <c r="AK1180" i="2"/>
  <c r="AM1180" i="2" s="1"/>
  <c r="Q1180" i="2" s="1"/>
  <c r="AK1188" i="2"/>
  <c r="AM1188" i="2" s="1"/>
  <c r="Q1188" i="2" s="1"/>
  <c r="AK1196" i="2"/>
  <c r="AM1196" i="2" s="1"/>
  <c r="Q1196" i="2" s="1"/>
  <c r="AK1204" i="2"/>
  <c r="AM1204" i="2" s="1"/>
  <c r="Q1204" i="2" s="1"/>
  <c r="AK1212" i="2"/>
  <c r="AM1212" i="2" s="1"/>
  <c r="Q1212" i="2" s="1"/>
  <c r="AK1220" i="2"/>
  <c r="AM1220" i="2" s="1"/>
  <c r="Q1220" i="2" s="1"/>
  <c r="AK1228" i="2"/>
  <c r="AM1228" i="2" s="1"/>
  <c r="Q1228" i="2" s="1"/>
  <c r="AK1236" i="2"/>
  <c r="AM1236" i="2" s="1"/>
  <c r="Q1236" i="2" s="1"/>
  <c r="AK1244" i="2"/>
  <c r="AM1244" i="2" s="1"/>
  <c r="Q1244" i="2" s="1"/>
  <c r="AK1252" i="2"/>
  <c r="AM1252" i="2" s="1"/>
  <c r="Q1252" i="2" s="1"/>
  <c r="AK1260" i="2"/>
  <c r="AM1260" i="2" s="1"/>
  <c r="Q1260" i="2" s="1"/>
  <c r="AK1268" i="2"/>
  <c r="AM1268" i="2" s="1"/>
  <c r="Q1268" i="2" s="1"/>
  <c r="AK1276" i="2"/>
  <c r="AM1276" i="2" s="1"/>
  <c r="Q1276" i="2" s="1"/>
  <c r="AK1284" i="2"/>
  <c r="AM1284" i="2" s="1"/>
  <c r="Q1284" i="2" s="1"/>
  <c r="AK1292" i="2"/>
  <c r="AM1292" i="2" s="1"/>
  <c r="Q1292" i="2" s="1"/>
  <c r="AK1300" i="2"/>
  <c r="AM1300" i="2" s="1"/>
  <c r="Q1300" i="2" s="1"/>
  <c r="AK1308" i="2"/>
  <c r="AM1308" i="2" s="1"/>
  <c r="Q1308" i="2" s="1"/>
  <c r="AK1316" i="2"/>
  <c r="AM1316" i="2" s="1"/>
  <c r="Q1316" i="2" s="1"/>
  <c r="AK1324" i="2"/>
  <c r="AM1324" i="2" s="1"/>
  <c r="Q1324" i="2" s="1"/>
  <c r="AK1332" i="2"/>
  <c r="AM1332" i="2" s="1"/>
  <c r="Q1332" i="2" s="1"/>
  <c r="AK1340" i="2"/>
  <c r="AM1340" i="2" s="1"/>
  <c r="Q1340" i="2" s="1"/>
  <c r="AK1348" i="2"/>
  <c r="AM1348" i="2" s="1"/>
  <c r="Q1348" i="2" s="1"/>
  <c r="AK1356" i="2"/>
  <c r="AM1356" i="2" s="1"/>
  <c r="Q1356" i="2" s="1"/>
  <c r="AK1364" i="2"/>
  <c r="AM1364" i="2" s="1"/>
  <c r="Q1364" i="2" s="1"/>
  <c r="AK1372" i="2"/>
  <c r="AM1372" i="2" s="1"/>
  <c r="Q1372" i="2" s="1"/>
  <c r="AK1380" i="2"/>
  <c r="AM1380" i="2" s="1"/>
  <c r="Q1380" i="2" s="1"/>
  <c r="AK1388" i="2"/>
  <c r="AM1388" i="2" s="1"/>
  <c r="Q1388" i="2" s="1"/>
  <c r="AK1396" i="2"/>
  <c r="AM1396" i="2" s="1"/>
  <c r="Q1396" i="2" s="1"/>
  <c r="AK1404" i="2"/>
  <c r="AM1404" i="2" s="1"/>
  <c r="Q1404" i="2" s="1"/>
  <c r="AK1412" i="2"/>
  <c r="AM1412" i="2" s="1"/>
  <c r="Q1412" i="2" s="1"/>
  <c r="AK1420" i="2"/>
  <c r="AM1420" i="2" s="1"/>
  <c r="Q1420" i="2" s="1"/>
  <c r="AK1428" i="2"/>
  <c r="AM1428" i="2" s="1"/>
  <c r="Q1428" i="2" s="1"/>
  <c r="AK1436" i="2"/>
  <c r="AM1436" i="2" s="1"/>
  <c r="Q1436" i="2" s="1"/>
  <c r="AK1444" i="2"/>
  <c r="AM1444" i="2" s="1"/>
  <c r="Q1444" i="2" s="1"/>
  <c r="AK1452" i="2"/>
  <c r="AM1452" i="2" s="1"/>
  <c r="Q1452" i="2" s="1"/>
  <c r="AK1460" i="2"/>
  <c r="AM1460" i="2" s="1"/>
  <c r="Q1460" i="2" s="1"/>
  <c r="AK1468" i="2"/>
  <c r="AM1468" i="2" s="1"/>
  <c r="Q1468" i="2" s="1"/>
  <c r="AK1476" i="2"/>
  <c r="AM1476" i="2" s="1"/>
  <c r="Q1476" i="2" s="1"/>
  <c r="AK1484" i="2"/>
  <c r="AM1484" i="2" s="1"/>
  <c r="Q1484" i="2" s="1"/>
  <c r="AK1492" i="2"/>
  <c r="AM1492" i="2" s="1"/>
  <c r="Q1492" i="2" s="1"/>
  <c r="AK1500" i="2"/>
  <c r="AM1500" i="2" s="1"/>
  <c r="Q1500" i="2" s="1"/>
  <c r="AK1508" i="2"/>
  <c r="AM1508" i="2" s="1"/>
  <c r="Q1508" i="2" s="1"/>
  <c r="AK1516" i="2"/>
  <c r="AM1516" i="2" s="1"/>
  <c r="Q1516" i="2" s="1"/>
  <c r="AK1524" i="2"/>
  <c r="AM1524" i="2" s="1"/>
  <c r="Q1524" i="2" s="1"/>
  <c r="AK1532" i="2"/>
  <c r="AM1532" i="2" s="1"/>
  <c r="Q1532" i="2" s="1"/>
  <c r="AK1540" i="2"/>
  <c r="AM1540" i="2" s="1"/>
  <c r="Q1540" i="2" s="1"/>
  <c r="AK1548" i="2"/>
  <c r="AM1548" i="2" s="1"/>
  <c r="Q1548" i="2" s="1"/>
  <c r="AK1556" i="2"/>
  <c r="AM1556" i="2" s="1"/>
  <c r="Q1556" i="2" s="1"/>
  <c r="AK1564" i="2"/>
  <c r="AM1564" i="2" s="1"/>
  <c r="Q1564" i="2" s="1"/>
  <c r="AK1572" i="2"/>
  <c r="AM1572" i="2" s="1"/>
  <c r="Q1572" i="2" s="1"/>
  <c r="AK1580" i="2"/>
  <c r="AM1580" i="2" s="1"/>
  <c r="Q1580" i="2" s="1"/>
  <c r="AK1588" i="2"/>
  <c r="AM1588" i="2" s="1"/>
  <c r="Q1588" i="2" s="1"/>
  <c r="AK1596" i="2"/>
  <c r="AM1596" i="2" s="1"/>
  <c r="Q1596" i="2" s="1"/>
  <c r="AK1604" i="2"/>
  <c r="AM1604" i="2" s="1"/>
  <c r="Q1604" i="2" s="1"/>
  <c r="AK1612" i="2"/>
  <c r="AM1612" i="2" s="1"/>
  <c r="Q1612" i="2" s="1"/>
  <c r="AK1620" i="2"/>
  <c r="AM1620" i="2" s="1"/>
  <c r="Q1620" i="2" s="1"/>
  <c r="AK1628" i="2"/>
  <c r="AM1628" i="2" s="1"/>
  <c r="Q1628" i="2" s="1"/>
  <c r="AK1636" i="2"/>
  <c r="AM1636" i="2" s="1"/>
  <c r="Q1636" i="2" s="1"/>
  <c r="AK1644" i="2"/>
  <c r="AM1644" i="2" s="1"/>
  <c r="Q1644" i="2" s="1"/>
  <c r="AK1652" i="2"/>
  <c r="AM1652" i="2" s="1"/>
  <c r="Q1652" i="2" s="1"/>
  <c r="AK1660" i="2"/>
  <c r="AM1660" i="2" s="1"/>
  <c r="Q1660" i="2" s="1"/>
  <c r="AK1668" i="2"/>
  <c r="AM1668" i="2" s="1"/>
  <c r="Q1668" i="2" s="1"/>
  <c r="AK1676" i="2"/>
  <c r="AM1676" i="2" s="1"/>
  <c r="Q1676" i="2" s="1"/>
  <c r="AK1684" i="2"/>
  <c r="AM1684" i="2" s="1"/>
  <c r="Q1684" i="2" s="1"/>
  <c r="AK1692" i="2"/>
  <c r="AM1692" i="2" s="1"/>
  <c r="Q1692" i="2" s="1"/>
  <c r="AK1700" i="2"/>
  <c r="AM1700" i="2" s="1"/>
  <c r="Q1700" i="2" s="1"/>
  <c r="AK1708" i="2"/>
  <c r="AM1708" i="2" s="1"/>
  <c r="Q1708" i="2" s="1"/>
  <c r="AK1716" i="2"/>
  <c r="AM1716" i="2" s="1"/>
  <c r="Q1716" i="2" s="1"/>
  <c r="AK1724" i="2"/>
  <c r="AM1724" i="2" s="1"/>
  <c r="Q1724" i="2" s="1"/>
  <c r="AK1732" i="2"/>
  <c r="AM1732" i="2" s="1"/>
  <c r="Q1732" i="2" s="1"/>
  <c r="AK1740" i="2"/>
  <c r="AM1740" i="2" s="1"/>
  <c r="Q1740" i="2" s="1"/>
  <c r="AK1748" i="2"/>
  <c r="AM1748" i="2" s="1"/>
  <c r="Q1748" i="2" s="1"/>
  <c r="AK1756" i="2"/>
  <c r="AM1756" i="2" s="1"/>
  <c r="Q1756" i="2" s="1"/>
  <c r="AK1764" i="2"/>
  <c r="AM1764" i="2" s="1"/>
  <c r="Q1764" i="2" s="1"/>
  <c r="AK1772" i="2"/>
  <c r="AM1772" i="2" s="1"/>
  <c r="Q1772" i="2" s="1"/>
  <c r="AK1780" i="2"/>
  <c r="AM1780" i="2" s="1"/>
  <c r="Q1780" i="2" s="1"/>
  <c r="AK1788" i="2"/>
  <c r="AM1788" i="2" s="1"/>
  <c r="Q1788" i="2" s="1"/>
  <c r="AK1796" i="2"/>
  <c r="AM1796" i="2" s="1"/>
  <c r="Q1796" i="2" s="1"/>
  <c r="AK1804" i="2"/>
  <c r="AM1804" i="2" s="1"/>
  <c r="Q1804" i="2" s="1"/>
  <c r="AK1812" i="2"/>
  <c r="AM1812" i="2" s="1"/>
  <c r="Q1812" i="2" s="1"/>
  <c r="AK1820" i="2"/>
  <c r="AM1820" i="2" s="1"/>
  <c r="Q1820" i="2" s="1"/>
  <c r="AK1828" i="2"/>
  <c r="AM1828" i="2" s="1"/>
  <c r="Q1828" i="2" s="1"/>
  <c r="AK1836" i="2"/>
  <c r="AM1836" i="2" s="1"/>
  <c r="Q1836" i="2" s="1"/>
  <c r="AK1844" i="2"/>
  <c r="AM1844" i="2" s="1"/>
  <c r="Q1844" i="2" s="1"/>
  <c r="AK1852" i="2"/>
  <c r="AM1852" i="2" s="1"/>
  <c r="Q1852" i="2" s="1"/>
  <c r="AK1860" i="2"/>
  <c r="AM1860" i="2" s="1"/>
  <c r="Q1860" i="2" s="1"/>
  <c r="AK1868" i="2"/>
  <c r="AM1868" i="2" s="1"/>
  <c r="Q1868" i="2" s="1"/>
  <c r="AK1876" i="2"/>
  <c r="AM1876" i="2" s="1"/>
  <c r="Q1876" i="2" s="1"/>
  <c r="AK1884" i="2"/>
  <c r="AM1884" i="2" s="1"/>
  <c r="Q1884" i="2" s="1"/>
  <c r="AK1892" i="2"/>
  <c r="AM1892" i="2" s="1"/>
  <c r="Q1892" i="2" s="1"/>
  <c r="AK1900" i="2"/>
  <c r="AM1900" i="2" s="1"/>
  <c r="Q1900" i="2" s="1"/>
  <c r="AK1908" i="2"/>
  <c r="AM1908" i="2" s="1"/>
  <c r="Q1908" i="2" s="1"/>
  <c r="AK1916" i="2"/>
  <c r="AM1916" i="2" s="1"/>
  <c r="Q1916" i="2" s="1"/>
  <c r="AK1924" i="2"/>
  <c r="AM1924" i="2" s="1"/>
  <c r="Q1924" i="2" s="1"/>
  <c r="AK1932" i="2"/>
  <c r="AM1932" i="2" s="1"/>
  <c r="Q1932" i="2" s="1"/>
  <c r="AK1940" i="2"/>
  <c r="AM1940" i="2" s="1"/>
  <c r="Q1940" i="2" s="1"/>
  <c r="AK1948" i="2"/>
  <c r="AM1948" i="2" s="1"/>
  <c r="Q1948" i="2" s="1"/>
  <c r="AK1956" i="2"/>
  <c r="AM1956" i="2" s="1"/>
  <c r="Q1956" i="2" s="1"/>
  <c r="AK1964" i="2"/>
  <c r="AM1964" i="2" s="1"/>
  <c r="Q1964" i="2" s="1"/>
  <c r="AK1972" i="2"/>
  <c r="AM1972" i="2" s="1"/>
  <c r="Q1972" i="2" s="1"/>
  <c r="AK1980" i="2"/>
  <c r="AM1980" i="2" s="1"/>
  <c r="Q1980" i="2" s="1"/>
  <c r="AK1988" i="2"/>
  <c r="AM1988" i="2" s="1"/>
  <c r="Q1988" i="2" s="1"/>
  <c r="AK1996" i="2"/>
  <c r="AM1996" i="2" s="1"/>
  <c r="Q1996" i="2" s="1"/>
  <c r="AK2004" i="2"/>
  <c r="AM2004" i="2" s="1"/>
  <c r="Q2004" i="2" s="1"/>
  <c r="AK2012" i="2"/>
  <c r="AM2012" i="2" s="1"/>
  <c r="Q2012" i="2" s="1"/>
  <c r="AK2020" i="2"/>
  <c r="AM2020" i="2" s="1"/>
  <c r="Q2020" i="2" s="1"/>
  <c r="AK2028" i="2"/>
  <c r="AM2028" i="2" s="1"/>
  <c r="Q2028" i="2" s="1"/>
  <c r="AK2036" i="2"/>
  <c r="AM2036" i="2" s="1"/>
  <c r="Q2036" i="2" s="1"/>
  <c r="AK2044" i="2"/>
  <c r="AM2044" i="2" s="1"/>
  <c r="Q2044" i="2" s="1"/>
  <c r="AK2052" i="2"/>
  <c r="AM2052" i="2" s="1"/>
  <c r="Q2052" i="2" s="1"/>
  <c r="AK2060" i="2"/>
  <c r="AM2060" i="2" s="1"/>
  <c r="Q2060" i="2" s="1"/>
  <c r="AK2068" i="2"/>
  <c r="AM2068" i="2" s="1"/>
  <c r="Q2068" i="2" s="1"/>
  <c r="AK2076" i="2"/>
  <c r="AM2076" i="2" s="1"/>
  <c r="Q2076" i="2" s="1"/>
  <c r="AK2084" i="2"/>
  <c r="AM2084" i="2" s="1"/>
  <c r="Q2084" i="2" s="1"/>
  <c r="AK2092" i="2"/>
  <c r="AM2092" i="2" s="1"/>
  <c r="Q2092" i="2" s="1"/>
  <c r="AK2100" i="2"/>
  <c r="AM2100" i="2" s="1"/>
  <c r="Q2100" i="2" s="1"/>
  <c r="AK2108" i="2"/>
  <c r="AM2108" i="2" s="1"/>
  <c r="Q2108" i="2" s="1"/>
  <c r="AK2116" i="2"/>
  <c r="AM2116" i="2" s="1"/>
  <c r="Q2116" i="2" s="1"/>
  <c r="AK2124" i="2"/>
  <c r="AM2124" i="2" s="1"/>
  <c r="Q2124" i="2" s="1"/>
  <c r="AK2132" i="2"/>
  <c r="AM2132" i="2" s="1"/>
  <c r="Q2132" i="2" s="1"/>
  <c r="AK2140" i="2"/>
  <c r="AM2140" i="2" s="1"/>
  <c r="Q2140" i="2" s="1"/>
  <c r="AK2148" i="2"/>
  <c r="AM2148" i="2" s="1"/>
  <c r="Q2148" i="2" s="1"/>
  <c r="AK2156" i="2"/>
  <c r="AM2156" i="2" s="1"/>
  <c r="Q2156" i="2" s="1"/>
  <c r="AK2164" i="2"/>
  <c r="AM2164" i="2" s="1"/>
  <c r="Q2164" i="2" s="1"/>
  <c r="AK2172" i="2"/>
  <c r="AM2172" i="2" s="1"/>
  <c r="Q2172" i="2" s="1"/>
  <c r="AK2180" i="2"/>
  <c r="AM2180" i="2" s="1"/>
  <c r="Q2180" i="2" s="1"/>
  <c r="AK2188" i="2"/>
  <c r="AM2188" i="2" s="1"/>
  <c r="Q2188" i="2" s="1"/>
  <c r="AK2196" i="2"/>
  <c r="AM2196" i="2" s="1"/>
  <c r="Q2196" i="2" s="1"/>
  <c r="AK2204" i="2"/>
  <c r="AM2204" i="2" s="1"/>
  <c r="Q2204" i="2" s="1"/>
  <c r="AK2212" i="2"/>
  <c r="AM2212" i="2" s="1"/>
  <c r="Q2212" i="2" s="1"/>
  <c r="AK2220" i="2"/>
  <c r="AM2220" i="2" s="1"/>
  <c r="Q2220" i="2" s="1"/>
  <c r="AK2228" i="2"/>
  <c r="AM2228" i="2" s="1"/>
  <c r="Q2228" i="2" s="1"/>
  <c r="AK2236" i="2"/>
  <c r="AM2236" i="2" s="1"/>
  <c r="Q2236" i="2" s="1"/>
  <c r="AK2244" i="2"/>
  <c r="AM2244" i="2" s="1"/>
  <c r="Q2244" i="2" s="1"/>
  <c r="AK2252" i="2"/>
  <c r="AM2252" i="2" s="1"/>
  <c r="Q2252" i="2" s="1"/>
  <c r="AK2260" i="2"/>
  <c r="AM2260" i="2" s="1"/>
  <c r="Q2260" i="2" s="1"/>
  <c r="AK2268" i="2"/>
  <c r="AM2268" i="2" s="1"/>
  <c r="Q2268" i="2" s="1"/>
  <c r="AK2276" i="2"/>
  <c r="AM2276" i="2" s="1"/>
  <c r="Q2276" i="2" s="1"/>
  <c r="AK2284" i="2"/>
  <c r="AM2284" i="2" s="1"/>
  <c r="Q2284" i="2" s="1"/>
  <c r="AK2292" i="2"/>
  <c r="AM2292" i="2" s="1"/>
  <c r="Q2292" i="2" s="1"/>
  <c r="AK2300" i="2"/>
  <c r="AM2300" i="2" s="1"/>
  <c r="Q2300" i="2" s="1"/>
  <c r="AK2308" i="2"/>
  <c r="AM2308" i="2" s="1"/>
  <c r="Q2308" i="2" s="1"/>
  <c r="AK2316" i="2"/>
  <c r="AM2316" i="2" s="1"/>
  <c r="Q2316" i="2" s="1"/>
  <c r="AK2324" i="2"/>
  <c r="AM2324" i="2" s="1"/>
  <c r="Q2324" i="2" s="1"/>
  <c r="AK2332" i="2"/>
  <c r="AM2332" i="2" s="1"/>
  <c r="Q2332" i="2" s="1"/>
  <c r="AK2340" i="2"/>
  <c r="AM2340" i="2" s="1"/>
  <c r="Q2340" i="2" s="1"/>
  <c r="AK2348" i="2"/>
  <c r="AM2348" i="2" s="1"/>
  <c r="Q2348" i="2" s="1"/>
  <c r="AK2356" i="2"/>
  <c r="AM2356" i="2" s="1"/>
  <c r="Q2356" i="2" s="1"/>
  <c r="AK2364" i="2"/>
  <c r="AM2364" i="2" s="1"/>
  <c r="Q2364" i="2" s="1"/>
  <c r="AK2372" i="2"/>
  <c r="AM2372" i="2" s="1"/>
  <c r="Q2372" i="2" s="1"/>
  <c r="AK2380" i="2"/>
  <c r="AM2380" i="2" s="1"/>
  <c r="Q2380" i="2" s="1"/>
  <c r="AK2388" i="2"/>
  <c r="AM2388" i="2" s="1"/>
  <c r="Q2388" i="2" s="1"/>
  <c r="AK2396" i="2"/>
  <c r="AM2396" i="2" s="1"/>
  <c r="Q2396" i="2" s="1"/>
  <c r="AK2404" i="2"/>
  <c r="AM2404" i="2" s="1"/>
  <c r="Q2404" i="2" s="1"/>
  <c r="AK2412" i="2"/>
  <c r="AM2412" i="2" s="1"/>
  <c r="Q2412" i="2" s="1"/>
  <c r="AK2420" i="2"/>
  <c r="AM2420" i="2" s="1"/>
  <c r="Q2420" i="2" s="1"/>
  <c r="AK2428" i="2"/>
  <c r="AM2428" i="2" s="1"/>
  <c r="Q2428" i="2" s="1"/>
  <c r="AK2436" i="2"/>
  <c r="AM2436" i="2" s="1"/>
  <c r="Q2436" i="2" s="1"/>
  <c r="AK2444" i="2"/>
  <c r="AM2444" i="2" s="1"/>
  <c r="Q2444" i="2" s="1"/>
  <c r="AK2452" i="2"/>
  <c r="AM2452" i="2" s="1"/>
  <c r="Q2452" i="2" s="1"/>
  <c r="AK2460" i="2"/>
  <c r="AM2460" i="2" s="1"/>
  <c r="Q2460" i="2" s="1"/>
  <c r="AK2468" i="2"/>
  <c r="AM2468" i="2" s="1"/>
  <c r="Q2468" i="2" s="1"/>
  <c r="AK2476" i="2"/>
  <c r="AM2476" i="2" s="1"/>
  <c r="Q2476" i="2" s="1"/>
  <c r="AK2484" i="2"/>
  <c r="AM2484" i="2" s="1"/>
  <c r="Q2484" i="2" s="1"/>
  <c r="AK2492" i="2"/>
  <c r="AM2492" i="2" s="1"/>
  <c r="Q2492" i="2" s="1"/>
  <c r="AK2500" i="2"/>
  <c r="AM2500" i="2" s="1"/>
  <c r="Q2500" i="2" s="1"/>
  <c r="AK2508" i="2"/>
  <c r="AM2508" i="2" s="1"/>
  <c r="Q2508" i="2" s="1"/>
  <c r="AK8" i="2"/>
  <c r="AM27" i="2" s="1"/>
  <c r="Q27" i="2" s="1"/>
  <c r="AK52" i="2"/>
  <c r="AM52" i="2" s="1"/>
  <c r="Q52" i="2" s="1"/>
  <c r="AK68" i="2"/>
  <c r="AM68" i="2" s="1"/>
  <c r="Q68" i="2" s="1"/>
  <c r="AK92" i="2"/>
  <c r="AM92" i="2" s="1"/>
  <c r="Q92" i="2" s="1"/>
  <c r="AK108" i="2"/>
  <c r="AM108" i="2" s="1"/>
  <c r="Q108" i="2" s="1"/>
  <c r="AK116" i="2"/>
  <c r="AM116" i="2" s="1"/>
  <c r="Q116" i="2" s="1"/>
  <c r="AK132" i="2"/>
  <c r="AM132" i="2" s="1"/>
  <c r="Q132" i="2" s="1"/>
  <c r="AK140" i="2"/>
  <c r="AM140" i="2" s="1"/>
  <c r="Q140" i="2" s="1"/>
  <c r="AK156" i="2"/>
  <c r="AM156" i="2" s="1"/>
  <c r="Q156" i="2" s="1"/>
  <c r="AK172" i="2"/>
  <c r="AM172" i="2" s="1"/>
  <c r="Q172" i="2" s="1"/>
  <c r="AK188" i="2"/>
  <c r="AM188" i="2" s="1"/>
  <c r="Q188" i="2" s="1"/>
  <c r="AK212" i="2"/>
  <c r="AM212" i="2" s="1"/>
  <c r="Q212" i="2" s="1"/>
  <c r="AK228" i="2"/>
  <c r="AM228" i="2" s="1"/>
  <c r="Q228" i="2" s="1"/>
  <c r="AK244" i="2"/>
  <c r="AM244" i="2" s="1"/>
  <c r="Q244" i="2" s="1"/>
  <c r="AK260" i="2"/>
  <c r="AM260" i="2" s="1"/>
  <c r="Q260" i="2" s="1"/>
  <c r="AK268" i="2"/>
  <c r="AM268" i="2" s="1"/>
  <c r="Q268" i="2" s="1"/>
  <c r="AK292" i="2"/>
  <c r="AM292" i="2" s="1"/>
  <c r="Q292" i="2" s="1"/>
  <c r="AK308" i="2"/>
  <c r="AM308" i="2" s="1"/>
  <c r="Q308" i="2" s="1"/>
  <c r="AK340" i="2"/>
  <c r="AM340" i="2" s="1"/>
  <c r="Q340" i="2" s="1"/>
  <c r="AK348" i="2"/>
  <c r="AM348" i="2" s="1"/>
  <c r="Q348" i="2" s="1"/>
  <c r="AK364" i="2"/>
  <c r="AM364" i="2" s="1"/>
  <c r="Q364" i="2" s="1"/>
  <c r="AK380" i="2"/>
  <c r="AM380" i="2" s="1"/>
  <c r="Q380" i="2" s="1"/>
  <c r="AK388" i="2"/>
  <c r="AM388" i="2" s="1"/>
  <c r="Q388" i="2" s="1"/>
  <c r="AK396" i="2"/>
  <c r="AM396" i="2" s="1"/>
  <c r="Q396" i="2" s="1"/>
  <c r="AK412" i="2"/>
  <c r="AM412" i="2" s="1"/>
  <c r="Q412" i="2" s="1"/>
  <c r="AK428" i="2"/>
  <c r="AM428" i="2" s="1"/>
  <c r="Q428" i="2" s="1"/>
  <c r="AK444" i="2"/>
  <c r="AM444" i="2" s="1"/>
  <c r="Q444" i="2" s="1"/>
  <c r="AK452" i="2"/>
  <c r="AM452" i="2" s="1"/>
  <c r="Q452" i="2" s="1"/>
  <c r="AK460" i="2"/>
  <c r="AM460" i="2" s="1"/>
  <c r="Q460" i="2" s="1"/>
  <c r="AK468" i="2"/>
  <c r="AM468" i="2" s="1"/>
  <c r="Q468" i="2" s="1"/>
  <c r="AK484" i="2"/>
  <c r="AM484" i="2" s="1"/>
  <c r="Q484" i="2" s="1"/>
  <c r="AK500" i="2"/>
  <c r="AM500" i="2" s="1"/>
  <c r="Q500" i="2" s="1"/>
  <c r="AK516" i="2"/>
  <c r="AM516" i="2" s="1"/>
  <c r="Q516" i="2" s="1"/>
  <c r="AK524" i="2"/>
  <c r="AM524" i="2" s="1"/>
  <c r="Q524" i="2" s="1"/>
  <c r="AK548" i="2"/>
  <c r="AM548" i="2" s="1"/>
  <c r="Q548" i="2" s="1"/>
  <c r="AK556" i="2"/>
  <c r="AM556" i="2" s="1"/>
  <c r="Q556" i="2" s="1"/>
  <c r="AK580" i="2"/>
  <c r="AM580" i="2" s="1"/>
  <c r="Q580" i="2" s="1"/>
  <c r="AK588" i="2"/>
  <c r="AM588" i="2" s="1"/>
  <c r="Q588" i="2" s="1"/>
  <c r="AK604" i="2"/>
  <c r="AM604" i="2" s="1"/>
  <c r="Q604" i="2" s="1"/>
  <c r="AK620" i="2"/>
  <c r="AM620" i="2" s="1"/>
  <c r="Q620" i="2" s="1"/>
  <c r="AK636" i="2"/>
  <c r="AM636" i="2" s="1"/>
  <c r="Q636" i="2" s="1"/>
  <c r="AK644" i="2"/>
  <c r="AM644" i="2" s="1"/>
  <c r="Q644" i="2" s="1"/>
  <c r="AK652" i="2"/>
  <c r="AM652" i="2" s="1"/>
  <c r="Q652" i="2" s="1"/>
  <c r="AK668" i="2"/>
  <c r="AM668" i="2" s="1"/>
  <c r="Q668" i="2" s="1"/>
  <c r="AK684" i="2"/>
  <c r="AM684" i="2" s="1"/>
  <c r="Q684" i="2" s="1"/>
  <c r="AK700" i="2"/>
  <c r="AM700" i="2" s="1"/>
  <c r="Q700" i="2" s="1"/>
  <c r="AK724" i="2"/>
  <c r="AM724" i="2" s="1"/>
  <c r="Q724" i="2" s="1"/>
  <c r="AK732" i="2"/>
  <c r="AM732" i="2" s="1"/>
  <c r="Q732" i="2" s="1"/>
  <c r="AK756" i="2"/>
  <c r="AM756" i="2" s="1"/>
  <c r="Q756" i="2" s="1"/>
  <c r="AK764" i="2"/>
  <c r="AM764" i="2" s="1"/>
  <c r="Q764" i="2" s="1"/>
  <c r="AK788" i="2"/>
  <c r="AM788" i="2" s="1"/>
  <c r="Q788" i="2" s="1"/>
  <c r="AK796" i="2"/>
  <c r="AM796" i="2" s="1"/>
  <c r="Q796" i="2" s="1"/>
  <c r="AK820" i="2"/>
  <c r="AM820" i="2" s="1"/>
  <c r="Q820" i="2" s="1"/>
  <c r="AK50" i="2"/>
  <c r="AM50" i="2" s="1"/>
  <c r="Q50" i="2" s="1"/>
  <c r="AK58" i="2"/>
  <c r="AM58" i="2" s="1"/>
  <c r="Q58" i="2" s="1"/>
  <c r="AK66" i="2"/>
  <c r="AM66" i="2" s="1"/>
  <c r="Q66" i="2" s="1"/>
  <c r="AK74" i="2"/>
  <c r="AM74" i="2" s="1"/>
  <c r="Q74" i="2" s="1"/>
  <c r="AK82" i="2"/>
  <c r="AM82" i="2" s="1"/>
  <c r="Q82" i="2" s="1"/>
  <c r="AK90" i="2"/>
  <c r="AM90" i="2" s="1"/>
  <c r="Q90" i="2" s="1"/>
  <c r="AK98" i="2"/>
  <c r="AM98" i="2" s="1"/>
  <c r="Q98" i="2" s="1"/>
  <c r="AK106" i="2"/>
  <c r="AM106" i="2" s="1"/>
  <c r="Q106" i="2" s="1"/>
  <c r="AK114" i="2"/>
  <c r="AM114" i="2" s="1"/>
  <c r="Q114" i="2" s="1"/>
  <c r="AK122" i="2"/>
  <c r="AM122" i="2" s="1"/>
  <c r="Q122" i="2" s="1"/>
  <c r="AK130" i="2"/>
  <c r="AM130" i="2" s="1"/>
  <c r="Q130" i="2" s="1"/>
  <c r="AK138" i="2"/>
  <c r="AM138" i="2" s="1"/>
  <c r="Q138" i="2" s="1"/>
  <c r="AK146" i="2"/>
  <c r="AM146" i="2" s="1"/>
  <c r="Q146" i="2" s="1"/>
  <c r="AK154" i="2"/>
  <c r="AM154" i="2" s="1"/>
  <c r="Q154" i="2" s="1"/>
  <c r="AK162" i="2"/>
  <c r="AM162" i="2" s="1"/>
  <c r="Q162" i="2" s="1"/>
  <c r="AK170" i="2"/>
  <c r="AM170" i="2" s="1"/>
  <c r="Q170" i="2" s="1"/>
  <c r="AK178" i="2"/>
  <c r="AM178" i="2" s="1"/>
  <c r="Q178" i="2" s="1"/>
  <c r="AK186" i="2"/>
  <c r="AM186" i="2" s="1"/>
  <c r="Q186" i="2" s="1"/>
  <c r="AK194" i="2"/>
  <c r="AM194" i="2" s="1"/>
  <c r="Q194" i="2" s="1"/>
  <c r="AK202" i="2"/>
  <c r="AM202" i="2" s="1"/>
  <c r="Q202" i="2" s="1"/>
  <c r="AK210" i="2"/>
  <c r="AM210" i="2" s="1"/>
  <c r="Q210" i="2" s="1"/>
  <c r="AK218" i="2"/>
  <c r="AM218" i="2" s="1"/>
  <c r="Q218" i="2" s="1"/>
  <c r="AK226" i="2"/>
  <c r="AM226" i="2" s="1"/>
  <c r="Q226" i="2" s="1"/>
  <c r="AK234" i="2"/>
  <c r="AM234" i="2" s="1"/>
  <c r="Q234" i="2" s="1"/>
  <c r="AK242" i="2"/>
  <c r="AM242" i="2" s="1"/>
  <c r="Q242" i="2" s="1"/>
  <c r="AK250" i="2"/>
  <c r="AM250" i="2" s="1"/>
  <c r="Q250" i="2" s="1"/>
  <c r="AK258" i="2"/>
  <c r="AM258" i="2" s="1"/>
  <c r="Q258" i="2" s="1"/>
  <c r="AK266" i="2"/>
  <c r="AM266" i="2" s="1"/>
  <c r="Q266" i="2" s="1"/>
  <c r="AK274" i="2"/>
  <c r="AM274" i="2" s="1"/>
  <c r="Q274" i="2" s="1"/>
  <c r="AK282" i="2"/>
  <c r="AM282" i="2" s="1"/>
  <c r="Q282" i="2" s="1"/>
  <c r="AK290" i="2"/>
  <c r="AM290" i="2" s="1"/>
  <c r="Q290" i="2" s="1"/>
  <c r="AK298" i="2"/>
  <c r="AM298" i="2" s="1"/>
  <c r="Q298" i="2" s="1"/>
  <c r="AK306" i="2"/>
  <c r="AM306" i="2" s="1"/>
  <c r="Q306" i="2" s="1"/>
  <c r="AK314" i="2"/>
  <c r="AM314" i="2" s="1"/>
  <c r="Q314" i="2" s="1"/>
  <c r="AK322" i="2"/>
  <c r="AM322" i="2" s="1"/>
  <c r="Q322" i="2" s="1"/>
  <c r="AK330" i="2"/>
  <c r="AM330" i="2" s="1"/>
  <c r="Q330" i="2" s="1"/>
  <c r="AK338" i="2"/>
  <c r="AM338" i="2" s="1"/>
  <c r="Q338" i="2" s="1"/>
  <c r="AK346" i="2"/>
  <c r="AM346" i="2" s="1"/>
  <c r="Q346" i="2" s="1"/>
  <c r="AK354" i="2"/>
  <c r="AM354" i="2" s="1"/>
  <c r="Q354" i="2" s="1"/>
  <c r="AK362" i="2"/>
  <c r="AM362" i="2" s="1"/>
  <c r="Q362" i="2" s="1"/>
  <c r="AK370" i="2"/>
  <c r="AM370" i="2" s="1"/>
  <c r="Q370" i="2" s="1"/>
  <c r="AK378" i="2"/>
  <c r="AM378" i="2" s="1"/>
  <c r="Q378" i="2" s="1"/>
  <c r="AK386" i="2"/>
  <c r="AM386" i="2" s="1"/>
  <c r="Q386" i="2" s="1"/>
  <c r="AK394" i="2"/>
  <c r="AM394" i="2" s="1"/>
  <c r="Q394" i="2" s="1"/>
  <c r="AK402" i="2"/>
  <c r="AM402" i="2" s="1"/>
  <c r="Q402" i="2" s="1"/>
  <c r="AK410" i="2"/>
  <c r="AM410" i="2" s="1"/>
  <c r="Q410" i="2" s="1"/>
  <c r="AK418" i="2"/>
  <c r="AM418" i="2" s="1"/>
  <c r="Q418" i="2" s="1"/>
  <c r="AK426" i="2"/>
  <c r="AM426" i="2" s="1"/>
  <c r="Q426" i="2" s="1"/>
  <c r="AK434" i="2"/>
  <c r="AM434" i="2" s="1"/>
  <c r="Q434" i="2" s="1"/>
  <c r="AK442" i="2"/>
  <c r="AM442" i="2" s="1"/>
  <c r="Q442" i="2" s="1"/>
  <c r="AK450" i="2"/>
  <c r="AM450" i="2" s="1"/>
  <c r="Q450" i="2" s="1"/>
  <c r="AK458" i="2"/>
  <c r="AM458" i="2" s="1"/>
  <c r="Q458" i="2" s="1"/>
  <c r="AK466" i="2"/>
  <c r="AM466" i="2" s="1"/>
  <c r="Q466" i="2" s="1"/>
  <c r="AK474" i="2"/>
  <c r="AM474" i="2" s="1"/>
  <c r="Q474" i="2" s="1"/>
  <c r="AK482" i="2"/>
  <c r="AM482" i="2" s="1"/>
  <c r="Q482" i="2" s="1"/>
  <c r="AK490" i="2"/>
  <c r="AM490" i="2" s="1"/>
  <c r="Q490" i="2" s="1"/>
  <c r="AK498" i="2"/>
  <c r="AM498" i="2" s="1"/>
  <c r="Q498" i="2" s="1"/>
  <c r="AK506" i="2"/>
  <c r="AM506" i="2" s="1"/>
  <c r="Q506" i="2" s="1"/>
  <c r="AK514" i="2"/>
  <c r="AM514" i="2" s="1"/>
  <c r="Q514" i="2" s="1"/>
  <c r="AK522" i="2"/>
  <c r="AM522" i="2" s="1"/>
  <c r="Q522" i="2" s="1"/>
  <c r="AK530" i="2"/>
  <c r="AM530" i="2" s="1"/>
  <c r="Q530" i="2" s="1"/>
  <c r="AK538" i="2"/>
  <c r="AM538" i="2" s="1"/>
  <c r="Q538" i="2" s="1"/>
  <c r="AK546" i="2"/>
  <c r="AM546" i="2" s="1"/>
  <c r="Q546" i="2" s="1"/>
  <c r="AK554" i="2"/>
  <c r="AM554" i="2" s="1"/>
  <c r="Q554" i="2" s="1"/>
  <c r="AK562" i="2"/>
  <c r="AM562" i="2" s="1"/>
  <c r="Q562" i="2" s="1"/>
  <c r="AK570" i="2"/>
  <c r="AM570" i="2" s="1"/>
  <c r="Q570" i="2" s="1"/>
  <c r="AK578" i="2"/>
  <c r="AM578" i="2" s="1"/>
  <c r="Q578" i="2" s="1"/>
  <c r="AK586" i="2"/>
  <c r="AM586" i="2" s="1"/>
  <c r="Q586" i="2" s="1"/>
  <c r="AK594" i="2"/>
  <c r="AM594" i="2" s="1"/>
  <c r="Q594" i="2" s="1"/>
  <c r="AK602" i="2"/>
  <c r="AM602" i="2" s="1"/>
  <c r="Q602" i="2" s="1"/>
  <c r="AK610" i="2"/>
  <c r="AM610" i="2" s="1"/>
  <c r="Q610" i="2" s="1"/>
  <c r="AK618" i="2"/>
  <c r="AM618" i="2" s="1"/>
  <c r="Q618" i="2" s="1"/>
  <c r="AK626" i="2"/>
  <c r="AM626" i="2" s="1"/>
  <c r="Q626" i="2" s="1"/>
  <c r="AK634" i="2"/>
  <c r="AM634" i="2" s="1"/>
  <c r="Q634" i="2" s="1"/>
  <c r="AK642" i="2"/>
  <c r="AM642" i="2" s="1"/>
  <c r="Q642" i="2" s="1"/>
  <c r="AK650" i="2"/>
  <c r="AM650" i="2" s="1"/>
  <c r="Q650" i="2" s="1"/>
  <c r="AK658" i="2"/>
  <c r="AM658" i="2" s="1"/>
  <c r="Q658" i="2" s="1"/>
  <c r="AK666" i="2"/>
  <c r="AM666" i="2" s="1"/>
  <c r="Q666" i="2" s="1"/>
  <c r="AK674" i="2"/>
  <c r="AM674" i="2" s="1"/>
  <c r="Q674" i="2" s="1"/>
  <c r="AK682" i="2"/>
  <c r="AM682" i="2" s="1"/>
  <c r="Q682" i="2" s="1"/>
  <c r="AK690" i="2"/>
  <c r="AM690" i="2" s="1"/>
  <c r="Q690" i="2" s="1"/>
  <c r="AK698" i="2"/>
  <c r="AM698" i="2" s="1"/>
  <c r="Q698" i="2" s="1"/>
  <c r="AK706" i="2"/>
  <c r="AM706" i="2" s="1"/>
  <c r="Q706" i="2" s="1"/>
  <c r="AK714" i="2"/>
  <c r="AM714" i="2" s="1"/>
  <c r="Q714" i="2" s="1"/>
  <c r="AK722" i="2"/>
  <c r="AM722" i="2" s="1"/>
  <c r="Q722" i="2" s="1"/>
  <c r="AK730" i="2"/>
  <c r="AM730" i="2" s="1"/>
  <c r="Q730" i="2" s="1"/>
  <c r="AK738" i="2"/>
  <c r="AM738" i="2" s="1"/>
  <c r="Q738" i="2" s="1"/>
  <c r="AK746" i="2"/>
  <c r="AM746" i="2" s="1"/>
  <c r="Q746" i="2" s="1"/>
  <c r="AK754" i="2"/>
  <c r="AM754" i="2" s="1"/>
  <c r="Q754" i="2" s="1"/>
  <c r="AK762" i="2"/>
  <c r="AM762" i="2" s="1"/>
  <c r="Q762" i="2" s="1"/>
  <c r="AK770" i="2"/>
  <c r="AM770" i="2" s="1"/>
  <c r="Q770" i="2" s="1"/>
  <c r="AK778" i="2"/>
  <c r="AM778" i="2" s="1"/>
  <c r="Q778" i="2" s="1"/>
  <c r="AK786" i="2"/>
  <c r="AM786" i="2" s="1"/>
  <c r="Q786" i="2" s="1"/>
  <c r="AK794" i="2"/>
  <c r="AM794" i="2" s="1"/>
  <c r="Q794" i="2" s="1"/>
  <c r="AK802" i="2"/>
  <c r="AM802" i="2" s="1"/>
  <c r="Q802" i="2" s="1"/>
  <c r="AK810" i="2"/>
  <c r="AM810" i="2" s="1"/>
  <c r="Q810" i="2" s="1"/>
  <c r="AK818" i="2"/>
  <c r="AM818" i="2" s="1"/>
  <c r="Q818" i="2" s="1"/>
  <c r="AK826" i="2"/>
  <c r="AM826" i="2" s="1"/>
  <c r="Q826" i="2" s="1"/>
  <c r="AK834" i="2"/>
  <c r="AM834" i="2" s="1"/>
  <c r="Q834" i="2" s="1"/>
  <c r="AK842" i="2"/>
  <c r="AM842" i="2" s="1"/>
  <c r="Q842" i="2" s="1"/>
  <c r="AK850" i="2"/>
  <c r="AM850" i="2" s="1"/>
  <c r="Q850" i="2" s="1"/>
  <c r="AK858" i="2"/>
  <c r="AM858" i="2" s="1"/>
  <c r="Q858" i="2" s="1"/>
  <c r="AK866" i="2"/>
  <c r="AM866" i="2" s="1"/>
  <c r="Q866" i="2" s="1"/>
  <c r="AK874" i="2"/>
  <c r="AM874" i="2" s="1"/>
  <c r="Q874" i="2" s="1"/>
  <c r="AK882" i="2"/>
  <c r="AM882" i="2" s="1"/>
  <c r="Q882" i="2" s="1"/>
  <c r="AK890" i="2"/>
  <c r="AM890" i="2" s="1"/>
  <c r="Q890" i="2" s="1"/>
  <c r="AK898" i="2"/>
  <c r="AM898" i="2" s="1"/>
  <c r="Q898" i="2" s="1"/>
  <c r="AK906" i="2"/>
  <c r="AM906" i="2" s="1"/>
  <c r="Q906" i="2" s="1"/>
  <c r="AK914" i="2"/>
  <c r="AM914" i="2" s="1"/>
  <c r="Q914" i="2" s="1"/>
  <c r="AK922" i="2"/>
  <c r="AM922" i="2" s="1"/>
  <c r="Q922" i="2" s="1"/>
  <c r="AK930" i="2"/>
  <c r="AM930" i="2" s="1"/>
  <c r="Q930" i="2" s="1"/>
  <c r="AK938" i="2"/>
  <c r="AM938" i="2" s="1"/>
  <c r="Q938" i="2" s="1"/>
  <c r="AK946" i="2"/>
  <c r="AM946" i="2" s="1"/>
  <c r="Q946" i="2" s="1"/>
  <c r="AK954" i="2"/>
  <c r="AM954" i="2" s="1"/>
  <c r="Q954" i="2" s="1"/>
  <c r="AK962" i="2"/>
  <c r="AM962" i="2" s="1"/>
  <c r="Q962" i="2" s="1"/>
  <c r="AK970" i="2"/>
  <c r="AM970" i="2" s="1"/>
  <c r="Q970" i="2" s="1"/>
  <c r="AK978" i="2"/>
  <c r="AM978" i="2" s="1"/>
  <c r="Q978" i="2" s="1"/>
  <c r="AK986" i="2"/>
  <c r="AM986" i="2" s="1"/>
  <c r="Q986" i="2" s="1"/>
  <c r="AK994" i="2"/>
  <c r="AM994" i="2" s="1"/>
  <c r="Q994" i="2" s="1"/>
  <c r="AK1002" i="2"/>
  <c r="AM1002" i="2" s="1"/>
  <c r="Q1002" i="2" s="1"/>
  <c r="AK1010" i="2"/>
  <c r="AM1010" i="2" s="1"/>
  <c r="Q1010" i="2" s="1"/>
  <c r="AK1018" i="2"/>
  <c r="AM1018" i="2" s="1"/>
  <c r="Q1018" i="2" s="1"/>
  <c r="AK1026" i="2"/>
  <c r="AM1026" i="2" s="1"/>
  <c r="Q1026" i="2" s="1"/>
  <c r="AK1034" i="2"/>
  <c r="AM1034" i="2" s="1"/>
  <c r="Q1034" i="2" s="1"/>
  <c r="AK1042" i="2"/>
  <c r="AM1042" i="2" s="1"/>
  <c r="Q1042" i="2" s="1"/>
  <c r="AK1050" i="2"/>
  <c r="AM1050" i="2" s="1"/>
  <c r="Q1050" i="2" s="1"/>
  <c r="AK1058" i="2"/>
  <c r="AM1058" i="2" s="1"/>
  <c r="Q1058" i="2" s="1"/>
  <c r="AK1066" i="2"/>
  <c r="AM1066" i="2" s="1"/>
  <c r="Q1066" i="2" s="1"/>
  <c r="AK1074" i="2"/>
  <c r="AM1074" i="2" s="1"/>
  <c r="Q1074" i="2" s="1"/>
  <c r="AK1082" i="2"/>
  <c r="AM1082" i="2" s="1"/>
  <c r="Q1082" i="2" s="1"/>
  <c r="AK1090" i="2"/>
  <c r="AM1090" i="2" s="1"/>
  <c r="Q1090" i="2" s="1"/>
  <c r="AK1098" i="2"/>
  <c r="AM1098" i="2" s="1"/>
  <c r="Q1098" i="2" s="1"/>
  <c r="AK1106" i="2"/>
  <c r="AM1106" i="2" s="1"/>
  <c r="Q1106" i="2" s="1"/>
  <c r="AK1114" i="2"/>
  <c r="AM1114" i="2" s="1"/>
  <c r="Q1114" i="2" s="1"/>
  <c r="AK1122" i="2"/>
  <c r="AM1122" i="2" s="1"/>
  <c r="Q1122" i="2" s="1"/>
  <c r="AK1130" i="2"/>
  <c r="AM1130" i="2" s="1"/>
  <c r="Q1130" i="2" s="1"/>
  <c r="AK1138" i="2"/>
  <c r="AM1138" i="2" s="1"/>
  <c r="Q1138" i="2" s="1"/>
  <c r="AK1146" i="2"/>
  <c r="AM1146" i="2" s="1"/>
  <c r="Q1146" i="2" s="1"/>
  <c r="AK1154" i="2"/>
  <c r="AM1154" i="2" s="1"/>
  <c r="Q1154" i="2" s="1"/>
  <c r="AK1162" i="2"/>
  <c r="AM1162" i="2" s="1"/>
  <c r="Q1162" i="2" s="1"/>
  <c r="AK1170" i="2"/>
  <c r="AM1170" i="2" s="1"/>
  <c r="Q1170" i="2" s="1"/>
  <c r="AK1178" i="2"/>
  <c r="AM1178" i="2" s="1"/>
  <c r="Q1178" i="2" s="1"/>
  <c r="AK1186" i="2"/>
  <c r="AM1186" i="2" s="1"/>
  <c r="Q1186" i="2" s="1"/>
  <c r="AK1194" i="2"/>
  <c r="AM1194" i="2" s="1"/>
  <c r="Q1194" i="2" s="1"/>
  <c r="AK1202" i="2"/>
  <c r="AM1202" i="2" s="1"/>
  <c r="Q1202" i="2" s="1"/>
  <c r="AK1210" i="2"/>
  <c r="AM1210" i="2" s="1"/>
  <c r="Q1210" i="2" s="1"/>
  <c r="AK1218" i="2"/>
  <c r="AM1218" i="2" s="1"/>
  <c r="Q1218" i="2" s="1"/>
  <c r="AK1226" i="2"/>
  <c r="AM1226" i="2" s="1"/>
  <c r="Q1226" i="2" s="1"/>
  <c r="AK1234" i="2"/>
  <c r="AM1234" i="2" s="1"/>
  <c r="Q1234" i="2" s="1"/>
  <c r="AK1242" i="2"/>
  <c r="AM1242" i="2" s="1"/>
  <c r="Q1242" i="2" s="1"/>
  <c r="AK1250" i="2"/>
  <c r="AM1250" i="2" s="1"/>
  <c r="Q1250" i="2" s="1"/>
  <c r="AK1258" i="2"/>
  <c r="AM1258" i="2" s="1"/>
  <c r="Q1258" i="2" s="1"/>
  <c r="AK1266" i="2"/>
  <c r="AM1266" i="2" s="1"/>
  <c r="Q1266" i="2" s="1"/>
  <c r="AK1274" i="2"/>
  <c r="AM1274" i="2" s="1"/>
  <c r="Q1274" i="2" s="1"/>
  <c r="AK1282" i="2"/>
  <c r="AM1282" i="2" s="1"/>
  <c r="Q1282" i="2" s="1"/>
  <c r="AK1290" i="2"/>
  <c r="AM1290" i="2" s="1"/>
  <c r="Q1290" i="2" s="1"/>
  <c r="AK1298" i="2"/>
  <c r="AM1298" i="2" s="1"/>
  <c r="Q1298" i="2" s="1"/>
  <c r="AK1306" i="2"/>
  <c r="AM1306" i="2" s="1"/>
  <c r="Q1306" i="2" s="1"/>
  <c r="AK1314" i="2"/>
  <c r="AM1314" i="2" s="1"/>
  <c r="Q1314" i="2" s="1"/>
  <c r="AK1322" i="2"/>
  <c r="AM1322" i="2" s="1"/>
  <c r="Q1322" i="2" s="1"/>
  <c r="AK1330" i="2"/>
  <c r="AM1330" i="2" s="1"/>
  <c r="Q1330" i="2" s="1"/>
  <c r="AK1338" i="2"/>
  <c r="AM1338" i="2" s="1"/>
  <c r="Q1338" i="2" s="1"/>
  <c r="AK1346" i="2"/>
  <c r="AM1346" i="2" s="1"/>
  <c r="Q1346" i="2" s="1"/>
  <c r="AK1354" i="2"/>
  <c r="AM1354" i="2" s="1"/>
  <c r="Q1354" i="2" s="1"/>
  <c r="AK1362" i="2"/>
  <c r="AM1362" i="2" s="1"/>
  <c r="Q1362" i="2" s="1"/>
  <c r="AK1370" i="2"/>
  <c r="AM1370" i="2" s="1"/>
  <c r="Q1370" i="2" s="1"/>
  <c r="AK1378" i="2"/>
  <c r="AM1378" i="2" s="1"/>
  <c r="Q1378" i="2" s="1"/>
  <c r="AK1386" i="2"/>
  <c r="AM1386" i="2" s="1"/>
  <c r="Q1386" i="2" s="1"/>
  <c r="AK1394" i="2"/>
  <c r="AM1394" i="2" s="1"/>
  <c r="Q1394" i="2" s="1"/>
  <c r="AK1402" i="2"/>
  <c r="AM1402" i="2" s="1"/>
  <c r="Q1402" i="2" s="1"/>
  <c r="AK1410" i="2"/>
  <c r="AM1410" i="2" s="1"/>
  <c r="Q1410" i="2" s="1"/>
  <c r="AK1418" i="2"/>
  <c r="AM1418" i="2" s="1"/>
  <c r="Q1418" i="2" s="1"/>
  <c r="AK1426" i="2"/>
  <c r="AM1426" i="2" s="1"/>
  <c r="Q1426" i="2" s="1"/>
  <c r="AK1434" i="2"/>
  <c r="AM1434" i="2" s="1"/>
  <c r="Q1434" i="2" s="1"/>
  <c r="AK1442" i="2"/>
  <c r="AM1442" i="2" s="1"/>
  <c r="Q1442" i="2" s="1"/>
  <c r="AK1450" i="2"/>
  <c r="AM1450" i="2" s="1"/>
  <c r="Q1450" i="2" s="1"/>
  <c r="AK1458" i="2"/>
  <c r="AM1458" i="2" s="1"/>
  <c r="Q1458" i="2" s="1"/>
  <c r="AK1466" i="2"/>
  <c r="AM1466" i="2" s="1"/>
  <c r="Q1466" i="2" s="1"/>
  <c r="AK1474" i="2"/>
  <c r="AM1474" i="2" s="1"/>
  <c r="Q1474" i="2" s="1"/>
  <c r="AK1482" i="2"/>
  <c r="AM1482" i="2" s="1"/>
  <c r="Q1482" i="2" s="1"/>
  <c r="AK1490" i="2"/>
  <c r="AM1490" i="2" s="1"/>
  <c r="Q1490" i="2" s="1"/>
  <c r="AK1498" i="2"/>
  <c r="AM1498" i="2" s="1"/>
  <c r="Q1498" i="2" s="1"/>
  <c r="AK1506" i="2"/>
  <c r="AM1506" i="2" s="1"/>
  <c r="Q1506" i="2" s="1"/>
  <c r="AK1514" i="2"/>
  <c r="AM1514" i="2" s="1"/>
  <c r="Q1514" i="2" s="1"/>
  <c r="AK1522" i="2"/>
  <c r="AM1522" i="2" s="1"/>
  <c r="Q1522" i="2" s="1"/>
  <c r="AK1530" i="2"/>
  <c r="AM1530" i="2" s="1"/>
  <c r="Q1530" i="2" s="1"/>
  <c r="AK1538" i="2"/>
  <c r="AM1538" i="2" s="1"/>
  <c r="Q1538" i="2" s="1"/>
  <c r="AK1546" i="2"/>
  <c r="AM1546" i="2" s="1"/>
  <c r="Q1546" i="2" s="1"/>
  <c r="AK1554" i="2"/>
  <c r="AM1554" i="2" s="1"/>
  <c r="Q1554" i="2" s="1"/>
  <c r="AK1562" i="2"/>
  <c r="AM1562" i="2" s="1"/>
  <c r="Q1562" i="2" s="1"/>
  <c r="AK1570" i="2"/>
  <c r="AM1570" i="2" s="1"/>
  <c r="Q1570" i="2" s="1"/>
  <c r="AK1578" i="2"/>
  <c r="AM1578" i="2" s="1"/>
  <c r="Q1578" i="2" s="1"/>
  <c r="AK1586" i="2"/>
  <c r="AM1586" i="2" s="1"/>
  <c r="Q1586" i="2" s="1"/>
  <c r="AK1594" i="2"/>
  <c r="AM1594" i="2" s="1"/>
  <c r="Q1594" i="2" s="1"/>
  <c r="AK1602" i="2"/>
  <c r="AM1602" i="2" s="1"/>
  <c r="Q1602" i="2" s="1"/>
  <c r="AK1610" i="2"/>
  <c r="AM1610" i="2" s="1"/>
  <c r="Q1610" i="2" s="1"/>
  <c r="AK1618" i="2"/>
  <c r="AM1618" i="2" s="1"/>
  <c r="Q1618" i="2" s="1"/>
  <c r="AK1626" i="2"/>
  <c r="AM1626" i="2" s="1"/>
  <c r="Q1626" i="2" s="1"/>
  <c r="AK1634" i="2"/>
  <c r="AM1634" i="2" s="1"/>
  <c r="Q1634" i="2" s="1"/>
  <c r="AK1642" i="2"/>
  <c r="AM1642" i="2" s="1"/>
  <c r="Q1642" i="2" s="1"/>
  <c r="AK1650" i="2"/>
  <c r="AM1650" i="2" s="1"/>
  <c r="Q1650" i="2" s="1"/>
  <c r="AK1658" i="2"/>
  <c r="AM1658" i="2" s="1"/>
  <c r="Q1658" i="2" s="1"/>
  <c r="AK1666" i="2"/>
  <c r="AM1666" i="2" s="1"/>
  <c r="Q1666" i="2" s="1"/>
  <c r="AK1674" i="2"/>
  <c r="AM1674" i="2" s="1"/>
  <c r="Q1674" i="2" s="1"/>
  <c r="AK1682" i="2"/>
  <c r="AM1682" i="2" s="1"/>
  <c r="Q1682" i="2" s="1"/>
  <c r="AK1690" i="2"/>
  <c r="AM1690" i="2" s="1"/>
  <c r="Q1690" i="2" s="1"/>
  <c r="AK1698" i="2"/>
  <c r="AM1698" i="2" s="1"/>
  <c r="Q1698" i="2" s="1"/>
  <c r="AK1706" i="2"/>
  <c r="AM1706" i="2" s="1"/>
  <c r="Q1706" i="2" s="1"/>
  <c r="AK1714" i="2"/>
  <c r="AM1714" i="2" s="1"/>
  <c r="Q1714" i="2" s="1"/>
  <c r="AK1722" i="2"/>
  <c r="AM1722" i="2" s="1"/>
  <c r="Q1722" i="2" s="1"/>
  <c r="AK1730" i="2"/>
  <c r="AM1730" i="2" s="1"/>
  <c r="Q1730" i="2" s="1"/>
  <c r="AK1738" i="2"/>
  <c r="AM1738" i="2" s="1"/>
  <c r="Q1738" i="2" s="1"/>
  <c r="AK1746" i="2"/>
  <c r="AM1746" i="2" s="1"/>
  <c r="Q1746" i="2" s="1"/>
  <c r="AK1754" i="2"/>
  <c r="AM1754" i="2" s="1"/>
  <c r="Q1754" i="2" s="1"/>
  <c r="AK1762" i="2"/>
  <c r="AM1762" i="2" s="1"/>
  <c r="Q1762" i="2" s="1"/>
  <c r="AK1770" i="2"/>
  <c r="AM1770" i="2" s="1"/>
  <c r="Q1770" i="2" s="1"/>
  <c r="AK1778" i="2"/>
  <c r="AM1778" i="2" s="1"/>
  <c r="Q1778" i="2" s="1"/>
  <c r="AK1786" i="2"/>
  <c r="AM1786" i="2" s="1"/>
  <c r="Q1786" i="2" s="1"/>
  <c r="AK1794" i="2"/>
  <c r="AM1794" i="2" s="1"/>
  <c r="Q1794" i="2" s="1"/>
  <c r="AK1802" i="2"/>
  <c r="AM1802" i="2" s="1"/>
  <c r="Q1802" i="2" s="1"/>
  <c r="AK1810" i="2"/>
  <c r="AM1810" i="2" s="1"/>
  <c r="Q1810" i="2" s="1"/>
  <c r="AK1818" i="2"/>
  <c r="AM1818" i="2" s="1"/>
  <c r="Q1818" i="2" s="1"/>
  <c r="AK1826" i="2"/>
  <c r="AM1826" i="2" s="1"/>
  <c r="Q1826" i="2" s="1"/>
  <c r="AK1834" i="2"/>
  <c r="AM1834" i="2" s="1"/>
  <c r="Q1834" i="2" s="1"/>
  <c r="AK1842" i="2"/>
  <c r="AM1842" i="2" s="1"/>
  <c r="Q1842" i="2" s="1"/>
  <c r="AK1850" i="2"/>
  <c r="AM1850" i="2" s="1"/>
  <c r="Q1850" i="2" s="1"/>
  <c r="AK1858" i="2"/>
  <c r="AM1858" i="2" s="1"/>
  <c r="Q1858" i="2" s="1"/>
  <c r="AK1866" i="2"/>
  <c r="AM1866" i="2" s="1"/>
  <c r="Q1866" i="2" s="1"/>
  <c r="AK1874" i="2"/>
  <c r="AM1874" i="2" s="1"/>
  <c r="Q1874" i="2" s="1"/>
  <c r="AK1882" i="2"/>
  <c r="AM1882" i="2" s="1"/>
  <c r="Q1882" i="2" s="1"/>
  <c r="AK1890" i="2"/>
  <c r="AM1890" i="2" s="1"/>
  <c r="Q1890" i="2" s="1"/>
  <c r="AK1898" i="2"/>
  <c r="AM1898" i="2" s="1"/>
  <c r="Q1898" i="2" s="1"/>
  <c r="AK1906" i="2"/>
  <c r="AM1906" i="2" s="1"/>
  <c r="Q1906" i="2" s="1"/>
  <c r="AK1914" i="2"/>
  <c r="AM1914" i="2" s="1"/>
  <c r="Q1914" i="2" s="1"/>
  <c r="AK1922" i="2"/>
  <c r="AM1922" i="2" s="1"/>
  <c r="Q1922" i="2" s="1"/>
  <c r="AK1930" i="2"/>
  <c r="AM1930" i="2" s="1"/>
  <c r="Q1930" i="2" s="1"/>
  <c r="AK1938" i="2"/>
  <c r="AM1938" i="2" s="1"/>
  <c r="Q1938" i="2" s="1"/>
  <c r="AK1946" i="2"/>
  <c r="AM1946" i="2" s="1"/>
  <c r="Q1946" i="2" s="1"/>
  <c r="AK1954" i="2"/>
  <c r="AM1954" i="2" s="1"/>
  <c r="Q1954" i="2" s="1"/>
  <c r="AK1962" i="2"/>
  <c r="AM1962" i="2" s="1"/>
  <c r="Q1962" i="2" s="1"/>
  <c r="AK1970" i="2"/>
  <c r="AM1970" i="2" s="1"/>
  <c r="Q1970" i="2" s="1"/>
  <c r="AK1978" i="2"/>
  <c r="AM1978" i="2" s="1"/>
  <c r="Q1978" i="2" s="1"/>
  <c r="AK1986" i="2"/>
  <c r="AM1986" i="2" s="1"/>
  <c r="Q1986" i="2" s="1"/>
  <c r="AK1994" i="2"/>
  <c r="AM1994" i="2" s="1"/>
  <c r="Q1994" i="2" s="1"/>
  <c r="AK2002" i="2"/>
  <c r="AM2002" i="2" s="1"/>
  <c r="Q2002" i="2" s="1"/>
  <c r="AK2010" i="2"/>
  <c r="AM2010" i="2" s="1"/>
  <c r="Q2010" i="2" s="1"/>
  <c r="AK2018" i="2"/>
  <c r="AM2018" i="2" s="1"/>
  <c r="Q2018" i="2" s="1"/>
  <c r="AK2026" i="2"/>
  <c r="AM2026" i="2" s="1"/>
  <c r="Q2026" i="2" s="1"/>
  <c r="AK2034" i="2"/>
  <c r="AM2034" i="2" s="1"/>
  <c r="Q2034" i="2" s="1"/>
  <c r="AK2042" i="2"/>
  <c r="AM2042" i="2" s="1"/>
  <c r="Q2042" i="2" s="1"/>
  <c r="AK2050" i="2"/>
  <c r="AM2050" i="2" s="1"/>
  <c r="Q2050" i="2" s="1"/>
  <c r="AK2058" i="2"/>
  <c r="AM2058" i="2" s="1"/>
  <c r="Q2058" i="2" s="1"/>
  <c r="AK2066" i="2"/>
  <c r="AM2066" i="2" s="1"/>
  <c r="Q2066" i="2" s="1"/>
  <c r="AK2074" i="2"/>
  <c r="AM2074" i="2" s="1"/>
  <c r="Q2074" i="2" s="1"/>
  <c r="AK2082" i="2"/>
  <c r="AM2082" i="2" s="1"/>
  <c r="Q2082" i="2" s="1"/>
  <c r="AK2090" i="2"/>
  <c r="AM2090" i="2" s="1"/>
  <c r="Q2090" i="2" s="1"/>
  <c r="AK2098" i="2"/>
  <c r="AM2098" i="2" s="1"/>
  <c r="Q2098" i="2" s="1"/>
  <c r="AK2106" i="2"/>
  <c r="AM2106" i="2" s="1"/>
  <c r="Q2106" i="2" s="1"/>
  <c r="AK2114" i="2"/>
  <c r="AM2114" i="2" s="1"/>
  <c r="Q2114" i="2" s="1"/>
  <c r="AK2122" i="2"/>
  <c r="AM2122" i="2" s="1"/>
  <c r="Q2122" i="2" s="1"/>
  <c r="AK2130" i="2"/>
  <c r="AM2130" i="2" s="1"/>
  <c r="Q2130" i="2" s="1"/>
  <c r="AK2138" i="2"/>
  <c r="AM2138" i="2" s="1"/>
  <c r="Q2138" i="2" s="1"/>
  <c r="AK2146" i="2"/>
  <c r="AM2146" i="2" s="1"/>
  <c r="Q2146" i="2" s="1"/>
  <c r="AK2154" i="2"/>
  <c r="AM2154" i="2" s="1"/>
  <c r="Q2154" i="2" s="1"/>
  <c r="AK2162" i="2"/>
  <c r="AM2162" i="2" s="1"/>
  <c r="Q2162" i="2" s="1"/>
  <c r="AK2170" i="2"/>
  <c r="AM2170" i="2" s="1"/>
  <c r="Q2170" i="2" s="1"/>
  <c r="AK2178" i="2"/>
  <c r="AM2178" i="2" s="1"/>
  <c r="Q2178" i="2" s="1"/>
  <c r="AK2186" i="2"/>
  <c r="AM2186" i="2" s="1"/>
  <c r="Q2186" i="2" s="1"/>
  <c r="AK2194" i="2"/>
  <c r="AM2194" i="2" s="1"/>
  <c r="Q2194" i="2" s="1"/>
  <c r="AK2202" i="2"/>
  <c r="AM2202" i="2" s="1"/>
  <c r="Q2202" i="2" s="1"/>
  <c r="AK2210" i="2"/>
  <c r="AM2210" i="2" s="1"/>
  <c r="Q2210" i="2" s="1"/>
  <c r="AK2218" i="2"/>
  <c r="AM2218" i="2" s="1"/>
  <c r="Q2218" i="2" s="1"/>
  <c r="AK2226" i="2"/>
  <c r="AM2226" i="2" s="1"/>
  <c r="Q2226" i="2" s="1"/>
  <c r="AK2234" i="2"/>
  <c r="AM2234" i="2" s="1"/>
  <c r="Q2234" i="2" s="1"/>
  <c r="AK2242" i="2"/>
  <c r="AM2242" i="2" s="1"/>
  <c r="Q2242" i="2" s="1"/>
  <c r="AK2250" i="2"/>
  <c r="AM2250" i="2" s="1"/>
  <c r="Q2250" i="2" s="1"/>
  <c r="AK2258" i="2"/>
  <c r="AM2258" i="2" s="1"/>
  <c r="Q2258" i="2" s="1"/>
  <c r="AK2266" i="2"/>
  <c r="AM2266" i="2" s="1"/>
  <c r="Q2266" i="2" s="1"/>
  <c r="AK2274" i="2"/>
  <c r="AM2274" i="2" s="1"/>
  <c r="Q2274" i="2" s="1"/>
  <c r="AK2282" i="2"/>
  <c r="AM2282" i="2" s="1"/>
  <c r="Q2282" i="2" s="1"/>
  <c r="AK2290" i="2"/>
  <c r="AM2290" i="2" s="1"/>
  <c r="Q2290" i="2" s="1"/>
  <c r="AK2298" i="2"/>
  <c r="AM2298" i="2" s="1"/>
  <c r="Q2298" i="2" s="1"/>
  <c r="AK2306" i="2"/>
  <c r="AM2306" i="2" s="1"/>
  <c r="Q2306" i="2" s="1"/>
  <c r="AK2314" i="2"/>
  <c r="AM2314" i="2" s="1"/>
  <c r="Q2314" i="2" s="1"/>
  <c r="AK2322" i="2"/>
  <c r="AM2322" i="2" s="1"/>
  <c r="Q2322" i="2" s="1"/>
  <c r="AK2330" i="2"/>
  <c r="AM2330" i="2" s="1"/>
  <c r="Q2330" i="2" s="1"/>
  <c r="AK2338" i="2"/>
  <c r="AM2338" i="2" s="1"/>
  <c r="Q2338" i="2" s="1"/>
  <c r="AK2346" i="2"/>
  <c r="AM2346" i="2" s="1"/>
  <c r="Q2346" i="2" s="1"/>
  <c r="AK2354" i="2"/>
  <c r="AM2354" i="2" s="1"/>
  <c r="Q2354" i="2" s="1"/>
  <c r="AK2362" i="2"/>
  <c r="AM2362" i="2" s="1"/>
  <c r="Q2362" i="2" s="1"/>
  <c r="AK2370" i="2"/>
  <c r="AM2370" i="2" s="1"/>
  <c r="Q2370" i="2" s="1"/>
  <c r="AK2378" i="2"/>
  <c r="AM2378" i="2" s="1"/>
  <c r="Q2378" i="2" s="1"/>
  <c r="AK2386" i="2"/>
  <c r="AM2386" i="2" s="1"/>
  <c r="Q2386" i="2" s="1"/>
  <c r="AK2394" i="2"/>
  <c r="AM2394" i="2" s="1"/>
  <c r="Q2394" i="2" s="1"/>
  <c r="AK2402" i="2"/>
  <c r="AM2402" i="2" s="1"/>
  <c r="Q2402" i="2" s="1"/>
  <c r="AK2410" i="2"/>
  <c r="AM2410" i="2" s="1"/>
  <c r="Q2410" i="2" s="1"/>
  <c r="AK2418" i="2"/>
  <c r="AM2418" i="2" s="1"/>
  <c r="Q2418" i="2" s="1"/>
  <c r="AK2426" i="2"/>
  <c r="AM2426" i="2" s="1"/>
  <c r="Q2426" i="2" s="1"/>
  <c r="AK2434" i="2"/>
  <c r="AM2434" i="2" s="1"/>
  <c r="Q2434" i="2" s="1"/>
  <c r="AK2442" i="2"/>
  <c r="AM2442" i="2" s="1"/>
  <c r="Q2442" i="2" s="1"/>
  <c r="AK2450" i="2"/>
  <c r="AM2450" i="2" s="1"/>
  <c r="Q2450" i="2" s="1"/>
  <c r="AK2458" i="2"/>
  <c r="AM2458" i="2" s="1"/>
  <c r="Q2458" i="2" s="1"/>
  <c r="AK2466" i="2"/>
  <c r="AM2466" i="2" s="1"/>
  <c r="Q2466" i="2" s="1"/>
  <c r="AK2474" i="2"/>
  <c r="AM2474" i="2" s="1"/>
  <c r="Q2474" i="2" s="1"/>
  <c r="AK2482" i="2"/>
  <c r="AM2482" i="2" s="1"/>
  <c r="Q2482" i="2" s="1"/>
  <c r="AK2490" i="2"/>
  <c r="AM2490" i="2" s="1"/>
  <c r="Q2490" i="2" s="1"/>
  <c r="AK2498" i="2"/>
  <c r="AM2498" i="2" s="1"/>
  <c r="Q2498" i="2" s="1"/>
  <c r="AI12" i="2"/>
  <c r="AK12" i="2" s="1"/>
  <c r="AM12" i="2" s="1"/>
  <c r="Q12" i="2" s="1"/>
  <c r="AI14" i="2"/>
  <c r="AK14" i="2" s="1"/>
  <c r="AM14" i="2" s="1"/>
  <c r="Q14" i="2" s="1"/>
  <c r="AI16" i="2"/>
  <c r="AK16" i="2" s="1"/>
  <c r="AM16" i="2" s="1"/>
  <c r="Q16" i="2" s="1"/>
  <c r="AI18" i="2"/>
  <c r="AK18" i="2" s="1"/>
  <c r="AI20" i="2"/>
  <c r="AK20" i="2" s="1"/>
  <c r="AM20" i="2" s="1"/>
  <c r="Q20" i="2" s="1"/>
  <c r="AI22" i="2"/>
  <c r="AK22" i="2" s="1"/>
  <c r="AI24" i="2"/>
  <c r="AK24" i="2" s="1"/>
  <c r="AM24" i="2" s="1"/>
  <c r="Q24" i="2" s="1"/>
  <c r="AI26" i="2"/>
  <c r="AK26" i="2" s="1"/>
  <c r="AI28" i="2"/>
  <c r="AK28" i="2" s="1"/>
  <c r="AI30" i="2"/>
  <c r="AK30" i="2" s="1"/>
  <c r="AI32" i="2"/>
  <c r="AK32" i="2" s="1"/>
  <c r="AM32" i="2" s="1"/>
  <c r="Q32" i="2" s="1"/>
  <c r="AI34" i="2"/>
  <c r="AK34" i="2" s="1"/>
  <c r="AI36" i="2"/>
  <c r="AK36" i="2" s="1"/>
  <c r="AM36" i="2" s="1"/>
  <c r="Q36" i="2" s="1"/>
  <c r="AI38" i="2"/>
  <c r="AK38" i="2" s="1"/>
  <c r="AI40" i="2"/>
  <c r="AK40" i="2" s="1"/>
  <c r="AI42" i="2"/>
  <c r="AK42" i="2" s="1"/>
  <c r="AI44" i="2"/>
  <c r="AK44" i="2" s="1"/>
  <c r="AM44" i="2" s="1"/>
  <c r="Q44" i="2" s="1"/>
  <c r="AI46" i="2"/>
  <c r="AK46" i="2" s="1"/>
  <c r="AK1807" i="2"/>
  <c r="AM1807" i="2" s="1"/>
  <c r="Q1807" i="2" s="1"/>
  <c r="AK1809" i="2"/>
  <c r="AM1809" i="2" s="1"/>
  <c r="Q1809" i="2" s="1"/>
  <c r="AK1811" i="2"/>
  <c r="AM1811" i="2" s="1"/>
  <c r="Q1811" i="2" s="1"/>
  <c r="AK1813" i="2"/>
  <c r="AM1813" i="2" s="1"/>
  <c r="Q1813" i="2" s="1"/>
  <c r="AK1815" i="2"/>
  <c r="AM1815" i="2" s="1"/>
  <c r="Q1815" i="2" s="1"/>
  <c r="AK1817" i="2"/>
  <c r="AM1817" i="2" s="1"/>
  <c r="Q1817" i="2" s="1"/>
  <c r="AK1819" i="2"/>
  <c r="AM1819" i="2" s="1"/>
  <c r="Q1819" i="2" s="1"/>
  <c r="AK1821" i="2"/>
  <c r="AM1821" i="2" s="1"/>
  <c r="Q1821" i="2" s="1"/>
  <c r="AK1823" i="2"/>
  <c r="AM1823" i="2" s="1"/>
  <c r="Q1823" i="2" s="1"/>
  <c r="AK1825" i="2"/>
  <c r="AM1825" i="2" s="1"/>
  <c r="Q1825" i="2" s="1"/>
  <c r="AK1827" i="2"/>
  <c r="AM1827" i="2" s="1"/>
  <c r="Q1827" i="2" s="1"/>
  <c r="AK1829" i="2"/>
  <c r="AM1829" i="2" s="1"/>
  <c r="Q1829" i="2" s="1"/>
  <c r="AK1831" i="2"/>
  <c r="AM1831" i="2" s="1"/>
  <c r="Q1831" i="2" s="1"/>
  <c r="AK1833" i="2"/>
  <c r="AM1833" i="2" s="1"/>
  <c r="Q1833" i="2" s="1"/>
  <c r="AK1835" i="2"/>
  <c r="AM1835" i="2" s="1"/>
  <c r="Q1835" i="2" s="1"/>
  <c r="AK1837" i="2"/>
  <c r="AM1837" i="2" s="1"/>
  <c r="Q1837" i="2" s="1"/>
  <c r="AK1839" i="2"/>
  <c r="AM1839" i="2" s="1"/>
  <c r="Q1839" i="2" s="1"/>
  <c r="AK1841" i="2"/>
  <c r="AM1841" i="2" s="1"/>
  <c r="Q1841" i="2" s="1"/>
  <c r="AK1843" i="2"/>
  <c r="AM1843" i="2" s="1"/>
  <c r="Q1843" i="2" s="1"/>
  <c r="AK1845" i="2"/>
  <c r="AM1845" i="2" s="1"/>
  <c r="Q1845" i="2" s="1"/>
  <c r="AK1847" i="2"/>
  <c r="AM1847" i="2" s="1"/>
  <c r="Q1847" i="2" s="1"/>
  <c r="AK1849" i="2"/>
  <c r="AM1849" i="2" s="1"/>
  <c r="Q1849" i="2" s="1"/>
  <c r="AK1851" i="2"/>
  <c r="AM1851" i="2" s="1"/>
  <c r="Q1851" i="2" s="1"/>
  <c r="AK1853" i="2"/>
  <c r="AM1853" i="2" s="1"/>
  <c r="Q1853" i="2" s="1"/>
  <c r="AK1855" i="2"/>
  <c r="AM1855" i="2" s="1"/>
  <c r="Q1855" i="2" s="1"/>
  <c r="AK1857" i="2"/>
  <c r="AM1857" i="2" s="1"/>
  <c r="Q1857" i="2" s="1"/>
  <c r="AK1859" i="2"/>
  <c r="AM1859" i="2" s="1"/>
  <c r="Q1859" i="2" s="1"/>
  <c r="AK1861" i="2"/>
  <c r="AM1861" i="2" s="1"/>
  <c r="Q1861" i="2" s="1"/>
  <c r="AK1863" i="2"/>
  <c r="AM1863" i="2" s="1"/>
  <c r="Q1863" i="2" s="1"/>
  <c r="AK1865" i="2"/>
  <c r="AM1865" i="2" s="1"/>
  <c r="Q1865" i="2" s="1"/>
  <c r="AK1867" i="2"/>
  <c r="AM1867" i="2" s="1"/>
  <c r="Q1867" i="2" s="1"/>
  <c r="AK1869" i="2"/>
  <c r="AM1869" i="2" s="1"/>
  <c r="Q1869" i="2" s="1"/>
  <c r="AK1871" i="2"/>
  <c r="AM1871" i="2" s="1"/>
  <c r="Q1871" i="2" s="1"/>
  <c r="AK1873" i="2"/>
  <c r="AM1873" i="2" s="1"/>
  <c r="Q1873" i="2" s="1"/>
  <c r="AK1875" i="2"/>
  <c r="AM1875" i="2" s="1"/>
  <c r="Q1875" i="2" s="1"/>
  <c r="AK1877" i="2"/>
  <c r="AM1877" i="2" s="1"/>
  <c r="Q1877" i="2" s="1"/>
  <c r="AK1879" i="2"/>
  <c r="AM1879" i="2" s="1"/>
  <c r="Q1879" i="2" s="1"/>
  <c r="AK1881" i="2"/>
  <c r="AM1881" i="2" s="1"/>
  <c r="Q1881" i="2" s="1"/>
  <c r="AK1883" i="2"/>
  <c r="AM1883" i="2" s="1"/>
  <c r="Q1883" i="2" s="1"/>
  <c r="AK1885" i="2"/>
  <c r="AM1885" i="2" s="1"/>
  <c r="Q1885" i="2" s="1"/>
  <c r="AK1887" i="2"/>
  <c r="AM1887" i="2" s="1"/>
  <c r="Q1887" i="2" s="1"/>
  <c r="AK1889" i="2"/>
  <c r="AM1889" i="2" s="1"/>
  <c r="Q1889" i="2" s="1"/>
  <c r="AK1891" i="2"/>
  <c r="AM1891" i="2" s="1"/>
  <c r="Q1891" i="2" s="1"/>
  <c r="AK1893" i="2"/>
  <c r="AM1893" i="2" s="1"/>
  <c r="Q1893" i="2" s="1"/>
  <c r="AK1895" i="2"/>
  <c r="AM1895" i="2" s="1"/>
  <c r="Q1895" i="2" s="1"/>
  <c r="AK1897" i="2"/>
  <c r="AM1897" i="2" s="1"/>
  <c r="Q1897" i="2" s="1"/>
  <c r="AK1899" i="2"/>
  <c r="AM1899" i="2" s="1"/>
  <c r="Q1899" i="2" s="1"/>
  <c r="AK1901" i="2"/>
  <c r="AM1901" i="2" s="1"/>
  <c r="Q1901" i="2" s="1"/>
  <c r="AK1903" i="2"/>
  <c r="AM1903" i="2" s="1"/>
  <c r="Q1903" i="2" s="1"/>
  <c r="AK1905" i="2"/>
  <c r="AM1905" i="2" s="1"/>
  <c r="Q1905" i="2" s="1"/>
  <c r="AK1907" i="2"/>
  <c r="AM1907" i="2" s="1"/>
  <c r="Q1907" i="2" s="1"/>
  <c r="AK1909" i="2"/>
  <c r="AM1909" i="2" s="1"/>
  <c r="Q1909" i="2" s="1"/>
  <c r="AK1911" i="2"/>
  <c r="AM1911" i="2" s="1"/>
  <c r="Q1911" i="2" s="1"/>
  <c r="AK1913" i="2"/>
  <c r="AM1913" i="2" s="1"/>
  <c r="Q1913" i="2" s="1"/>
  <c r="AK1915" i="2"/>
  <c r="AM1915" i="2" s="1"/>
  <c r="Q1915" i="2" s="1"/>
  <c r="AK1917" i="2"/>
  <c r="AM1917" i="2" s="1"/>
  <c r="Q1917" i="2" s="1"/>
  <c r="AK1919" i="2"/>
  <c r="AM1919" i="2" s="1"/>
  <c r="Q1919" i="2" s="1"/>
  <c r="AK1921" i="2"/>
  <c r="AM1921" i="2" s="1"/>
  <c r="Q1921" i="2" s="1"/>
  <c r="AK1923" i="2"/>
  <c r="AM1923" i="2" s="1"/>
  <c r="Q1923" i="2" s="1"/>
  <c r="AK1925" i="2"/>
  <c r="AM1925" i="2" s="1"/>
  <c r="Q1925" i="2" s="1"/>
  <c r="AK1927" i="2"/>
  <c r="AM1927" i="2" s="1"/>
  <c r="Q1927" i="2" s="1"/>
  <c r="AK1929" i="2"/>
  <c r="AM1929" i="2" s="1"/>
  <c r="Q1929" i="2" s="1"/>
  <c r="AK1931" i="2"/>
  <c r="AM1931" i="2" s="1"/>
  <c r="Q1931" i="2" s="1"/>
  <c r="AK1933" i="2"/>
  <c r="AM1933" i="2" s="1"/>
  <c r="Q1933" i="2" s="1"/>
  <c r="AK1935" i="2"/>
  <c r="AM1935" i="2" s="1"/>
  <c r="Q1935" i="2" s="1"/>
  <c r="AK1937" i="2"/>
  <c r="AM1937" i="2" s="1"/>
  <c r="Q1937" i="2" s="1"/>
  <c r="AK1939" i="2"/>
  <c r="AM1939" i="2" s="1"/>
  <c r="Q1939" i="2" s="1"/>
  <c r="AK1941" i="2"/>
  <c r="AM1941" i="2" s="1"/>
  <c r="Q1941" i="2" s="1"/>
  <c r="AK1943" i="2"/>
  <c r="AM1943" i="2" s="1"/>
  <c r="Q1943" i="2" s="1"/>
  <c r="AK1945" i="2"/>
  <c r="AM1945" i="2" s="1"/>
  <c r="Q1945" i="2" s="1"/>
  <c r="AK1947" i="2"/>
  <c r="AM1947" i="2" s="1"/>
  <c r="Q1947" i="2" s="1"/>
  <c r="AK1949" i="2"/>
  <c r="AM1949" i="2" s="1"/>
  <c r="Q1949" i="2" s="1"/>
  <c r="AK1951" i="2"/>
  <c r="AM1951" i="2" s="1"/>
  <c r="Q1951" i="2" s="1"/>
  <c r="AK1953" i="2"/>
  <c r="AM1953" i="2" s="1"/>
  <c r="Q1953" i="2" s="1"/>
  <c r="AK1955" i="2"/>
  <c r="AM1955" i="2" s="1"/>
  <c r="Q1955" i="2" s="1"/>
  <c r="AK1957" i="2"/>
  <c r="AM1957" i="2" s="1"/>
  <c r="Q1957" i="2" s="1"/>
  <c r="AK1959" i="2"/>
  <c r="AM1959" i="2" s="1"/>
  <c r="Q1959" i="2" s="1"/>
  <c r="AK1961" i="2"/>
  <c r="AM1961" i="2" s="1"/>
  <c r="Q1961" i="2" s="1"/>
  <c r="AK1963" i="2"/>
  <c r="AM1963" i="2" s="1"/>
  <c r="Q1963" i="2" s="1"/>
  <c r="AK1965" i="2"/>
  <c r="AM1965" i="2" s="1"/>
  <c r="Q1965" i="2" s="1"/>
  <c r="AK1967" i="2"/>
  <c r="AM1967" i="2" s="1"/>
  <c r="Q1967" i="2" s="1"/>
  <c r="AK1969" i="2"/>
  <c r="AM1969" i="2" s="1"/>
  <c r="Q1969" i="2" s="1"/>
  <c r="AK1971" i="2"/>
  <c r="AM1971" i="2" s="1"/>
  <c r="Q1971" i="2" s="1"/>
  <c r="AK1973" i="2"/>
  <c r="AM1973" i="2" s="1"/>
  <c r="Q1973" i="2" s="1"/>
  <c r="AK1975" i="2"/>
  <c r="AM1975" i="2" s="1"/>
  <c r="Q1975" i="2" s="1"/>
  <c r="AK1977" i="2"/>
  <c r="AM1977" i="2" s="1"/>
  <c r="Q1977" i="2" s="1"/>
  <c r="AK1979" i="2"/>
  <c r="AM1979" i="2" s="1"/>
  <c r="Q1979" i="2" s="1"/>
  <c r="AK1981" i="2"/>
  <c r="AM1981" i="2" s="1"/>
  <c r="Q1981" i="2" s="1"/>
  <c r="AK1983" i="2"/>
  <c r="AM1983" i="2" s="1"/>
  <c r="Q1983" i="2" s="1"/>
  <c r="AK1985" i="2"/>
  <c r="AM1985" i="2" s="1"/>
  <c r="Q1985" i="2" s="1"/>
  <c r="AK1987" i="2"/>
  <c r="AM1987" i="2" s="1"/>
  <c r="Q1987" i="2" s="1"/>
  <c r="AK1989" i="2"/>
  <c r="AM1989" i="2" s="1"/>
  <c r="Q1989" i="2" s="1"/>
  <c r="AK1991" i="2"/>
  <c r="AM1991" i="2" s="1"/>
  <c r="Q1991" i="2" s="1"/>
  <c r="AK1993" i="2"/>
  <c r="AM1993" i="2" s="1"/>
  <c r="Q1993" i="2" s="1"/>
  <c r="AK1995" i="2"/>
  <c r="AM1995" i="2" s="1"/>
  <c r="Q1995" i="2" s="1"/>
  <c r="AK1997" i="2"/>
  <c r="AM1997" i="2" s="1"/>
  <c r="Q1997" i="2" s="1"/>
  <c r="AK1999" i="2"/>
  <c r="AM1999" i="2" s="1"/>
  <c r="Q1999" i="2" s="1"/>
  <c r="AK2001" i="2"/>
  <c r="AM2001" i="2" s="1"/>
  <c r="Q2001" i="2" s="1"/>
  <c r="AK2003" i="2"/>
  <c r="AM2003" i="2" s="1"/>
  <c r="Q2003" i="2" s="1"/>
  <c r="AK2005" i="2"/>
  <c r="AM2005" i="2" s="1"/>
  <c r="Q2005" i="2" s="1"/>
  <c r="AK2007" i="2"/>
  <c r="AM2007" i="2" s="1"/>
  <c r="Q2007" i="2" s="1"/>
  <c r="AK2009" i="2"/>
  <c r="AM2009" i="2" s="1"/>
  <c r="Q2009" i="2" s="1"/>
  <c r="AK2011" i="2"/>
  <c r="AM2011" i="2" s="1"/>
  <c r="Q2011" i="2" s="1"/>
  <c r="AK2013" i="2"/>
  <c r="AM2013" i="2" s="1"/>
  <c r="Q2013" i="2" s="1"/>
  <c r="AK2015" i="2"/>
  <c r="AM2015" i="2" s="1"/>
  <c r="Q2015" i="2" s="1"/>
  <c r="AK2017" i="2"/>
  <c r="AM2017" i="2" s="1"/>
  <c r="Q2017" i="2" s="1"/>
  <c r="AK2019" i="2"/>
  <c r="AM2019" i="2" s="1"/>
  <c r="Q2019" i="2" s="1"/>
  <c r="AK2021" i="2"/>
  <c r="AM2021" i="2" s="1"/>
  <c r="Q2021" i="2" s="1"/>
  <c r="AK2023" i="2"/>
  <c r="AM2023" i="2" s="1"/>
  <c r="Q2023" i="2" s="1"/>
  <c r="AK2025" i="2"/>
  <c r="AM2025" i="2" s="1"/>
  <c r="Q2025" i="2" s="1"/>
  <c r="AK2027" i="2"/>
  <c r="AM2027" i="2" s="1"/>
  <c r="Q2027" i="2" s="1"/>
  <c r="AK2029" i="2"/>
  <c r="AM2029" i="2" s="1"/>
  <c r="Q2029" i="2" s="1"/>
  <c r="AK2031" i="2"/>
  <c r="AM2031" i="2" s="1"/>
  <c r="Q2031" i="2" s="1"/>
  <c r="AK2033" i="2"/>
  <c r="AM2033" i="2" s="1"/>
  <c r="Q2033" i="2" s="1"/>
  <c r="AK2035" i="2"/>
  <c r="AM2035" i="2" s="1"/>
  <c r="Q2035" i="2" s="1"/>
  <c r="AK2037" i="2"/>
  <c r="AM2037" i="2" s="1"/>
  <c r="Q2037" i="2" s="1"/>
  <c r="AK2039" i="2"/>
  <c r="AM2039" i="2" s="1"/>
  <c r="Q2039" i="2" s="1"/>
  <c r="AK2041" i="2"/>
  <c r="AM2041" i="2" s="1"/>
  <c r="Q2041" i="2" s="1"/>
  <c r="AK2043" i="2"/>
  <c r="AM2043" i="2" s="1"/>
  <c r="Q2043" i="2" s="1"/>
  <c r="AK2045" i="2"/>
  <c r="AM2045" i="2" s="1"/>
  <c r="Q2045" i="2" s="1"/>
  <c r="AK2047" i="2"/>
  <c r="AM2047" i="2" s="1"/>
  <c r="Q2047" i="2" s="1"/>
  <c r="AK2049" i="2"/>
  <c r="AM2049" i="2" s="1"/>
  <c r="Q2049" i="2" s="1"/>
  <c r="AK2051" i="2"/>
  <c r="AM2051" i="2" s="1"/>
  <c r="Q2051" i="2" s="1"/>
  <c r="AK2053" i="2"/>
  <c r="AM2053" i="2" s="1"/>
  <c r="Q2053" i="2" s="1"/>
  <c r="AK2055" i="2"/>
  <c r="AM2055" i="2" s="1"/>
  <c r="Q2055" i="2" s="1"/>
  <c r="AK2057" i="2"/>
  <c r="AM2057" i="2" s="1"/>
  <c r="Q2057" i="2" s="1"/>
  <c r="AK2059" i="2"/>
  <c r="AM2059" i="2" s="1"/>
  <c r="Q2059" i="2" s="1"/>
  <c r="AK2061" i="2"/>
  <c r="AM2061" i="2" s="1"/>
  <c r="Q2061" i="2" s="1"/>
  <c r="AK2063" i="2"/>
  <c r="AM2063" i="2" s="1"/>
  <c r="Q2063" i="2" s="1"/>
  <c r="AK2065" i="2"/>
  <c r="AM2065" i="2" s="1"/>
  <c r="Q2065" i="2" s="1"/>
  <c r="AK2067" i="2"/>
  <c r="AM2067" i="2" s="1"/>
  <c r="Q2067" i="2" s="1"/>
  <c r="AK2069" i="2"/>
  <c r="AM2069" i="2" s="1"/>
  <c r="Q2069" i="2" s="1"/>
  <c r="AK2071" i="2"/>
  <c r="AM2071" i="2" s="1"/>
  <c r="Q2071" i="2" s="1"/>
  <c r="AK2073" i="2"/>
  <c r="AM2073" i="2" s="1"/>
  <c r="Q2073" i="2" s="1"/>
  <c r="AK2075" i="2"/>
  <c r="AM2075" i="2" s="1"/>
  <c r="Q2075" i="2" s="1"/>
  <c r="AK2077" i="2"/>
  <c r="AM2077" i="2" s="1"/>
  <c r="Q2077" i="2" s="1"/>
  <c r="AK2079" i="2"/>
  <c r="AM2079" i="2" s="1"/>
  <c r="Q2079" i="2" s="1"/>
  <c r="AK2081" i="2"/>
  <c r="AM2081" i="2" s="1"/>
  <c r="Q2081" i="2" s="1"/>
  <c r="AK2083" i="2"/>
  <c r="AM2083" i="2" s="1"/>
  <c r="Q2083" i="2" s="1"/>
  <c r="AK2085" i="2"/>
  <c r="AM2085" i="2" s="1"/>
  <c r="Q2085" i="2" s="1"/>
  <c r="AK2087" i="2"/>
  <c r="AM2087" i="2" s="1"/>
  <c r="Q2087" i="2" s="1"/>
  <c r="AK2089" i="2"/>
  <c r="AM2089" i="2" s="1"/>
  <c r="Q2089" i="2" s="1"/>
  <c r="AK2091" i="2"/>
  <c r="AM2091" i="2" s="1"/>
  <c r="Q2091" i="2" s="1"/>
  <c r="AK2093" i="2"/>
  <c r="AM2093" i="2" s="1"/>
  <c r="Q2093" i="2" s="1"/>
  <c r="AK2095" i="2"/>
  <c r="AM2095" i="2" s="1"/>
  <c r="Q2095" i="2" s="1"/>
  <c r="AK2097" i="2"/>
  <c r="AM2097" i="2" s="1"/>
  <c r="Q2097" i="2" s="1"/>
  <c r="AK2099" i="2"/>
  <c r="AM2099" i="2" s="1"/>
  <c r="Q2099" i="2" s="1"/>
  <c r="AK2101" i="2"/>
  <c r="AM2101" i="2" s="1"/>
  <c r="Q2101" i="2" s="1"/>
  <c r="AK2103" i="2"/>
  <c r="AM2103" i="2" s="1"/>
  <c r="Q2103" i="2" s="1"/>
  <c r="AK2105" i="2"/>
  <c r="AM2105" i="2" s="1"/>
  <c r="Q2105" i="2" s="1"/>
  <c r="AK2107" i="2"/>
  <c r="AM2107" i="2" s="1"/>
  <c r="Q2107" i="2" s="1"/>
  <c r="AK2109" i="2"/>
  <c r="AM2109" i="2" s="1"/>
  <c r="Q2109" i="2" s="1"/>
  <c r="AK2111" i="2"/>
  <c r="AM2111" i="2" s="1"/>
  <c r="Q2111" i="2" s="1"/>
  <c r="AK2113" i="2"/>
  <c r="AM2113" i="2" s="1"/>
  <c r="Q2113" i="2" s="1"/>
  <c r="AK2115" i="2"/>
  <c r="AM2115" i="2" s="1"/>
  <c r="Q2115" i="2" s="1"/>
  <c r="AK2117" i="2"/>
  <c r="AM2117" i="2" s="1"/>
  <c r="Q2117" i="2" s="1"/>
  <c r="AK2119" i="2"/>
  <c r="AM2119" i="2" s="1"/>
  <c r="Q2119" i="2" s="1"/>
  <c r="AK2121" i="2"/>
  <c r="AM2121" i="2" s="1"/>
  <c r="Q2121" i="2" s="1"/>
  <c r="AK2123" i="2"/>
  <c r="AM2123" i="2" s="1"/>
  <c r="Q2123" i="2" s="1"/>
  <c r="AK2125" i="2"/>
  <c r="AM2125" i="2" s="1"/>
  <c r="Q2125" i="2" s="1"/>
  <c r="AK2127" i="2"/>
  <c r="AM2127" i="2" s="1"/>
  <c r="Q2127" i="2" s="1"/>
  <c r="AK2129" i="2"/>
  <c r="AM2129" i="2" s="1"/>
  <c r="Q2129" i="2" s="1"/>
  <c r="AK2131" i="2"/>
  <c r="AM2131" i="2" s="1"/>
  <c r="Q2131" i="2" s="1"/>
  <c r="AK2133" i="2"/>
  <c r="AM2133" i="2" s="1"/>
  <c r="Q2133" i="2" s="1"/>
  <c r="AK2135" i="2"/>
  <c r="AM2135" i="2" s="1"/>
  <c r="Q2135" i="2" s="1"/>
  <c r="AK2137" i="2"/>
  <c r="AM2137" i="2" s="1"/>
  <c r="Q2137" i="2" s="1"/>
  <c r="AK2139" i="2"/>
  <c r="AM2139" i="2" s="1"/>
  <c r="Q2139" i="2" s="1"/>
  <c r="AK2141" i="2"/>
  <c r="AM2141" i="2" s="1"/>
  <c r="Q2141" i="2" s="1"/>
  <c r="AK2143" i="2"/>
  <c r="AM2143" i="2" s="1"/>
  <c r="Q2143" i="2" s="1"/>
  <c r="AK2145" i="2"/>
  <c r="AM2145" i="2" s="1"/>
  <c r="Q2145" i="2" s="1"/>
  <c r="AK2147" i="2"/>
  <c r="AM2147" i="2" s="1"/>
  <c r="Q2147" i="2" s="1"/>
  <c r="AK2149" i="2"/>
  <c r="AM2149" i="2" s="1"/>
  <c r="Q2149" i="2" s="1"/>
  <c r="AK2151" i="2"/>
  <c r="AM2151" i="2" s="1"/>
  <c r="Q2151" i="2" s="1"/>
  <c r="AK2153" i="2"/>
  <c r="AM2153" i="2" s="1"/>
  <c r="Q2153" i="2" s="1"/>
  <c r="AK2155" i="2"/>
  <c r="AM2155" i="2" s="1"/>
  <c r="Q2155" i="2" s="1"/>
  <c r="AK2157" i="2"/>
  <c r="AM2157" i="2" s="1"/>
  <c r="Q2157" i="2" s="1"/>
  <c r="AK2159" i="2"/>
  <c r="AM2159" i="2" s="1"/>
  <c r="Q2159" i="2" s="1"/>
  <c r="AK2161" i="2"/>
  <c r="AM2161" i="2" s="1"/>
  <c r="Q2161" i="2" s="1"/>
  <c r="AK2163" i="2"/>
  <c r="AM2163" i="2" s="1"/>
  <c r="Q2163" i="2" s="1"/>
  <c r="AK2165" i="2"/>
  <c r="AM2165" i="2" s="1"/>
  <c r="Q2165" i="2" s="1"/>
  <c r="AK2167" i="2"/>
  <c r="AM2167" i="2" s="1"/>
  <c r="Q2167" i="2" s="1"/>
  <c r="AK2169" i="2"/>
  <c r="AM2169" i="2" s="1"/>
  <c r="Q2169" i="2" s="1"/>
  <c r="AK2171" i="2"/>
  <c r="AM2171" i="2" s="1"/>
  <c r="Q2171" i="2" s="1"/>
  <c r="AK2173" i="2"/>
  <c r="AM2173" i="2" s="1"/>
  <c r="Q2173" i="2" s="1"/>
  <c r="AK2175" i="2"/>
  <c r="AM2175" i="2" s="1"/>
  <c r="Q2175" i="2" s="1"/>
  <c r="AK2177" i="2"/>
  <c r="AM2177" i="2" s="1"/>
  <c r="Q2177" i="2" s="1"/>
  <c r="AK2179" i="2"/>
  <c r="AM2179" i="2" s="1"/>
  <c r="Q2179" i="2" s="1"/>
  <c r="AK2181" i="2"/>
  <c r="AM2181" i="2" s="1"/>
  <c r="Q2181" i="2" s="1"/>
  <c r="AK2183" i="2"/>
  <c r="AM2183" i="2" s="1"/>
  <c r="Q2183" i="2" s="1"/>
  <c r="AK2185" i="2"/>
  <c r="AM2185" i="2" s="1"/>
  <c r="Q2185" i="2" s="1"/>
  <c r="AK2187" i="2"/>
  <c r="AM2187" i="2" s="1"/>
  <c r="Q2187" i="2" s="1"/>
  <c r="AK2189" i="2"/>
  <c r="AM2189" i="2" s="1"/>
  <c r="Q2189" i="2" s="1"/>
  <c r="AK2191" i="2"/>
  <c r="AM2191" i="2" s="1"/>
  <c r="Q2191" i="2" s="1"/>
  <c r="AK2193" i="2"/>
  <c r="AM2193" i="2" s="1"/>
  <c r="Q2193" i="2" s="1"/>
  <c r="AK2195" i="2"/>
  <c r="AM2195" i="2" s="1"/>
  <c r="Q2195" i="2" s="1"/>
  <c r="AK2197" i="2"/>
  <c r="AM2197" i="2" s="1"/>
  <c r="Q2197" i="2" s="1"/>
  <c r="AK2199" i="2"/>
  <c r="AM2199" i="2" s="1"/>
  <c r="Q2199" i="2" s="1"/>
  <c r="AK2201" i="2"/>
  <c r="AM2201" i="2" s="1"/>
  <c r="Q2201" i="2" s="1"/>
  <c r="AK2203" i="2"/>
  <c r="AM2203" i="2" s="1"/>
  <c r="Q2203" i="2" s="1"/>
  <c r="AK2205" i="2"/>
  <c r="AM2205" i="2" s="1"/>
  <c r="Q2205" i="2" s="1"/>
  <c r="AK2207" i="2"/>
  <c r="AM2207" i="2" s="1"/>
  <c r="Q2207" i="2" s="1"/>
  <c r="AK2209" i="2"/>
  <c r="AM2209" i="2" s="1"/>
  <c r="Q2209" i="2" s="1"/>
  <c r="AK2211" i="2"/>
  <c r="AM2211" i="2" s="1"/>
  <c r="Q2211" i="2" s="1"/>
  <c r="AK2213" i="2"/>
  <c r="AM2213" i="2" s="1"/>
  <c r="Q2213" i="2" s="1"/>
  <c r="AK2215" i="2"/>
  <c r="AM2215" i="2" s="1"/>
  <c r="Q2215" i="2" s="1"/>
  <c r="AK2217" i="2"/>
  <c r="AM2217" i="2" s="1"/>
  <c r="Q2217" i="2" s="1"/>
  <c r="AK2219" i="2"/>
  <c r="AM2219" i="2" s="1"/>
  <c r="Q2219" i="2" s="1"/>
  <c r="AK2221" i="2"/>
  <c r="AM2221" i="2" s="1"/>
  <c r="Q2221" i="2" s="1"/>
  <c r="AK2223" i="2"/>
  <c r="AM2223" i="2" s="1"/>
  <c r="Q2223" i="2" s="1"/>
  <c r="AK2225" i="2"/>
  <c r="AM2225" i="2" s="1"/>
  <c r="Q2225" i="2" s="1"/>
  <c r="AK2227" i="2"/>
  <c r="AM2227" i="2" s="1"/>
  <c r="Q2227" i="2" s="1"/>
  <c r="AK2229" i="2"/>
  <c r="AM2229" i="2" s="1"/>
  <c r="Q2229" i="2" s="1"/>
  <c r="AK2231" i="2"/>
  <c r="AM2231" i="2" s="1"/>
  <c r="Q2231" i="2" s="1"/>
  <c r="AK2233" i="2"/>
  <c r="AM2233" i="2" s="1"/>
  <c r="Q2233" i="2" s="1"/>
  <c r="AK2235" i="2"/>
  <c r="AM2235" i="2" s="1"/>
  <c r="Q2235" i="2" s="1"/>
  <c r="AK2237" i="2"/>
  <c r="AM2237" i="2" s="1"/>
  <c r="Q2237" i="2" s="1"/>
  <c r="AK2239" i="2"/>
  <c r="AM2239" i="2" s="1"/>
  <c r="Q2239" i="2" s="1"/>
  <c r="AK2241" i="2"/>
  <c r="AM2241" i="2" s="1"/>
  <c r="Q2241" i="2" s="1"/>
  <c r="AK2243" i="2"/>
  <c r="AM2243" i="2" s="1"/>
  <c r="Q2243" i="2" s="1"/>
  <c r="AK2245" i="2"/>
  <c r="AM2245" i="2" s="1"/>
  <c r="Q2245" i="2" s="1"/>
  <c r="AK2247" i="2"/>
  <c r="AM2247" i="2" s="1"/>
  <c r="Q2247" i="2" s="1"/>
  <c r="AK2249" i="2"/>
  <c r="AM2249" i="2" s="1"/>
  <c r="Q2249" i="2" s="1"/>
  <c r="AK2251" i="2"/>
  <c r="AM2251" i="2" s="1"/>
  <c r="Q2251" i="2" s="1"/>
  <c r="AK2253" i="2"/>
  <c r="AM2253" i="2" s="1"/>
  <c r="Q2253" i="2" s="1"/>
  <c r="AK2255" i="2"/>
  <c r="AM2255" i="2" s="1"/>
  <c r="Q2255" i="2" s="1"/>
  <c r="AK2257" i="2"/>
  <c r="AM2257" i="2" s="1"/>
  <c r="Q2257" i="2" s="1"/>
  <c r="AK2259" i="2"/>
  <c r="AM2259" i="2" s="1"/>
  <c r="Q2259" i="2" s="1"/>
  <c r="AK2261" i="2"/>
  <c r="AM2261" i="2" s="1"/>
  <c r="Q2261" i="2" s="1"/>
  <c r="AK2263" i="2"/>
  <c r="AM2263" i="2" s="1"/>
  <c r="Q2263" i="2" s="1"/>
  <c r="AK2265" i="2"/>
  <c r="AM2265" i="2" s="1"/>
  <c r="Q2265" i="2" s="1"/>
  <c r="AK2267" i="2"/>
  <c r="AM2267" i="2" s="1"/>
  <c r="Q2267" i="2" s="1"/>
  <c r="AK2269" i="2"/>
  <c r="AM2269" i="2" s="1"/>
  <c r="Q2269" i="2" s="1"/>
  <c r="AK2271" i="2"/>
  <c r="AM2271" i="2" s="1"/>
  <c r="Q2271" i="2" s="1"/>
  <c r="AK2273" i="2"/>
  <c r="AM2273" i="2" s="1"/>
  <c r="Q2273" i="2" s="1"/>
  <c r="AK2275" i="2"/>
  <c r="AM2275" i="2" s="1"/>
  <c r="Q2275" i="2" s="1"/>
  <c r="AK2277" i="2"/>
  <c r="AM2277" i="2" s="1"/>
  <c r="Q2277" i="2" s="1"/>
  <c r="AK2279" i="2"/>
  <c r="AM2279" i="2" s="1"/>
  <c r="Q2279" i="2" s="1"/>
  <c r="AK2281" i="2"/>
  <c r="AM2281" i="2" s="1"/>
  <c r="Q2281" i="2" s="1"/>
  <c r="AK2283" i="2"/>
  <c r="AM2283" i="2" s="1"/>
  <c r="Q2283" i="2" s="1"/>
  <c r="AK2285" i="2"/>
  <c r="AM2285" i="2" s="1"/>
  <c r="Q2285" i="2" s="1"/>
  <c r="AK2287" i="2"/>
  <c r="AM2287" i="2" s="1"/>
  <c r="Q2287" i="2" s="1"/>
  <c r="AK2289" i="2"/>
  <c r="AM2289" i="2" s="1"/>
  <c r="Q2289" i="2" s="1"/>
  <c r="AK2291" i="2"/>
  <c r="AM2291" i="2" s="1"/>
  <c r="Q2291" i="2" s="1"/>
  <c r="AK2293" i="2"/>
  <c r="AM2293" i="2" s="1"/>
  <c r="Q2293" i="2" s="1"/>
  <c r="AK2295" i="2"/>
  <c r="AM2295" i="2" s="1"/>
  <c r="Q2295" i="2" s="1"/>
  <c r="AK2297" i="2"/>
  <c r="AM2297" i="2" s="1"/>
  <c r="Q2297" i="2" s="1"/>
  <c r="AK2299" i="2"/>
  <c r="AM2299" i="2" s="1"/>
  <c r="Q2299" i="2" s="1"/>
  <c r="AK2301" i="2"/>
  <c r="AM2301" i="2" s="1"/>
  <c r="Q2301" i="2" s="1"/>
  <c r="AK2303" i="2"/>
  <c r="AM2303" i="2" s="1"/>
  <c r="Q2303" i="2" s="1"/>
  <c r="AK2305" i="2"/>
  <c r="AM2305" i="2" s="1"/>
  <c r="Q2305" i="2" s="1"/>
  <c r="AK2307" i="2"/>
  <c r="AM2307" i="2" s="1"/>
  <c r="Q2307" i="2" s="1"/>
  <c r="AK2309" i="2"/>
  <c r="AM2309" i="2" s="1"/>
  <c r="Q2309" i="2" s="1"/>
  <c r="AK2311" i="2"/>
  <c r="AM2311" i="2" s="1"/>
  <c r="Q2311" i="2" s="1"/>
  <c r="AK2313" i="2"/>
  <c r="AM2313" i="2" s="1"/>
  <c r="Q2313" i="2" s="1"/>
  <c r="AK2315" i="2"/>
  <c r="AM2315" i="2" s="1"/>
  <c r="Q2315" i="2" s="1"/>
  <c r="AK2317" i="2"/>
  <c r="AM2317" i="2" s="1"/>
  <c r="Q2317" i="2" s="1"/>
  <c r="AK2319" i="2"/>
  <c r="AM2319" i="2" s="1"/>
  <c r="Q2319" i="2" s="1"/>
  <c r="AK2321" i="2"/>
  <c r="AM2321" i="2" s="1"/>
  <c r="Q2321" i="2" s="1"/>
  <c r="AK2323" i="2"/>
  <c r="AM2323" i="2" s="1"/>
  <c r="Q2323" i="2" s="1"/>
  <c r="AK2325" i="2"/>
  <c r="AM2325" i="2" s="1"/>
  <c r="Q2325" i="2" s="1"/>
  <c r="AK2327" i="2"/>
  <c r="AM2327" i="2" s="1"/>
  <c r="Q2327" i="2" s="1"/>
  <c r="AK2329" i="2"/>
  <c r="AM2329" i="2" s="1"/>
  <c r="Q2329" i="2" s="1"/>
  <c r="AK2331" i="2"/>
  <c r="AM2331" i="2" s="1"/>
  <c r="Q2331" i="2" s="1"/>
  <c r="AK2333" i="2"/>
  <c r="AM2333" i="2" s="1"/>
  <c r="Q2333" i="2" s="1"/>
  <c r="AK2335" i="2"/>
  <c r="AM2335" i="2" s="1"/>
  <c r="Q2335" i="2" s="1"/>
  <c r="AK2337" i="2"/>
  <c r="AM2337" i="2" s="1"/>
  <c r="Q2337" i="2" s="1"/>
  <c r="AK2339" i="2"/>
  <c r="AM2339" i="2" s="1"/>
  <c r="Q2339" i="2" s="1"/>
  <c r="AK2341" i="2"/>
  <c r="AM2341" i="2" s="1"/>
  <c r="Q2341" i="2" s="1"/>
  <c r="AK2343" i="2"/>
  <c r="AM2343" i="2" s="1"/>
  <c r="Q2343" i="2" s="1"/>
  <c r="AK2345" i="2"/>
  <c r="AM2345" i="2" s="1"/>
  <c r="Q2345" i="2" s="1"/>
  <c r="AK2347" i="2"/>
  <c r="AM2347" i="2" s="1"/>
  <c r="Q2347" i="2" s="1"/>
  <c r="AK2349" i="2"/>
  <c r="AM2349" i="2" s="1"/>
  <c r="Q2349" i="2" s="1"/>
  <c r="AK2351" i="2"/>
  <c r="AM2351" i="2" s="1"/>
  <c r="Q2351" i="2" s="1"/>
  <c r="AK2353" i="2"/>
  <c r="AM2353" i="2" s="1"/>
  <c r="Q2353" i="2" s="1"/>
  <c r="AK2355" i="2"/>
  <c r="AM2355" i="2" s="1"/>
  <c r="Q2355" i="2" s="1"/>
  <c r="AK2357" i="2"/>
  <c r="AM2357" i="2" s="1"/>
  <c r="Q2357" i="2" s="1"/>
  <c r="AK2359" i="2"/>
  <c r="AM2359" i="2" s="1"/>
  <c r="Q2359" i="2" s="1"/>
  <c r="AK2361" i="2"/>
  <c r="AM2361" i="2" s="1"/>
  <c r="Q2361" i="2" s="1"/>
  <c r="AK2363" i="2"/>
  <c r="AM2363" i="2" s="1"/>
  <c r="Q2363" i="2" s="1"/>
  <c r="AK2365" i="2"/>
  <c r="AM2365" i="2" s="1"/>
  <c r="Q2365" i="2" s="1"/>
  <c r="AK2367" i="2"/>
  <c r="AM2367" i="2" s="1"/>
  <c r="Q2367" i="2" s="1"/>
  <c r="AK2369" i="2"/>
  <c r="AM2369" i="2" s="1"/>
  <c r="Q2369" i="2" s="1"/>
  <c r="AK2371" i="2"/>
  <c r="AM2371" i="2" s="1"/>
  <c r="Q2371" i="2" s="1"/>
  <c r="AK2373" i="2"/>
  <c r="AM2373" i="2" s="1"/>
  <c r="Q2373" i="2" s="1"/>
  <c r="AK2375" i="2"/>
  <c r="AM2375" i="2" s="1"/>
  <c r="Q2375" i="2" s="1"/>
  <c r="AK2377" i="2"/>
  <c r="AM2377" i="2" s="1"/>
  <c r="Q2377" i="2" s="1"/>
  <c r="AK2379" i="2"/>
  <c r="AM2379" i="2" s="1"/>
  <c r="Q2379" i="2" s="1"/>
  <c r="AK2381" i="2"/>
  <c r="AM2381" i="2" s="1"/>
  <c r="Q2381" i="2" s="1"/>
  <c r="AK2383" i="2"/>
  <c r="AM2383" i="2" s="1"/>
  <c r="Q2383" i="2" s="1"/>
  <c r="AK2385" i="2"/>
  <c r="AM2385" i="2" s="1"/>
  <c r="Q2385" i="2" s="1"/>
  <c r="AK2387" i="2"/>
  <c r="AM2387" i="2" s="1"/>
  <c r="Q2387" i="2" s="1"/>
  <c r="AK2389" i="2"/>
  <c r="AM2389" i="2" s="1"/>
  <c r="Q2389" i="2" s="1"/>
  <c r="AK2391" i="2"/>
  <c r="AM2391" i="2" s="1"/>
  <c r="Q2391" i="2" s="1"/>
  <c r="AK2393" i="2"/>
  <c r="AM2393" i="2" s="1"/>
  <c r="Q2393" i="2" s="1"/>
  <c r="AK2395" i="2"/>
  <c r="AM2395" i="2" s="1"/>
  <c r="Q2395" i="2" s="1"/>
  <c r="AK2397" i="2"/>
  <c r="AM2397" i="2" s="1"/>
  <c r="Q2397" i="2" s="1"/>
  <c r="AK2399" i="2"/>
  <c r="AM2399" i="2" s="1"/>
  <c r="Q2399" i="2" s="1"/>
  <c r="AK2401" i="2"/>
  <c r="AM2401" i="2" s="1"/>
  <c r="Q2401" i="2" s="1"/>
  <c r="AK2403" i="2"/>
  <c r="AM2403" i="2" s="1"/>
  <c r="Q2403" i="2" s="1"/>
  <c r="AK2405" i="2"/>
  <c r="AM2405" i="2" s="1"/>
  <c r="Q2405" i="2" s="1"/>
  <c r="AK2407" i="2"/>
  <c r="AM2407" i="2" s="1"/>
  <c r="Q2407" i="2" s="1"/>
  <c r="AK2409" i="2"/>
  <c r="AM2409" i="2" s="1"/>
  <c r="Q2409" i="2" s="1"/>
  <c r="AK2411" i="2"/>
  <c r="AM2411" i="2" s="1"/>
  <c r="Q2411" i="2" s="1"/>
  <c r="AK2413" i="2"/>
  <c r="AM2413" i="2" s="1"/>
  <c r="Q2413" i="2" s="1"/>
  <c r="AK2415" i="2"/>
  <c r="AM2415" i="2" s="1"/>
  <c r="Q2415" i="2" s="1"/>
  <c r="AK2417" i="2"/>
  <c r="AM2417" i="2" s="1"/>
  <c r="Q2417" i="2" s="1"/>
  <c r="AK2419" i="2"/>
  <c r="AM2419" i="2" s="1"/>
  <c r="Q2419" i="2" s="1"/>
  <c r="AK2421" i="2"/>
  <c r="AM2421" i="2" s="1"/>
  <c r="Q2421" i="2" s="1"/>
  <c r="AK2423" i="2"/>
  <c r="AM2423" i="2" s="1"/>
  <c r="Q2423" i="2" s="1"/>
  <c r="AK2425" i="2"/>
  <c r="AM2425" i="2" s="1"/>
  <c r="Q2425" i="2" s="1"/>
  <c r="AK2427" i="2"/>
  <c r="AM2427" i="2" s="1"/>
  <c r="Q2427" i="2" s="1"/>
  <c r="AK2429" i="2"/>
  <c r="AM2429" i="2" s="1"/>
  <c r="Q2429" i="2" s="1"/>
  <c r="AK2431" i="2"/>
  <c r="AM2431" i="2" s="1"/>
  <c r="Q2431" i="2" s="1"/>
  <c r="AK2433" i="2"/>
  <c r="AM2433" i="2" s="1"/>
  <c r="Q2433" i="2" s="1"/>
  <c r="AK2435" i="2"/>
  <c r="AM2435" i="2" s="1"/>
  <c r="Q2435" i="2" s="1"/>
  <c r="AK2437" i="2"/>
  <c r="AM2437" i="2" s="1"/>
  <c r="Q2437" i="2" s="1"/>
  <c r="AK2439" i="2"/>
  <c r="AM2439" i="2" s="1"/>
  <c r="Q2439" i="2" s="1"/>
  <c r="AK2441" i="2"/>
  <c r="AM2441" i="2" s="1"/>
  <c r="Q2441" i="2" s="1"/>
  <c r="AK2443" i="2"/>
  <c r="AM2443" i="2" s="1"/>
  <c r="Q2443" i="2" s="1"/>
  <c r="AK2445" i="2"/>
  <c r="AM2445" i="2" s="1"/>
  <c r="Q2445" i="2" s="1"/>
  <c r="AK2447" i="2"/>
  <c r="AM2447" i="2" s="1"/>
  <c r="Q2447" i="2" s="1"/>
  <c r="AK2449" i="2"/>
  <c r="AM2449" i="2" s="1"/>
  <c r="Q2449" i="2" s="1"/>
  <c r="AK2451" i="2"/>
  <c r="AM2451" i="2" s="1"/>
  <c r="Q2451" i="2" s="1"/>
  <c r="AK2453" i="2"/>
  <c r="AM2453" i="2" s="1"/>
  <c r="Q2453" i="2" s="1"/>
  <c r="AK2455" i="2"/>
  <c r="AM2455" i="2" s="1"/>
  <c r="Q2455" i="2" s="1"/>
  <c r="AK2457" i="2"/>
  <c r="AM2457" i="2" s="1"/>
  <c r="Q2457" i="2" s="1"/>
  <c r="AK2459" i="2"/>
  <c r="AM2459" i="2" s="1"/>
  <c r="Q2459" i="2" s="1"/>
  <c r="AK2461" i="2"/>
  <c r="AM2461" i="2" s="1"/>
  <c r="Q2461" i="2" s="1"/>
  <c r="AK2463" i="2"/>
  <c r="AM2463" i="2" s="1"/>
  <c r="Q2463" i="2" s="1"/>
  <c r="AK2465" i="2"/>
  <c r="AM2465" i="2" s="1"/>
  <c r="Q2465" i="2" s="1"/>
  <c r="AK2467" i="2"/>
  <c r="AM2467" i="2" s="1"/>
  <c r="Q2467" i="2" s="1"/>
  <c r="AK2469" i="2"/>
  <c r="AM2469" i="2" s="1"/>
  <c r="Q2469" i="2" s="1"/>
  <c r="AK2471" i="2"/>
  <c r="AM2471" i="2" s="1"/>
  <c r="Q2471" i="2" s="1"/>
  <c r="AK2473" i="2"/>
  <c r="AM2473" i="2" s="1"/>
  <c r="Q2473" i="2" s="1"/>
  <c r="AK2475" i="2"/>
  <c r="AM2475" i="2" s="1"/>
  <c r="Q2475" i="2" s="1"/>
  <c r="AK2477" i="2"/>
  <c r="AM2477" i="2" s="1"/>
  <c r="Q2477" i="2" s="1"/>
  <c r="AK2479" i="2"/>
  <c r="AM2479" i="2" s="1"/>
  <c r="Q2479" i="2" s="1"/>
  <c r="AK2481" i="2"/>
  <c r="AM2481" i="2" s="1"/>
  <c r="Q2481" i="2" s="1"/>
  <c r="AK2483" i="2"/>
  <c r="AM2483" i="2" s="1"/>
  <c r="Q2483" i="2" s="1"/>
  <c r="AK2485" i="2"/>
  <c r="AM2485" i="2" s="1"/>
  <c r="Q2485" i="2" s="1"/>
  <c r="AK2487" i="2"/>
  <c r="AM2487" i="2" s="1"/>
  <c r="Q2487" i="2" s="1"/>
  <c r="AK2489" i="2"/>
  <c r="AM2489" i="2" s="1"/>
  <c r="Q2489" i="2" s="1"/>
  <c r="AK2491" i="2"/>
  <c r="AM2491" i="2" s="1"/>
  <c r="Q2491" i="2" s="1"/>
  <c r="AK2493" i="2"/>
  <c r="AM2493" i="2" s="1"/>
  <c r="Q2493" i="2" s="1"/>
  <c r="AK2495" i="2"/>
  <c r="AM2495" i="2" s="1"/>
  <c r="Q2495" i="2" s="1"/>
  <c r="AK2497" i="2"/>
  <c r="AM2497" i="2" s="1"/>
  <c r="Q2497" i="2" s="1"/>
  <c r="AK2499" i="2"/>
  <c r="AM2499" i="2" s="1"/>
  <c r="Q2499" i="2" s="1"/>
  <c r="AK2501" i="2"/>
  <c r="AM2501" i="2" s="1"/>
  <c r="Q2501" i="2" s="1"/>
  <c r="AK2503" i="2"/>
  <c r="AM2503" i="2" s="1"/>
  <c r="Q2503" i="2" s="1"/>
  <c r="AK2505" i="2"/>
  <c r="AM2505" i="2" s="1"/>
  <c r="Q2505" i="2" s="1"/>
  <c r="AK2507" i="2"/>
  <c r="AM2507" i="2" s="1"/>
  <c r="Q2507" i="2" s="1"/>
  <c r="AK2509" i="2"/>
  <c r="AM2509" i="2" s="1"/>
  <c r="Q2509" i="2" s="1"/>
  <c r="AA5" i="2"/>
  <c r="AA4" i="2"/>
  <c r="AM42" i="2" l="1"/>
  <c r="Q42" i="2" s="1"/>
  <c r="AM30" i="2"/>
  <c r="Q30" i="2" s="1"/>
  <c r="AM18" i="2"/>
  <c r="Q18" i="2" s="1"/>
  <c r="AM46" i="2"/>
  <c r="Q46" i="2" s="1"/>
  <c r="AM34" i="2"/>
  <c r="Q34" i="2" s="1"/>
  <c r="AM22" i="2"/>
  <c r="Q22" i="2" s="1"/>
  <c r="AM40" i="2"/>
  <c r="Q40" i="2" s="1"/>
  <c r="AM28" i="2"/>
  <c r="Q28" i="2" s="1"/>
  <c r="AM38" i="2"/>
  <c r="Q38" i="2" s="1"/>
  <c r="AM26" i="2"/>
  <c r="Q26" i="2" s="1"/>
  <c r="AM45" i="2"/>
  <c r="Q45" i="2" s="1"/>
  <c r="AM39" i="2"/>
  <c r="Q39" i="2" s="1"/>
  <c r="AM21" i="2"/>
  <c r="Q21" i="2" s="1"/>
  <c r="AJ6" i="2"/>
  <c r="AG6" i="2" s="1"/>
  <c r="AJ5" i="2"/>
  <c r="AG5" i="2" s="1"/>
  <c r="AM29" i="2"/>
  <c r="Q29" i="2" s="1"/>
  <c r="AM37" i="2"/>
  <c r="Q37" i="2" s="1"/>
  <c r="AM19" i="2"/>
  <c r="Q19" i="2" s="1"/>
  <c r="AM48" i="2"/>
  <c r="Q48" i="2" s="1"/>
  <c r="AM49" i="2"/>
  <c r="Q49" i="2" s="1"/>
  <c r="AM33" i="2"/>
  <c r="Q33" i="2" s="1"/>
  <c r="AM43" i="2"/>
  <c r="Q43" i="2" s="1"/>
  <c r="AM47" i="2"/>
  <c r="Q47" i="2" s="1"/>
  <c r="AM23" i="2"/>
  <c r="Q23" i="2" s="1"/>
  <c r="AM31" i="2"/>
  <c r="Q31" i="2" s="1"/>
  <c r="AM41" i="2"/>
  <c r="Q41" i="2" s="1"/>
  <c r="AM25" i="2"/>
  <c r="Q25" i="2" s="1"/>
  <c r="AM35" i="2"/>
  <c r="Q35" i="2" s="1"/>
  <c r="AG3" i="2"/>
  <c r="AG4" i="2"/>
  <c r="BD60" i="3" l="1"/>
  <c r="BI60" i="3" s="1"/>
  <c r="BC60" i="3"/>
  <c r="BF60" i="3" s="1"/>
  <c r="BC80" i="3"/>
  <c r="BC48" i="3"/>
  <c r="BF48" i="3" s="1"/>
  <c r="BC56" i="3"/>
  <c r="BF56" i="3" s="1"/>
  <c r="BD56" i="3"/>
  <c r="BI56" i="3" s="1"/>
  <c r="BC68" i="3"/>
  <c r="BF68" i="3" s="1"/>
  <c r="BC76" i="3"/>
  <c r="BC49" i="3"/>
  <c r="BF49" i="3" s="1"/>
  <c r="BC57" i="3"/>
  <c r="BF57" i="3" s="1"/>
  <c r="BD57" i="3"/>
  <c r="BI57" i="3" s="1"/>
  <c r="BD65" i="3"/>
  <c r="BI65" i="3" s="1"/>
  <c r="BC65" i="3"/>
  <c r="BF65" i="3" s="1"/>
  <c r="BC73" i="3"/>
  <c r="BC81" i="3"/>
  <c r="BC54" i="3"/>
  <c r="BF54" i="3" s="1"/>
  <c r="BC62" i="3"/>
  <c r="BF62" i="3" s="1"/>
  <c r="BC70" i="3"/>
  <c r="BF70" i="3" s="1"/>
  <c r="BD74" i="3"/>
  <c r="BC74" i="3"/>
  <c r="BC78" i="3"/>
  <c r="BC82" i="3"/>
  <c r="BC52" i="3"/>
  <c r="BF52" i="3" s="1"/>
  <c r="BC64" i="3"/>
  <c r="BF64" i="3" s="1"/>
  <c r="BC72" i="3"/>
  <c r="BF72" i="3" s="1"/>
  <c r="BD72" i="3"/>
  <c r="BI72" i="3" s="1"/>
  <c r="BC84" i="3"/>
  <c r="BD84" i="3"/>
  <c r="BC53" i="3"/>
  <c r="BF53" i="3" s="1"/>
  <c r="BD53" i="3"/>
  <c r="BI53" i="3" s="1"/>
  <c r="BC61" i="3"/>
  <c r="BF61" i="3" s="1"/>
  <c r="BC69" i="3"/>
  <c r="BF69" i="3" s="1"/>
  <c r="BC77" i="3"/>
  <c r="BC50" i="3"/>
  <c r="BF50" i="3" s="1"/>
  <c r="BD50" i="3"/>
  <c r="BI50" i="3" s="1"/>
  <c r="BD58" i="3"/>
  <c r="BI58" i="3" s="1"/>
  <c r="BC58" i="3"/>
  <c r="BF58" i="3" s="1"/>
  <c r="BC66" i="3"/>
  <c r="BF66" i="3" s="1"/>
  <c r="BC51" i="3"/>
  <c r="BF51" i="3" s="1"/>
  <c r="BD51" i="3"/>
  <c r="BI51" i="3" s="1"/>
  <c r="BC55" i="3"/>
  <c r="BF55" i="3" s="1"/>
  <c r="BC59" i="3"/>
  <c r="BF59" i="3" s="1"/>
  <c r="BD59" i="3"/>
  <c r="BI59" i="3" s="1"/>
  <c r="BC63" i="3"/>
  <c r="BF63" i="3" s="1"/>
  <c r="BD63" i="3"/>
  <c r="BI63" i="3" s="1"/>
  <c r="BC67" i="3"/>
  <c r="BF67" i="3" s="1"/>
  <c r="BD67" i="3"/>
  <c r="BI67" i="3" s="1"/>
  <c r="BC71" i="3"/>
  <c r="BF71" i="3" s="1"/>
  <c r="BC75" i="3"/>
  <c r="BC79" i="3"/>
  <c r="BC83" i="3"/>
  <c r="BD83" i="3"/>
  <c r="I3" i="2"/>
  <c r="B7" i="2"/>
  <c r="B6" i="2"/>
  <c r="B4" i="2"/>
  <c r="BG79" i="3" l="1"/>
  <c r="BF79" i="3"/>
  <c r="BG77" i="3"/>
  <c r="BF77" i="3"/>
  <c r="BG78" i="3"/>
  <c r="BF78" i="3"/>
  <c r="BG81" i="3"/>
  <c r="BF81" i="3"/>
  <c r="BG80" i="3"/>
  <c r="BF80" i="3"/>
  <c r="BG76" i="3"/>
  <c r="BF76" i="3"/>
  <c r="BG75" i="3"/>
  <c r="BF75" i="3"/>
  <c r="BG82" i="3"/>
  <c r="BF82" i="3"/>
  <c r="BF73" i="3"/>
  <c r="BG73" i="3"/>
  <c r="BJ83" i="3"/>
  <c r="BI83" i="3"/>
  <c r="BF74" i="3"/>
  <c r="BG74" i="3"/>
  <c r="BG83" i="3"/>
  <c r="BF83" i="3"/>
  <c r="BI74" i="3"/>
  <c r="BJ74" i="3"/>
  <c r="AU2467" i="2"/>
  <c r="AT2467" i="2"/>
  <c r="AZ2466" i="2" s="1"/>
  <c r="AR2467" i="2"/>
  <c r="AS2467" i="2"/>
  <c r="AU2323" i="2"/>
  <c r="AT2323" i="2"/>
  <c r="AZ2322" i="2" s="1"/>
  <c r="AR2323" i="2"/>
  <c r="AS2323" i="2"/>
  <c r="AU2319" i="2"/>
  <c r="AR2319" i="2"/>
  <c r="AS2319" i="2"/>
  <c r="AT2319" i="2"/>
  <c r="AZ2318" i="2" s="1"/>
  <c r="AU2127" i="2"/>
  <c r="AR2127" i="2"/>
  <c r="AT2127" i="2"/>
  <c r="AZ2126" i="2" s="1"/>
  <c r="AS2127" i="2"/>
  <c r="AU2095" i="2"/>
  <c r="AR2095" i="2"/>
  <c r="AT2095" i="2"/>
  <c r="AZ2094" i="2" s="1"/>
  <c r="AS2095" i="2"/>
  <c r="AU2055" i="2"/>
  <c r="AT2055" i="2"/>
  <c r="AZ2054" i="2" s="1"/>
  <c r="AR2055" i="2"/>
  <c r="AS2055" i="2"/>
  <c r="AU2019" i="2"/>
  <c r="AT2019" i="2"/>
  <c r="AZ2018" i="2" s="1"/>
  <c r="AS2019" i="2"/>
  <c r="AR2019" i="2"/>
  <c r="AU1963" i="2"/>
  <c r="AT1963" i="2"/>
  <c r="AZ1962" i="2" s="1"/>
  <c r="AS1963" i="2"/>
  <c r="AR1963" i="2"/>
  <c r="AU1947" i="2"/>
  <c r="AT1947" i="2"/>
  <c r="AZ1946" i="2" s="1"/>
  <c r="AS1947" i="2"/>
  <c r="AR1947" i="2"/>
  <c r="AU1931" i="2"/>
  <c r="AT1931" i="2"/>
  <c r="AZ1930" i="2" s="1"/>
  <c r="AS1931" i="2"/>
  <c r="AR1931" i="2"/>
  <c r="AU1915" i="2"/>
  <c r="AT1915" i="2"/>
  <c r="AZ1914" i="2" s="1"/>
  <c r="AS1915" i="2"/>
  <c r="AR1915" i="2"/>
  <c r="AU1859" i="2"/>
  <c r="AT1859" i="2"/>
  <c r="AZ1858" i="2" s="1"/>
  <c r="AS1859" i="2"/>
  <c r="AR1859" i="2"/>
  <c r="AU1843" i="2"/>
  <c r="AT1843" i="2"/>
  <c r="AZ1842" i="2" s="1"/>
  <c r="AS1843" i="2"/>
  <c r="AR1843" i="2"/>
  <c r="AU1827" i="2"/>
  <c r="AT1827" i="2"/>
  <c r="AZ1826" i="2" s="1"/>
  <c r="AS1827" i="2"/>
  <c r="AR1827" i="2"/>
  <c r="AU1819" i="2"/>
  <c r="AT1819" i="2"/>
  <c r="AZ1818" i="2" s="1"/>
  <c r="AS1819" i="2"/>
  <c r="AR1819" i="2"/>
  <c r="AU1751" i="2"/>
  <c r="AT1751" i="2"/>
  <c r="AZ1750" i="2" s="1"/>
  <c r="AS1751" i="2"/>
  <c r="AR1751" i="2"/>
  <c r="AU1711" i="2"/>
  <c r="AT1711" i="2"/>
  <c r="AZ1710" i="2" s="1"/>
  <c r="AS1711" i="2"/>
  <c r="AR1711" i="2"/>
  <c r="AU1683" i="2"/>
  <c r="AT1683" i="2"/>
  <c r="AZ1682" i="2" s="1"/>
  <c r="AS1683" i="2"/>
  <c r="AR1683" i="2"/>
  <c r="AU1647" i="2"/>
  <c r="AT1647" i="2"/>
  <c r="AZ1646" i="2" s="1"/>
  <c r="AS1647" i="2"/>
  <c r="AR1647" i="2"/>
  <c r="AU1179" i="2"/>
  <c r="AS1179" i="2"/>
  <c r="AR1179" i="2"/>
  <c r="AT1179" i="2"/>
  <c r="AZ1178" i="2" s="1"/>
  <c r="AU1115" i="2"/>
  <c r="AT1115" i="2"/>
  <c r="AZ1114" i="2" s="1"/>
  <c r="AS1115" i="2"/>
  <c r="AR1115" i="2"/>
  <c r="AU1095" i="2"/>
  <c r="AS1095" i="2"/>
  <c r="AR1095" i="2"/>
  <c r="AT1095" i="2"/>
  <c r="AZ1094" i="2" s="1"/>
  <c r="AU1059" i="2"/>
  <c r="AT1059" i="2"/>
  <c r="AZ1058" i="2" s="1"/>
  <c r="AS1059" i="2"/>
  <c r="AR1059" i="2"/>
  <c r="AU1023" i="2"/>
  <c r="AT1023" i="2"/>
  <c r="AZ1022" i="2" s="1"/>
  <c r="AS1023" i="2"/>
  <c r="AR1023" i="2"/>
  <c r="AU991" i="2"/>
  <c r="AT991" i="2"/>
  <c r="AZ990" i="2" s="1"/>
  <c r="AS991" i="2"/>
  <c r="AR991" i="2"/>
  <c r="AU931" i="2"/>
  <c r="AT931" i="2"/>
  <c r="AZ930" i="2" s="1"/>
  <c r="AS931" i="2"/>
  <c r="AR931" i="2"/>
  <c r="AU727" i="2"/>
  <c r="AT727" i="2"/>
  <c r="AZ726" i="2" s="1"/>
  <c r="AS727" i="2"/>
  <c r="AR727" i="2"/>
  <c r="AU599" i="2"/>
  <c r="AT599" i="2"/>
  <c r="AZ598" i="2" s="1"/>
  <c r="AS599" i="2"/>
  <c r="AR599" i="2"/>
  <c r="AU579" i="2"/>
  <c r="AT579" i="2"/>
  <c r="AZ578" i="2" s="1"/>
  <c r="AS579" i="2"/>
  <c r="AR579" i="2"/>
  <c r="AU495" i="2"/>
  <c r="AT495" i="2"/>
  <c r="AZ494" i="2" s="1"/>
  <c r="AS495" i="2"/>
  <c r="AR495" i="2"/>
  <c r="AU467" i="2"/>
  <c r="AT467" i="2"/>
  <c r="AZ466" i="2" s="1"/>
  <c r="AS467" i="2"/>
  <c r="AR467" i="2"/>
  <c r="AU463" i="2"/>
  <c r="AT463" i="2"/>
  <c r="AZ462" i="2" s="1"/>
  <c r="AS463" i="2"/>
  <c r="AR463" i="2"/>
  <c r="AU431" i="2"/>
  <c r="AT431" i="2"/>
  <c r="AZ430" i="2" s="1"/>
  <c r="AS431" i="2"/>
  <c r="AR431" i="2"/>
  <c r="AU399" i="2"/>
  <c r="AT399" i="2"/>
  <c r="AZ398" i="2" s="1"/>
  <c r="AS399" i="2"/>
  <c r="AR399" i="2"/>
  <c r="AU387" i="2"/>
  <c r="AT387" i="2"/>
  <c r="AZ386" i="2" s="1"/>
  <c r="AS387" i="2"/>
  <c r="AR387" i="2"/>
  <c r="AU355" i="2"/>
  <c r="AT355" i="2"/>
  <c r="AZ354" i="2" s="1"/>
  <c r="AS355" i="2"/>
  <c r="AR355" i="2"/>
  <c r="AU335" i="2"/>
  <c r="AT335" i="2"/>
  <c r="AZ334" i="2" s="1"/>
  <c r="AS335" i="2"/>
  <c r="AR335" i="2"/>
  <c r="AU307" i="2"/>
  <c r="AT307" i="2"/>
  <c r="AZ306" i="2" s="1"/>
  <c r="AS307" i="2"/>
  <c r="AR307" i="2"/>
  <c r="AU303" i="2"/>
  <c r="AT303" i="2"/>
  <c r="AZ302" i="2" s="1"/>
  <c r="AS303" i="2"/>
  <c r="AR303" i="2"/>
  <c r="AU291" i="2"/>
  <c r="AT291" i="2"/>
  <c r="AZ290" i="2" s="1"/>
  <c r="AS291" i="2"/>
  <c r="AR291" i="2"/>
  <c r="AU287" i="2"/>
  <c r="AT287" i="2"/>
  <c r="AZ286" i="2" s="1"/>
  <c r="AS287" i="2"/>
  <c r="AR287" i="2"/>
  <c r="AU255" i="2"/>
  <c r="AT255" i="2"/>
  <c r="AZ254" i="2" s="1"/>
  <c r="AS255" i="2"/>
  <c r="AR255" i="2"/>
  <c r="AU223" i="2"/>
  <c r="AT223" i="2"/>
  <c r="AZ222" i="2" s="1"/>
  <c r="AS223" i="2"/>
  <c r="AR223" i="2"/>
  <c r="AU187" i="2"/>
  <c r="AT187" i="2"/>
  <c r="AZ186" i="2" s="1"/>
  <c r="AS187" i="2"/>
  <c r="AR187" i="2"/>
  <c r="AU183" i="2"/>
  <c r="AT183" i="2"/>
  <c r="AZ182" i="2" s="1"/>
  <c r="AS183" i="2"/>
  <c r="AR183" i="2"/>
  <c r="AU51" i="2"/>
  <c r="AT51" i="2"/>
  <c r="AZ50" i="2" s="1"/>
  <c r="AS51" i="2"/>
  <c r="AR51" i="2"/>
  <c r="AU35" i="2"/>
  <c r="AT35" i="2"/>
  <c r="AZ34" i="2" s="1"/>
  <c r="AS35" i="2"/>
  <c r="AR35" i="2"/>
  <c r="AU30" i="2"/>
  <c r="AT30" i="2"/>
  <c r="AZ29" i="2" s="1"/>
  <c r="AS30" i="2"/>
  <c r="AR30" i="2"/>
  <c r="AU645" i="2"/>
  <c r="AT645" i="2"/>
  <c r="AZ644" i="2" s="1"/>
  <c r="AS645" i="2"/>
  <c r="AR645" i="2"/>
  <c r="AU633" i="2"/>
  <c r="AT633" i="2"/>
  <c r="AZ632" i="2" s="1"/>
  <c r="AS633" i="2"/>
  <c r="AR633" i="2"/>
  <c r="AU625" i="2"/>
  <c r="AT625" i="2"/>
  <c r="AZ624" i="2" s="1"/>
  <c r="AS625" i="2"/>
  <c r="AR625" i="2"/>
  <c r="AU613" i="2"/>
  <c r="AT613" i="2"/>
  <c r="AZ612" i="2" s="1"/>
  <c r="AS613" i="2"/>
  <c r="AR613" i="2"/>
  <c r="AU601" i="2"/>
  <c r="AT601" i="2"/>
  <c r="AZ600" i="2" s="1"/>
  <c r="AS601" i="2"/>
  <c r="AR601" i="2"/>
  <c r="AU593" i="2"/>
  <c r="AT593" i="2"/>
  <c r="AZ592" i="2" s="1"/>
  <c r="AS593" i="2"/>
  <c r="AR593" i="2"/>
  <c r="AU453" i="2"/>
  <c r="AT453" i="2"/>
  <c r="AZ452" i="2" s="1"/>
  <c r="AS453" i="2"/>
  <c r="AR453" i="2"/>
  <c r="AU377" i="2"/>
  <c r="AT377" i="2"/>
  <c r="AZ376" i="2" s="1"/>
  <c r="AS377" i="2"/>
  <c r="AR377" i="2"/>
  <c r="AU369" i="2"/>
  <c r="AT369" i="2"/>
  <c r="AZ368" i="2" s="1"/>
  <c r="AS369" i="2"/>
  <c r="AR369" i="2"/>
  <c r="AU317" i="2"/>
  <c r="AT317" i="2"/>
  <c r="AZ316" i="2" s="1"/>
  <c r="AS317" i="2"/>
  <c r="AR317" i="2"/>
  <c r="AU265" i="2"/>
  <c r="AT265" i="2"/>
  <c r="AZ264" i="2" s="1"/>
  <c r="AS265" i="2"/>
  <c r="AR265" i="2"/>
  <c r="AU121" i="2"/>
  <c r="AT121" i="2"/>
  <c r="AZ120" i="2" s="1"/>
  <c r="AS121" i="2"/>
  <c r="AR121" i="2"/>
  <c r="AU97" i="2"/>
  <c r="AT97" i="2"/>
  <c r="AZ96" i="2" s="1"/>
  <c r="AS97" i="2"/>
  <c r="AR97" i="2"/>
  <c r="AU2464" i="2"/>
  <c r="AT2464" i="2"/>
  <c r="AZ2463" i="2" s="1"/>
  <c r="AR2464" i="2"/>
  <c r="AS2464" i="2"/>
  <c r="AU2456" i="2"/>
  <c r="AT2456" i="2"/>
  <c r="AZ2455" i="2" s="1"/>
  <c r="AR2456" i="2"/>
  <c r="AS2456" i="2"/>
  <c r="AU2448" i="2"/>
  <c r="AT2448" i="2"/>
  <c r="AZ2447" i="2" s="1"/>
  <c r="AR2448" i="2"/>
  <c r="AS2448" i="2"/>
  <c r="AU2432" i="2"/>
  <c r="AT2432" i="2"/>
  <c r="AZ2431" i="2" s="1"/>
  <c r="AR2432" i="2"/>
  <c r="AS2432" i="2"/>
  <c r="AU2324" i="2"/>
  <c r="AT2324" i="2"/>
  <c r="AZ2323" i="2" s="1"/>
  <c r="AR2324" i="2"/>
  <c r="AS2324" i="2"/>
  <c r="AU2248" i="2"/>
  <c r="AT2248" i="2"/>
  <c r="AZ2247" i="2" s="1"/>
  <c r="AR2248" i="2"/>
  <c r="AS2248" i="2"/>
  <c r="AU2236" i="2"/>
  <c r="AT2236" i="2"/>
  <c r="AZ2235" i="2" s="1"/>
  <c r="AR2236" i="2"/>
  <c r="AS2236" i="2"/>
  <c r="AU2168" i="2"/>
  <c r="AT2168" i="2"/>
  <c r="AZ2167" i="2" s="1"/>
  <c r="AR2168" i="2"/>
  <c r="AS2168" i="2"/>
  <c r="AU2100" i="2"/>
  <c r="AT2100" i="2"/>
  <c r="AZ2099" i="2" s="1"/>
  <c r="AR2100" i="2"/>
  <c r="AS2100" i="2"/>
  <c r="AU2080" i="2"/>
  <c r="AT2080" i="2"/>
  <c r="AZ2079" i="2" s="1"/>
  <c r="AR2080" i="2"/>
  <c r="AS2080" i="2"/>
  <c r="AU2004" i="2"/>
  <c r="AT2004" i="2"/>
  <c r="AZ2003" i="2" s="1"/>
  <c r="AR2004" i="2"/>
  <c r="AS2004" i="2"/>
  <c r="AU1916" i="2"/>
  <c r="AT1916" i="2"/>
  <c r="AZ1915" i="2" s="1"/>
  <c r="AR1916" i="2"/>
  <c r="AS1916" i="2"/>
  <c r="AU1832" i="2"/>
  <c r="AT1832" i="2"/>
  <c r="AZ1831" i="2" s="1"/>
  <c r="AR1832" i="2"/>
  <c r="AS1832" i="2"/>
  <c r="AU1724" i="2"/>
  <c r="AT1724" i="2"/>
  <c r="AZ1723" i="2" s="1"/>
  <c r="AS1724" i="2"/>
  <c r="AR1724" i="2"/>
  <c r="AU1712" i="2"/>
  <c r="AT1712" i="2"/>
  <c r="AZ1711" i="2" s="1"/>
  <c r="AS1712" i="2"/>
  <c r="AR1712" i="2"/>
  <c r="AU1656" i="2"/>
  <c r="AT1656" i="2"/>
  <c r="AZ1655" i="2" s="1"/>
  <c r="AS1656" i="2"/>
  <c r="AR1656" i="2"/>
  <c r="AU1548" i="2"/>
  <c r="AT1548" i="2"/>
  <c r="AZ1547" i="2" s="1"/>
  <c r="AS1548" i="2"/>
  <c r="AR1548" i="2"/>
  <c r="AU1496" i="2"/>
  <c r="AT1496" i="2"/>
  <c r="AZ1495" i="2" s="1"/>
  <c r="AS1496" i="2"/>
  <c r="AR1496" i="2"/>
  <c r="AU1488" i="2"/>
  <c r="AT1488" i="2"/>
  <c r="AZ1487" i="2" s="1"/>
  <c r="AS1488" i="2"/>
  <c r="AR1488" i="2"/>
  <c r="AU1340" i="2"/>
  <c r="AT1340" i="2"/>
  <c r="AZ1339" i="2" s="1"/>
  <c r="AS1340" i="2"/>
  <c r="AR1340" i="2"/>
  <c r="AU1264" i="2"/>
  <c r="AT1264" i="2"/>
  <c r="AZ1263" i="2" s="1"/>
  <c r="AS1264" i="2"/>
  <c r="AR1264" i="2"/>
  <c r="AU1164" i="2"/>
  <c r="AT1164" i="2"/>
  <c r="AZ1163" i="2" s="1"/>
  <c r="AR1164" i="2"/>
  <c r="AS1164" i="2"/>
  <c r="AU1156" i="2"/>
  <c r="AT1156" i="2"/>
  <c r="AZ1155" i="2" s="1"/>
  <c r="AR1156" i="2"/>
  <c r="AS1156" i="2"/>
  <c r="AU1124" i="2"/>
  <c r="AT1124" i="2"/>
  <c r="AZ1123" i="2" s="1"/>
  <c r="AS1124" i="2"/>
  <c r="AR1124" i="2"/>
  <c r="AU904" i="2"/>
  <c r="AT904" i="2"/>
  <c r="AZ903" i="2" s="1"/>
  <c r="AR904" i="2"/>
  <c r="AS904" i="2"/>
  <c r="AU896" i="2"/>
  <c r="AT896" i="2"/>
  <c r="AZ895" i="2" s="1"/>
  <c r="AS896" i="2"/>
  <c r="AR896" i="2"/>
  <c r="AU880" i="2"/>
  <c r="AT880" i="2"/>
  <c r="AZ879" i="2" s="1"/>
  <c r="AS880" i="2"/>
  <c r="AR880" i="2"/>
  <c r="AU872" i="2"/>
  <c r="AT872" i="2"/>
  <c r="AZ871" i="2" s="1"/>
  <c r="AS872" i="2"/>
  <c r="AR872" i="2"/>
  <c r="AU860" i="2"/>
  <c r="AT860" i="2"/>
  <c r="AZ859" i="2" s="1"/>
  <c r="AS860" i="2"/>
  <c r="AR860" i="2"/>
  <c r="AU784" i="2"/>
  <c r="AT784" i="2"/>
  <c r="AZ783" i="2" s="1"/>
  <c r="AS784" i="2"/>
  <c r="AR784" i="2"/>
  <c r="AU740" i="2"/>
  <c r="AT740" i="2"/>
  <c r="AZ739" i="2" s="1"/>
  <c r="AS740" i="2"/>
  <c r="AR740" i="2"/>
  <c r="AT676" i="2"/>
  <c r="AZ675" i="2" s="1"/>
  <c r="AU676" i="2"/>
  <c r="AS676" i="2"/>
  <c r="AR676" i="2"/>
  <c r="AU668" i="2"/>
  <c r="AT668" i="2"/>
  <c r="AZ667" i="2" s="1"/>
  <c r="AR668" i="2"/>
  <c r="AS668" i="2"/>
  <c r="AU660" i="2"/>
  <c r="AT660" i="2"/>
  <c r="AZ659" i="2" s="1"/>
  <c r="AS660" i="2"/>
  <c r="AR660" i="2"/>
  <c r="AU644" i="2"/>
  <c r="AT644" i="2"/>
  <c r="AZ643" i="2" s="1"/>
  <c r="AR644" i="2"/>
  <c r="AS644" i="2"/>
  <c r="AU564" i="2"/>
  <c r="AT564" i="2"/>
  <c r="AZ563" i="2" s="1"/>
  <c r="AS564" i="2"/>
  <c r="AR564" i="2"/>
  <c r="AU384" i="2"/>
  <c r="AT384" i="2"/>
  <c r="AZ383" i="2" s="1"/>
  <c r="AS384" i="2"/>
  <c r="AR384" i="2"/>
  <c r="AU372" i="2"/>
  <c r="AT372" i="2"/>
  <c r="AZ371" i="2" s="1"/>
  <c r="AS372" i="2"/>
  <c r="AR372" i="2"/>
  <c r="AU364" i="2"/>
  <c r="AT364" i="2"/>
  <c r="AZ363" i="2" s="1"/>
  <c r="AS364" i="2"/>
  <c r="AR364" i="2"/>
  <c r="AU340" i="2"/>
  <c r="AT340" i="2"/>
  <c r="AZ339" i="2" s="1"/>
  <c r="AS340" i="2"/>
  <c r="AR340" i="2"/>
  <c r="AU332" i="2"/>
  <c r="AT332" i="2"/>
  <c r="AZ331" i="2" s="1"/>
  <c r="AS332" i="2"/>
  <c r="AR332" i="2"/>
  <c r="AU320" i="2"/>
  <c r="AT320" i="2"/>
  <c r="AZ319" i="2" s="1"/>
  <c r="AS320" i="2"/>
  <c r="AR320" i="2"/>
  <c r="AU224" i="2"/>
  <c r="AT224" i="2"/>
  <c r="AZ223" i="2" s="1"/>
  <c r="AS224" i="2"/>
  <c r="AR224" i="2"/>
  <c r="AU104" i="2"/>
  <c r="AT104" i="2"/>
  <c r="AZ103" i="2" s="1"/>
  <c r="AS104" i="2"/>
  <c r="AR104" i="2"/>
  <c r="AU56" i="2"/>
  <c r="AT56" i="2"/>
  <c r="AZ55" i="2" s="1"/>
  <c r="AS56" i="2"/>
  <c r="AR56" i="2"/>
  <c r="AU28" i="2"/>
  <c r="AT28" i="2"/>
  <c r="AZ27" i="2" s="1"/>
  <c r="AS28" i="2"/>
  <c r="AR28" i="2"/>
  <c r="AU2498" i="2"/>
  <c r="AT2498" i="2"/>
  <c r="AZ2497" i="2" s="1"/>
  <c r="AR2498" i="2"/>
  <c r="AS2498" i="2"/>
  <c r="AU2494" i="2"/>
  <c r="AT2494" i="2"/>
  <c r="AZ2493" i="2" s="1"/>
  <c r="AR2494" i="2"/>
  <c r="AS2494" i="2"/>
  <c r="AU2482" i="2"/>
  <c r="AT2482" i="2"/>
  <c r="AZ2481" i="2" s="1"/>
  <c r="AR2482" i="2"/>
  <c r="AS2482" i="2"/>
  <c r="AU2478" i="2"/>
  <c r="AT2478" i="2"/>
  <c r="AZ2477" i="2" s="1"/>
  <c r="AR2478" i="2"/>
  <c r="AS2478" i="2"/>
  <c r="AU2466" i="2"/>
  <c r="AT2466" i="2"/>
  <c r="AZ2465" i="2" s="1"/>
  <c r="AR2466" i="2"/>
  <c r="AS2466" i="2"/>
  <c r="AU2462" i="2"/>
  <c r="AT2462" i="2"/>
  <c r="AZ2461" i="2" s="1"/>
  <c r="AR2462" i="2"/>
  <c r="AS2462" i="2"/>
  <c r="AU2450" i="2"/>
  <c r="AT2450" i="2"/>
  <c r="AZ2449" i="2" s="1"/>
  <c r="AR2450" i="2"/>
  <c r="AS2450" i="2"/>
  <c r="AU2446" i="2"/>
  <c r="AT2446" i="2"/>
  <c r="AZ2445" i="2" s="1"/>
  <c r="AR2446" i="2"/>
  <c r="AS2446" i="2"/>
  <c r="AU2434" i="2"/>
  <c r="AT2434" i="2"/>
  <c r="AZ2433" i="2" s="1"/>
  <c r="AR2434" i="2"/>
  <c r="AS2434" i="2"/>
  <c r="AU2430" i="2"/>
  <c r="AT2430" i="2"/>
  <c r="AZ2429" i="2" s="1"/>
  <c r="AR2430" i="2"/>
  <c r="AS2430" i="2"/>
  <c r="AU2418" i="2"/>
  <c r="AT2418" i="2"/>
  <c r="AZ2417" i="2" s="1"/>
  <c r="AR2418" i="2"/>
  <c r="AS2418" i="2"/>
  <c r="AU2382" i="2"/>
  <c r="AT2382" i="2"/>
  <c r="AZ2381" i="2" s="1"/>
  <c r="AR2382" i="2"/>
  <c r="AS2382" i="2"/>
  <c r="AU2378" i="2"/>
  <c r="AT2378" i="2"/>
  <c r="AZ2377" i="2" s="1"/>
  <c r="AR2378" i="2"/>
  <c r="AS2378" i="2"/>
  <c r="AU2358" i="2"/>
  <c r="AT2358" i="2"/>
  <c r="AZ2357" i="2" s="1"/>
  <c r="AR2358" i="2"/>
  <c r="AS2358" i="2"/>
  <c r="AU2350" i="2"/>
  <c r="AT2350" i="2"/>
  <c r="AZ2349" i="2" s="1"/>
  <c r="AR2350" i="2"/>
  <c r="AS2350" i="2"/>
  <c r="AU2346" i="2"/>
  <c r="AT2346" i="2"/>
  <c r="AZ2345" i="2" s="1"/>
  <c r="AR2346" i="2"/>
  <c r="AS2346" i="2"/>
  <c r="AU2338" i="2"/>
  <c r="AT2338" i="2"/>
  <c r="AZ2337" i="2" s="1"/>
  <c r="AR2338" i="2"/>
  <c r="AS2338" i="2"/>
  <c r="AU2330" i="2"/>
  <c r="AT2330" i="2"/>
  <c r="AZ2329" i="2" s="1"/>
  <c r="AR2330" i="2"/>
  <c r="AS2330" i="2"/>
  <c r="AU2278" i="2"/>
  <c r="AT2278" i="2"/>
  <c r="AZ2277" i="2" s="1"/>
  <c r="AR2278" i="2"/>
  <c r="AS2278" i="2"/>
  <c r="AU2270" i="2"/>
  <c r="AT2270" i="2"/>
  <c r="AZ2269" i="2" s="1"/>
  <c r="AR2270" i="2"/>
  <c r="AS2270" i="2"/>
  <c r="AU2226" i="2"/>
  <c r="AT2226" i="2"/>
  <c r="AZ2225" i="2" s="1"/>
  <c r="AR2226" i="2"/>
  <c r="AS2226" i="2"/>
  <c r="AU2222" i="2"/>
  <c r="AT2222" i="2"/>
  <c r="AZ2221" i="2" s="1"/>
  <c r="AR2222" i="2"/>
  <c r="AS2222" i="2"/>
  <c r="AU2218" i="2"/>
  <c r="AT2218" i="2"/>
  <c r="AZ2217" i="2" s="1"/>
  <c r="AR2218" i="2"/>
  <c r="AS2218" i="2"/>
  <c r="AU2202" i="2"/>
  <c r="AT2202" i="2"/>
  <c r="AZ2201" i="2" s="1"/>
  <c r="AR2202" i="2"/>
  <c r="AS2202" i="2"/>
  <c r="AU2186" i="2"/>
  <c r="AT2186" i="2"/>
  <c r="AZ2185" i="2" s="1"/>
  <c r="AR2186" i="2"/>
  <c r="AS2186" i="2"/>
  <c r="AU2150" i="2"/>
  <c r="AT2150" i="2"/>
  <c r="AZ2149" i="2" s="1"/>
  <c r="AR2150" i="2"/>
  <c r="AS2150" i="2"/>
  <c r="AU2070" i="2"/>
  <c r="AT2070" i="2"/>
  <c r="AZ2069" i="2" s="1"/>
  <c r="AR2070" i="2"/>
  <c r="AS2070" i="2"/>
  <c r="AU2038" i="2"/>
  <c r="AT2038" i="2"/>
  <c r="AZ2037" i="2" s="1"/>
  <c r="AR2038" i="2"/>
  <c r="AS2038" i="2"/>
  <c r="AU2018" i="2"/>
  <c r="AT2018" i="2"/>
  <c r="AZ2017" i="2" s="1"/>
  <c r="AR2018" i="2"/>
  <c r="AS2018" i="2"/>
  <c r="AU1994" i="2"/>
  <c r="AT1994" i="2"/>
  <c r="AZ1993" i="2" s="1"/>
  <c r="AR1994" i="2"/>
  <c r="AS1994" i="2"/>
  <c r="AU1806" i="2"/>
  <c r="AT1806" i="2"/>
  <c r="AZ1805" i="2" s="1"/>
  <c r="AR1806" i="2"/>
  <c r="AS1806" i="2"/>
  <c r="AU1778" i="2"/>
  <c r="AT1778" i="2"/>
  <c r="AZ1777" i="2" s="1"/>
  <c r="AR1778" i="2"/>
  <c r="AS1778" i="2"/>
  <c r="AU1754" i="2"/>
  <c r="AT1754" i="2"/>
  <c r="AZ1753" i="2" s="1"/>
  <c r="AS1754" i="2"/>
  <c r="AR1754" i="2"/>
  <c r="AU1730" i="2"/>
  <c r="AT1730" i="2"/>
  <c r="AZ1729" i="2" s="1"/>
  <c r="AS1730" i="2"/>
  <c r="AR1730" i="2"/>
  <c r="AU1726" i="2"/>
  <c r="AT1726" i="2"/>
  <c r="AZ1725" i="2" s="1"/>
  <c r="AS1726" i="2"/>
  <c r="AR1726" i="2"/>
  <c r="AU1722" i="2"/>
  <c r="AT1722" i="2"/>
  <c r="AZ1721" i="2" s="1"/>
  <c r="AS1722" i="2"/>
  <c r="AR1722" i="2"/>
  <c r="AU1718" i="2"/>
  <c r="AT1718" i="2"/>
  <c r="AZ1717" i="2" s="1"/>
  <c r="AS1718" i="2"/>
  <c r="AR1718" i="2"/>
  <c r="AU1706" i="2"/>
  <c r="AT1706" i="2"/>
  <c r="AZ1705" i="2" s="1"/>
  <c r="AS1706" i="2"/>
  <c r="AR1706" i="2"/>
  <c r="AU1658" i="2"/>
  <c r="AT1658" i="2"/>
  <c r="AZ1657" i="2" s="1"/>
  <c r="AS1658" i="2"/>
  <c r="AR1658" i="2"/>
  <c r="AU1646" i="2"/>
  <c r="AT1646" i="2"/>
  <c r="AZ1645" i="2" s="1"/>
  <c r="AS1646" i="2"/>
  <c r="AR1646" i="2"/>
  <c r="AU1630" i="2"/>
  <c r="AT1630" i="2"/>
  <c r="AZ1629" i="2" s="1"/>
  <c r="AS1630" i="2"/>
  <c r="AR1630" i="2"/>
  <c r="AU1626" i="2"/>
  <c r="AT1626" i="2"/>
  <c r="AZ1625" i="2" s="1"/>
  <c r="AS1626" i="2"/>
  <c r="AR1626" i="2"/>
  <c r="AU1622" i="2"/>
  <c r="AT1622" i="2"/>
  <c r="AZ1621" i="2" s="1"/>
  <c r="AS1622" i="2"/>
  <c r="AR1622" i="2"/>
  <c r="AU1614" i="2"/>
  <c r="AT1614" i="2"/>
  <c r="AZ1613" i="2" s="1"/>
  <c r="AS1614" i="2"/>
  <c r="AR1614" i="2"/>
  <c r="AU1610" i="2"/>
  <c r="AT1610" i="2"/>
  <c r="AZ1609" i="2" s="1"/>
  <c r="AS1610" i="2"/>
  <c r="AR1610" i="2"/>
  <c r="AU1606" i="2"/>
  <c r="AT1606" i="2"/>
  <c r="AZ1605" i="2" s="1"/>
  <c r="AS1606" i="2"/>
  <c r="AR1606" i="2"/>
  <c r="AU1594" i="2"/>
  <c r="AT1594" i="2"/>
  <c r="AZ1593" i="2" s="1"/>
  <c r="AS1594" i="2"/>
  <c r="AR1594" i="2"/>
  <c r="AU1570" i="2"/>
  <c r="AT1570" i="2"/>
  <c r="AZ1569" i="2" s="1"/>
  <c r="AS1570" i="2"/>
  <c r="AR1570" i="2"/>
  <c r="AU1510" i="2"/>
  <c r="AT1510" i="2"/>
  <c r="AZ1509" i="2" s="1"/>
  <c r="AS1510" i="2"/>
  <c r="AR1510" i="2"/>
  <c r="AU1502" i="2"/>
  <c r="AT1502" i="2"/>
  <c r="AZ1501" i="2" s="1"/>
  <c r="AS1502" i="2"/>
  <c r="AR1502" i="2"/>
  <c r="AU1494" i="2"/>
  <c r="AT1494" i="2"/>
  <c r="AZ1493" i="2" s="1"/>
  <c r="AS1494" i="2"/>
  <c r="AR1494" i="2"/>
  <c r="AU1418" i="2"/>
  <c r="AT1418" i="2"/>
  <c r="AZ1417" i="2" s="1"/>
  <c r="AS1418" i="2"/>
  <c r="AR1418" i="2"/>
  <c r="AU1314" i="2"/>
  <c r="AT1314" i="2"/>
  <c r="AZ1313" i="2" s="1"/>
  <c r="AS1314" i="2"/>
  <c r="AR1314" i="2"/>
  <c r="AU1282" i="2"/>
  <c r="AT1282" i="2"/>
  <c r="AZ1281" i="2" s="1"/>
  <c r="AS1282" i="2"/>
  <c r="AR1282" i="2"/>
  <c r="AU1250" i="2"/>
  <c r="AT1250" i="2"/>
  <c r="AZ1249" i="2" s="1"/>
  <c r="AS1250" i="2"/>
  <c r="AR1250" i="2"/>
  <c r="AU1206" i="2"/>
  <c r="AT1206" i="2"/>
  <c r="AZ1205" i="2" s="1"/>
  <c r="AS1206" i="2"/>
  <c r="AR1206" i="2"/>
  <c r="AU1194" i="2"/>
  <c r="AT1194" i="2"/>
  <c r="AZ1193" i="2" s="1"/>
  <c r="AS1194" i="2"/>
  <c r="AR1194" i="2"/>
  <c r="AU1170" i="2"/>
  <c r="AT1170" i="2"/>
  <c r="AZ1169" i="2" s="1"/>
  <c r="AS1170" i="2"/>
  <c r="AR1170" i="2"/>
  <c r="AU1114" i="2"/>
  <c r="AT1114" i="2"/>
  <c r="AZ1113" i="2" s="1"/>
  <c r="AS1114" i="2"/>
  <c r="AR1114" i="2"/>
  <c r="AU1094" i="2"/>
  <c r="AT1094" i="2"/>
  <c r="AZ1093" i="2" s="1"/>
  <c r="AS1094" i="2"/>
  <c r="AR1094" i="2"/>
  <c r="AU1086" i="2"/>
  <c r="AT1086" i="2"/>
  <c r="AZ1085" i="2" s="1"/>
  <c r="AS1086" i="2"/>
  <c r="AR1086" i="2"/>
  <c r="AU2439" i="2"/>
  <c r="AT2439" i="2"/>
  <c r="AZ2438" i="2" s="1"/>
  <c r="AR2439" i="2"/>
  <c r="AS2439" i="2"/>
  <c r="AU2295" i="2"/>
  <c r="AR2295" i="2"/>
  <c r="AT2295" i="2"/>
  <c r="AZ2294" i="2" s="1"/>
  <c r="AS2295" i="2"/>
  <c r="AU2275" i="2"/>
  <c r="AT2275" i="2"/>
  <c r="AZ2274" i="2" s="1"/>
  <c r="AR2275" i="2"/>
  <c r="AS2275" i="2"/>
  <c r="AU2151" i="2"/>
  <c r="AT2151" i="2"/>
  <c r="AZ2150" i="2" s="1"/>
  <c r="AR2151" i="2"/>
  <c r="AS2151" i="2"/>
  <c r="AU2111" i="2"/>
  <c r="AR2111" i="2"/>
  <c r="AT2111" i="2"/>
  <c r="AZ2110" i="2" s="1"/>
  <c r="AS2111" i="2"/>
  <c r="AU2079" i="2"/>
  <c r="AR2079" i="2"/>
  <c r="AT2079" i="2"/>
  <c r="AZ2078" i="2" s="1"/>
  <c r="AS2079" i="2"/>
  <c r="AU1867" i="2"/>
  <c r="AT1867" i="2"/>
  <c r="AZ1866" i="2" s="1"/>
  <c r="AS1867" i="2"/>
  <c r="AR1867" i="2"/>
  <c r="AU1851" i="2"/>
  <c r="AT1851" i="2"/>
  <c r="AZ1850" i="2" s="1"/>
  <c r="AS1851" i="2"/>
  <c r="AR1851" i="2"/>
  <c r="AU1831" i="2"/>
  <c r="AT1831" i="2"/>
  <c r="AZ1830" i="2" s="1"/>
  <c r="AS1831" i="2"/>
  <c r="AR1831" i="2"/>
  <c r="AU1811" i="2"/>
  <c r="AT1811" i="2"/>
  <c r="AZ1810" i="2" s="1"/>
  <c r="AS1811" i="2"/>
  <c r="AR1811" i="2"/>
  <c r="AU1747" i="2"/>
  <c r="AT1747" i="2"/>
  <c r="AZ1746" i="2" s="1"/>
  <c r="AS1747" i="2"/>
  <c r="AR1747" i="2"/>
  <c r="AU1623" i="2"/>
  <c r="AT1623" i="2"/>
  <c r="AZ1622" i="2" s="1"/>
  <c r="AS1623" i="2"/>
  <c r="AR1623" i="2"/>
  <c r="AU1559" i="2"/>
  <c r="AT1559" i="2"/>
  <c r="AZ1558" i="2" s="1"/>
  <c r="AS1559" i="2"/>
  <c r="AR1559" i="2"/>
  <c r="AU1435" i="2"/>
  <c r="AS1435" i="2"/>
  <c r="AR1435" i="2"/>
  <c r="AT1435" i="2"/>
  <c r="AZ1434" i="2" s="1"/>
  <c r="AU1027" i="2"/>
  <c r="AT1027" i="2"/>
  <c r="AZ1026" i="2" s="1"/>
  <c r="AS1027" i="2"/>
  <c r="AR1027" i="2"/>
  <c r="AU987" i="2"/>
  <c r="AT987" i="2"/>
  <c r="AZ986" i="2" s="1"/>
  <c r="AS987" i="2"/>
  <c r="AR987" i="2"/>
  <c r="AU955" i="2"/>
  <c r="AT955" i="2"/>
  <c r="AZ954" i="2" s="1"/>
  <c r="AS955" i="2"/>
  <c r="AR955" i="2"/>
  <c r="AU899" i="2"/>
  <c r="AT899" i="2"/>
  <c r="AZ898" i="2" s="1"/>
  <c r="AS899" i="2"/>
  <c r="AR899" i="2"/>
  <c r="AU759" i="2"/>
  <c r="AT759" i="2"/>
  <c r="AZ758" i="2" s="1"/>
  <c r="AS759" i="2"/>
  <c r="AR759" i="2"/>
  <c r="AU619" i="2"/>
  <c r="AT619" i="2"/>
  <c r="AZ618" i="2" s="1"/>
  <c r="AS619" i="2"/>
  <c r="AR619" i="2"/>
  <c r="AU2507" i="2"/>
  <c r="AT2507" i="2"/>
  <c r="AZ2506" i="2" s="1"/>
  <c r="AR2507" i="2"/>
  <c r="AS2507" i="2"/>
  <c r="AU2499" i="2"/>
  <c r="AT2499" i="2"/>
  <c r="AZ2498" i="2" s="1"/>
  <c r="AR2499" i="2"/>
  <c r="AS2499" i="2"/>
  <c r="AU2475" i="2"/>
  <c r="AT2475" i="2"/>
  <c r="AZ2474" i="2" s="1"/>
  <c r="AR2475" i="2"/>
  <c r="AS2475" i="2"/>
  <c r="AU2471" i="2"/>
  <c r="AT2471" i="2"/>
  <c r="AZ2470" i="2" s="1"/>
  <c r="AR2471" i="2"/>
  <c r="AS2471" i="2"/>
  <c r="AU2447" i="2"/>
  <c r="AR2447" i="2"/>
  <c r="AS2447" i="2"/>
  <c r="AT2447" i="2"/>
  <c r="AZ2446" i="2" s="1"/>
  <c r="AU2427" i="2"/>
  <c r="AT2427" i="2"/>
  <c r="AZ2426" i="2" s="1"/>
  <c r="AR2427" i="2"/>
  <c r="AS2427" i="2"/>
  <c r="AU2407" i="2"/>
  <c r="AT2407" i="2"/>
  <c r="AZ2406" i="2" s="1"/>
  <c r="AR2407" i="2"/>
  <c r="AS2407" i="2"/>
  <c r="AU2387" i="2"/>
  <c r="AT2387" i="2"/>
  <c r="AZ2386" i="2" s="1"/>
  <c r="AR2387" i="2"/>
  <c r="AS2387" i="2"/>
  <c r="AU2383" i="2"/>
  <c r="AR2383" i="2"/>
  <c r="AT2383" i="2"/>
  <c r="AZ2382" i="2" s="1"/>
  <c r="AS2383" i="2"/>
  <c r="AU2379" i="2"/>
  <c r="AT2379" i="2"/>
  <c r="AZ2378" i="2" s="1"/>
  <c r="AR2379" i="2"/>
  <c r="AS2379" i="2"/>
  <c r="AU2375" i="2"/>
  <c r="AT2375" i="2"/>
  <c r="AZ2374" i="2" s="1"/>
  <c r="AR2375" i="2"/>
  <c r="AS2375" i="2"/>
  <c r="AU2355" i="2"/>
  <c r="AT2355" i="2"/>
  <c r="AZ2354" i="2" s="1"/>
  <c r="AR2355" i="2"/>
  <c r="AS2355" i="2"/>
  <c r="AU2351" i="2"/>
  <c r="AR2351" i="2"/>
  <c r="AT2351" i="2"/>
  <c r="AZ2350" i="2" s="1"/>
  <c r="AS2351" i="2"/>
  <c r="AU2347" i="2"/>
  <c r="AT2347" i="2"/>
  <c r="AZ2346" i="2" s="1"/>
  <c r="AR2347" i="2"/>
  <c r="AS2347" i="2"/>
  <c r="AU2327" i="2"/>
  <c r="AR2327" i="2"/>
  <c r="AT2327" i="2"/>
  <c r="AZ2326" i="2" s="1"/>
  <c r="AS2327" i="2"/>
  <c r="AU2307" i="2"/>
  <c r="AT2307" i="2"/>
  <c r="AZ2306" i="2" s="1"/>
  <c r="AR2307" i="2"/>
  <c r="AS2307" i="2"/>
  <c r="AU2303" i="2"/>
  <c r="AR2303" i="2"/>
  <c r="AT2303" i="2"/>
  <c r="AZ2302" i="2" s="1"/>
  <c r="AS2303" i="2"/>
  <c r="AU2299" i="2"/>
  <c r="AT2299" i="2"/>
  <c r="AZ2298" i="2" s="1"/>
  <c r="AR2299" i="2"/>
  <c r="AS2299" i="2"/>
  <c r="AU2279" i="2"/>
  <c r="AT2279" i="2"/>
  <c r="AZ2278" i="2" s="1"/>
  <c r="AR2279" i="2"/>
  <c r="AS2279" i="2"/>
  <c r="AU2259" i="2"/>
  <c r="AT2259" i="2"/>
  <c r="AZ2258" i="2" s="1"/>
  <c r="AR2259" i="2"/>
  <c r="AS2259" i="2"/>
  <c r="AU2251" i="2"/>
  <c r="AT2251" i="2"/>
  <c r="AZ2250" i="2" s="1"/>
  <c r="AR2251" i="2"/>
  <c r="AS2251" i="2"/>
  <c r="AU2243" i="2"/>
  <c r="AT2243" i="2"/>
  <c r="AZ2242" i="2" s="1"/>
  <c r="AR2243" i="2"/>
  <c r="AS2243" i="2"/>
  <c r="AU2235" i="2"/>
  <c r="AT2235" i="2"/>
  <c r="AZ2234" i="2" s="1"/>
  <c r="AR2235" i="2"/>
  <c r="AS2235" i="2"/>
  <c r="AU2227" i="2"/>
  <c r="AT2227" i="2"/>
  <c r="AZ2226" i="2" s="1"/>
  <c r="AR2227" i="2"/>
  <c r="AS2227" i="2"/>
  <c r="AU2219" i="2"/>
  <c r="AT2219" i="2"/>
  <c r="AZ2218" i="2" s="1"/>
  <c r="AR2219" i="2"/>
  <c r="AS2219" i="2"/>
  <c r="AU2211" i="2"/>
  <c r="AT2211" i="2"/>
  <c r="AZ2210" i="2" s="1"/>
  <c r="AR2211" i="2"/>
  <c r="AS2211" i="2"/>
  <c r="AU2203" i="2"/>
  <c r="AT2203" i="2"/>
  <c r="AZ2202" i="2" s="1"/>
  <c r="AR2203" i="2"/>
  <c r="AS2203" i="2"/>
  <c r="AU2195" i="2"/>
  <c r="AT2195" i="2"/>
  <c r="AZ2194" i="2" s="1"/>
  <c r="AR2195" i="2"/>
  <c r="AS2195" i="2"/>
  <c r="AU2187" i="2"/>
  <c r="AT2187" i="2"/>
  <c r="AZ2186" i="2" s="1"/>
  <c r="AR2187" i="2"/>
  <c r="AS2187" i="2"/>
  <c r="AU2179" i="2"/>
  <c r="AT2179" i="2"/>
  <c r="AZ2178" i="2" s="1"/>
  <c r="AR2179" i="2"/>
  <c r="AS2179" i="2"/>
  <c r="AU2171" i="2"/>
  <c r="AT2171" i="2"/>
  <c r="AZ2170" i="2" s="1"/>
  <c r="AR2171" i="2"/>
  <c r="AS2171" i="2"/>
  <c r="AU2163" i="2"/>
  <c r="AT2163" i="2"/>
  <c r="AZ2162" i="2" s="1"/>
  <c r="AR2163" i="2"/>
  <c r="AS2163" i="2"/>
  <c r="AU2155" i="2"/>
  <c r="AT2155" i="2"/>
  <c r="AZ2154" i="2" s="1"/>
  <c r="AR2155" i="2"/>
  <c r="AS2155" i="2"/>
  <c r="AU2063" i="2"/>
  <c r="AR2063" i="2"/>
  <c r="AT2063" i="2"/>
  <c r="AZ2062" i="2" s="1"/>
  <c r="AS2063" i="2"/>
  <c r="AU2023" i="2"/>
  <c r="AT2023" i="2"/>
  <c r="AZ2022" i="2" s="1"/>
  <c r="AR2023" i="2"/>
  <c r="AS2023" i="2"/>
  <c r="AU2011" i="2"/>
  <c r="AT2011" i="2"/>
  <c r="AZ2010" i="2" s="1"/>
  <c r="AS2011" i="2"/>
  <c r="AR2011" i="2"/>
  <c r="AU2003" i="2"/>
  <c r="AT2003" i="2"/>
  <c r="AZ2002" i="2" s="1"/>
  <c r="AS2003" i="2"/>
  <c r="AR2003" i="2"/>
  <c r="AU1987" i="2"/>
  <c r="AT1987" i="2"/>
  <c r="AZ1986" i="2" s="1"/>
  <c r="AS1987" i="2"/>
  <c r="AR1987" i="2"/>
  <c r="AU1983" i="2"/>
  <c r="AT1983" i="2"/>
  <c r="AZ1982" i="2" s="1"/>
  <c r="AS1983" i="2"/>
  <c r="AR1983" i="2"/>
  <c r="AU1979" i="2"/>
  <c r="AT1979" i="2"/>
  <c r="AZ1978" i="2" s="1"/>
  <c r="AS1979" i="2"/>
  <c r="AR1979" i="2"/>
  <c r="AU1975" i="2"/>
  <c r="AT1975" i="2"/>
  <c r="AZ1974" i="2" s="1"/>
  <c r="AS1975" i="2"/>
  <c r="AR1975" i="2"/>
  <c r="AU1971" i="2"/>
  <c r="AT1971" i="2"/>
  <c r="AZ1970" i="2" s="1"/>
  <c r="AS1971" i="2"/>
  <c r="AR1971" i="2"/>
  <c r="AU1967" i="2"/>
  <c r="AT1967" i="2"/>
  <c r="AZ1966" i="2" s="1"/>
  <c r="AS1967" i="2"/>
  <c r="AR1967" i="2"/>
  <c r="AU1951" i="2"/>
  <c r="AT1951" i="2"/>
  <c r="AZ1950" i="2" s="1"/>
  <c r="AS1951" i="2"/>
  <c r="AR1951" i="2"/>
  <c r="AU1935" i="2"/>
  <c r="AT1935" i="2"/>
  <c r="AZ1934" i="2" s="1"/>
  <c r="AS1935" i="2"/>
  <c r="AR1935" i="2"/>
  <c r="AU1919" i="2"/>
  <c r="AT1919" i="2"/>
  <c r="AZ1918" i="2" s="1"/>
  <c r="AS1919" i="2"/>
  <c r="AR1919" i="2"/>
  <c r="AU1903" i="2"/>
  <c r="AT1903" i="2"/>
  <c r="AZ1902" i="2" s="1"/>
  <c r="AS1903" i="2"/>
  <c r="AR1903" i="2"/>
  <c r="AU1887" i="2"/>
  <c r="AT1887" i="2"/>
  <c r="AZ1886" i="2" s="1"/>
  <c r="AS1887" i="2"/>
  <c r="AR1887" i="2"/>
  <c r="AU1871" i="2"/>
  <c r="AT1871" i="2"/>
  <c r="AZ1870" i="2" s="1"/>
  <c r="AS1871" i="2"/>
  <c r="AR1871" i="2"/>
  <c r="AU1803" i="2"/>
  <c r="AT1803" i="2"/>
  <c r="AZ1802" i="2" s="1"/>
  <c r="AS1803" i="2"/>
  <c r="AR1803" i="2"/>
  <c r="AU1799" i="2"/>
  <c r="AT1799" i="2"/>
  <c r="AZ1798" i="2" s="1"/>
  <c r="AS1799" i="2"/>
  <c r="AR1799" i="2"/>
  <c r="AU1795" i="2"/>
  <c r="AT1795" i="2"/>
  <c r="AZ1794" i="2" s="1"/>
  <c r="AS1795" i="2"/>
  <c r="AR1795" i="2"/>
  <c r="AU1759" i="2"/>
  <c r="AT1759" i="2"/>
  <c r="AZ1758" i="2" s="1"/>
  <c r="AS1759" i="2"/>
  <c r="AR1759" i="2"/>
  <c r="AU1739" i="2"/>
  <c r="AT1739" i="2"/>
  <c r="AZ1738" i="2" s="1"/>
  <c r="AS1739" i="2"/>
  <c r="AR1739" i="2"/>
  <c r="AU1735" i="2"/>
  <c r="AT1735" i="2"/>
  <c r="AZ1734" i="2" s="1"/>
  <c r="AS1735" i="2"/>
  <c r="AR1735" i="2"/>
  <c r="AU1731" i="2"/>
  <c r="AT1731" i="2"/>
  <c r="AZ1730" i="2" s="1"/>
  <c r="AS1731" i="2"/>
  <c r="AR1731" i="2"/>
  <c r="AU1695" i="2"/>
  <c r="AT1695" i="2"/>
  <c r="AZ1694" i="2" s="1"/>
  <c r="AS1695" i="2"/>
  <c r="AR1695" i="2"/>
  <c r="AU1675" i="2"/>
  <c r="AT1675" i="2"/>
  <c r="AZ1674" i="2" s="1"/>
  <c r="AS1675" i="2"/>
  <c r="AR1675" i="2"/>
  <c r="AU1671" i="2"/>
  <c r="AT1671" i="2"/>
  <c r="AZ1670" i="2" s="1"/>
  <c r="AS1671" i="2"/>
  <c r="AR1671" i="2"/>
  <c r="AU1667" i="2"/>
  <c r="AT1667" i="2"/>
  <c r="AZ1666" i="2" s="1"/>
  <c r="AS1667" i="2"/>
  <c r="AR1667" i="2"/>
  <c r="AU1631" i="2"/>
  <c r="AT1631" i="2"/>
  <c r="AZ1630" i="2" s="1"/>
  <c r="AS1631" i="2"/>
  <c r="AR1631" i="2"/>
  <c r="AU1611" i="2"/>
  <c r="AT1611" i="2"/>
  <c r="AZ1610" i="2" s="1"/>
  <c r="AS1611" i="2"/>
  <c r="AR1611" i="2"/>
  <c r="AU1607" i="2"/>
  <c r="AT1607" i="2"/>
  <c r="AZ1606" i="2" s="1"/>
  <c r="AS1607" i="2"/>
  <c r="AR1607" i="2"/>
  <c r="AU1603" i="2"/>
  <c r="AT1603" i="2"/>
  <c r="AZ1602" i="2" s="1"/>
  <c r="AS1603" i="2"/>
  <c r="AR1603" i="2"/>
  <c r="AU1567" i="2"/>
  <c r="AT1567" i="2"/>
  <c r="AZ1566" i="2" s="1"/>
  <c r="AS1567" i="2"/>
  <c r="AR1567" i="2"/>
  <c r="AU1547" i="2"/>
  <c r="AT1547" i="2"/>
  <c r="AZ1546" i="2" s="1"/>
  <c r="AS1547" i="2"/>
  <c r="AR1547" i="2"/>
  <c r="AU1543" i="2"/>
  <c r="AT1543" i="2"/>
  <c r="AZ1542" i="2" s="1"/>
  <c r="AS1543" i="2"/>
  <c r="AR1543" i="2"/>
  <c r="AU1539" i="2"/>
  <c r="AT1539" i="2"/>
  <c r="AZ1538" i="2" s="1"/>
  <c r="AS1539" i="2"/>
  <c r="AR1539" i="2"/>
  <c r="AU1503" i="2"/>
  <c r="AT1503" i="2"/>
  <c r="AZ1502" i="2" s="1"/>
  <c r="AS1503" i="2"/>
  <c r="AR1503" i="2"/>
  <c r="AU1483" i="2"/>
  <c r="AT1483" i="2"/>
  <c r="AZ1482" i="2" s="1"/>
  <c r="AS1483" i="2"/>
  <c r="AR1483" i="2"/>
  <c r="AU1479" i="2"/>
  <c r="AT1479" i="2"/>
  <c r="AZ1478" i="2" s="1"/>
  <c r="AS1479" i="2"/>
  <c r="AR1479" i="2"/>
  <c r="AU1475" i="2"/>
  <c r="AT1475" i="2"/>
  <c r="AZ1474" i="2" s="1"/>
  <c r="AS1475" i="2"/>
  <c r="AR1475" i="2"/>
  <c r="AU1439" i="2"/>
  <c r="AT1439" i="2"/>
  <c r="AZ1438" i="2" s="1"/>
  <c r="AS1439" i="2"/>
  <c r="AR1439" i="2"/>
  <c r="AU1419" i="2"/>
  <c r="AT1419" i="2"/>
  <c r="AZ1418" i="2" s="1"/>
  <c r="AS1419" i="2"/>
  <c r="AR1419" i="2"/>
  <c r="AU1415" i="2"/>
  <c r="AT1415" i="2"/>
  <c r="AZ1414" i="2" s="1"/>
  <c r="AS1415" i="2"/>
  <c r="AR1415" i="2"/>
  <c r="AU1411" i="2"/>
  <c r="AT1411" i="2"/>
  <c r="AZ1410" i="2" s="1"/>
  <c r="AS1411" i="2"/>
  <c r="AR1411" i="2"/>
  <c r="AU1375" i="2"/>
  <c r="AT1375" i="2"/>
  <c r="AZ1374" i="2" s="1"/>
  <c r="AS1375" i="2"/>
  <c r="AR1375" i="2"/>
  <c r="AU1355" i="2"/>
  <c r="AT1355" i="2"/>
  <c r="AZ1354" i="2" s="1"/>
  <c r="AS1355" i="2"/>
  <c r="AR1355" i="2"/>
  <c r="AU1351" i="2"/>
  <c r="AT1351" i="2"/>
  <c r="AZ1350" i="2" s="1"/>
  <c r="AS1351" i="2"/>
  <c r="AR1351" i="2"/>
  <c r="AU1347" i="2"/>
  <c r="AT1347" i="2"/>
  <c r="AZ1346" i="2" s="1"/>
  <c r="AS1347" i="2"/>
  <c r="AR1347" i="2"/>
  <c r="AU1311" i="2"/>
  <c r="AT1311" i="2"/>
  <c r="AZ1310" i="2" s="1"/>
  <c r="AS1311" i="2"/>
  <c r="AR1311" i="2"/>
  <c r="AU1291" i="2"/>
  <c r="AT1291" i="2"/>
  <c r="AZ1290" i="2" s="1"/>
  <c r="AS1291" i="2"/>
  <c r="AR1291" i="2"/>
  <c r="AU1287" i="2"/>
  <c r="AT1287" i="2"/>
  <c r="AZ1286" i="2" s="1"/>
  <c r="AS1287" i="2"/>
  <c r="AR1287" i="2"/>
  <c r="AU1283" i="2"/>
  <c r="AT1283" i="2"/>
  <c r="AZ1282" i="2" s="1"/>
  <c r="AS1283" i="2"/>
  <c r="AR1283" i="2"/>
  <c r="AU1247" i="2"/>
  <c r="AT1247" i="2"/>
  <c r="AZ1246" i="2" s="1"/>
  <c r="AS1247" i="2"/>
  <c r="AR1247" i="2"/>
  <c r="AU1227" i="2"/>
  <c r="AT1227" i="2"/>
  <c r="AZ1226" i="2" s="1"/>
  <c r="AS1227" i="2"/>
  <c r="AR1227" i="2"/>
  <c r="AU1223" i="2"/>
  <c r="AT1223" i="2"/>
  <c r="AZ1222" i="2" s="1"/>
  <c r="AS1223" i="2"/>
  <c r="AR1223" i="2"/>
  <c r="AU1219" i="2"/>
  <c r="AT1219" i="2"/>
  <c r="AZ1218" i="2" s="1"/>
  <c r="AS1219" i="2"/>
  <c r="AR1219" i="2"/>
  <c r="AU1183" i="2"/>
  <c r="AT1183" i="2"/>
  <c r="AZ1182" i="2" s="1"/>
  <c r="AS1183" i="2"/>
  <c r="AR1183" i="2"/>
  <c r="AU1163" i="2"/>
  <c r="AT1163" i="2"/>
  <c r="AZ1162" i="2" s="1"/>
  <c r="AS1163" i="2"/>
  <c r="AR1163" i="2"/>
  <c r="AU1159" i="2"/>
  <c r="AT1159" i="2"/>
  <c r="AZ1158" i="2" s="1"/>
  <c r="AS1159" i="2"/>
  <c r="AR1159" i="2"/>
  <c r="AU1155" i="2"/>
  <c r="AT1155" i="2"/>
  <c r="AZ1154" i="2" s="1"/>
  <c r="AS1155" i="2"/>
  <c r="AR1155" i="2"/>
  <c r="AU1119" i="2"/>
  <c r="AT1119" i="2"/>
  <c r="AZ1118" i="2" s="1"/>
  <c r="AS1119" i="2"/>
  <c r="AR1119" i="2"/>
  <c r="AU1107" i="2"/>
  <c r="AT1107" i="2"/>
  <c r="AZ1106" i="2" s="1"/>
  <c r="AS1107" i="2"/>
  <c r="AR1107" i="2"/>
  <c r="AU1103" i="2"/>
  <c r="AS1103" i="2"/>
  <c r="AR1103" i="2"/>
  <c r="AT1103" i="2"/>
  <c r="AZ1102" i="2" s="1"/>
  <c r="AU1099" i="2"/>
  <c r="AT1099" i="2"/>
  <c r="AZ1098" i="2" s="1"/>
  <c r="AS1099" i="2"/>
  <c r="AR1099" i="2"/>
  <c r="AU1075" i="2"/>
  <c r="AT1075" i="2"/>
  <c r="AZ1074" i="2" s="1"/>
  <c r="AS1075" i="2"/>
  <c r="AR1075" i="2"/>
  <c r="AU1071" i="2"/>
  <c r="AS1071" i="2"/>
  <c r="AR1071" i="2"/>
  <c r="AT1071" i="2"/>
  <c r="AZ1070" i="2" s="1"/>
  <c r="AU1063" i="2"/>
  <c r="AS1063" i="2"/>
  <c r="AR1063" i="2"/>
  <c r="AT1063" i="2"/>
  <c r="AZ1062" i="2" s="1"/>
  <c r="AU1031" i="2"/>
  <c r="AS1031" i="2"/>
  <c r="AR1031" i="2"/>
  <c r="AT1031" i="2"/>
  <c r="AZ1030" i="2" s="1"/>
  <c r="AU999" i="2"/>
  <c r="AS999" i="2"/>
  <c r="AR999" i="2"/>
  <c r="AT999" i="2"/>
  <c r="AZ998" i="2" s="1"/>
  <c r="AU967" i="2"/>
  <c r="AS967" i="2"/>
  <c r="AR967" i="2"/>
  <c r="AT967" i="2"/>
  <c r="AZ966" i="2" s="1"/>
  <c r="AU935" i="2"/>
  <c r="AS935" i="2"/>
  <c r="AR935" i="2"/>
  <c r="AT935" i="2"/>
  <c r="AZ934" i="2" s="1"/>
  <c r="AU903" i="2"/>
  <c r="AS903" i="2"/>
  <c r="AR903" i="2"/>
  <c r="AT903" i="2"/>
  <c r="AZ902" i="2" s="1"/>
  <c r="AU891" i="2"/>
  <c r="AT891" i="2"/>
  <c r="AZ890" i="2" s="1"/>
  <c r="AS891" i="2"/>
  <c r="AR891" i="2"/>
  <c r="AU867" i="2"/>
  <c r="AT867" i="2"/>
  <c r="AZ866" i="2" s="1"/>
  <c r="AS867" i="2"/>
  <c r="AR867" i="2"/>
  <c r="AU863" i="2"/>
  <c r="AT863" i="2"/>
  <c r="AZ862" i="2" s="1"/>
  <c r="AS863" i="2"/>
  <c r="AR863" i="2"/>
  <c r="AU859" i="2"/>
  <c r="AT859" i="2"/>
  <c r="AZ858" i="2" s="1"/>
  <c r="AS859" i="2"/>
  <c r="AR859" i="2"/>
  <c r="AU835" i="2"/>
  <c r="AT835" i="2"/>
  <c r="AZ834" i="2" s="1"/>
  <c r="AS835" i="2"/>
  <c r="AR835" i="2"/>
  <c r="AU831" i="2"/>
  <c r="AT831" i="2"/>
  <c r="AZ830" i="2" s="1"/>
  <c r="AS831" i="2"/>
  <c r="AR831" i="2"/>
  <c r="AU827" i="2"/>
  <c r="AT827" i="2"/>
  <c r="AZ826" i="2" s="1"/>
  <c r="AS827" i="2"/>
  <c r="AR827" i="2"/>
  <c r="AU803" i="2"/>
  <c r="AT803" i="2"/>
  <c r="AZ802" i="2" s="1"/>
  <c r="AS803" i="2"/>
  <c r="AR803" i="2"/>
  <c r="AU799" i="2"/>
  <c r="AT799" i="2"/>
  <c r="AZ798" i="2" s="1"/>
  <c r="AS799" i="2"/>
  <c r="AR799" i="2"/>
  <c r="AU795" i="2"/>
  <c r="AT795" i="2"/>
  <c r="AZ794" i="2" s="1"/>
  <c r="AS795" i="2"/>
  <c r="AR795" i="2"/>
  <c r="AU771" i="2"/>
  <c r="AT771" i="2"/>
  <c r="AZ770" i="2" s="1"/>
  <c r="AS771" i="2"/>
  <c r="AR771" i="2"/>
  <c r="AU767" i="2"/>
  <c r="AT767" i="2"/>
  <c r="AZ766" i="2" s="1"/>
  <c r="AS767" i="2"/>
  <c r="AR767" i="2"/>
  <c r="AU763" i="2"/>
  <c r="AT763" i="2"/>
  <c r="AZ762" i="2" s="1"/>
  <c r="AS763" i="2"/>
  <c r="AR763" i="2"/>
  <c r="AU739" i="2"/>
  <c r="AT739" i="2"/>
  <c r="AZ738" i="2" s="1"/>
  <c r="AS739" i="2"/>
  <c r="AR739" i="2"/>
  <c r="AU735" i="2"/>
  <c r="AT735" i="2"/>
  <c r="AZ734" i="2" s="1"/>
  <c r="AS735" i="2"/>
  <c r="AR735" i="2"/>
  <c r="AU731" i="2"/>
  <c r="AT731" i="2"/>
  <c r="AZ730" i="2" s="1"/>
  <c r="AS731" i="2"/>
  <c r="AR731" i="2"/>
  <c r="AU707" i="2"/>
  <c r="AT707" i="2"/>
  <c r="AZ706" i="2" s="1"/>
  <c r="AS707" i="2"/>
  <c r="AR707" i="2"/>
  <c r="AU703" i="2"/>
  <c r="AT703" i="2"/>
  <c r="AZ702" i="2" s="1"/>
  <c r="AS703" i="2"/>
  <c r="AR703" i="2"/>
  <c r="AU699" i="2"/>
  <c r="AT699" i="2"/>
  <c r="AZ698" i="2" s="1"/>
  <c r="AS699" i="2"/>
  <c r="AR699" i="2"/>
  <c r="AU675" i="2"/>
  <c r="AT675" i="2"/>
  <c r="AZ674" i="2" s="1"/>
  <c r="AS675" i="2"/>
  <c r="AR675" i="2"/>
  <c r="AU671" i="2"/>
  <c r="AT671" i="2"/>
  <c r="AZ670" i="2" s="1"/>
  <c r="AS671" i="2"/>
  <c r="AR671" i="2"/>
  <c r="AU667" i="2"/>
  <c r="AT667" i="2"/>
  <c r="AZ666" i="2" s="1"/>
  <c r="AS667" i="2"/>
  <c r="AR667" i="2"/>
  <c r="AU643" i="2"/>
  <c r="AT643" i="2"/>
  <c r="AZ642" i="2" s="1"/>
  <c r="AS643" i="2"/>
  <c r="AR643" i="2"/>
  <c r="AU639" i="2"/>
  <c r="AT639" i="2"/>
  <c r="AZ638" i="2" s="1"/>
  <c r="AS639" i="2"/>
  <c r="AR639" i="2"/>
  <c r="AU631" i="2"/>
  <c r="AT631" i="2"/>
  <c r="AZ630" i="2" s="1"/>
  <c r="AS631" i="2"/>
  <c r="AR631" i="2"/>
  <c r="AU583" i="2"/>
  <c r="AS583" i="2"/>
  <c r="AR583" i="2"/>
  <c r="AT583" i="2"/>
  <c r="AZ582" i="2" s="1"/>
  <c r="AU563" i="2"/>
  <c r="AT563" i="2"/>
  <c r="AZ562" i="2" s="1"/>
  <c r="AS563" i="2"/>
  <c r="AR563" i="2"/>
  <c r="AU559" i="2"/>
  <c r="AT559" i="2"/>
  <c r="AZ558" i="2" s="1"/>
  <c r="AS559" i="2"/>
  <c r="AR559" i="2"/>
  <c r="AU555" i="2"/>
  <c r="AT555" i="2"/>
  <c r="AZ554" i="2" s="1"/>
  <c r="AS555" i="2"/>
  <c r="AR555" i="2"/>
  <c r="AU531" i="2"/>
  <c r="AT531" i="2"/>
  <c r="AZ530" i="2" s="1"/>
  <c r="AS531" i="2"/>
  <c r="AR531" i="2"/>
  <c r="AU527" i="2"/>
  <c r="AT527" i="2"/>
  <c r="AZ526" i="2" s="1"/>
  <c r="AS527" i="2"/>
  <c r="AR527" i="2"/>
  <c r="AU523" i="2"/>
  <c r="AT523" i="2"/>
  <c r="AZ522" i="2" s="1"/>
  <c r="AS523" i="2"/>
  <c r="AR523" i="2"/>
  <c r="AU503" i="2"/>
  <c r="AT503" i="2"/>
  <c r="AZ502" i="2" s="1"/>
  <c r="AS503" i="2"/>
  <c r="AR503" i="2"/>
  <c r="AU483" i="2"/>
  <c r="AT483" i="2"/>
  <c r="AZ482" i="2" s="1"/>
  <c r="AS483" i="2"/>
  <c r="AR483" i="2"/>
  <c r="AU479" i="2"/>
  <c r="AT479" i="2"/>
  <c r="AZ478" i="2" s="1"/>
  <c r="AS479" i="2"/>
  <c r="AR479" i="2"/>
  <c r="AU475" i="2"/>
  <c r="AT475" i="2"/>
  <c r="AZ474" i="2" s="1"/>
  <c r="AS475" i="2"/>
  <c r="AR475" i="2"/>
  <c r="AT471" i="2"/>
  <c r="AZ470" i="2" s="1"/>
  <c r="AS471" i="2"/>
  <c r="AR471" i="2"/>
  <c r="AU471" i="2"/>
  <c r="AU459" i="2"/>
  <c r="AT459" i="2"/>
  <c r="AZ458" i="2" s="1"/>
  <c r="AS459" i="2"/>
  <c r="AR459" i="2"/>
  <c r="AU455" i="2"/>
  <c r="AS455" i="2"/>
  <c r="AR455" i="2"/>
  <c r="AT455" i="2"/>
  <c r="AZ454" i="2" s="1"/>
  <c r="AU435" i="2"/>
  <c r="AT435" i="2"/>
  <c r="AZ434" i="2" s="1"/>
  <c r="AS435" i="2"/>
  <c r="AR435" i="2"/>
  <c r="AU427" i="2"/>
  <c r="AT427" i="2"/>
  <c r="AZ426" i="2" s="1"/>
  <c r="AS427" i="2"/>
  <c r="AR427" i="2"/>
  <c r="AU423" i="2"/>
  <c r="AS423" i="2"/>
  <c r="AR423" i="2"/>
  <c r="AT423" i="2"/>
  <c r="AZ422" i="2" s="1"/>
  <c r="AU403" i="2"/>
  <c r="AT403" i="2"/>
  <c r="AZ402" i="2" s="1"/>
  <c r="AS403" i="2"/>
  <c r="AR403" i="2"/>
  <c r="AU395" i="2"/>
  <c r="AT395" i="2"/>
  <c r="AZ394" i="2" s="1"/>
  <c r="AS395" i="2"/>
  <c r="AR395" i="2"/>
  <c r="AU391" i="2"/>
  <c r="AT391" i="2"/>
  <c r="AZ390" i="2" s="1"/>
  <c r="AS391" i="2"/>
  <c r="AR391" i="2"/>
  <c r="AU339" i="2"/>
  <c r="AT339" i="2"/>
  <c r="AZ338" i="2" s="1"/>
  <c r="AS339" i="2"/>
  <c r="AR339" i="2"/>
  <c r="AU331" i="2"/>
  <c r="AT331" i="2"/>
  <c r="AZ330" i="2" s="1"/>
  <c r="AS331" i="2"/>
  <c r="AR331" i="2"/>
  <c r="AU327" i="2"/>
  <c r="AS327" i="2"/>
  <c r="AR327" i="2"/>
  <c r="AT327" i="2"/>
  <c r="AZ326" i="2" s="1"/>
  <c r="AU299" i="2"/>
  <c r="AT299" i="2"/>
  <c r="AZ298" i="2" s="1"/>
  <c r="AS299" i="2"/>
  <c r="AR299" i="2"/>
  <c r="AU295" i="2"/>
  <c r="AS295" i="2"/>
  <c r="AT295" i="2"/>
  <c r="AZ294" i="2" s="1"/>
  <c r="AR295" i="2"/>
  <c r="AU283" i="2"/>
  <c r="AT283" i="2"/>
  <c r="AZ282" i="2" s="1"/>
  <c r="AS283" i="2"/>
  <c r="AR283" i="2"/>
  <c r="AU279" i="2"/>
  <c r="AS279" i="2"/>
  <c r="AR279" i="2"/>
  <c r="AT279" i="2"/>
  <c r="AZ278" i="2" s="1"/>
  <c r="AU259" i="2"/>
  <c r="AT259" i="2"/>
  <c r="AZ258" i="2" s="1"/>
  <c r="AS259" i="2"/>
  <c r="AR259" i="2"/>
  <c r="AU251" i="2"/>
  <c r="AT251" i="2"/>
  <c r="AZ250" i="2" s="1"/>
  <c r="AS251" i="2"/>
  <c r="AR251" i="2"/>
  <c r="AU247" i="2"/>
  <c r="AT247" i="2"/>
  <c r="AZ246" i="2" s="1"/>
  <c r="AS247" i="2"/>
  <c r="AR247" i="2"/>
  <c r="AU227" i="2"/>
  <c r="AT227" i="2"/>
  <c r="AZ226" i="2" s="1"/>
  <c r="AS227" i="2"/>
  <c r="AR227" i="2"/>
  <c r="AU219" i="2"/>
  <c r="AT219" i="2"/>
  <c r="AZ218" i="2" s="1"/>
  <c r="AS219" i="2"/>
  <c r="AR219" i="2"/>
  <c r="AU215" i="2"/>
  <c r="AS215" i="2"/>
  <c r="AR215" i="2"/>
  <c r="AT215" i="2"/>
  <c r="AZ214" i="2" s="1"/>
  <c r="AU207" i="2"/>
  <c r="AT207" i="2"/>
  <c r="AZ206" i="2" s="1"/>
  <c r="AS207" i="2"/>
  <c r="AR207" i="2"/>
  <c r="AU203" i="2"/>
  <c r="AT203" i="2"/>
  <c r="AZ202" i="2" s="1"/>
  <c r="AS203" i="2"/>
  <c r="AR203" i="2"/>
  <c r="AU199" i="2"/>
  <c r="AS199" i="2"/>
  <c r="AR199" i="2"/>
  <c r="AT199" i="2"/>
  <c r="AZ198" i="2" s="1"/>
  <c r="AU191" i="2"/>
  <c r="AT191" i="2"/>
  <c r="AZ190" i="2" s="1"/>
  <c r="AS191" i="2"/>
  <c r="AR191" i="2"/>
  <c r="AU175" i="2"/>
  <c r="AT175" i="2"/>
  <c r="AZ174" i="2" s="1"/>
  <c r="AS175" i="2"/>
  <c r="AR175" i="2"/>
  <c r="AU171" i="2"/>
  <c r="AT171" i="2"/>
  <c r="AZ170" i="2" s="1"/>
  <c r="AS171" i="2"/>
  <c r="AR171" i="2"/>
  <c r="AU167" i="2"/>
  <c r="AS167" i="2"/>
  <c r="AT167" i="2"/>
  <c r="AZ166" i="2" s="1"/>
  <c r="AR167" i="2"/>
  <c r="AU163" i="2"/>
  <c r="AT163" i="2"/>
  <c r="AZ162" i="2" s="1"/>
  <c r="AS163" i="2"/>
  <c r="AR163" i="2"/>
  <c r="AU159" i="2"/>
  <c r="AT159" i="2"/>
  <c r="AZ158" i="2" s="1"/>
  <c r="AS159" i="2"/>
  <c r="AR159" i="2"/>
  <c r="AU155" i="2"/>
  <c r="AT155" i="2"/>
  <c r="AZ154" i="2" s="1"/>
  <c r="AS155" i="2"/>
  <c r="AR155" i="2"/>
  <c r="AU151" i="2"/>
  <c r="AS151" i="2"/>
  <c r="AR151" i="2"/>
  <c r="AT151" i="2"/>
  <c r="AZ150" i="2" s="1"/>
  <c r="AU131" i="2"/>
  <c r="AT131" i="2"/>
  <c r="AZ130" i="2" s="1"/>
  <c r="AS131" i="2"/>
  <c r="AR131" i="2"/>
  <c r="AU123" i="2"/>
  <c r="AT123" i="2"/>
  <c r="AZ122" i="2" s="1"/>
  <c r="AS123" i="2"/>
  <c r="AR123" i="2"/>
  <c r="AU115" i="2"/>
  <c r="AT115" i="2"/>
  <c r="AZ114" i="2" s="1"/>
  <c r="AS115" i="2"/>
  <c r="AR115" i="2"/>
  <c r="AU99" i="2"/>
  <c r="AT99" i="2"/>
  <c r="AZ98" i="2" s="1"/>
  <c r="AS99" i="2"/>
  <c r="AR99" i="2"/>
  <c r="AU39" i="2"/>
  <c r="AS39" i="2"/>
  <c r="AT39" i="2"/>
  <c r="AZ38" i="2" s="1"/>
  <c r="AR39" i="2"/>
  <c r="AU697" i="2"/>
  <c r="AT697" i="2"/>
  <c r="AZ696" i="2" s="1"/>
  <c r="AS697" i="2"/>
  <c r="AR697" i="2"/>
  <c r="AU653" i="2"/>
  <c r="AT653" i="2"/>
  <c r="AZ652" i="2" s="1"/>
  <c r="AS653" i="2"/>
  <c r="AR653" i="2"/>
  <c r="AU561" i="2"/>
  <c r="AT561" i="2"/>
  <c r="AZ560" i="2" s="1"/>
  <c r="AS561" i="2"/>
  <c r="AR561" i="2"/>
  <c r="AU549" i="2"/>
  <c r="AT549" i="2"/>
  <c r="AZ548" i="2" s="1"/>
  <c r="AS549" i="2"/>
  <c r="AR549" i="2"/>
  <c r="AU529" i="2"/>
  <c r="AT529" i="2"/>
  <c r="AZ528" i="2" s="1"/>
  <c r="AS529" i="2"/>
  <c r="AR529" i="2"/>
  <c r="AU485" i="2"/>
  <c r="AT485" i="2"/>
  <c r="AZ484" i="2" s="1"/>
  <c r="AS485" i="2"/>
  <c r="AR485" i="2"/>
  <c r="AU473" i="2"/>
  <c r="AT473" i="2"/>
  <c r="AZ472" i="2" s="1"/>
  <c r="AS473" i="2"/>
  <c r="AR473" i="2"/>
  <c r="AU465" i="2"/>
  <c r="AT465" i="2"/>
  <c r="AZ464" i="2" s="1"/>
  <c r="AS465" i="2"/>
  <c r="AR465" i="2"/>
  <c r="AU445" i="2"/>
  <c r="AT445" i="2"/>
  <c r="AZ444" i="2" s="1"/>
  <c r="AS445" i="2"/>
  <c r="AR445" i="2"/>
  <c r="AU433" i="2"/>
  <c r="AT433" i="2"/>
  <c r="AZ432" i="2" s="1"/>
  <c r="AS433" i="2"/>
  <c r="AR433" i="2"/>
  <c r="AU425" i="2"/>
  <c r="AT425" i="2"/>
  <c r="AZ424" i="2" s="1"/>
  <c r="AS425" i="2"/>
  <c r="AR425" i="2"/>
  <c r="AU413" i="2"/>
  <c r="AT413" i="2"/>
  <c r="AZ412" i="2" s="1"/>
  <c r="AS413" i="2"/>
  <c r="AR413" i="2"/>
  <c r="AU357" i="2"/>
  <c r="AT357" i="2"/>
  <c r="AZ356" i="2" s="1"/>
  <c r="AS357" i="2"/>
  <c r="AR357" i="2"/>
  <c r="AU325" i="2"/>
  <c r="AT325" i="2"/>
  <c r="AZ324" i="2" s="1"/>
  <c r="AS325" i="2"/>
  <c r="AR325" i="2"/>
  <c r="AU305" i="2"/>
  <c r="AT305" i="2"/>
  <c r="AZ304" i="2" s="1"/>
  <c r="AS305" i="2"/>
  <c r="AR305" i="2"/>
  <c r="AU277" i="2"/>
  <c r="AT277" i="2"/>
  <c r="AZ276" i="2" s="1"/>
  <c r="AS277" i="2"/>
  <c r="AR277" i="2"/>
  <c r="AU233" i="2"/>
  <c r="AT233" i="2"/>
  <c r="AZ232" i="2" s="1"/>
  <c r="AS233" i="2"/>
  <c r="AR233" i="2"/>
  <c r="AU225" i="2"/>
  <c r="AT225" i="2"/>
  <c r="AZ224" i="2" s="1"/>
  <c r="AS225" i="2"/>
  <c r="AR225" i="2"/>
  <c r="AU213" i="2"/>
  <c r="AT213" i="2"/>
  <c r="AZ212" i="2" s="1"/>
  <c r="AS213" i="2"/>
  <c r="AR213" i="2"/>
  <c r="AU193" i="2"/>
  <c r="AT193" i="2"/>
  <c r="AZ192" i="2" s="1"/>
  <c r="AS193" i="2"/>
  <c r="AR193" i="2"/>
  <c r="AU141" i="2"/>
  <c r="AT141" i="2"/>
  <c r="AZ140" i="2" s="1"/>
  <c r="AS141" i="2"/>
  <c r="AR141" i="2"/>
  <c r="AU73" i="2"/>
  <c r="AT73" i="2"/>
  <c r="AZ72" i="2" s="1"/>
  <c r="AS73" i="2"/>
  <c r="AR73" i="2"/>
  <c r="AU61" i="2"/>
  <c r="AT61" i="2"/>
  <c r="AZ60" i="2" s="1"/>
  <c r="AS61" i="2"/>
  <c r="AR61" i="2"/>
  <c r="AU53" i="2"/>
  <c r="AT53" i="2"/>
  <c r="AZ52" i="2" s="1"/>
  <c r="AS53" i="2"/>
  <c r="AR53" i="2"/>
  <c r="BD77" i="3"/>
  <c r="AU41" i="2"/>
  <c r="AT41" i="2"/>
  <c r="AZ40" i="2" s="1"/>
  <c r="AS41" i="2"/>
  <c r="AR41" i="2"/>
  <c r="AU33" i="2"/>
  <c r="AT33" i="2"/>
  <c r="AZ32" i="2" s="1"/>
  <c r="AS33" i="2"/>
  <c r="AR33" i="2"/>
  <c r="AU2476" i="2"/>
  <c r="AT2476" i="2"/>
  <c r="AZ2475" i="2" s="1"/>
  <c r="AR2476" i="2"/>
  <c r="AS2476" i="2"/>
  <c r="AU2420" i="2"/>
  <c r="AT2420" i="2"/>
  <c r="AZ2419" i="2" s="1"/>
  <c r="AR2420" i="2"/>
  <c r="AS2420" i="2"/>
  <c r="AU2412" i="2"/>
  <c r="AT2412" i="2"/>
  <c r="AZ2411" i="2" s="1"/>
  <c r="AR2412" i="2"/>
  <c r="AS2412" i="2"/>
  <c r="AU2400" i="2"/>
  <c r="AT2400" i="2"/>
  <c r="AZ2399" i="2" s="1"/>
  <c r="AR2400" i="2"/>
  <c r="AS2400" i="2"/>
  <c r="AU2392" i="2"/>
  <c r="AT2392" i="2"/>
  <c r="AZ2391" i="2" s="1"/>
  <c r="AR2392" i="2"/>
  <c r="AS2392" i="2"/>
  <c r="AU2380" i="2"/>
  <c r="AT2380" i="2"/>
  <c r="AZ2379" i="2" s="1"/>
  <c r="AR2380" i="2"/>
  <c r="AS2380" i="2"/>
  <c r="AU2372" i="2"/>
  <c r="AT2372" i="2"/>
  <c r="AZ2371" i="2" s="1"/>
  <c r="AR2372" i="2"/>
  <c r="AS2372" i="2"/>
  <c r="AU2360" i="2"/>
  <c r="AT2360" i="2"/>
  <c r="AZ2359" i="2" s="1"/>
  <c r="AR2360" i="2"/>
  <c r="AS2360" i="2"/>
  <c r="AU2344" i="2"/>
  <c r="AT2344" i="2"/>
  <c r="AZ2343" i="2" s="1"/>
  <c r="AR2344" i="2"/>
  <c r="AS2344" i="2"/>
  <c r="AU2256" i="2"/>
  <c r="AT2256" i="2"/>
  <c r="AZ2255" i="2" s="1"/>
  <c r="AR2256" i="2"/>
  <c r="AS2256" i="2"/>
  <c r="AU2224" i="2"/>
  <c r="AT2224" i="2"/>
  <c r="AZ2223" i="2" s="1"/>
  <c r="AR2224" i="2"/>
  <c r="AS2224" i="2"/>
  <c r="AU2192" i="2"/>
  <c r="AT2192" i="2"/>
  <c r="AZ2191" i="2" s="1"/>
  <c r="AR2192" i="2"/>
  <c r="AS2192" i="2"/>
  <c r="AU2176" i="2"/>
  <c r="AT2176" i="2"/>
  <c r="AZ2175" i="2" s="1"/>
  <c r="AR2176" i="2"/>
  <c r="AS2176" i="2"/>
  <c r="AU2144" i="2"/>
  <c r="AT2144" i="2"/>
  <c r="AZ2143" i="2" s="1"/>
  <c r="AR2144" i="2"/>
  <c r="AS2144" i="2"/>
  <c r="AU2088" i="2"/>
  <c r="AR2088" i="2"/>
  <c r="AS2088" i="2"/>
  <c r="AT2088" i="2"/>
  <c r="AZ2087" i="2" s="1"/>
  <c r="AU2028" i="2"/>
  <c r="AT2028" i="2"/>
  <c r="AZ2027" i="2" s="1"/>
  <c r="AR2028" i="2"/>
  <c r="AS2028" i="2"/>
  <c r="AU2008" i="2"/>
  <c r="AR2008" i="2"/>
  <c r="AT2008" i="2"/>
  <c r="AZ2007" i="2" s="1"/>
  <c r="AS2008" i="2"/>
  <c r="AU1976" i="2"/>
  <c r="AR1976" i="2"/>
  <c r="AT1976" i="2"/>
  <c r="AZ1975" i="2" s="1"/>
  <c r="AS1976" i="2"/>
  <c r="AU1948" i="2"/>
  <c r="AT1948" i="2"/>
  <c r="AZ1947" i="2" s="1"/>
  <c r="AR1948" i="2"/>
  <c r="AS1948" i="2"/>
  <c r="AU1932" i="2"/>
  <c r="AT1932" i="2"/>
  <c r="AZ1931" i="2" s="1"/>
  <c r="AR1932" i="2"/>
  <c r="AS1932" i="2"/>
  <c r="AU1896" i="2"/>
  <c r="AR1896" i="2"/>
  <c r="AS1896" i="2"/>
  <c r="AT1896" i="2"/>
  <c r="AZ1895" i="2" s="1"/>
  <c r="AU1864" i="2"/>
  <c r="AR1864" i="2"/>
  <c r="AT1864" i="2"/>
  <c r="AZ1863" i="2" s="1"/>
  <c r="AS1864" i="2"/>
  <c r="AU1844" i="2"/>
  <c r="AT1844" i="2"/>
  <c r="AZ1843" i="2" s="1"/>
  <c r="AR1844" i="2"/>
  <c r="AS1844" i="2"/>
  <c r="AU1736" i="2"/>
  <c r="AT1736" i="2"/>
  <c r="AZ1735" i="2" s="1"/>
  <c r="AS1736" i="2"/>
  <c r="AR1736" i="2"/>
  <c r="AU1680" i="2"/>
  <c r="AT1680" i="2"/>
  <c r="AZ1679" i="2" s="1"/>
  <c r="AS1680" i="2"/>
  <c r="AR1680" i="2"/>
  <c r="AU1672" i="2"/>
  <c r="AT1672" i="2"/>
  <c r="AZ1671" i="2" s="1"/>
  <c r="AS1672" i="2"/>
  <c r="AR1672" i="2"/>
  <c r="AU1508" i="2"/>
  <c r="AT1508" i="2"/>
  <c r="AZ1507" i="2" s="1"/>
  <c r="AS1508" i="2"/>
  <c r="AR1508" i="2"/>
  <c r="AU1460" i="2"/>
  <c r="AT1460" i="2"/>
  <c r="AZ1459" i="2" s="1"/>
  <c r="AS1460" i="2"/>
  <c r="AR1460" i="2"/>
  <c r="AU1448" i="2"/>
  <c r="AT1448" i="2"/>
  <c r="AZ1447" i="2" s="1"/>
  <c r="AS1448" i="2"/>
  <c r="AR1448" i="2"/>
  <c r="AU1436" i="2"/>
  <c r="AT1436" i="2"/>
  <c r="AZ1435" i="2" s="1"/>
  <c r="AS1436" i="2"/>
  <c r="AR1436" i="2"/>
  <c r="AU1424" i="2"/>
  <c r="AT1424" i="2"/>
  <c r="AZ1423" i="2" s="1"/>
  <c r="AS1424" i="2"/>
  <c r="AR1424" i="2"/>
  <c r="AU1412" i="2"/>
  <c r="AT1412" i="2"/>
  <c r="AZ1411" i="2" s="1"/>
  <c r="AS1412" i="2"/>
  <c r="AR1412" i="2"/>
  <c r="AU1404" i="2"/>
  <c r="AT1404" i="2"/>
  <c r="AZ1403" i="2" s="1"/>
  <c r="AS1404" i="2"/>
  <c r="AR1404" i="2"/>
  <c r="AU1396" i="2"/>
  <c r="AT1396" i="2"/>
  <c r="AZ1395" i="2" s="1"/>
  <c r="AS1396" i="2"/>
  <c r="AR1396" i="2"/>
  <c r="AU1356" i="2"/>
  <c r="AT1356" i="2"/>
  <c r="AZ1355" i="2" s="1"/>
  <c r="AS1356" i="2"/>
  <c r="AR1356" i="2"/>
  <c r="AU1312" i="2"/>
  <c r="AT1312" i="2"/>
  <c r="AZ1311" i="2" s="1"/>
  <c r="AS1312" i="2"/>
  <c r="AR1312" i="2"/>
  <c r="AU1296" i="2"/>
  <c r="AT1296" i="2"/>
  <c r="AZ1295" i="2" s="1"/>
  <c r="AS1296" i="2"/>
  <c r="AR1296" i="2"/>
  <c r="AU1272" i="2"/>
  <c r="AT1272" i="2"/>
  <c r="AZ1271" i="2" s="1"/>
  <c r="AS1272" i="2"/>
  <c r="AR1272" i="2"/>
  <c r="AU1144" i="2"/>
  <c r="AT1144" i="2"/>
  <c r="AZ1143" i="2" s="1"/>
  <c r="AR1144" i="2"/>
  <c r="AS1144" i="2"/>
  <c r="AU1084" i="2"/>
  <c r="AT1084" i="2"/>
  <c r="AZ1083" i="2" s="1"/>
  <c r="AR1084" i="2"/>
  <c r="AS1084" i="2"/>
  <c r="AU1072" i="2"/>
  <c r="AT1072" i="2"/>
  <c r="AZ1071" i="2" s="1"/>
  <c r="AS1072" i="2"/>
  <c r="AR1072" i="2"/>
  <c r="AU1060" i="2"/>
  <c r="AT1060" i="2"/>
  <c r="AZ1059" i="2" s="1"/>
  <c r="AS1060" i="2"/>
  <c r="AR1060" i="2"/>
  <c r="AU1048" i="2"/>
  <c r="AT1048" i="2"/>
  <c r="AZ1047" i="2" s="1"/>
  <c r="AR1048" i="2"/>
  <c r="AS1048" i="2"/>
  <c r="AU1036" i="2"/>
  <c r="AT1036" i="2"/>
  <c r="AZ1035" i="2" s="1"/>
  <c r="AR1036" i="2"/>
  <c r="AS1036" i="2"/>
  <c r="AU960" i="2"/>
  <c r="AT960" i="2"/>
  <c r="AZ959" i="2" s="1"/>
  <c r="AS960" i="2"/>
  <c r="AR960" i="2"/>
  <c r="AU916" i="2"/>
  <c r="AT916" i="2"/>
  <c r="AZ915" i="2" s="1"/>
  <c r="AR916" i="2"/>
  <c r="AS916" i="2"/>
  <c r="AU848" i="2"/>
  <c r="AT848" i="2"/>
  <c r="AZ847" i="2" s="1"/>
  <c r="AS848" i="2"/>
  <c r="AR848" i="2"/>
  <c r="AU844" i="2"/>
  <c r="AT844" i="2"/>
  <c r="AZ843" i="2" s="1"/>
  <c r="AR844" i="2"/>
  <c r="AS844" i="2"/>
  <c r="AU832" i="2"/>
  <c r="AT832" i="2"/>
  <c r="AZ831" i="2" s="1"/>
  <c r="AS832" i="2"/>
  <c r="AR832" i="2"/>
  <c r="AU816" i="2"/>
  <c r="AT816" i="2"/>
  <c r="AZ815" i="2" s="1"/>
  <c r="AS816" i="2"/>
  <c r="AR816" i="2"/>
  <c r="AU760" i="2"/>
  <c r="AT760" i="2"/>
  <c r="AZ759" i="2" s="1"/>
  <c r="AS760" i="2"/>
  <c r="AR760" i="2"/>
  <c r="AU748" i="2"/>
  <c r="AT748" i="2"/>
  <c r="AZ747" i="2" s="1"/>
  <c r="AR748" i="2"/>
  <c r="AS748" i="2"/>
  <c r="AU632" i="2"/>
  <c r="AT632" i="2"/>
  <c r="AZ631" i="2" s="1"/>
  <c r="AS632" i="2"/>
  <c r="AR632" i="2"/>
  <c r="AU628" i="2"/>
  <c r="AT628" i="2"/>
  <c r="AZ627" i="2" s="1"/>
  <c r="AS628" i="2"/>
  <c r="AR628" i="2"/>
  <c r="AU576" i="2"/>
  <c r="AT576" i="2"/>
  <c r="AZ575" i="2" s="1"/>
  <c r="AS576" i="2"/>
  <c r="AR576" i="2"/>
  <c r="AU556" i="2"/>
  <c r="AT556" i="2"/>
  <c r="AZ555" i="2" s="1"/>
  <c r="AS556" i="2"/>
  <c r="AR556" i="2"/>
  <c r="AT540" i="2"/>
  <c r="AZ539" i="2" s="1"/>
  <c r="AU540" i="2"/>
  <c r="AS540" i="2"/>
  <c r="AR540" i="2"/>
  <c r="AU488" i="2"/>
  <c r="AT488" i="2"/>
  <c r="AZ487" i="2" s="1"/>
  <c r="AS488" i="2"/>
  <c r="AR488" i="2"/>
  <c r="AU396" i="2"/>
  <c r="AT396" i="2"/>
  <c r="AZ395" i="2" s="1"/>
  <c r="AS396" i="2"/>
  <c r="AR396" i="2"/>
  <c r="AU264" i="2"/>
  <c r="AT264" i="2"/>
  <c r="AZ263" i="2" s="1"/>
  <c r="AS264" i="2"/>
  <c r="AR264" i="2"/>
  <c r="AU260" i="2"/>
  <c r="AT260" i="2"/>
  <c r="AZ259" i="2" s="1"/>
  <c r="AS260" i="2"/>
  <c r="AR260" i="2"/>
  <c r="AU248" i="2"/>
  <c r="AT248" i="2"/>
  <c r="AZ247" i="2" s="1"/>
  <c r="AS248" i="2"/>
  <c r="AR248" i="2"/>
  <c r="AU232" i="2"/>
  <c r="AT232" i="2"/>
  <c r="AZ231" i="2" s="1"/>
  <c r="AS232" i="2"/>
  <c r="AR232" i="2"/>
  <c r="AU180" i="2"/>
  <c r="AT180" i="2"/>
  <c r="AZ179" i="2" s="1"/>
  <c r="AS180" i="2"/>
  <c r="AR180" i="2"/>
  <c r="AU140" i="2"/>
  <c r="AT140" i="2"/>
  <c r="AZ139" i="2" s="1"/>
  <c r="AS140" i="2"/>
  <c r="AR140" i="2"/>
  <c r="AU128" i="2"/>
  <c r="AT128" i="2"/>
  <c r="AZ127" i="2" s="1"/>
  <c r="AS128" i="2"/>
  <c r="AR128" i="2"/>
  <c r="AU120" i="2"/>
  <c r="AT120" i="2"/>
  <c r="AZ119" i="2" s="1"/>
  <c r="AS120" i="2"/>
  <c r="AR120" i="2"/>
  <c r="AU112" i="2"/>
  <c r="AT112" i="2"/>
  <c r="AZ111" i="2" s="1"/>
  <c r="AS112" i="2"/>
  <c r="AR112" i="2"/>
  <c r="AU92" i="2"/>
  <c r="AT92" i="2"/>
  <c r="AZ91" i="2" s="1"/>
  <c r="AS92" i="2"/>
  <c r="AR92" i="2"/>
  <c r="AU76" i="2"/>
  <c r="AT76" i="2"/>
  <c r="AZ75" i="2" s="1"/>
  <c r="AS76" i="2"/>
  <c r="AR76" i="2"/>
  <c r="AU2506" i="2"/>
  <c r="AT2506" i="2"/>
  <c r="AZ2505" i="2" s="1"/>
  <c r="AR2506" i="2"/>
  <c r="AS2506" i="2"/>
  <c r="AU2490" i="2"/>
  <c r="AT2490" i="2"/>
  <c r="AZ2489" i="2" s="1"/>
  <c r="AR2490" i="2"/>
  <c r="AS2490" i="2"/>
  <c r="AU2474" i="2"/>
  <c r="AT2474" i="2"/>
  <c r="AZ2473" i="2" s="1"/>
  <c r="AR2474" i="2"/>
  <c r="AS2474" i="2"/>
  <c r="AU2458" i="2"/>
  <c r="AT2458" i="2"/>
  <c r="AZ2457" i="2" s="1"/>
  <c r="AR2458" i="2"/>
  <c r="AS2458" i="2"/>
  <c r="AU2442" i="2"/>
  <c r="AT2442" i="2"/>
  <c r="AZ2441" i="2" s="1"/>
  <c r="AR2442" i="2"/>
  <c r="AS2442" i="2"/>
  <c r="AU2426" i="2"/>
  <c r="AT2426" i="2"/>
  <c r="AZ2425" i="2" s="1"/>
  <c r="AR2426" i="2"/>
  <c r="AS2426" i="2"/>
  <c r="AU2390" i="2"/>
  <c r="AT2390" i="2"/>
  <c r="AZ2389" i="2" s="1"/>
  <c r="AR2390" i="2"/>
  <c r="AS2390" i="2"/>
  <c r="AU2386" i="2"/>
  <c r="AT2386" i="2"/>
  <c r="AZ2385" i="2" s="1"/>
  <c r="AR2386" i="2"/>
  <c r="AS2386" i="2"/>
  <c r="AU2366" i="2"/>
  <c r="AT2366" i="2"/>
  <c r="AZ2365" i="2" s="1"/>
  <c r="AR2366" i="2"/>
  <c r="AS2366" i="2"/>
  <c r="AU2354" i="2"/>
  <c r="AT2354" i="2"/>
  <c r="AZ2353" i="2" s="1"/>
  <c r="AR2354" i="2"/>
  <c r="AS2354" i="2"/>
  <c r="AU2318" i="2"/>
  <c r="AT2318" i="2"/>
  <c r="AZ2317" i="2" s="1"/>
  <c r="AR2318" i="2"/>
  <c r="AS2318" i="2"/>
  <c r="AU2314" i="2"/>
  <c r="AT2314" i="2"/>
  <c r="AZ2313" i="2" s="1"/>
  <c r="AR2314" i="2"/>
  <c r="AS2314" i="2"/>
  <c r="AU2294" i="2"/>
  <c r="AT2294" i="2"/>
  <c r="AZ2293" i="2" s="1"/>
  <c r="AR2294" i="2"/>
  <c r="AS2294" i="2"/>
  <c r="AU2286" i="2"/>
  <c r="AT2286" i="2"/>
  <c r="AZ2285" i="2" s="1"/>
  <c r="AR2286" i="2"/>
  <c r="AS2286" i="2"/>
  <c r="AU2282" i="2"/>
  <c r="AT2282" i="2"/>
  <c r="AZ2281" i="2" s="1"/>
  <c r="AR2282" i="2"/>
  <c r="AS2282" i="2"/>
  <c r="AU2274" i="2"/>
  <c r="AT2274" i="2"/>
  <c r="AZ2273" i="2" s="1"/>
  <c r="AR2274" i="2"/>
  <c r="AS2274" i="2"/>
  <c r="AU2266" i="2"/>
  <c r="AT2266" i="2"/>
  <c r="AZ2265" i="2" s="1"/>
  <c r="AR2266" i="2"/>
  <c r="AS2266" i="2"/>
  <c r="AU2242" i="2"/>
  <c r="AT2242" i="2"/>
  <c r="AZ2241" i="2" s="1"/>
  <c r="AR2242" i="2"/>
  <c r="AS2242" i="2"/>
  <c r="AU2230" i="2"/>
  <c r="AT2230" i="2"/>
  <c r="AZ2229" i="2" s="1"/>
  <c r="AR2230" i="2"/>
  <c r="AS2230" i="2"/>
  <c r="AU2210" i="2"/>
  <c r="AT2210" i="2"/>
  <c r="AZ2209" i="2" s="1"/>
  <c r="AR2210" i="2"/>
  <c r="AS2210" i="2"/>
  <c r="AU2206" i="2"/>
  <c r="AT2206" i="2"/>
  <c r="AZ2205" i="2" s="1"/>
  <c r="AR2206" i="2"/>
  <c r="AS2206" i="2"/>
  <c r="AU2190" i="2"/>
  <c r="AT2190" i="2"/>
  <c r="AZ2189" i="2" s="1"/>
  <c r="AR2190" i="2"/>
  <c r="AS2190" i="2"/>
  <c r="AU2162" i="2"/>
  <c r="AT2162" i="2"/>
  <c r="AZ2161" i="2" s="1"/>
  <c r="AR2162" i="2"/>
  <c r="AS2162" i="2"/>
  <c r="AU2158" i="2"/>
  <c r="AT2158" i="2"/>
  <c r="AZ2157" i="2" s="1"/>
  <c r="AR2158" i="2"/>
  <c r="AS2158" i="2"/>
  <c r="AU2154" i="2"/>
  <c r="AT2154" i="2"/>
  <c r="AZ2153" i="2" s="1"/>
  <c r="AR2154" i="2"/>
  <c r="AS2154" i="2"/>
  <c r="AU2138" i="2"/>
  <c r="AT2138" i="2"/>
  <c r="AZ2137" i="2" s="1"/>
  <c r="AR2138" i="2"/>
  <c r="AS2138" i="2"/>
  <c r="AU2122" i="2"/>
  <c r="AT2122" i="2"/>
  <c r="AZ2121" i="2" s="1"/>
  <c r="AR2122" i="2"/>
  <c r="AS2122" i="2"/>
  <c r="AU2086" i="2"/>
  <c r="AT2086" i="2"/>
  <c r="AZ2085" i="2" s="1"/>
  <c r="AR2086" i="2"/>
  <c r="AS2086" i="2"/>
  <c r="AU2042" i="2"/>
  <c r="AT2042" i="2"/>
  <c r="AZ2041" i="2" s="1"/>
  <c r="AR2042" i="2"/>
  <c r="AS2042" i="2"/>
  <c r="AU2030" i="2"/>
  <c r="AT2030" i="2"/>
  <c r="AZ2029" i="2" s="1"/>
  <c r="AR2030" i="2"/>
  <c r="AS2030" i="2"/>
  <c r="AU2022" i="2"/>
  <c r="AT2022" i="2"/>
  <c r="AZ2021" i="2" s="1"/>
  <c r="AR2022" i="2"/>
  <c r="AS2022" i="2"/>
  <c r="AU2002" i="2"/>
  <c r="AT2002" i="2"/>
  <c r="AZ2001" i="2" s="1"/>
  <c r="AR2002" i="2"/>
  <c r="AS2002" i="2"/>
  <c r="AU1998" i="2"/>
  <c r="AT1998" i="2"/>
  <c r="AZ1997" i="2" s="1"/>
  <c r="AR1998" i="2"/>
  <c r="AS1998" i="2"/>
  <c r="AU1906" i="2"/>
  <c r="AT1906" i="2"/>
  <c r="AZ1905" i="2" s="1"/>
  <c r="AR1906" i="2"/>
  <c r="AS1906" i="2"/>
  <c r="AU1898" i="2"/>
  <c r="AT1898" i="2"/>
  <c r="AZ1897" i="2" s="1"/>
  <c r="AR1898" i="2"/>
  <c r="AS1898" i="2"/>
  <c r="AU1842" i="2"/>
  <c r="AT1842" i="2"/>
  <c r="AZ1841" i="2" s="1"/>
  <c r="AR1842" i="2"/>
  <c r="AS1842" i="2"/>
  <c r="AU1834" i="2"/>
  <c r="AT1834" i="2"/>
  <c r="AZ1833" i="2" s="1"/>
  <c r="AR1834" i="2"/>
  <c r="AS1834" i="2"/>
  <c r="AU1826" i="2"/>
  <c r="AT1826" i="2"/>
  <c r="AZ1825" i="2" s="1"/>
  <c r="AR1826" i="2"/>
  <c r="AS1826" i="2"/>
  <c r="AU1818" i="2"/>
  <c r="AT1818" i="2"/>
  <c r="AZ1817" i="2" s="1"/>
  <c r="AR1818" i="2"/>
  <c r="AS1818" i="2"/>
  <c r="AU1810" i="2"/>
  <c r="AT1810" i="2"/>
  <c r="AZ1809" i="2" s="1"/>
  <c r="AR1810" i="2"/>
  <c r="AS1810" i="2"/>
  <c r="AU1766" i="2"/>
  <c r="AT1766" i="2"/>
  <c r="AZ1765" i="2" s="1"/>
  <c r="AR1766" i="2"/>
  <c r="AS1766" i="2"/>
  <c r="AU1758" i="2"/>
  <c r="AT1758" i="2"/>
  <c r="AZ1757" i="2" s="1"/>
  <c r="AS1758" i="2"/>
  <c r="AR1758" i="2"/>
  <c r="AU1710" i="2"/>
  <c r="AT1710" i="2"/>
  <c r="AZ1709" i="2" s="1"/>
  <c r="AS1710" i="2"/>
  <c r="AR1710" i="2"/>
  <c r="AU1698" i="2"/>
  <c r="AT1698" i="2"/>
  <c r="AZ1697" i="2" s="1"/>
  <c r="AS1698" i="2"/>
  <c r="AR1698" i="2"/>
  <c r="AU1686" i="2"/>
  <c r="AT1686" i="2"/>
  <c r="AZ1685" i="2" s="1"/>
  <c r="AS1686" i="2"/>
  <c r="AR1686" i="2"/>
  <c r="AU1662" i="2"/>
  <c r="AT1662" i="2"/>
  <c r="AZ1661" i="2" s="1"/>
  <c r="AS1662" i="2"/>
  <c r="AR1662" i="2"/>
  <c r="AU1650" i="2"/>
  <c r="AT1650" i="2"/>
  <c r="AZ1649" i="2" s="1"/>
  <c r="AS1650" i="2"/>
  <c r="AR1650" i="2"/>
  <c r="AU1598" i="2"/>
  <c r="AT1598" i="2"/>
  <c r="AZ1597" i="2" s="1"/>
  <c r="AS1598" i="2"/>
  <c r="AR1598" i="2"/>
  <c r="AU1558" i="2"/>
  <c r="AT1558" i="2"/>
  <c r="AZ1557" i="2" s="1"/>
  <c r="AS1558" i="2"/>
  <c r="AR1558" i="2"/>
  <c r="AU1514" i="2"/>
  <c r="AT1514" i="2"/>
  <c r="AZ1513" i="2" s="1"/>
  <c r="AS1514" i="2"/>
  <c r="AR1514" i="2"/>
  <c r="AU1454" i="2"/>
  <c r="AT1454" i="2"/>
  <c r="AZ1453" i="2" s="1"/>
  <c r="AS1454" i="2"/>
  <c r="AR1454" i="2"/>
  <c r="AU1446" i="2"/>
  <c r="AT1446" i="2"/>
  <c r="AZ1445" i="2" s="1"/>
  <c r="AS1446" i="2"/>
  <c r="AR1446" i="2"/>
  <c r="AU1422" i="2"/>
  <c r="AT1422" i="2"/>
  <c r="AZ1421" i="2" s="1"/>
  <c r="AS1422" i="2"/>
  <c r="AR1422" i="2"/>
  <c r="AU1398" i="2"/>
  <c r="AT1398" i="2"/>
  <c r="AZ1397" i="2" s="1"/>
  <c r="AS1398" i="2"/>
  <c r="AR1398" i="2"/>
  <c r="AU1362" i="2"/>
  <c r="AT1362" i="2"/>
  <c r="AZ1361" i="2" s="1"/>
  <c r="AS1362" i="2"/>
  <c r="AR1362" i="2"/>
  <c r="AU1354" i="2"/>
  <c r="AT1354" i="2"/>
  <c r="AZ1353" i="2" s="1"/>
  <c r="AS1354" i="2"/>
  <c r="AR1354" i="2"/>
  <c r="AU1338" i="2"/>
  <c r="AT1338" i="2"/>
  <c r="AZ1337" i="2" s="1"/>
  <c r="AS1338" i="2"/>
  <c r="AR1338" i="2"/>
  <c r="AU1294" i="2"/>
  <c r="AT1294" i="2"/>
  <c r="AZ1293" i="2" s="1"/>
  <c r="AS1294" i="2"/>
  <c r="AR1294" i="2"/>
  <c r="AU1262" i="2"/>
  <c r="AT1262" i="2"/>
  <c r="AZ1261" i="2" s="1"/>
  <c r="AS1262" i="2"/>
  <c r="AR1262" i="2"/>
  <c r="AU1218" i="2"/>
  <c r="AT1218" i="2"/>
  <c r="AZ1217" i="2" s="1"/>
  <c r="AS1218" i="2"/>
  <c r="AR1218" i="2"/>
  <c r="AU1198" i="2"/>
  <c r="AT1198" i="2"/>
  <c r="AZ1197" i="2" s="1"/>
  <c r="AS1198" i="2"/>
  <c r="AR1198" i="2"/>
  <c r="AU1174" i="2"/>
  <c r="AT1174" i="2"/>
  <c r="AZ1173" i="2" s="1"/>
  <c r="AS1174" i="2"/>
  <c r="AR1174" i="2"/>
  <c r="AU1162" i="2"/>
  <c r="AT1162" i="2"/>
  <c r="AZ1161" i="2" s="1"/>
  <c r="AS1162" i="2"/>
  <c r="AR1162" i="2"/>
  <c r="AU1146" i="2"/>
  <c r="AT1146" i="2"/>
  <c r="AZ1145" i="2" s="1"/>
  <c r="AS1146" i="2"/>
  <c r="AR1146" i="2"/>
  <c r="AU1138" i="2"/>
  <c r="AT1138" i="2"/>
  <c r="AZ1137" i="2" s="1"/>
  <c r="AS1138" i="2"/>
  <c r="AR1138" i="2"/>
  <c r="AU1078" i="2"/>
  <c r="AT1078" i="2"/>
  <c r="AZ1077" i="2" s="1"/>
  <c r="AS1078" i="2"/>
  <c r="AR1078" i="2"/>
  <c r="AU1042" i="2"/>
  <c r="AT1042" i="2"/>
  <c r="AZ1041" i="2" s="1"/>
  <c r="AS1042" i="2"/>
  <c r="AR1042" i="2"/>
  <c r="AU1034" i="2"/>
  <c r="AT1034" i="2"/>
  <c r="AZ1033" i="2" s="1"/>
  <c r="AS1034" i="2"/>
  <c r="AR1034" i="2"/>
  <c r="AU1026" i="2"/>
  <c r="AT1026" i="2"/>
  <c r="AZ1025" i="2" s="1"/>
  <c r="AS1026" i="2"/>
  <c r="AR1026" i="2"/>
  <c r="AU1018" i="2"/>
  <c r="AT1018" i="2"/>
  <c r="AZ1017" i="2" s="1"/>
  <c r="AS1018" i="2"/>
  <c r="AR1018" i="2"/>
  <c r="AU1010" i="2"/>
  <c r="AT1010" i="2"/>
  <c r="AZ1009" i="2" s="1"/>
  <c r="AS1010" i="2"/>
  <c r="AR1010" i="2"/>
  <c r="AU1002" i="2"/>
  <c r="AT1002" i="2"/>
  <c r="AZ1001" i="2" s="1"/>
  <c r="AS1002" i="2"/>
  <c r="AR1002" i="2"/>
  <c r="AU994" i="2"/>
  <c r="AT994" i="2"/>
  <c r="AZ993" i="2" s="1"/>
  <c r="AS994" i="2"/>
  <c r="AR994" i="2"/>
  <c r="AU986" i="2"/>
  <c r="AT986" i="2"/>
  <c r="AZ985" i="2" s="1"/>
  <c r="AS986" i="2"/>
  <c r="AR986" i="2"/>
  <c r="AU978" i="2"/>
  <c r="AT978" i="2"/>
  <c r="AZ977" i="2" s="1"/>
  <c r="AS978" i="2"/>
  <c r="AR978" i="2"/>
  <c r="AU970" i="2"/>
  <c r="AT970" i="2"/>
  <c r="AZ969" i="2" s="1"/>
  <c r="AS970" i="2"/>
  <c r="AR970" i="2"/>
  <c r="AU962" i="2"/>
  <c r="AT962" i="2"/>
  <c r="AZ961" i="2" s="1"/>
  <c r="AS962" i="2"/>
  <c r="AR962" i="2"/>
  <c r="AU954" i="2"/>
  <c r="AT954" i="2"/>
  <c r="AZ953" i="2" s="1"/>
  <c r="AS954" i="2"/>
  <c r="AR954" i="2"/>
  <c r="AU946" i="2"/>
  <c r="AT946" i="2"/>
  <c r="AZ945" i="2" s="1"/>
  <c r="AS946" i="2"/>
  <c r="AR946" i="2"/>
  <c r="AU938" i="2"/>
  <c r="AT938" i="2"/>
  <c r="AZ937" i="2" s="1"/>
  <c r="AS938" i="2"/>
  <c r="AR938" i="2"/>
  <c r="AU930" i="2"/>
  <c r="AT930" i="2"/>
  <c r="AZ929" i="2" s="1"/>
  <c r="AS930" i="2"/>
  <c r="AR930" i="2"/>
  <c r="AU922" i="2"/>
  <c r="AT922" i="2"/>
  <c r="AZ921" i="2" s="1"/>
  <c r="AS922" i="2"/>
  <c r="AR922" i="2"/>
  <c r="AU914" i="2"/>
  <c r="AT914" i="2"/>
  <c r="AZ913" i="2" s="1"/>
  <c r="AS914" i="2"/>
  <c r="AR914" i="2"/>
  <c r="AU906" i="2"/>
  <c r="AT906" i="2"/>
  <c r="AZ905" i="2" s="1"/>
  <c r="AS906" i="2"/>
  <c r="AR906" i="2"/>
  <c r="AU898" i="2"/>
  <c r="AT898" i="2"/>
  <c r="AZ897" i="2" s="1"/>
  <c r="AS898" i="2"/>
  <c r="AR898" i="2"/>
  <c r="AU890" i="2"/>
  <c r="AT890" i="2"/>
  <c r="AZ889" i="2" s="1"/>
  <c r="AS890" i="2"/>
  <c r="AR890" i="2"/>
  <c r="AU882" i="2"/>
  <c r="AT882" i="2"/>
  <c r="AZ881" i="2" s="1"/>
  <c r="AS882" i="2"/>
  <c r="AR882" i="2"/>
  <c r="AU874" i="2"/>
  <c r="AT874" i="2"/>
  <c r="AZ873" i="2" s="1"/>
  <c r="AS874" i="2"/>
  <c r="AR874" i="2"/>
  <c r="AU866" i="2"/>
  <c r="AT866" i="2"/>
  <c r="AZ865" i="2" s="1"/>
  <c r="AS866" i="2"/>
  <c r="AR866" i="2"/>
  <c r="AU858" i="2"/>
  <c r="AT858" i="2"/>
  <c r="AZ857" i="2" s="1"/>
  <c r="AS858" i="2"/>
  <c r="AR858" i="2"/>
  <c r="AU850" i="2"/>
  <c r="AT850" i="2"/>
  <c r="AZ849" i="2" s="1"/>
  <c r="AS850" i="2"/>
  <c r="AR850" i="2"/>
  <c r="AU842" i="2"/>
  <c r="AT842" i="2"/>
  <c r="AZ841" i="2" s="1"/>
  <c r="AS842" i="2"/>
  <c r="AR842" i="2"/>
  <c r="AU834" i="2"/>
  <c r="AT834" i="2"/>
  <c r="AZ833" i="2" s="1"/>
  <c r="AS834" i="2"/>
  <c r="AR834" i="2"/>
  <c r="AU826" i="2"/>
  <c r="AT826" i="2"/>
  <c r="AZ825" i="2" s="1"/>
  <c r="AS826" i="2"/>
  <c r="AR826" i="2"/>
  <c r="AU818" i="2"/>
  <c r="AT818" i="2"/>
  <c r="AZ817" i="2" s="1"/>
  <c r="AS818" i="2"/>
  <c r="AR818" i="2"/>
  <c r="AU810" i="2"/>
  <c r="AT810" i="2"/>
  <c r="AZ809" i="2" s="1"/>
  <c r="AS810" i="2"/>
  <c r="AR810" i="2"/>
  <c r="AU802" i="2"/>
  <c r="AT802" i="2"/>
  <c r="AZ801" i="2" s="1"/>
  <c r="AS802" i="2"/>
  <c r="AR802" i="2"/>
  <c r="AU794" i="2"/>
  <c r="AT794" i="2"/>
  <c r="AZ793" i="2" s="1"/>
  <c r="AS794" i="2"/>
  <c r="AR794" i="2"/>
  <c r="AU786" i="2"/>
  <c r="AT786" i="2"/>
  <c r="AZ785" i="2" s="1"/>
  <c r="AR786" i="2"/>
  <c r="AS786" i="2"/>
  <c r="AU778" i="2"/>
  <c r="AT778" i="2"/>
  <c r="AZ777" i="2" s="1"/>
  <c r="AS778" i="2"/>
  <c r="AR778" i="2"/>
  <c r="AU770" i="2"/>
  <c r="AT770" i="2"/>
  <c r="AZ769" i="2" s="1"/>
  <c r="AS770" i="2"/>
  <c r="AR770" i="2"/>
  <c r="AU762" i="2"/>
  <c r="AT762" i="2"/>
  <c r="AZ761" i="2" s="1"/>
  <c r="AR762" i="2"/>
  <c r="AS762" i="2"/>
  <c r="AU754" i="2"/>
  <c r="AT754" i="2"/>
  <c r="AZ753" i="2" s="1"/>
  <c r="AR754" i="2"/>
  <c r="AS754" i="2"/>
  <c r="AU746" i="2"/>
  <c r="AT746" i="2"/>
  <c r="AZ745" i="2" s="1"/>
  <c r="AS746" i="2"/>
  <c r="AR746" i="2"/>
  <c r="AU738" i="2"/>
  <c r="AT738" i="2"/>
  <c r="AZ737" i="2" s="1"/>
  <c r="AR738" i="2"/>
  <c r="AS738" i="2"/>
  <c r="AU730" i="2"/>
  <c r="AT730" i="2"/>
  <c r="AZ729" i="2" s="1"/>
  <c r="AS730" i="2"/>
  <c r="AR730" i="2"/>
  <c r="AU722" i="2"/>
  <c r="AT722" i="2"/>
  <c r="AZ721" i="2" s="1"/>
  <c r="AS722" i="2"/>
  <c r="AR722" i="2"/>
  <c r="AU714" i="2"/>
  <c r="AT714" i="2"/>
  <c r="AZ713" i="2" s="1"/>
  <c r="AS714" i="2"/>
  <c r="AR714" i="2"/>
  <c r="AU706" i="2"/>
  <c r="AT706" i="2"/>
  <c r="AZ705" i="2" s="1"/>
  <c r="AS706" i="2"/>
  <c r="AR706" i="2"/>
  <c r="AU698" i="2"/>
  <c r="AT698" i="2"/>
  <c r="AZ697" i="2" s="1"/>
  <c r="AS698" i="2"/>
  <c r="AR698" i="2"/>
  <c r="AU690" i="2"/>
  <c r="AT690" i="2"/>
  <c r="AZ689" i="2" s="1"/>
  <c r="AR690" i="2"/>
  <c r="AS690" i="2"/>
  <c r="AU682" i="2"/>
  <c r="AT682" i="2"/>
  <c r="AZ681" i="2" s="1"/>
  <c r="AS682" i="2"/>
  <c r="AR682" i="2"/>
  <c r="AU674" i="2"/>
  <c r="AT674" i="2"/>
  <c r="AZ673" i="2" s="1"/>
  <c r="AR674" i="2"/>
  <c r="AS674" i="2"/>
  <c r="AU666" i="2"/>
  <c r="AT666" i="2"/>
  <c r="AZ665" i="2" s="1"/>
  <c r="AS666" i="2"/>
  <c r="AR666" i="2"/>
  <c r="AU658" i="2"/>
  <c r="AT658" i="2"/>
  <c r="AZ657" i="2" s="1"/>
  <c r="AR658" i="2"/>
  <c r="AS658" i="2"/>
  <c r="AU650" i="2"/>
  <c r="AT650" i="2"/>
  <c r="AZ649" i="2" s="1"/>
  <c r="AS650" i="2"/>
  <c r="AR650" i="2"/>
  <c r="AU642" i="2"/>
  <c r="AT642" i="2"/>
  <c r="AZ641" i="2" s="1"/>
  <c r="AS642" i="2"/>
  <c r="AR642" i="2"/>
  <c r="AU634" i="2"/>
  <c r="AT634" i="2"/>
  <c r="AZ633" i="2" s="1"/>
  <c r="AS634" i="2"/>
  <c r="AR634" i="2"/>
  <c r="AU626" i="2"/>
  <c r="AT626" i="2"/>
  <c r="AZ625" i="2" s="1"/>
  <c r="AS626" i="2"/>
  <c r="AR626" i="2"/>
  <c r="AU610" i="2"/>
  <c r="AT610" i="2"/>
  <c r="AZ609" i="2" s="1"/>
  <c r="AS610" i="2"/>
  <c r="AR610" i="2"/>
  <c r="AU590" i="2"/>
  <c r="AT590" i="2"/>
  <c r="AZ589" i="2" s="1"/>
  <c r="AS590" i="2"/>
  <c r="AR590" i="2"/>
  <c r="AU482" i="2"/>
  <c r="AT482" i="2"/>
  <c r="AZ481" i="2" s="1"/>
  <c r="AS482" i="2"/>
  <c r="AR482" i="2"/>
  <c r="AU474" i="2"/>
  <c r="AT474" i="2"/>
  <c r="AZ473" i="2" s="1"/>
  <c r="AS474" i="2"/>
  <c r="AR474" i="2"/>
  <c r="AU2271" i="2"/>
  <c r="AR2271" i="2"/>
  <c r="AT2271" i="2"/>
  <c r="AZ2270" i="2" s="1"/>
  <c r="AS2271" i="2"/>
  <c r="AU2135" i="2"/>
  <c r="AT2135" i="2"/>
  <c r="AZ2134" i="2" s="1"/>
  <c r="AR2135" i="2"/>
  <c r="AS2135" i="2"/>
  <c r="AU2103" i="2"/>
  <c r="AT2103" i="2"/>
  <c r="AZ2102" i="2" s="1"/>
  <c r="AR2103" i="2"/>
  <c r="AS2103" i="2"/>
  <c r="AU2071" i="2"/>
  <c r="AT2071" i="2"/>
  <c r="AZ2070" i="2" s="1"/>
  <c r="AR2071" i="2"/>
  <c r="AS2071" i="2"/>
  <c r="AU1999" i="2"/>
  <c r="AT1999" i="2"/>
  <c r="AZ1998" i="2" s="1"/>
  <c r="AS1999" i="2"/>
  <c r="AR1999" i="2"/>
  <c r="AU1899" i="2"/>
  <c r="AT1899" i="2"/>
  <c r="AZ1898" i="2" s="1"/>
  <c r="AS1899" i="2"/>
  <c r="AR1899" i="2"/>
  <c r="AU1855" i="2"/>
  <c r="AT1855" i="2"/>
  <c r="AZ1854" i="2" s="1"/>
  <c r="AS1855" i="2"/>
  <c r="AR1855" i="2"/>
  <c r="AU1839" i="2"/>
  <c r="AT1839" i="2"/>
  <c r="AZ1838" i="2" s="1"/>
  <c r="AS1839" i="2"/>
  <c r="AR1839" i="2"/>
  <c r="AU1815" i="2"/>
  <c r="AT1815" i="2"/>
  <c r="AZ1814" i="2" s="1"/>
  <c r="AS1815" i="2"/>
  <c r="AR1815" i="2"/>
  <c r="AU1691" i="2"/>
  <c r="AS1691" i="2"/>
  <c r="AR1691" i="2"/>
  <c r="AT1691" i="2"/>
  <c r="AZ1690" i="2" s="1"/>
  <c r="AU1627" i="2"/>
  <c r="AS1627" i="2"/>
  <c r="AR1627" i="2"/>
  <c r="AT1627" i="2"/>
  <c r="AZ1626" i="2" s="1"/>
  <c r="AU1583" i="2"/>
  <c r="AT1583" i="2"/>
  <c r="AZ1582" i="2" s="1"/>
  <c r="AS1583" i="2"/>
  <c r="AR1583" i="2"/>
  <c r="AU1555" i="2"/>
  <c r="AT1555" i="2"/>
  <c r="AZ1554" i="2" s="1"/>
  <c r="AS1555" i="2"/>
  <c r="AR1555" i="2"/>
  <c r="AU1519" i="2"/>
  <c r="AT1519" i="2"/>
  <c r="AZ1518" i="2" s="1"/>
  <c r="AS1519" i="2"/>
  <c r="AR1519" i="2"/>
  <c r="AU1499" i="2"/>
  <c r="AS1499" i="2"/>
  <c r="AR1499" i="2"/>
  <c r="AT1499" i="2"/>
  <c r="AZ1498" i="2" s="1"/>
  <c r="AU1491" i="2"/>
  <c r="AT1491" i="2"/>
  <c r="AZ1490" i="2" s="1"/>
  <c r="AS1491" i="2"/>
  <c r="AR1491" i="2"/>
  <c r="AU1427" i="2"/>
  <c r="AT1427" i="2"/>
  <c r="AZ1426" i="2" s="1"/>
  <c r="AS1427" i="2"/>
  <c r="AR1427" i="2"/>
  <c r="AU1371" i="2"/>
  <c r="AS1371" i="2"/>
  <c r="AR1371" i="2"/>
  <c r="AT1371" i="2"/>
  <c r="AZ1370" i="2" s="1"/>
  <c r="AU1363" i="2"/>
  <c r="AT1363" i="2"/>
  <c r="AZ1362" i="2" s="1"/>
  <c r="AS1363" i="2"/>
  <c r="AR1363" i="2"/>
  <c r="AU1303" i="2"/>
  <c r="AT1303" i="2"/>
  <c r="AZ1302" i="2" s="1"/>
  <c r="AS1303" i="2"/>
  <c r="AR1303" i="2"/>
  <c r="AU1299" i="2"/>
  <c r="AT1299" i="2"/>
  <c r="AZ1298" i="2" s="1"/>
  <c r="AS1299" i="2"/>
  <c r="AR1299" i="2"/>
  <c r="AU1263" i="2"/>
  <c r="AT1263" i="2"/>
  <c r="AZ1262" i="2" s="1"/>
  <c r="AS1263" i="2"/>
  <c r="AR1263" i="2"/>
  <c r="AU1235" i="2"/>
  <c r="AT1235" i="2"/>
  <c r="AZ1234" i="2" s="1"/>
  <c r="AS1235" i="2"/>
  <c r="AR1235" i="2"/>
  <c r="AU1171" i="2"/>
  <c r="AT1171" i="2"/>
  <c r="AZ1170" i="2" s="1"/>
  <c r="AS1171" i="2"/>
  <c r="AR1171" i="2"/>
  <c r="AU1055" i="2"/>
  <c r="AT1055" i="2"/>
  <c r="AZ1054" i="2" s="1"/>
  <c r="AS1055" i="2"/>
  <c r="AR1055" i="2"/>
  <c r="AU995" i="2"/>
  <c r="AT995" i="2"/>
  <c r="AZ994" i="2" s="1"/>
  <c r="AS995" i="2"/>
  <c r="AR995" i="2"/>
  <c r="AU963" i="2"/>
  <c r="AT963" i="2"/>
  <c r="AZ962" i="2" s="1"/>
  <c r="AS963" i="2"/>
  <c r="AR963" i="2"/>
  <c r="AU923" i="2"/>
  <c r="AT923" i="2"/>
  <c r="AZ922" i="2" s="1"/>
  <c r="AS923" i="2"/>
  <c r="AR923" i="2"/>
  <c r="AU887" i="2"/>
  <c r="AS887" i="2"/>
  <c r="AT887" i="2"/>
  <c r="AZ886" i="2" s="1"/>
  <c r="AR887" i="2"/>
  <c r="AU855" i="2"/>
  <c r="AS855" i="2"/>
  <c r="AT855" i="2"/>
  <c r="AZ854" i="2" s="1"/>
  <c r="AR855" i="2"/>
  <c r="AU823" i="2"/>
  <c r="AT823" i="2"/>
  <c r="AZ822" i="2" s="1"/>
  <c r="AS823" i="2"/>
  <c r="AR823" i="2"/>
  <c r="AU663" i="2"/>
  <c r="AT663" i="2"/>
  <c r="AZ662" i="2" s="1"/>
  <c r="AS663" i="2"/>
  <c r="AR663" i="2"/>
  <c r="AU627" i="2"/>
  <c r="AT627" i="2"/>
  <c r="AZ626" i="2" s="1"/>
  <c r="AS627" i="2"/>
  <c r="AR627" i="2"/>
  <c r="AU575" i="2"/>
  <c r="AT575" i="2"/>
  <c r="AZ574" i="2" s="1"/>
  <c r="AS575" i="2"/>
  <c r="AR575" i="2"/>
  <c r="AU551" i="2"/>
  <c r="AS551" i="2"/>
  <c r="AR551" i="2"/>
  <c r="AT551" i="2"/>
  <c r="AZ550" i="2" s="1"/>
  <c r="AU499" i="2"/>
  <c r="AT499" i="2"/>
  <c r="AZ498" i="2" s="1"/>
  <c r="AS499" i="2"/>
  <c r="AR499" i="2"/>
  <c r="AU2503" i="2"/>
  <c r="AT2503" i="2"/>
  <c r="AZ2502" i="2" s="1"/>
  <c r="AR2503" i="2"/>
  <c r="AS2503" i="2"/>
  <c r="AU2455" i="2"/>
  <c r="AR2455" i="2"/>
  <c r="AT2455" i="2"/>
  <c r="AZ2454" i="2" s="1"/>
  <c r="AS2455" i="2"/>
  <c r="AU2391" i="2"/>
  <c r="AR2391" i="2"/>
  <c r="AT2391" i="2"/>
  <c r="AZ2390" i="2" s="1"/>
  <c r="AS2391" i="2"/>
  <c r="AU2359" i="2"/>
  <c r="AR2359" i="2"/>
  <c r="AT2359" i="2"/>
  <c r="AZ2358" i="2" s="1"/>
  <c r="AS2359" i="2"/>
  <c r="AU2339" i="2"/>
  <c r="AT2339" i="2"/>
  <c r="AZ2338" i="2" s="1"/>
  <c r="AR2339" i="2"/>
  <c r="AS2339" i="2"/>
  <c r="AU2331" i="2"/>
  <c r="AT2331" i="2"/>
  <c r="AZ2330" i="2" s="1"/>
  <c r="AR2331" i="2"/>
  <c r="AS2331" i="2"/>
  <c r="AU2311" i="2"/>
  <c r="AT2311" i="2"/>
  <c r="AZ2310" i="2" s="1"/>
  <c r="AR2311" i="2"/>
  <c r="AS2311" i="2"/>
  <c r="AU2147" i="2"/>
  <c r="AT2147" i="2"/>
  <c r="AZ2146" i="2" s="1"/>
  <c r="AR2147" i="2"/>
  <c r="AS2147" i="2"/>
  <c r="AU2131" i="2"/>
  <c r="AT2131" i="2"/>
  <c r="AZ2130" i="2" s="1"/>
  <c r="AR2131" i="2"/>
  <c r="AS2131" i="2"/>
  <c r="AU2115" i="2"/>
  <c r="AT2115" i="2"/>
  <c r="AZ2114" i="2" s="1"/>
  <c r="AR2115" i="2"/>
  <c r="AS2115" i="2"/>
  <c r="AU2099" i="2"/>
  <c r="AT2099" i="2"/>
  <c r="AZ2098" i="2" s="1"/>
  <c r="AR2099" i="2"/>
  <c r="AS2099" i="2"/>
  <c r="AU2083" i="2"/>
  <c r="AT2083" i="2"/>
  <c r="AZ2082" i="2" s="1"/>
  <c r="AR2083" i="2"/>
  <c r="AS2083" i="2"/>
  <c r="AU2067" i="2"/>
  <c r="AT2067" i="2"/>
  <c r="AZ2066" i="2" s="1"/>
  <c r="AR2067" i="2"/>
  <c r="AS2067" i="2"/>
  <c r="AU1991" i="2"/>
  <c r="AT1991" i="2"/>
  <c r="AZ1990" i="2" s="1"/>
  <c r="AR1991" i="2"/>
  <c r="AS1991" i="2"/>
  <c r="AU1955" i="2"/>
  <c r="AT1955" i="2"/>
  <c r="AZ1954" i="2" s="1"/>
  <c r="AS1955" i="2"/>
  <c r="AR1955" i="2"/>
  <c r="AU1923" i="2"/>
  <c r="AT1923" i="2"/>
  <c r="AZ1922" i="2" s="1"/>
  <c r="AS1923" i="2"/>
  <c r="AR1923" i="2"/>
  <c r="AU1891" i="2"/>
  <c r="AT1891" i="2"/>
  <c r="AZ1890" i="2" s="1"/>
  <c r="AS1891" i="2"/>
  <c r="AR1891" i="2"/>
  <c r="AU1807" i="2"/>
  <c r="AT1807" i="2"/>
  <c r="AZ1806" i="2" s="1"/>
  <c r="AS1807" i="2"/>
  <c r="AR1807" i="2"/>
  <c r="AU1787" i="2"/>
  <c r="AT1787" i="2"/>
  <c r="AZ1786" i="2" s="1"/>
  <c r="AS1787" i="2"/>
  <c r="AR1787" i="2"/>
  <c r="AU1779" i="2"/>
  <c r="AT1779" i="2"/>
  <c r="AZ1778" i="2" s="1"/>
  <c r="AS1779" i="2"/>
  <c r="AR1779" i="2"/>
  <c r="AU1719" i="2"/>
  <c r="AT1719" i="2"/>
  <c r="AZ1718" i="2" s="1"/>
  <c r="AS1719" i="2"/>
  <c r="AR1719" i="2"/>
  <c r="AU1651" i="2"/>
  <c r="AT1651" i="2"/>
  <c r="AZ1650" i="2" s="1"/>
  <c r="AS1651" i="2"/>
  <c r="AR1651" i="2"/>
  <c r="AU1595" i="2"/>
  <c r="AS1595" i="2"/>
  <c r="AT1595" i="2"/>
  <c r="AZ1594" i="2" s="1"/>
  <c r="AR1595" i="2"/>
  <c r="AU1587" i="2"/>
  <c r="AT1587" i="2"/>
  <c r="AZ1586" i="2" s="1"/>
  <c r="AS1587" i="2"/>
  <c r="AR1587" i="2"/>
  <c r="AU1527" i="2"/>
  <c r="AT1527" i="2"/>
  <c r="AZ1526" i="2" s="1"/>
  <c r="AS1527" i="2"/>
  <c r="AR1527" i="2"/>
  <c r="AU1463" i="2"/>
  <c r="AT1463" i="2"/>
  <c r="AZ1462" i="2" s="1"/>
  <c r="AS1463" i="2"/>
  <c r="AR1463" i="2"/>
  <c r="AU1423" i="2"/>
  <c r="AT1423" i="2"/>
  <c r="AZ1422" i="2" s="1"/>
  <c r="AS1423" i="2"/>
  <c r="AR1423" i="2"/>
  <c r="AU1403" i="2"/>
  <c r="AS1403" i="2"/>
  <c r="AT1403" i="2"/>
  <c r="AZ1402" i="2" s="1"/>
  <c r="AR1403" i="2"/>
  <c r="AU1399" i="2"/>
  <c r="AT1399" i="2"/>
  <c r="AZ1398" i="2" s="1"/>
  <c r="AS1399" i="2"/>
  <c r="AR1399" i="2"/>
  <c r="AU1359" i="2"/>
  <c r="AT1359" i="2"/>
  <c r="AZ1358" i="2" s="1"/>
  <c r="AS1359" i="2"/>
  <c r="AR1359" i="2"/>
  <c r="AU1339" i="2"/>
  <c r="AS1339" i="2"/>
  <c r="AT1339" i="2"/>
  <c r="AZ1338" i="2" s="1"/>
  <c r="AR1339" i="2"/>
  <c r="AU1331" i="2"/>
  <c r="AT1331" i="2"/>
  <c r="AZ1330" i="2" s="1"/>
  <c r="AS1331" i="2"/>
  <c r="AR1331" i="2"/>
  <c r="AU1295" i="2"/>
  <c r="AT1295" i="2"/>
  <c r="AZ1294" i="2" s="1"/>
  <c r="AS1295" i="2"/>
  <c r="AR1295" i="2"/>
  <c r="AU1275" i="2"/>
  <c r="AS1275" i="2"/>
  <c r="AT1275" i="2"/>
  <c r="AZ1274" i="2" s="1"/>
  <c r="AR1275" i="2"/>
  <c r="AU1271" i="2"/>
  <c r="AT1271" i="2"/>
  <c r="AZ1270" i="2" s="1"/>
  <c r="AS1271" i="2"/>
  <c r="AR1271" i="2"/>
  <c r="AU1267" i="2"/>
  <c r="AT1267" i="2"/>
  <c r="AZ1266" i="2" s="1"/>
  <c r="AS1267" i="2"/>
  <c r="AR1267" i="2"/>
  <c r="AU1231" i="2"/>
  <c r="AT1231" i="2"/>
  <c r="AZ1230" i="2" s="1"/>
  <c r="AS1231" i="2"/>
  <c r="AR1231" i="2"/>
  <c r="AU1211" i="2"/>
  <c r="AS1211" i="2"/>
  <c r="AT1211" i="2"/>
  <c r="AZ1210" i="2" s="1"/>
  <c r="AR1211" i="2"/>
  <c r="AU1207" i="2"/>
  <c r="AT1207" i="2"/>
  <c r="AZ1206" i="2" s="1"/>
  <c r="AS1207" i="2"/>
  <c r="AR1207" i="2"/>
  <c r="AU1203" i="2"/>
  <c r="AT1203" i="2"/>
  <c r="AZ1202" i="2" s="1"/>
  <c r="AS1203" i="2"/>
  <c r="AR1203" i="2"/>
  <c r="AU1167" i="2"/>
  <c r="AT1167" i="2"/>
  <c r="AZ1166" i="2" s="1"/>
  <c r="AS1167" i="2"/>
  <c r="AR1167" i="2"/>
  <c r="AU1147" i="2"/>
  <c r="AS1147" i="2"/>
  <c r="AT1147" i="2"/>
  <c r="AZ1146" i="2" s="1"/>
  <c r="AR1147" i="2"/>
  <c r="AU1143" i="2"/>
  <c r="AT1143" i="2"/>
  <c r="AZ1142" i="2" s="1"/>
  <c r="AS1143" i="2"/>
  <c r="AR1143" i="2"/>
  <c r="AU1139" i="2"/>
  <c r="AT1139" i="2"/>
  <c r="AZ1138" i="2" s="1"/>
  <c r="AS1139" i="2"/>
  <c r="AR1139" i="2"/>
  <c r="AU1079" i="2"/>
  <c r="AS1079" i="2"/>
  <c r="AT1079" i="2"/>
  <c r="AZ1078" i="2" s="1"/>
  <c r="AR1079" i="2"/>
  <c r="AU1067" i="2"/>
  <c r="AT1067" i="2"/>
  <c r="AZ1066" i="2" s="1"/>
  <c r="AS1067" i="2"/>
  <c r="AR1067" i="2"/>
  <c r="AU1043" i="2"/>
  <c r="AT1043" i="2"/>
  <c r="AZ1042" i="2" s="1"/>
  <c r="AS1043" i="2"/>
  <c r="AR1043" i="2"/>
  <c r="AU1039" i="2"/>
  <c r="AS1039" i="2"/>
  <c r="AR1039" i="2"/>
  <c r="AT1039" i="2"/>
  <c r="AZ1038" i="2" s="1"/>
  <c r="AU1035" i="2"/>
  <c r="AT1035" i="2"/>
  <c r="AZ1034" i="2" s="1"/>
  <c r="AS1035" i="2"/>
  <c r="AR1035" i="2"/>
  <c r="AU1011" i="2"/>
  <c r="AT1011" i="2"/>
  <c r="AZ1010" i="2" s="1"/>
  <c r="AS1011" i="2"/>
  <c r="AR1011" i="2"/>
  <c r="AU1007" i="2"/>
  <c r="AS1007" i="2"/>
  <c r="AR1007" i="2"/>
  <c r="AT1007" i="2"/>
  <c r="AZ1006" i="2" s="1"/>
  <c r="AU1003" i="2"/>
  <c r="AT1003" i="2"/>
  <c r="AZ1002" i="2" s="1"/>
  <c r="AS1003" i="2"/>
  <c r="AR1003" i="2"/>
  <c r="AU979" i="2"/>
  <c r="AT979" i="2"/>
  <c r="AZ978" i="2" s="1"/>
  <c r="AS979" i="2"/>
  <c r="AR979" i="2"/>
  <c r="AU975" i="2"/>
  <c r="AS975" i="2"/>
  <c r="AR975" i="2"/>
  <c r="AT975" i="2"/>
  <c r="AZ974" i="2" s="1"/>
  <c r="AU971" i="2"/>
  <c r="AT971" i="2"/>
  <c r="AZ970" i="2" s="1"/>
  <c r="AS971" i="2"/>
  <c r="AR971" i="2"/>
  <c r="AU947" i="2"/>
  <c r="AT947" i="2"/>
  <c r="AZ946" i="2" s="1"/>
  <c r="AS947" i="2"/>
  <c r="AR947" i="2"/>
  <c r="AU943" i="2"/>
  <c r="AS943" i="2"/>
  <c r="AR943" i="2"/>
  <c r="AT943" i="2"/>
  <c r="AZ942" i="2" s="1"/>
  <c r="AU939" i="2"/>
  <c r="AT939" i="2"/>
  <c r="AZ938" i="2" s="1"/>
  <c r="AS939" i="2"/>
  <c r="AR939" i="2"/>
  <c r="AU915" i="2"/>
  <c r="AT915" i="2"/>
  <c r="AZ914" i="2" s="1"/>
  <c r="AS915" i="2"/>
  <c r="AR915" i="2"/>
  <c r="AU911" i="2"/>
  <c r="AS911" i="2"/>
  <c r="AR911" i="2"/>
  <c r="AT911" i="2"/>
  <c r="AZ910" i="2" s="1"/>
  <c r="AU907" i="2"/>
  <c r="AT907" i="2"/>
  <c r="AZ906" i="2" s="1"/>
  <c r="AS907" i="2"/>
  <c r="AR907" i="2"/>
  <c r="AU871" i="2"/>
  <c r="AS871" i="2"/>
  <c r="AR871" i="2"/>
  <c r="AT871" i="2"/>
  <c r="AZ870" i="2" s="1"/>
  <c r="AU839" i="2"/>
  <c r="AS839" i="2"/>
  <c r="AR839" i="2"/>
  <c r="AT839" i="2"/>
  <c r="AZ838" i="2" s="1"/>
  <c r="AU807" i="2"/>
  <c r="AS807" i="2"/>
  <c r="AR807" i="2"/>
  <c r="AT807" i="2"/>
  <c r="AZ806" i="2" s="1"/>
  <c r="AU775" i="2"/>
  <c r="AT775" i="2"/>
  <c r="AZ774" i="2" s="1"/>
  <c r="AS775" i="2"/>
  <c r="AR775" i="2"/>
  <c r="AU743" i="2"/>
  <c r="AS743" i="2"/>
  <c r="AT743" i="2"/>
  <c r="AZ742" i="2" s="1"/>
  <c r="AR743" i="2"/>
  <c r="AU711" i="2"/>
  <c r="AS711" i="2"/>
  <c r="AR711" i="2"/>
  <c r="AT711" i="2"/>
  <c r="AZ710" i="2" s="1"/>
  <c r="AU679" i="2"/>
  <c r="AS679" i="2"/>
  <c r="AR679" i="2"/>
  <c r="AT679" i="2"/>
  <c r="AZ678" i="2" s="1"/>
  <c r="AU647" i="2"/>
  <c r="AT647" i="2"/>
  <c r="AZ646" i="2" s="1"/>
  <c r="AS647" i="2"/>
  <c r="AR647" i="2"/>
  <c r="AU635" i="2"/>
  <c r="AT635" i="2"/>
  <c r="AZ634" i="2" s="1"/>
  <c r="AS635" i="2"/>
  <c r="AR635" i="2"/>
  <c r="AU611" i="2"/>
  <c r="AT611" i="2"/>
  <c r="AZ610" i="2" s="1"/>
  <c r="AS611" i="2"/>
  <c r="AR611" i="2"/>
  <c r="AU607" i="2"/>
  <c r="AT607" i="2"/>
  <c r="AZ606" i="2" s="1"/>
  <c r="AS607" i="2"/>
  <c r="AR607" i="2"/>
  <c r="AU603" i="2"/>
  <c r="AT603" i="2"/>
  <c r="AZ602" i="2" s="1"/>
  <c r="AS603" i="2"/>
  <c r="AR603" i="2"/>
  <c r="AU567" i="2"/>
  <c r="AT567" i="2"/>
  <c r="AZ566" i="2" s="1"/>
  <c r="AS567" i="2"/>
  <c r="AR567" i="2"/>
  <c r="AU535" i="2"/>
  <c r="AT535" i="2"/>
  <c r="AZ534" i="2" s="1"/>
  <c r="AS535" i="2"/>
  <c r="AR535" i="2"/>
  <c r="AU487" i="2"/>
  <c r="AS487" i="2"/>
  <c r="AT487" i="2"/>
  <c r="AZ486" i="2" s="1"/>
  <c r="AR487" i="2"/>
  <c r="AU447" i="2"/>
  <c r="AT447" i="2"/>
  <c r="AZ446" i="2" s="1"/>
  <c r="AS447" i="2"/>
  <c r="AR447" i="2"/>
  <c r="AU415" i="2"/>
  <c r="AT415" i="2"/>
  <c r="AZ414" i="2" s="1"/>
  <c r="AS415" i="2"/>
  <c r="AR415" i="2"/>
  <c r="AU371" i="2"/>
  <c r="AT371" i="2"/>
  <c r="AZ370" i="2" s="1"/>
  <c r="AS371" i="2"/>
  <c r="AR371" i="2"/>
  <c r="AU367" i="2"/>
  <c r="AT367" i="2"/>
  <c r="AZ366" i="2" s="1"/>
  <c r="AS367" i="2"/>
  <c r="AR367" i="2"/>
  <c r="AU319" i="2"/>
  <c r="AT319" i="2"/>
  <c r="AZ318" i="2" s="1"/>
  <c r="AS319" i="2"/>
  <c r="AR319" i="2"/>
  <c r="AU275" i="2"/>
  <c r="AT275" i="2"/>
  <c r="AZ274" i="2" s="1"/>
  <c r="AS275" i="2"/>
  <c r="AR275" i="2"/>
  <c r="AU271" i="2"/>
  <c r="AT271" i="2"/>
  <c r="AZ270" i="2" s="1"/>
  <c r="AS271" i="2"/>
  <c r="AR271" i="2"/>
  <c r="AU243" i="2"/>
  <c r="AT243" i="2"/>
  <c r="AZ242" i="2" s="1"/>
  <c r="AS243" i="2"/>
  <c r="AR243" i="2"/>
  <c r="AU239" i="2"/>
  <c r="AT239" i="2"/>
  <c r="AZ238" i="2" s="1"/>
  <c r="AS239" i="2"/>
  <c r="AR239" i="2"/>
  <c r="AU179" i="2"/>
  <c r="AT179" i="2"/>
  <c r="AZ178" i="2" s="1"/>
  <c r="AS179" i="2"/>
  <c r="AR179" i="2"/>
  <c r="AU147" i="2"/>
  <c r="AT147" i="2"/>
  <c r="AZ146" i="2" s="1"/>
  <c r="AS147" i="2"/>
  <c r="AR147" i="2"/>
  <c r="AU143" i="2"/>
  <c r="AT143" i="2"/>
  <c r="AZ142" i="2" s="1"/>
  <c r="AS143" i="2"/>
  <c r="AR143" i="2"/>
  <c r="AU107" i="2"/>
  <c r="AT107" i="2"/>
  <c r="AZ106" i="2" s="1"/>
  <c r="AS107" i="2"/>
  <c r="AR107" i="2"/>
  <c r="AU103" i="2"/>
  <c r="AS103" i="2"/>
  <c r="AT103" i="2"/>
  <c r="AZ102" i="2" s="1"/>
  <c r="AR103" i="2"/>
  <c r="AU91" i="2"/>
  <c r="AT91" i="2"/>
  <c r="AZ90" i="2" s="1"/>
  <c r="AS91" i="2"/>
  <c r="AR91" i="2"/>
  <c r="AU87" i="2"/>
  <c r="AS87" i="2"/>
  <c r="AR87" i="2"/>
  <c r="AT87" i="2"/>
  <c r="AZ86" i="2" s="1"/>
  <c r="AU83" i="2"/>
  <c r="AT83" i="2"/>
  <c r="AZ82" i="2" s="1"/>
  <c r="AS83" i="2"/>
  <c r="AR83" i="2"/>
  <c r="AU79" i="2"/>
  <c r="AT79" i="2"/>
  <c r="AZ78" i="2" s="1"/>
  <c r="AS79" i="2"/>
  <c r="AR79" i="2"/>
  <c r="AU67" i="2"/>
  <c r="AT67" i="2"/>
  <c r="AZ66" i="2" s="1"/>
  <c r="AS67" i="2"/>
  <c r="AR67" i="2"/>
  <c r="AU63" i="2"/>
  <c r="AT63" i="2"/>
  <c r="AZ62" i="2" s="1"/>
  <c r="AS63" i="2"/>
  <c r="AR63" i="2"/>
  <c r="BD79" i="3"/>
  <c r="AU43" i="2"/>
  <c r="AT43" i="2"/>
  <c r="AZ42" i="2" s="1"/>
  <c r="AS43" i="2"/>
  <c r="AR43" i="2"/>
  <c r="AU14" i="2"/>
  <c r="AT14" i="2"/>
  <c r="AZ13" i="2" s="1"/>
  <c r="AS14" i="2"/>
  <c r="AR14" i="2"/>
  <c r="AU665" i="2"/>
  <c r="AT665" i="2"/>
  <c r="AZ664" i="2" s="1"/>
  <c r="AS665" i="2"/>
  <c r="AR665" i="2"/>
  <c r="AU569" i="2"/>
  <c r="AT569" i="2"/>
  <c r="AZ568" i="2" s="1"/>
  <c r="AS569" i="2"/>
  <c r="AR569" i="2"/>
  <c r="AU497" i="2"/>
  <c r="AT497" i="2"/>
  <c r="AZ496" i="2" s="1"/>
  <c r="AS497" i="2"/>
  <c r="AR497" i="2"/>
  <c r="AU401" i="2"/>
  <c r="AT401" i="2"/>
  <c r="AZ400" i="2" s="1"/>
  <c r="AS401" i="2"/>
  <c r="AR401" i="2"/>
  <c r="AU345" i="2"/>
  <c r="AT345" i="2"/>
  <c r="AZ344" i="2" s="1"/>
  <c r="AS345" i="2"/>
  <c r="AR345" i="2"/>
  <c r="AU297" i="2"/>
  <c r="AT297" i="2"/>
  <c r="AZ296" i="2" s="1"/>
  <c r="AS297" i="2"/>
  <c r="AR297" i="2"/>
  <c r="AU245" i="2"/>
  <c r="AT245" i="2"/>
  <c r="AZ244" i="2" s="1"/>
  <c r="AS245" i="2"/>
  <c r="AR245" i="2"/>
  <c r="AU205" i="2"/>
  <c r="AT205" i="2"/>
  <c r="AZ204" i="2" s="1"/>
  <c r="AS205" i="2"/>
  <c r="AR205" i="2"/>
  <c r="AU173" i="2"/>
  <c r="AT173" i="2"/>
  <c r="AZ172" i="2" s="1"/>
  <c r="AS173" i="2"/>
  <c r="AR173" i="2"/>
  <c r="AU113" i="2"/>
  <c r="AT113" i="2"/>
  <c r="AZ112" i="2" s="1"/>
  <c r="AS113" i="2"/>
  <c r="AR113" i="2"/>
  <c r="AU89" i="2"/>
  <c r="AT89" i="2"/>
  <c r="AZ88" i="2" s="1"/>
  <c r="AS89" i="2"/>
  <c r="AR89" i="2"/>
  <c r="AU81" i="2"/>
  <c r="AT81" i="2"/>
  <c r="AZ80" i="2" s="1"/>
  <c r="AS81" i="2"/>
  <c r="AR81" i="2"/>
  <c r="AU25" i="2"/>
  <c r="AT25" i="2"/>
  <c r="AZ24" i="2" s="1"/>
  <c r="AS25" i="2"/>
  <c r="AR25" i="2"/>
  <c r="AU2492" i="2"/>
  <c r="AT2492" i="2"/>
  <c r="AZ2491" i="2" s="1"/>
  <c r="AR2492" i="2"/>
  <c r="AS2492" i="2"/>
  <c r="AU2484" i="2"/>
  <c r="AT2484" i="2"/>
  <c r="AZ2483" i="2" s="1"/>
  <c r="AR2484" i="2"/>
  <c r="AS2484" i="2"/>
  <c r="AU2332" i="2"/>
  <c r="AT2332" i="2"/>
  <c r="AZ2331" i="2" s="1"/>
  <c r="AR2332" i="2"/>
  <c r="AS2332" i="2"/>
  <c r="AU2312" i="2"/>
  <c r="AT2312" i="2"/>
  <c r="AZ2311" i="2" s="1"/>
  <c r="AR2312" i="2"/>
  <c r="AS2312" i="2"/>
  <c r="AU2296" i="2"/>
  <c r="AT2296" i="2"/>
  <c r="AZ2295" i="2" s="1"/>
  <c r="AR2296" i="2"/>
  <c r="AS2296" i="2"/>
  <c r="AU2120" i="2"/>
  <c r="AR2120" i="2"/>
  <c r="AS2120" i="2"/>
  <c r="AT2120" i="2"/>
  <c r="AZ2119" i="2" s="1"/>
  <c r="AU2108" i="2"/>
  <c r="AT2108" i="2"/>
  <c r="AZ2107" i="2" s="1"/>
  <c r="AR2108" i="2"/>
  <c r="AS2108" i="2"/>
  <c r="AU2060" i="2"/>
  <c r="AT2060" i="2"/>
  <c r="AZ2059" i="2" s="1"/>
  <c r="AR2060" i="2"/>
  <c r="AS2060" i="2"/>
  <c r="AU2040" i="2"/>
  <c r="AR2040" i="2"/>
  <c r="AS2040" i="2"/>
  <c r="AT2040" i="2"/>
  <c r="AZ2039" i="2" s="1"/>
  <c r="AU1956" i="2"/>
  <c r="AT1956" i="2"/>
  <c r="AZ1955" i="2" s="1"/>
  <c r="AR1956" i="2"/>
  <c r="AS1956" i="2"/>
  <c r="AU1876" i="2"/>
  <c r="AT1876" i="2"/>
  <c r="AZ1875" i="2" s="1"/>
  <c r="AR1876" i="2"/>
  <c r="AS1876" i="2"/>
  <c r="AU1692" i="2"/>
  <c r="AT1692" i="2"/>
  <c r="AZ1691" i="2" s="1"/>
  <c r="AS1692" i="2"/>
  <c r="AR1692" i="2"/>
  <c r="AU1640" i="2"/>
  <c r="AT1640" i="2"/>
  <c r="AZ1639" i="2" s="1"/>
  <c r="AS1640" i="2"/>
  <c r="AR1640" i="2"/>
  <c r="AU1628" i="2"/>
  <c r="AT1628" i="2"/>
  <c r="AZ1627" i="2" s="1"/>
  <c r="AS1628" i="2"/>
  <c r="AR1628" i="2"/>
  <c r="AU1616" i="2"/>
  <c r="AT1616" i="2"/>
  <c r="AZ1615" i="2" s="1"/>
  <c r="AS1616" i="2"/>
  <c r="AR1616" i="2"/>
  <c r="AU1608" i="2"/>
  <c r="AT1608" i="2"/>
  <c r="AZ1607" i="2" s="1"/>
  <c r="AS1608" i="2"/>
  <c r="AR1608" i="2"/>
  <c r="AU1592" i="2"/>
  <c r="AT1592" i="2"/>
  <c r="AZ1591" i="2" s="1"/>
  <c r="AS1592" i="2"/>
  <c r="AR1592" i="2"/>
  <c r="AU1576" i="2"/>
  <c r="AT1576" i="2"/>
  <c r="AZ1575" i="2" s="1"/>
  <c r="AS1576" i="2"/>
  <c r="AR1576" i="2"/>
  <c r="AU1564" i="2"/>
  <c r="AT1564" i="2"/>
  <c r="AZ1563" i="2" s="1"/>
  <c r="AS1564" i="2"/>
  <c r="AR1564" i="2"/>
  <c r="AU1516" i="2"/>
  <c r="AT1516" i="2"/>
  <c r="AZ1515" i="2" s="1"/>
  <c r="AS1516" i="2"/>
  <c r="AR1516" i="2"/>
  <c r="AU1468" i="2"/>
  <c r="AT1468" i="2"/>
  <c r="AZ1467" i="2" s="1"/>
  <c r="AS1468" i="2"/>
  <c r="AR1468" i="2"/>
  <c r="AU1376" i="2"/>
  <c r="AT1376" i="2"/>
  <c r="AZ1375" i="2" s="1"/>
  <c r="AS1376" i="2"/>
  <c r="AR1376" i="2"/>
  <c r="AU1368" i="2"/>
  <c r="AT1368" i="2"/>
  <c r="AZ1367" i="2" s="1"/>
  <c r="AS1368" i="2"/>
  <c r="AR1368" i="2"/>
  <c r="AU1284" i="2"/>
  <c r="AT1284" i="2"/>
  <c r="AZ1283" i="2" s="1"/>
  <c r="AS1284" i="2"/>
  <c r="AR1284" i="2"/>
  <c r="AU1252" i="2"/>
  <c r="AT1252" i="2"/>
  <c r="AZ1251" i="2" s="1"/>
  <c r="AS1252" i="2"/>
  <c r="AR1252" i="2"/>
  <c r="AU1240" i="2"/>
  <c r="AT1240" i="2"/>
  <c r="AZ1239" i="2" s="1"/>
  <c r="AS1240" i="2"/>
  <c r="AR1240" i="2"/>
  <c r="AU1196" i="2"/>
  <c r="AT1196" i="2"/>
  <c r="AZ1195" i="2" s="1"/>
  <c r="AS1196" i="2"/>
  <c r="AR1196" i="2"/>
  <c r="AT1188" i="2"/>
  <c r="AZ1187" i="2" s="1"/>
  <c r="AU1188" i="2"/>
  <c r="AR1188" i="2"/>
  <c r="AS1188" i="2"/>
  <c r="AU1092" i="2"/>
  <c r="AT1092" i="2"/>
  <c r="AZ1091" i="2" s="1"/>
  <c r="AS1092" i="2"/>
  <c r="AR1092" i="2"/>
  <c r="AU1028" i="2"/>
  <c r="AT1028" i="2"/>
  <c r="AZ1027" i="2" s="1"/>
  <c r="AS1028" i="2"/>
  <c r="AR1028" i="2"/>
  <c r="AU1016" i="2"/>
  <c r="AT1016" i="2"/>
  <c r="AZ1015" i="2" s="1"/>
  <c r="AR1016" i="2"/>
  <c r="AS1016" i="2"/>
  <c r="AU1008" i="2"/>
  <c r="AT1008" i="2"/>
  <c r="AZ1007" i="2" s="1"/>
  <c r="AS1008" i="2"/>
  <c r="AR1008" i="2"/>
  <c r="AU996" i="2"/>
  <c r="AT996" i="2"/>
  <c r="AZ995" i="2" s="1"/>
  <c r="AS996" i="2"/>
  <c r="AR996" i="2"/>
  <c r="AU936" i="2"/>
  <c r="AT936" i="2"/>
  <c r="AZ935" i="2" s="1"/>
  <c r="AR936" i="2"/>
  <c r="AS936" i="2"/>
  <c r="AU928" i="2"/>
  <c r="AT928" i="2"/>
  <c r="AZ927" i="2" s="1"/>
  <c r="AR928" i="2"/>
  <c r="AS928" i="2"/>
  <c r="AU804" i="2"/>
  <c r="AT804" i="2"/>
  <c r="AZ803" i="2" s="1"/>
  <c r="AS804" i="2"/>
  <c r="AR804" i="2"/>
  <c r="AU796" i="2"/>
  <c r="AT796" i="2"/>
  <c r="AZ795" i="2" s="1"/>
  <c r="AR796" i="2"/>
  <c r="AS796" i="2"/>
  <c r="AU772" i="2"/>
  <c r="AT772" i="2"/>
  <c r="AZ771" i="2" s="1"/>
  <c r="AR772" i="2"/>
  <c r="AS772" i="2"/>
  <c r="AU608" i="2"/>
  <c r="AT608" i="2"/>
  <c r="AZ607" i="2" s="1"/>
  <c r="AS608" i="2"/>
  <c r="AR608" i="2"/>
  <c r="AU520" i="2"/>
  <c r="AT520" i="2"/>
  <c r="AZ519" i="2" s="1"/>
  <c r="AS520" i="2"/>
  <c r="AR520" i="2"/>
  <c r="AU440" i="2"/>
  <c r="AT440" i="2"/>
  <c r="AZ439" i="2" s="1"/>
  <c r="AS440" i="2"/>
  <c r="AR440" i="2"/>
  <c r="AU428" i="2"/>
  <c r="AT428" i="2"/>
  <c r="AZ427" i="2" s="1"/>
  <c r="AS428" i="2"/>
  <c r="AR428" i="2"/>
  <c r="AU416" i="2"/>
  <c r="AT416" i="2"/>
  <c r="AZ415" i="2" s="1"/>
  <c r="AS416" i="2"/>
  <c r="AR416" i="2"/>
  <c r="AU404" i="2"/>
  <c r="AT404" i="2"/>
  <c r="AZ403" i="2" s="1"/>
  <c r="AS404" i="2"/>
  <c r="AR404" i="2"/>
  <c r="AU352" i="2"/>
  <c r="AT352" i="2"/>
  <c r="AZ351" i="2" s="1"/>
  <c r="AS352" i="2"/>
  <c r="AR352" i="2"/>
  <c r="AU304" i="2"/>
  <c r="AT304" i="2"/>
  <c r="AZ303" i="2" s="1"/>
  <c r="AS304" i="2"/>
  <c r="AR304" i="2"/>
  <c r="AU296" i="2"/>
  <c r="AT296" i="2"/>
  <c r="AZ295" i="2" s="1"/>
  <c r="AS296" i="2"/>
  <c r="AR296" i="2"/>
  <c r="AU284" i="2"/>
  <c r="AT284" i="2"/>
  <c r="AZ283" i="2" s="1"/>
  <c r="AS284" i="2"/>
  <c r="AR284" i="2"/>
  <c r="AU276" i="2"/>
  <c r="AT276" i="2"/>
  <c r="AZ275" i="2" s="1"/>
  <c r="AS276" i="2"/>
  <c r="AR276" i="2"/>
  <c r="AU68" i="2"/>
  <c r="AT68" i="2"/>
  <c r="AZ67" i="2" s="1"/>
  <c r="AS68" i="2"/>
  <c r="AR68" i="2"/>
  <c r="BD52" i="3"/>
  <c r="BI52" i="3" s="1"/>
  <c r="AU16" i="2"/>
  <c r="AT16" i="2"/>
  <c r="AZ15" i="2" s="1"/>
  <c r="AS16" i="2"/>
  <c r="AR16" i="2"/>
  <c r="AU2406" i="2"/>
  <c r="AT2406" i="2"/>
  <c r="AZ2405" i="2" s="1"/>
  <c r="AR2406" i="2"/>
  <c r="AS2406" i="2"/>
  <c r="AU2398" i="2"/>
  <c r="AT2398" i="2"/>
  <c r="AZ2397" i="2" s="1"/>
  <c r="AR2398" i="2"/>
  <c r="AS2398" i="2"/>
  <c r="AU2374" i="2"/>
  <c r="AT2374" i="2"/>
  <c r="AZ2373" i="2" s="1"/>
  <c r="AR2374" i="2"/>
  <c r="AS2374" i="2"/>
  <c r="AU2370" i="2"/>
  <c r="AT2370" i="2"/>
  <c r="AZ2369" i="2" s="1"/>
  <c r="AR2370" i="2"/>
  <c r="AS2370" i="2"/>
  <c r="AU2362" i="2"/>
  <c r="AT2362" i="2"/>
  <c r="AZ2361" i="2" s="1"/>
  <c r="AR2362" i="2"/>
  <c r="AS2362" i="2"/>
  <c r="AU2326" i="2"/>
  <c r="AT2326" i="2"/>
  <c r="AZ2325" i="2" s="1"/>
  <c r="AR2326" i="2"/>
  <c r="AS2326" i="2"/>
  <c r="AU2322" i="2"/>
  <c r="AT2322" i="2"/>
  <c r="AZ2321" i="2" s="1"/>
  <c r="AR2322" i="2"/>
  <c r="AS2322" i="2"/>
  <c r="AU2302" i="2"/>
  <c r="AT2302" i="2"/>
  <c r="AZ2301" i="2" s="1"/>
  <c r="AR2302" i="2"/>
  <c r="AS2302" i="2"/>
  <c r="AU2290" i="2"/>
  <c r="AT2290" i="2"/>
  <c r="AZ2289" i="2" s="1"/>
  <c r="AR2290" i="2"/>
  <c r="AS2290" i="2"/>
  <c r="AU2258" i="2"/>
  <c r="AT2258" i="2"/>
  <c r="AZ2257" i="2" s="1"/>
  <c r="AR2258" i="2"/>
  <c r="AS2258" i="2"/>
  <c r="AU2246" i="2"/>
  <c r="AT2246" i="2"/>
  <c r="AZ2245" i="2" s="1"/>
  <c r="AR2246" i="2"/>
  <c r="AS2246" i="2"/>
  <c r="AU2238" i="2"/>
  <c r="AT2238" i="2"/>
  <c r="AZ2237" i="2" s="1"/>
  <c r="AR2238" i="2"/>
  <c r="AS2238" i="2"/>
  <c r="AU2198" i="2"/>
  <c r="AT2198" i="2"/>
  <c r="AZ2197" i="2" s="1"/>
  <c r="AR2198" i="2"/>
  <c r="AS2198" i="2"/>
  <c r="AU2178" i="2"/>
  <c r="AT2178" i="2"/>
  <c r="AZ2177" i="2" s="1"/>
  <c r="AR2178" i="2"/>
  <c r="AS2178" i="2"/>
  <c r="AU2166" i="2"/>
  <c r="AT2166" i="2"/>
  <c r="AZ2165" i="2" s="1"/>
  <c r="AR2166" i="2"/>
  <c r="AS2166" i="2"/>
  <c r="AU2146" i="2"/>
  <c r="AT2146" i="2"/>
  <c r="AZ2145" i="2" s="1"/>
  <c r="AR2146" i="2"/>
  <c r="AS2146" i="2"/>
  <c r="AU2142" i="2"/>
  <c r="AT2142" i="2"/>
  <c r="AZ2141" i="2" s="1"/>
  <c r="AR2142" i="2"/>
  <c r="AS2142" i="2"/>
  <c r="AU2126" i="2"/>
  <c r="AT2126" i="2"/>
  <c r="AZ2125" i="2" s="1"/>
  <c r="AR2126" i="2"/>
  <c r="AS2126" i="2"/>
  <c r="AU2098" i="2"/>
  <c r="AT2098" i="2"/>
  <c r="AZ2097" i="2" s="1"/>
  <c r="AR2098" i="2"/>
  <c r="AS2098" i="2"/>
  <c r="AU2094" i="2"/>
  <c r="AT2094" i="2"/>
  <c r="AZ2093" i="2" s="1"/>
  <c r="AR2094" i="2"/>
  <c r="AS2094" i="2"/>
  <c r="AU2090" i="2"/>
  <c r="AT2090" i="2"/>
  <c r="AZ2089" i="2" s="1"/>
  <c r="AR2090" i="2"/>
  <c r="AS2090" i="2"/>
  <c r="AU2074" i="2"/>
  <c r="AT2074" i="2"/>
  <c r="AZ2073" i="2" s="1"/>
  <c r="AR2074" i="2"/>
  <c r="AS2074" i="2"/>
  <c r="AU2046" i="2"/>
  <c r="AT2046" i="2"/>
  <c r="AZ2045" i="2" s="1"/>
  <c r="AR2046" i="2"/>
  <c r="AS2046" i="2"/>
  <c r="AU2014" i="2"/>
  <c r="AT2014" i="2"/>
  <c r="AZ2013" i="2" s="1"/>
  <c r="AR2014" i="2"/>
  <c r="AS2014" i="2"/>
  <c r="AU1986" i="2"/>
  <c r="AT1986" i="2"/>
  <c r="AZ1985" i="2" s="1"/>
  <c r="AR1986" i="2"/>
  <c r="AS1986" i="2"/>
  <c r="AU1978" i="2"/>
  <c r="AT1978" i="2"/>
  <c r="AZ1977" i="2" s="1"/>
  <c r="AR1978" i="2"/>
  <c r="AS1978" i="2"/>
  <c r="AU1974" i="2"/>
  <c r="AT1974" i="2"/>
  <c r="AZ1973" i="2" s="1"/>
  <c r="AR1974" i="2"/>
  <c r="AS1974" i="2"/>
  <c r="AU1966" i="2"/>
  <c r="AT1966" i="2"/>
  <c r="AZ1965" i="2" s="1"/>
  <c r="AR1966" i="2"/>
  <c r="AS1966" i="2"/>
  <c r="AU1958" i="2"/>
  <c r="AT1958" i="2"/>
  <c r="AZ1957" i="2" s="1"/>
  <c r="AR1958" i="2"/>
  <c r="AS1958" i="2"/>
  <c r="AU1950" i="2"/>
  <c r="AT1950" i="2"/>
  <c r="AZ1949" i="2" s="1"/>
  <c r="AR1950" i="2"/>
  <c r="AS1950" i="2"/>
  <c r="AU1942" i="2"/>
  <c r="AT1942" i="2"/>
  <c r="AZ1941" i="2" s="1"/>
  <c r="AR1942" i="2"/>
  <c r="AS1942" i="2"/>
  <c r="AU1934" i="2"/>
  <c r="AT1934" i="2"/>
  <c r="AZ1933" i="2" s="1"/>
  <c r="AR1934" i="2"/>
  <c r="AS1934" i="2"/>
  <c r="AU1926" i="2"/>
  <c r="AT1926" i="2"/>
  <c r="AZ1925" i="2" s="1"/>
  <c r="AR1926" i="2"/>
  <c r="AS1926" i="2"/>
  <c r="AU1918" i="2"/>
  <c r="AT1918" i="2"/>
  <c r="AZ1917" i="2" s="1"/>
  <c r="AR1918" i="2"/>
  <c r="AS1918" i="2"/>
  <c r="AU1886" i="2"/>
  <c r="AT1886" i="2"/>
  <c r="AZ1885" i="2" s="1"/>
  <c r="AR1886" i="2"/>
  <c r="AS1886" i="2"/>
  <c r="AU1878" i="2"/>
  <c r="AT1878" i="2"/>
  <c r="AZ1877" i="2" s="1"/>
  <c r="AR1878" i="2"/>
  <c r="AS1878" i="2"/>
  <c r="AU1870" i="2"/>
  <c r="AT1870" i="2"/>
  <c r="AZ1869" i="2" s="1"/>
  <c r="AR1870" i="2"/>
  <c r="AS1870" i="2"/>
  <c r="AU1862" i="2"/>
  <c r="AT1862" i="2"/>
  <c r="AZ1861" i="2" s="1"/>
  <c r="AR1862" i="2"/>
  <c r="AS1862" i="2"/>
  <c r="AU1854" i="2"/>
  <c r="AT1854" i="2"/>
  <c r="AZ1853" i="2" s="1"/>
  <c r="AR1854" i="2"/>
  <c r="AS1854" i="2"/>
  <c r="AU1846" i="2"/>
  <c r="AT1846" i="2"/>
  <c r="AZ1845" i="2" s="1"/>
  <c r="AR1846" i="2"/>
  <c r="AS1846" i="2"/>
  <c r="AU1798" i="2"/>
  <c r="AT1798" i="2"/>
  <c r="AZ1797" i="2" s="1"/>
  <c r="AR1798" i="2"/>
  <c r="AS1798" i="2"/>
  <c r="AU1770" i="2"/>
  <c r="AT1770" i="2"/>
  <c r="AZ1769" i="2" s="1"/>
  <c r="AR1770" i="2"/>
  <c r="AS1770" i="2"/>
  <c r="AU1690" i="2"/>
  <c r="AT1690" i="2"/>
  <c r="AZ1689" i="2" s="1"/>
  <c r="AS1690" i="2"/>
  <c r="AR1690" i="2"/>
  <c r="AU1666" i="2"/>
  <c r="AT1666" i="2"/>
  <c r="AZ1665" i="2" s="1"/>
  <c r="AS1666" i="2"/>
  <c r="AR1666" i="2"/>
  <c r="AU1638" i="2"/>
  <c r="AT1638" i="2"/>
  <c r="AZ1637" i="2" s="1"/>
  <c r="AS1638" i="2"/>
  <c r="AR1638" i="2"/>
  <c r="AU1618" i="2"/>
  <c r="AT1618" i="2"/>
  <c r="AZ1617" i="2" s="1"/>
  <c r="AS1618" i="2"/>
  <c r="AR1618" i="2"/>
  <c r="AU1602" i="2"/>
  <c r="AT1602" i="2"/>
  <c r="AZ1601" i="2" s="1"/>
  <c r="AS1602" i="2"/>
  <c r="AR1602" i="2"/>
  <c r="AU1562" i="2"/>
  <c r="AT1562" i="2"/>
  <c r="AZ1561" i="2" s="1"/>
  <c r="AS1562" i="2"/>
  <c r="AR1562" i="2"/>
  <c r="AU1518" i="2"/>
  <c r="AT1518" i="2"/>
  <c r="AZ1517" i="2" s="1"/>
  <c r="AS1518" i="2"/>
  <c r="AR1518" i="2"/>
  <c r="AU1506" i="2"/>
  <c r="AT1506" i="2"/>
  <c r="AZ1505" i="2" s="1"/>
  <c r="AS1506" i="2"/>
  <c r="AR1506" i="2"/>
  <c r="AU1498" i="2"/>
  <c r="AT1498" i="2"/>
  <c r="AZ1497" i="2" s="1"/>
  <c r="AS1498" i="2"/>
  <c r="AR1498" i="2"/>
  <c r="AU1402" i="2"/>
  <c r="AT1402" i="2"/>
  <c r="AZ1401" i="2" s="1"/>
  <c r="AS1402" i="2"/>
  <c r="AR1402" i="2"/>
  <c r="AU1302" i="2"/>
  <c r="AT1302" i="2"/>
  <c r="AZ1301" i="2" s="1"/>
  <c r="AS1302" i="2"/>
  <c r="AR1302" i="2"/>
  <c r="AU1270" i="2"/>
  <c r="AT1270" i="2"/>
  <c r="AZ1269" i="2" s="1"/>
  <c r="AS1270" i="2"/>
  <c r="AR1270" i="2"/>
  <c r="AU1202" i="2"/>
  <c r="AT1202" i="2"/>
  <c r="AZ1201" i="2" s="1"/>
  <c r="AS1202" i="2"/>
  <c r="AR1202" i="2"/>
  <c r="AU1190" i="2"/>
  <c r="AT1190" i="2"/>
  <c r="AZ1189" i="2" s="1"/>
  <c r="AS1190" i="2"/>
  <c r="AR1190" i="2"/>
  <c r="AU1118" i="2"/>
  <c r="AT1118" i="2"/>
  <c r="AZ1117" i="2" s="1"/>
  <c r="AS1118" i="2"/>
  <c r="AR1118" i="2"/>
  <c r="AU1058" i="2"/>
  <c r="AT1058" i="2"/>
  <c r="AZ1057" i="2" s="1"/>
  <c r="AS1058" i="2"/>
  <c r="AR1058" i="2"/>
  <c r="AU602" i="2"/>
  <c r="AT602" i="2"/>
  <c r="AZ601" i="2" s="1"/>
  <c r="AS602" i="2"/>
  <c r="AR602" i="2"/>
  <c r="AU558" i="2"/>
  <c r="AT558" i="2"/>
  <c r="AZ557" i="2" s="1"/>
  <c r="AS558" i="2"/>
  <c r="AR558" i="2"/>
  <c r="AU2495" i="2"/>
  <c r="AR2495" i="2"/>
  <c r="AT2495" i="2"/>
  <c r="AZ2494" i="2" s="1"/>
  <c r="AS2495" i="2"/>
  <c r="AU2443" i="2"/>
  <c r="AT2443" i="2"/>
  <c r="AZ2442" i="2" s="1"/>
  <c r="AR2443" i="2"/>
  <c r="AS2443" i="2"/>
  <c r="AU2423" i="2"/>
  <c r="AR2423" i="2"/>
  <c r="AT2423" i="2"/>
  <c r="AZ2422" i="2" s="1"/>
  <c r="AS2423" i="2"/>
  <c r="AU2315" i="2"/>
  <c r="AT2315" i="2"/>
  <c r="AZ2314" i="2" s="1"/>
  <c r="AR2315" i="2"/>
  <c r="AS2315" i="2"/>
  <c r="AU2267" i="2"/>
  <c r="AT2267" i="2"/>
  <c r="AZ2266" i="2" s="1"/>
  <c r="AR2267" i="2"/>
  <c r="AS2267" i="2"/>
  <c r="AU2143" i="2"/>
  <c r="AR2143" i="2"/>
  <c r="AT2143" i="2"/>
  <c r="AZ2142" i="2" s="1"/>
  <c r="AS2143" i="2"/>
  <c r="AU2119" i="2"/>
  <c r="AT2119" i="2"/>
  <c r="AZ2118" i="2" s="1"/>
  <c r="AR2119" i="2"/>
  <c r="AS2119" i="2"/>
  <c r="AU2087" i="2"/>
  <c r="AT2087" i="2"/>
  <c r="AZ2086" i="2" s="1"/>
  <c r="AR2087" i="2"/>
  <c r="AS2087" i="2"/>
  <c r="AU2059" i="2"/>
  <c r="AT2059" i="2"/>
  <c r="AZ2058" i="2" s="1"/>
  <c r="AR2059" i="2"/>
  <c r="AS2059" i="2"/>
  <c r="AU1883" i="2"/>
  <c r="AT1883" i="2"/>
  <c r="AZ1882" i="2" s="1"/>
  <c r="AS1883" i="2"/>
  <c r="AR1883" i="2"/>
  <c r="AU1863" i="2"/>
  <c r="AT1863" i="2"/>
  <c r="AZ1862" i="2" s="1"/>
  <c r="AS1863" i="2"/>
  <c r="AR1863" i="2"/>
  <c r="AU1847" i="2"/>
  <c r="AT1847" i="2"/>
  <c r="AZ1846" i="2" s="1"/>
  <c r="AS1847" i="2"/>
  <c r="AR1847" i="2"/>
  <c r="AU1835" i="2"/>
  <c r="AT1835" i="2"/>
  <c r="AZ1834" i="2" s="1"/>
  <c r="AS1835" i="2"/>
  <c r="AR1835" i="2"/>
  <c r="AU1823" i="2"/>
  <c r="AT1823" i="2"/>
  <c r="AZ1822" i="2" s="1"/>
  <c r="AS1823" i="2"/>
  <c r="AR1823" i="2"/>
  <c r="AU1775" i="2"/>
  <c r="AT1775" i="2"/>
  <c r="AZ1774" i="2" s="1"/>
  <c r="AS1775" i="2"/>
  <c r="AR1775" i="2"/>
  <c r="AU1755" i="2"/>
  <c r="AS1755" i="2"/>
  <c r="AR1755" i="2"/>
  <c r="AT1755" i="2"/>
  <c r="AZ1754" i="2" s="1"/>
  <c r="AU1687" i="2"/>
  <c r="AT1687" i="2"/>
  <c r="AZ1686" i="2" s="1"/>
  <c r="AS1687" i="2"/>
  <c r="AR1687" i="2"/>
  <c r="AU1619" i="2"/>
  <c r="AT1619" i="2"/>
  <c r="AZ1618" i="2" s="1"/>
  <c r="AS1619" i="2"/>
  <c r="AR1619" i="2"/>
  <c r="AU1563" i="2"/>
  <c r="AS1563" i="2"/>
  <c r="AR1563" i="2"/>
  <c r="AT1563" i="2"/>
  <c r="AZ1562" i="2" s="1"/>
  <c r="AU1495" i="2"/>
  <c r="AT1495" i="2"/>
  <c r="AZ1494" i="2" s="1"/>
  <c r="AS1495" i="2"/>
  <c r="AR1495" i="2"/>
  <c r="AU1455" i="2"/>
  <c r="AT1455" i="2"/>
  <c r="AZ1454" i="2" s="1"/>
  <c r="AS1455" i="2"/>
  <c r="AR1455" i="2"/>
  <c r="AU1431" i="2"/>
  <c r="AT1431" i="2"/>
  <c r="AZ1430" i="2" s="1"/>
  <c r="AS1431" i="2"/>
  <c r="AR1431" i="2"/>
  <c r="AU1391" i="2"/>
  <c r="AT1391" i="2"/>
  <c r="AZ1390" i="2" s="1"/>
  <c r="AS1391" i="2"/>
  <c r="AR1391" i="2"/>
  <c r="AU1367" i="2"/>
  <c r="AT1367" i="2"/>
  <c r="AZ1366" i="2" s="1"/>
  <c r="AS1367" i="2"/>
  <c r="AR1367" i="2"/>
  <c r="AU1327" i="2"/>
  <c r="AT1327" i="2"/>
  <c r="AZ1326" i="2" s="1"/>
  <c r="AS1327" i="2"/>
  <c r="AR1327" i="2"/>
  <c r="AU1307" i="2"/>
  <c r="AS1307" i="2"/>
  <c r="AR1307" i="2"/>
  <c r="AT1307" i="2"/>
  <c r="AZ1306" i="2" s="1"/>
  <c r="AU1243" i="2"/>
  <c r="AS1243" i="2"/>
  <c r="AR1243" i="2"/>
  <c r="AT1243" i="2"/>
  <c r="AZ1242" i="2" s="1"/>
  <c r="AU1239" i="2"/>
  <c r="AT1239" i="2"/>
  <c r="AZ1238" i="2" s="1"/>
  <c r="AS1239" i="2"/>
  <c r="AR1239" i="2"/>
  <c r="AU1199" i="2"/>
  <c r="AT1199" i="2"/>
  <c r="AZ1198" i="2" s="1"/>
  <c r="AS1199" i="2"/>
  <c r="AR1199" i="2"/>
  <c r="AU1175" i="2"/>
  <c r="AT1175" i="2"/>
  <c r="AZ1174" i="2" s="1"/>
  <c r="AS1175" i="2"/>
  <c r="AR1175" i="2"/>
  <c r="AU1135" i="2"/>
  <c r="AS1135" i="2"/>
  <c r="AR1135" i="2"/>
  <c r="AT1135" i="2"/>
  <c r="AZ1134" i="2" s="1"/>
  <c r="AU1111" i="2"/>
  <c r="AS1111" i="2"/>
  <c r="AT1111" i="2"/>
  <c r="AZ1110" i="2" s="1"/>
  <c r="AR1111" i="2"/>
  <c r="AU1051" i="2"/>
  <c r="AT1051" i="2"/>
  <c r="AZ1050" i="2" s="1"/>
  <c r="AS1051" i="2"/>
  <c r="AR1051" i="2"/>
  <c r="AU1019" i="2"/>
  <c r="AT1019" i="2"/>
  <c r="AZ1018" i="2" s="1"/>
  <c r="AS1019" i="2"/>
  <c r="AR1019" i="2"/>
  <c r="AU959" i="2"/>
  <c r="AT959" i="2"/>
  <c r="AZ958" i="2" s="1"/>
  <c r="AS959" i="2"/>
  <c r="AR959" i="2"/>
  <c r="AU927" i="2"/>
  <c r="AT927" i="2"/>
  <c r="AZ926" i="2" s="1"/>
  <c r="AS927" i="2"/>
  <c r="AR927" i="2"/>
  <c r="AU895" i="2"/>
  <c r="AT895" i="2"/>
  <c r="AZ894" i="2" s="1"/>
  <c r="AS895" i="2"/>
  <c r="AR895" i="2"/>
  <c r="AU791" i="2"/>
  <c r="AT791" i="2"/>
  <c r="AZ790" i="2" s="1"/>
  <c r="AS791" i="2"/>
  <c r="AR791" i="2"/>
  <c r="AU695" i="2"/>
  <c r="AT695" i="2"/>
  <c r="AZ694" i="2" s="1"/>
  <c r="AS695" i="2"/>
  <c r="AR695" i="2"/>
  <c r="AU623" i="2"/>
  <c r="AT623" i="2"/>
  <c r="AZ622" i="2" s="1"/>
  <c r="AS623" i="2"/>
  <c r="AR623" i="2"/>
  <c r="AU571" i="2"/>
  <c r="AT571" i="2"/>
  <c r="AZ570" i="2" s="1"/>
  <c r="AS571" i="2"/>
  <c r="AR571" i="2"/>
  <c r="AU519" i="2"/>
  <c r="AT519" i="2"/>
  <c r="AZ518" i="2" s="1"/>
  <c r="AS519" i="2"/>
  <c r="AR519" i="2"/>
  <c r="AU491" i="2"/>
  <c r="AT491" i="2"/>
  <c r="AZ490" i="2" s="1"/>
  <c r="AS491" i="2"/>
  <c r="AR491" i="2"/>
  <c r="AU2479" i="2"/>
  <c r="AR2479" i="2"/>
  <c r="AT2479" i="2"/>
  <c r="AZ2478" i="2" s="1"/>
  <c r="AS2479" i="2"/>
  <c r="AU2459" i="2"/>
  <c r="AT2459" i="2"/>
  <c r="AZ2458" i="2" s="1"/>
  <c r="AR2459" i="2"/>
  <c r="AS2459" i="2"/>
  <c r="AU2451" i="2"/>
  <c r="AT2451" i="2"/>
  <c r="AZ2450" i="2" s="1"/>
  <c r="AR2451" i="2"/>
  <c r="AS2451" i="2"/>
  <c r="AU2431" i="2"/>
  <c r="AR2431" i="2"/>
  <c r="AT2431" i="2"/>
  <c r="AZ2430" i="2" s="1"/>
  <c r="AS2431" i="2"/>
  <c r="AU2335" i="2"/>
  <c r="AR2335" i="2"/>
  <c r="AT2335" i="2"/>
  <c r="AZ2334" i="2" s="1"/>
  <c r="AS2335" i="2"/>
  <c r="AU2139" i="2"/>
  <c r="AT2139" i="2"/>
  <c r="AZ2138" i="2" s="1"/>
  <c r="AR2139" i="2"/>
  <c r="AS2139" i="2"/>
  <c r="AU2123" i="2"/>
  <c r="AT2123" i="2"/>
  <c r="AZ2122" i="2" s="1"/>
  <c r="AR2123" i="2"/>
  <c r="AS2123" i="2"/>
  <c r="AU2107" i="2"/>
  <c r="AT2107" i="2"/>
  <c r="AZ2106" i="2" s="1"/>
  <c r="AR2107" i="2"/>
  <c r="AS2107" i="2"/>
  <c r="AU2091" i="2"/>
  <c r="AT2091" i="2"/>
  <c r="AZ2090" i="2" s="1"/>
  <c r="AR2091" i="2"/>
  <c r="AS2091" i="2"/>
  <c r="AU2075" i="2"/>
  <c r="AT2075" i="2"/>
  <c r="AZ2074" i="2" s="1"/>
  <c r="AR2075" i="2"/>
  <c r="AS2075" i="2"/>
  <c r="AU2027" i="2"/>
  <c r="AT2027" i="2"/>
  <c r="AZ2026" i="2" s="1"/>
  <c r="AS2027" i="2"/>
  <c r="AR2027" i="2"/>
  <c r="AU1939" i="2"/>
  <c r="AT1939" i="2"/>
  <c r="AZ1938" i="2" s="1"/>
  <c r="AS1939" i="2"/>
  <c r="AR1939" i="2"/>
  <c r="AU1907" i="2"/>
  <c r="AT1907" i="2"/>
  <c r="AZ1906" i="2" s="1"/>
  <c r="AS1907" i="2"/>
  <c r="AR1907" i="2"/>
  <c r="AU1875" i="2"/>
  <c r="AT1875" i="2"/>
  <c r="AZ1874" i="2" s="1"/>
  <c r="AS1875" i="2"/>
  <c r="AR1875" i="2"/>
  <c r="AU1783" i="2"/>
  <c r="AT1783" i="2"/>
  <c r="AZ1782" i="2" s="1"/>
  <c r="AS1783" i="2"/>
  <c r="AR1783" i="2"/>
  <c r="AU1743" i="2"/>
  <c r="AT1743" i="2"/>
  <c r="AZ1742" i="2" s="1"/>
  <c r="AS1743" i="2"/>
  <c r="AR1743" i="2"/>
  <c r="AU1723" i="2"/>
  <c r="AS1723" i="2"/>
  <c r="AT1723" i="2"/>
  <c r="AZ1722" i="2" s="1"/>
  <c r="AR1723" i="2"/>
  <c r="AU1715" i="2"/>
  <c r="AT1715" i="2"/>
  <c r="AZ1714" i="2" s="1"/>
  <c r="AS1715" i="2"/>
  <c r="AR1715" i="2"/>
  <c r="AU1679" i="2"/>
  <c r="AT1679" i="2"/>
  <c r="AZ1678" i="2" s="1"/>
  <c r="AS1679" i="2"/>
  <c r="AR1679" i="2"/>
  <c r="AU1659" i="2"/>
  <c r="AS1659" i="2"/>
  <c r="AT1659" i="2"/>
  <c r="AZ1658" i="2" s="1"/>
  <c r="AR1659" i="2"/>
  <c r="AU1655" i="2"/>
  <c r="AT1655" i="2"/>
  <c r="AZ1654" i="2" s="1"/>
  <c r="AS1655" i="2"/>
  <c r="AR1655" i="2"/>
  <c r="AU1615" i="2"/>
  <c r="AT1615" i="2"/>
  <c r="AZ1614" i="2" s="1"/>
  <c r="AS1615" i="2"/>
  <c r="AR1615" i="2"/>
  <c r="AU1591" i="2"/>
  <c r="AT1591" i="2"/>
  <c r="AZ1590" i="2" s="1"/>
  <c r="AS1591" i="2"/>
  <c r="AR1591" i="2"/>
  <c r="AU1551" i="2"/>
  <c r="AT1551" i="2"/>
  <c r="AZ1550" i="2" s="1"/>
  <c r="AS1551" i="2"/>
  <c r="AR1551" i="2"/>
  <c r="AU1531" i="2"/>
  <c r="AS1531" i="2"/>
  <c r="AT1531" i="2"/>
  <c r="AZ1530" i="2" s="1"/>
  <c r="AR1531" i="2"/>
  <c r="AU1523" i="2"/>
  <c r="AT1523" i="2"/>
  <c r="AZ1522" i="2" s="1"/>
  <c r="AS1523" i="2"/>
  <c r="AR1523" i="2"/>
  <c r="AU1487" i="2"/>
  <c r="AT1487" i="2"/>
  <c r="AZ1486" i="2" s="1"/>
  <c r="AS1487" i="2"/>
  <c r="AR1487" i="2"/>
  <c r="AU1467" i="2"/>
  <c r="AS1467" i="2"/>
  <c r="AT1467" i="2"/>
  <c r="AZ1466" i="2" s="1"/>
  <c r="AR1467" i="2"/>
  <c r="AU1459" i="2"/>
  <c r="AT1459" i="2"/>
  <c r="AZ1458" i="2" s="1"/>
  <c r="AS1459" i="2"/>
  <c r="AR1459" i="2"/>
  <c r="AU1395" i="2"/>
  <c r="AT1395" i="2"/>
  <c r="AZ1394" i="2" s="1"/>
  <c r="AS1395" i="2"/>
  <c r="AR1395" i="2"/>
  <c r="AU1335" i="2"/>
  <c r="AT1335" i="2"/>
  <c r="AZ1334" i="2" s="1"/>
  <c r="AS1335" i="2"/>
  <c r="AR1335" i="2"/>
  <c r="AU2491" i="2"/>
  <c r="AT2491" i="2"/>
  <c r="AZ2490" i="2" s="1"/>
  <c r="AR2491" i="2"/>
  <c r="AS2491" i="2"/>
  <c r="AU2487" i="2"/>
  <c r="AR2487" i="2"/>
  <c r="AT2487" i="2"/>
  <c r="AZ2486" i="2" s="1"/>
  <c r="AS2487" i="2"/>
  <c r="AU2483" i="2"/>
  <c r="AT2483" i="2"/>
  <c r="AZ2482" i="2" s="1"/>
  <c r="AR2483" i="2"/>
  <c r="AS2483" i="2"/>
  <c r="AU2463" i="2"/>
  <c r="AR2463" i="2"/>
  <c r="AT2463" i="2"/>
  <c r="AZ2462" i="2" s="1"/>
  <c r="AS2463" i="2"/>
  <c r="AU2435" i="2"/>
  <c r="AT2435" i="2"/>
  <c r="AZ2434" i="2" s="1"/>
  <c r="AR2435" i="2"/>
  <c r="AS2435" i="2"/>
  <c r="AU2419" i="2"/>
  <c r="AT2419" i="2"/>
  <c r="AZ2418" i="2" s="1"/>
  <c r="AR2419" i="2"/>
  <c r="AS2419" i="2"/>
  <c r="AU2415" i="2"/>
  <c r="AR2415" i="2"/>
  <c r="AS2415" i="2"/>
  <c r="AT2415" i="2"/>
  <c r="AZ2414" i="2" s="1"/>
  <c r="AU2411" i="2"/>
  <c r="AT2411" i="2"/>
  <c r="AZ2410" i="2" s="1"/>
  <c r="AR2411" i="2"/>
  <c r="AS2411" i="2"/>
  <c r="AU2403" i="2"/>
  <c r="AT2403" i="2"/>
  <c r="AZ2402" i="2" s="1"/>
  <c r="AR2403" i="2"/>
  <c r="AS2403" i="2"/>
  <c r="AU2399" i="2"/>
  <c r="AR2399" i="2"/>
  <c r="AT2399" i="2"/>
  <c r="AZ2398" i="2" s="1"/>
  <c r="AS2399" i="2"/>
  <c r="AU2395" i="2"/>
  <c r="AT2395" i="2"/>
  <c r="AZ2394" i="2" s="1"/>
  <c r="AR2395" i="2"/>
  <c r="AS2395" i="2"/>
  <c r="AU2371" i="2"/>
  <c r="AT2371" i="2"/>
  <c r="AZ2370" i="2" s="1"/>
  <c r="AR2371" i="2"/>
  <c r="AS2371" i="2"/>
  <c r="AU2367" i="2"/>
  <c r="AR2367" i="2"/>
  <c r="AT2367" i="2"/>
  <c r="AZ2366" i="2" s="1"/>
  <c r="AS2367" i="2"/>
  <c r="AU2363" i="2"/>
  <c r="AT2363" i="2"/>
  <c r="AZ2362" i="2" s="1"/>
  <c r="AR2363" i="2"/>
  <c r="AS2363" i="2"/>
  <c r="AU2343" i="2"/>
  <c r="AT2343" i="2"/>
  <c r="AZ2342" i="2" s="1"/>
  <c r="AR2343" i="2"/>
  <c r="AS2343" i="2"/>
  <c r="AU2291" i="2"/>
  <c r="AT2291" i="2"/>
  <c r="AZ2290" i="2" s="1"/>
  <c r="AR2291" i="2"/>
  <c r="AS2291" i="2"/>
  <c r="AU2287" i="2"/>
  <c r="AR2287" i="2"/>
  <c r="AS2287" i="2"/>
  <c r="AT2287" i="2"/>
  <c r="AZ2286" i="2" s="1"/>
  <c r="AU2283" i="2"/>
  <c r="AT2283" i="2"/>
  <c r="AZ2282" i="2" s="1"/>
  <c r="AR2283" i="2"/>
  <c r="AS2283" i="2"/>
  <c r="AU2263" i="2"/>
  <c r="AR2263" i="2"/>
  <c r="AT2263" i="2"/>
  <c r="AZ2262" i="2" s="1"/>
  <c r="AS2263" i="2"/>
  <c r="AU2255" i="2"/>
  <c r="AR2255" i="2"/>
  <c r="AT2255" i="2"/>
  <c r="AZ2254" i="2" s="1"/>
  <c r="AS2255" i="2"/>
  <c r="AU2247" i="2"/>
  <c r="AT2247" i="2"/>
  <c r="AZ2246" i="2" s="1"/>
  <c r="AR2247" i="2"/>
  <c r="AS2247" i="2"/>
  <c r="AU2239" i="2"/>
  <c r="AR2239" i="2"/>
  <c r="AT2239" i="2"/>
  <c r="AZ2238" i="2" s="1"/>
  <c r="AS2239" i="2"/>
  <c r="AU2231" i="2"/>
  <c r="AR2231" i="2"/>
  <c r="AT2231" i="2"/>
  <c r="AZ2230" i="2" s="1"/>
  <c r="AS2231" i="2"/>
  <c r="AU2223" i="2"/>
  <c r="AR2223" i="2"/>
  <c r="AT2223" i="2"/>
  <c r="AZ2222" i="2" s="1"/>
  <c r="AS2223" i="2"/>
  <c r="AU2215" i="2"/>
  <c r="AT2215" i="2"/>
  <c r="AZ2214" i="2" s="1"/>
  <c r="AR2215" i="2"/>
  <c r="AS2215" i="2"/>
  <c r="AU2207" i="2"/>
  <c r="AR2207" i="2"/>
  <c r="AT2207" i="2"/>
  <c r="AZ2206" i="2" s="1"/>
  <c r="AS2207" i="2"/>
  <c r="AU2199" i="2"/>
  <c r="AR2199" i="2"/>
  <c r="AT2199" i="2"/>
  <c r="AZ2198" i="2" s="1"/>
  <c r="AS2199" i="2"/>
  <c r="AU2191" i="2"/>
  <c r="AR2191" i="2"/>
  <c r="AS2191" i="2"/>
  <c r="AT2191" i="2"/>
  <c r="AZ2190" i="2" s="1"/>
  <c r="AU2183" i="2"/>
  <c r="AT2183" i="2"/>
  <c r="AZ2182" i="2" s="1"/>
  <c r="AR2183" i="2"/>
  <c r="AS2183" i="2"/>
  <c r="AU2175" i="2"/>
  <c r="AR2175" i="2"/>
  <c r="AT2175" i="2"/>
  <c r="AZ2174" i="2" s="1"/>
  <c r="AS2175" i="2"/>
  <c r="AU2167" i="2"/>
  <c r="AR2167" i="2"/>
  <c r="AT2167" i="2"/>
  <c r="AZ2166" i="2" s="1"/>
  <c r="AS2167" i="2"/>
  <c r="AU2159" i="2"/>
  <c r="AR2159" i="2"/>
  <c r="AS2159" i="2"/>
  <c r="AT2159" i="2"/>
  <c r="AZ2158" i="2" s="1"/>
  <c r="AU2051" i="2"/>
  <c r="AT2051" i="2"/>
  <c r="AZ2050" i="2" s="1"/>
  <c r="AS2051" i="2"/>
  <c r="AR2051" i="2"/>
  <c r="AU2047" i="2"/>
  <c r="AT2047" i="2"/>
  <c r="AZ2046" i="2" s="1"/>
  <c r="AS2047" i="2"/>
  <c r="AR2047" i="2"/>
  <c r="AU2043" i="2"/>
  <c r="AT2043" i="2"/>
  <c r="AZ2042" i="2" s="1"/>
  <c r="AS2043" i="2"/>
  <c r="AR2043" i="2"/>
  <c r="AU2039" i="2"/>
  <c r="AT2039" i="2"/>
  <c r="AZ2038" i="2" s="1"/>
  <c r="AR2039" i="2"/>
  <c r="AS2039" i="2"/>
  <c r="AU2035" i="2"/>
  <c r="AT2035" i="2"/>
  <c r="AZ2034" i="2" s="1"/>
  <c r="AS2035" i="2"/>
  <c r="AR2035" i="2"/>
  <c r="AU2031" i="2"/>
  <c r="AT2031" i="2"/>
  <c r="AZ2030" i="2" s="1"/>
  <c r="AS2031" i="2"/>
  <c r="AR2031" i="2"/>
  <c r="AU2015" i="2"/>
  <c r="AT2015" i="2"/>
  <c r="AZ2014" i="2" s="1"/>
  <c r="AS2015" i="2"/>
  <c r="AR2015" i="2"/>
  <c r="AU2007" i="2"/>
  <c r="AT2007" i="2"/>
  <c r="AZ2006" i="2" s="1"/>
  <c r="AR2007" i="2"/>
  <c r="AS2007" i="2"/>
  <c r="AU1995" i="2"/>
  <c r="AT1995" i="2"/>
  <c r="AZ1994" i="2" s="1"/>
  <c r="AS1995" i="2"/>
  <c r="AR1995" i="2"/>
  <c r="AU1959" i="2"/>
  <c r="AT1959" i="2"/>
  <c r="AZ1958" i="2" s="1"/>
  <c r="AS1959" i="2"/>
  <c r="AR1959" i="2"/>
  <c r="AU1943" i="2"/>
  <c r="AT1943" i="2"/>
  <c r="AZ1942" i="2" s="1"/>
  <c r="AS1943" i="2"/>
  <c r="AR1943" i="2"/>
  <c r="AU1927" i="2"/>
  <c r="AT1927" i="2"/>
  <c r="AZ1926" i="2" s="1"/>
  <c r="AS1927" i="2"/>
  <c r="AR1927" i="2"/>
  <c r="AU1911" i="2"/>
  <c r="AT1911" i="2"/>
  <c r="AZ1910" i="2" s="1"/>
  <c r="AS1911" i="2"/>
  <c r="AR1911" i="2"/>
  <c r="AU1895" i="2"/>
  <c r="AT1895" i="2"/>
  <c r="AZ1894" i="2" s="1"/>
  <c r="AS1895" i="2"/>
  <c r="AR1895" i="2"/>
  <c r="AU1879" i="2"/>
  <c r="AT1879" i="2"/>
  <c r="AZ1878" i="2" s="1"/>
  <c r="AS1879" i="2"/>
  <c r="AR1879" i="2"/>
  <c r="AU1791" i="2"/>
  <c r="AT1791" i="2"/>
  <c r="AZ1790" i="2" s="1"/>
  <c r="AS1791" i="2"/>
  <c r="AR1791" i="2"/>
  <c r="AU1771" i="2"/>
  <c r="AT1771" i="2"/>
  <c r="AZ1770" i="2" s="1"/>
  <c r="AS1771" i="2"/>
  <c r="AR1771" i="2"/>
  <c r="AU1767" i="2"/>
  <c r="AT1767" i="2"/>
  <c r="AZ1766" i="2" s="1"/>
  <c r="AS1767" i="2"/>
  <c r="AR1767" i="2"/>
  <c r="AU1763" i="2"/>
  <c r="AT1763" i="2"/>
  <c r="AZ1762" i="2" s="1"/>
  <c r="AS1763" i="2"/>
  <c r="AR1763" i="2"/>
  <c r="AU1727" i="2"/>
  <c r="AT1727" i="2"/>
  <c r="AZ1726" i="2" s="1"/>
  <c r="AS1727" i="2"/>
  <c r="AR1727" i="2"/>
  <c r="AU1707" i="2"/>
  <c r="AS1707" i="2"/>
  <c r="AR1707" i="2"/>
  <c r="AT1707" i="2"/>
  <c r="AZ1706" i="2" s="1"/>
  <c r="AU1703" i="2"/>
  <c r="AT1703" i="2"/>
  <c r="AZ1702" i="2" s="1"/>
  <c r="AS1703" i="2"/>
  <c r="AR1703" i="2"/>
  <c r="AU1699" i="2"/>
  <c r="AT1699" i="2"/>
  <c r="AZ1698" i="2" s="1"/>
  <c r="AS1699" i="2"/>
  <c r="AR1699" i="2"/>
  <c r="AU1663" i="2"/>
  <c r="AT1663" i="2"/>
  <c r="AZ1662" i="2" s="1"/>
  <c r="AS1663" i="2"/>
  <c r="AR1663" i="2"/>
  <c r="AU1643" i="2"/>
  <c r="AS1643" i="2"/>
  <c r="AR1643" i="2"/>
  <c r="AT1643" i="2"/>
  <c r="AZ1642" i="2" s="1"/>
  <c r="AU1639" i="2"/>
  <c r="AT1639" i="2"/>
  <c r="AZ1638" i="2" s="1"/>
  <c r="AS1639" i="2"/>
  <c r="AR1639" i="2"/>
  <c r="AU1635" i="2"/>
  <c r="AT1635" i="2"/>
  <c r="AZ1634" i="2" s="1"/>
  <c r="AS1635" i="2"/>
  <c r="AR1635" i="2"/>
  <c r="AU1599" i="2"/>
  <c r="AT1599" i="2"/>
  <c r="AZ1598" i="2" s="1"/>
  <c r="AS1599" i="2"/>
  <c r="AR1599" i="2"/>
  <c r="AU1579" i="2"/>
  <c r="AS1579" i="2"/>
  <c r="AR1579" i="2"/>
  <c r="AT1579" i="2"/>
  <c r="AZ1578" i="2" s="1"/>
  <c r="AU1575" i="2"/>
  <c r="AT1575" i="2"/>
  <c r="AZ1574" i="2" s="1"/>
  <c r="AS1575" i="2"/>
  <c r="AR1575" i="2"/>
  <c r="AU1571" i="2"/>
  <c r="AT1571" i="2"/>
  <c r="AZ1570" i="2" s="1"/>
  <c r="AS1571" i="2"/>
  <c r="AR1571" i="2"/>
  <c r="AU1535" i="2"/>
  <c r="AT1535" i="2"/>
  <c r="AZ1534" i="2" s="1"/>
  <c r="AS1535" i="2"/>
  <c r="AR1535" i="2"/>
  <c r="AU1515" i="2"/>
  <c r="AS1515" i="2"/>
  <c r="AR1515" i="2"/>
  <c r="AT1515" i="2"/>
  <c r="AZ1514" i="2" s="1"/>
  <c r="AU1511" i="2"/>
  <c r="AT1511" i="2"/>
  <c r="AZ1510" i="2" s="1"/>
  <c r="AS1511" i="2"/>
  <c r="AR1511" i="2"/>
  <c r="AU1507" i="2"/>
  <c r="AT1507" i="2"/>
  <c r="AZ1506" i="2" s="1"/>
  <c r="AS1507" i="2"/>
  <c r="AR1507" i="2"/>
  <c r="AU1471" i="2"/>
  <c r="AT1471" i="2"/>
  <c r="AZ1470" i="2" s="1"/>
  <c r="AS1471" i="2"/>
  <c r="AR1471" i="2"/>
  <c r="AU1451" i="2"/>
  <c r="AS1451" i="2"/>
  <c r="AR1451" i="2"/>
  <c r="AT1451" i="2"/>
  <c r="AZ1450" i="2" s="1"/>
  <c r="AU1447" i="2"/>
  <c r="AT1447" i="2"/>
  <c r="AZ1446" i="2" s="1"/>
  <c r="AS1447" i="2"/>
  <c r="AR1447" i="2"/>
  <c r="AU1443" i="2"/>
  <c r="AT1443" i="2"/>
  <c r="AZ1442" i="2" s="1"/>
  <c r="AS1443" i="2"/>
  <c r="AR1443" i="2"/>
  <c r="AU1407" i="2"/>
  <c r="AT1407" i="2"/>
  <c r="AZ1406" i="2" s="1"/>
  <c r="AS1407" i="2"/>
  <c r="AR1407" i="2"/>
  <c r="AU1387" i="2"/>
  <c r="AS1387" i="2"/>
  <c r="AR1387" i="2"/>
  <c r="AT1387" i="2"/>
  <c r="AZ1386" i="2" s="1"/>
  <c r="AU1383" i="2"/>
  <c r="AT1383" i="2"/>
  <c r="AZ1382" i="2" s="1"/>
  <c r="AS1383" i="2"/>
  <c r="AR1383" i="2"/>
  <c r="AU1379" i="2"/>
  <c r="AT1379" i="2"/>
  <c r="AZ1378" i="2" s="1"/>
  <c r="AS1379" i="2"/>
  <c r="AR1379" i="2"/>
  <c r="AU1343" i="2"/>
  <c r="AT1343" i="2"/>
  <c r="AZ1342" i="2" s="1"/>
  <c r="AS1343" i="2"/>
  <c r="AR1343" i="2"/>
  <c r="AU1323" i="2"/>
  <c r="AS1323" i="2"/>
  <c r="AR1323" i="2"/>
  <c r="AT1323" i="2"/>
  <c r="AZ1322" i="2" s="1"/>
  <c r="AU1319" i="2"/>
  <c r="AT1319" i="2"/>
  <c r="AZ1318" i="2" s="1"/>
  <c r="AS1319" i="2"/>
  <c r="AR1319" i="2"/>
  <c r="AU1315" i="2"/>
  <c r="AT1315" i="2"/>
  <c r="AZ1314" i="2" s="1"/>
  <c r="AS1315" i="2"/>
  <c r="AR1315" i="2"/>
  <c r="AU1279" i="2"/>
  <c r="AT1279" i="2"/>
  <c r="AZ1278" i="2" s="1"/>
  <c r="AS1279" i="2"/>
  <c r="AR1279" i="2"/>
  <c r="AU1259" i="2"/>
  <c r="AS1259" i="2"/>
  <c r="AR1259" i="2"/>
  <c r="AT1259" i="2"/>
  <c r="AZ1258" i="2" s="1"/>
  <c r="AU1255" i="2"/>
  <c r="AT1255" i="2"/>
  <c r="AZ1254" i="2" s="1"/>
  <c r="AS1255" i="2"/>
  <c r="AR1255" i="2"/>
  <c r="AU1251" i="2"/>
  <c r="AT1251" i="2"/>
  <c r="AZ1250" i="2" s="1"/>
  <c r="AS1251" i="2"/>
  <c r="AR1251" i="2"/>
  <c r="AU1215" i="2"/>
  <c r="AT1215" i="2"/>
  <c r="AZ1214" i="2" s="1"/>
  <c r="AS1215" i="2"/>
  <c r="AR1215" i="2"/>
  <c r="AU1195" i="2"/>
  <c r="AS1195" i="2"/>
  <c r="AR1195" i="2"/>
  <c r="AT1195" i="2"/>
  <c r="AZ1194" i="2" s="1"/>
  <c r="AU1191" i="2"/>
  <c r="AT1191" i="2"/>
  <c r="AZ1190" i="2" s="1"/>
  <c r="AS1191" i="2"/>
  <c r="AR1191" i="2"/>
  <c r="AU1187" i="2"/>
  <c r="AT1187" i="2"/>
  <c r="AZ1186" i="2" s="1"/>
  <c r="AS1187" i="2"/>
  <c r="AR1187" i="2"/>
  <c r="AU1151" i="2"/>
  <c r="AT1151" i="2"/>
  <c r="AZ1150" i="2" s="1"/>
  <c r="AS1151" i="2"/>
  <c r="AR1151" i="2"/>
  <c r="AU1131" i="2"/>
  <c r="AT1131" i="2"/>
  <c r="AZ1130" i="2" s="1"/>
  <c r="AS1131" i="2"/>
  <c r="AR1131" i="2"/>
  <c r="AU1127" i="2"/>
  <c r="AS1127" i="2"/>
  <c r="AR1127" i="2"/>
  <c r="AT1127" i="2"/>
  <c r="AZ1126" i="2" s="1"/>
  <c r="AU1123" i="2"/>
  <c r="AT1123" i="2"/>
  <c r="AZ1122" i="2" s="1"/>
  <c r="AS1123" i="2"/>
  <c r="AR1123" i="2"/>
  <c r="AU1091" i="2"/>
  <c r="AT1091" i="2"/>
  <c r="AZ1090" i="2" s="1"/>
  <c r="AS1091" i="2"/>
  <c r="AR1091" i="2"/>
  <c r="AU1087" i="2"/>
  <c r="AT1087" i="2"/>
  <c r="AZ1086" i="2" s="1"/>
  <c r="AS1087" i="2"/>
  <c r="AR1087" i="2"/>
  <c r="AU1083" i="2"/>
  <c r="AT1083" i="2"/>
  <c r="AZ1082" i="2" s="1"/>
  <c r="AS1083" i="2"/>
  <c r="AR1083" i="2"/>
  <c r="AU1047" i="2"/>
  <c r="AS1047" i="2"/>
  <c r="AT1047" i="2"/>
  <c r="AZ1046" i="2" s="1"/>
  <c r="AR1047" i="2"/>
  <c r="AU1015" i="2"/>
  <c r="AS1015" i="2"/>
  <c r="AT1015" i="2"/>
  <c r="AZ1014" i="2" s="1"/>
  <c r="AR1015" i="2"/>
  <c r="AU983" i="2"/>
  <c r="AS983" i="2"/>
  <c r="AT983" i="2"/>
  <c r="AZ982" i="2" s="1"/>
  <c r="AR983" i="2"/>
  <c r="AU951" i="2"/>
  <c r="AS951" i="2"/>
  <c r="AT951" i="2"/>
  <c r="AZ950" i="2" s="1"/>
  <c r="AR951" i="2"/>
  <c r="AU919" i="2"/>
  <c r="AS919" i="2"/>
  <c r="AT919" i="2"/>
  <c r="AZ918" i="2" s="1"/>
  <c r="AR919" i="2"/>
  <c r="AU883" i="2"/>
  <c r="AT883" i="2"/>
  <c r="AZ882" i="2" s="1"/>
  <c r="AS883" i="2"/>
  <c r="AR883" i="2"/>
  <c r="AU879" i="2"/>
  <c r="AS879" i="2"/>
  <c r="AR879" i="2"/>
  <c r="AT879" i="2"/>
  <c r="AZ878" i="2" s="1"/>
  <c r="AU875" i="2"/>
  <c r="AT875" i="2"/>
  <c r="AZ874" i="2" s="1"/>
  <c r="AS875" i="2"/>
  <c r="AR875" i="2"/>
  <c r="AU851" i="2"/>
  <c r="AT851" i="2"/>
  <c r="AZ850" i="2" s="1"/>
  <c r="AS851" i="2"/>
  <c r="AR851" i="2"/>
  <c r="AU847" i="2"/>
  <c r="AS847" i="2"/>
  <c r="AR847" i="2"/>
  <c r="AT847" i="2"/>
  <c r="AZ846" i="2" s="1"/>
  <c r="AU843" i="2"/>
  <c r="AT843" i="2"/>
  <c r="AZ842" i="2" s="1"/>
  <c r="AS843" i="2"/>
  <c r="AR843" i="2"/>
  <c r="AU819" i="2"/>
  <c r="AT819" i="2"/>
  <c r="AZ818" i="2" s="1"/>
  <c r="AS819" i="2"/>
  <c r="AR819" i="2"/>
  <c r="AU815" i="2"/>
  <c r="AT815" i="2"/>
  <c r="AZ814" i="2" s="1"/>
  <c r="AS815" i="2"/>
  <c r="AR815" i="2"/>
  <c r="AU811" i="2"/>
  <c r="AT811" i="2"/>
  <c r="AZ810" i="2" s="1"/>
  <c r="AS811" i="2"/>
  <c r="AR811" i="2"/>
  <c r="AU787" i="2"/>
  <c r="AT787" i="2"/>
  <c r="AZ786" i="2" s="1"/>
  <c r="AS787" i="2"/>
  <c r="AR787" i="2"/>
  <c r="AU783" i="2"/>
  <c r="AT783" i="2"/>
  <c r="AZ782" i="2" s="1"/>
  <c r="AS783" i="2"/>
  <c r="AR783" i="2"/>
  <c r="AU779" i="2"/>
  <c r="AT779" i="2"/>
  <c r="AZ778" i="2" s="1"/>
  <c r="AS779" i="2"/>
  <c r="AR779" i="2"/>
  <c r="AU755" i="2"/>
  <c r="AT755" i="2"/>
  <c r="AZ754" i="2" s="1"/>
  <c r="AS755" i="2"/>
  <c r="AR755" i="2"/>
  <c r="AU751" i="2"/>
  <c r="AT751" i="2"/>
  <c r="AZ750" i="2" s="1"/>
  <c r="AS751" i="2"/>
  <c r="AR751" i="2"/>
  <c r="AU747" i="2"/>
  <c r="AT747" i="2"/>
  <c r="AZ746" i="2" s="1"/>
  <c r="AS747" i="2"/>
  <c r="AR747" i="2"/>
  <c r="AU723" i="2"/>
  <c r="AT723" i="2"/>
  <c r="AZ722" i="2" s="1"/>
  <c r="AS723" i="2"/>
  <c r="AR723" i="2"/>
  <c r="AU719" i="2"/>
  <c r="AT719" i="2"/>
  <c r="AZ718" i="2" s="1"/>
  <c r="AS719" i="2"/>
  <c r="AR719" i="2"/>
  <c r="AU715" i="2"/>
  <c r="AT715" i="2"/>
  <c r="AZ714" i="2" s="1"/>
  <c r="AS715" i="2"/>
  <c r="AR715" i="2"/>
  <c r="AU691" i="2"/>
  <c r="AT691" i="2"/>
  <c r="AZ690" i="2" s="1"/>
  <c r="AS691" i="2"/>
  <c r="AR691" i="2"/>
  <c r="AU687" i="2"/>
  <c r="AT687" i="2"/>
  <c r="AZ686" i="2" s="1"/>
  <c r="AS687" i="2"/>
  <c r="AR687" i="2"/>
  <c r="AU683" i="2"/>
  <c r="AT683" i="2"/>
  <c r="AZ682" i="2" s="1"/>
  <c r="AS683" i="2"/>
  <c r="AR683" i="2"/>
  <c r="AU659" i="2"/>
  <c r="AT659" i="2"/>
  <c r="AZ658" i="2" s="1"/>
  <c r="AS659" i="2"/>
  <c r="AR659" i="2"/>
  <c r="AU655" i="2"/>
  <c r="AT655" i="2"/>
  <c r="AZ654" i="2" s="1"/>
  <c r="AS655" i="2"/>
  <c r="AR655" i="2"/>
  <c r="AU651" i="2"/>
  <c r="AT651" i="2"/>
  <c r="AZ650" i="2" s="1"/>
  <c r="AS651" i="2"/>
  <c r="AR651" i="2"/>
  <c r="AU615" i="2"/>
  <c r="AS615" i="2"/>
  <c r="AT615" i="2"/>
  <c r="AZ614" i="2" s="1"/>
  <c r="AR615" i="2"/>
  <c r="AU595" i="2"/>
  <c r="AT595" i="2"/>
  <c r="AZ594" i="2" s="1"/>
  <c r="AS595" i="2"/>
  <c r="AR595" i="2"/>
  <c r="AU591" i="2"/>
  <c r="AT591" i="2"/>
  <c r="AZ590" i="2" s="1"/>
  <c r="AS591" i="2"/>
  <c r="AR591" i="2"/>
  <c r="AU587" i="2"/>
  <c r="AT587" i="2"/>
  <c r="AZ586" i="2" s="1"/>
  <c r="AS587" i="2"/>
  <c r="AR587" i="2"/>
  <c r="AU547" i="2"/>
  <c r="AT547" i="2"/>
  <c r="AZ546" i="2" s="1"/>
  <c r="AS547" i="2"/>
  <c r="AR547" i="2"/>
  <c r="AU543" i="2"/>
  <c r="AT543" i="2"/>
  <c r="AZ542" i="2" s="1"/>
  <c r="AS543" i="2"/>
  <c r="AR543" i="2"/>
  <c r="AU539" i="2"/>
  <c r="AT539" i="2"/>
  <c r="AZ538" i="2" s="1"/>
  <c r="AS539" i="2"/>
  <c r="AR539" i="2"/>
  <c r="AU515" i="2"/>
  <c r="AT515" i="2"/>
  <c r="AZ514" i="2" s="1"/>
  <c r="AS515" i="2"/>
  <c r="AR515" i="2"/>
  <c r="AU511" i="2"/>
  <c r="AT511" i="2"/>
  <c r="AZ510" i="2" s="1"/>
  <c r="AS511" i="2"/>
  <c r="AR511" i="2"/>
  <c r="AU507" i="2"/>
  <c r="AT507" i="2"/>
  <c r="AZ506" i="2" s="1"/>
  <c r="AS507" i="2"/>
  <c r="AR507" i="2"/>
  <c r="AU451" i="2"/>
  <c r="AT451" i="2"/>
  <c r="AZ450" i="2" s="1"/>
  <c r="AS451" i="2"/>
  <c r="AR451" i="2"/>
  <c r="AU443" i="2"/>
  <c r="AT443" i="2"/>
  <c r="AZ442" i="2" s="1"/>
  <c r="AS443" i="2"/>
  <c r="AR443" i="2"/>
  <c r="AU439" i="2"/>
  <c r="AT439" i="2"/>
  <c r="AZ438" i="2" s="1"/>
  <c r="AS439" i="2"/>
  <c r="AR439" i="2"/>
  <c r="AU419" i="2"/>
  <c r="AT419" i="2"/>
  <c r="AZ418" i="2" s="1"/>
  <c r="AS419" i="2"/>
  <c r="AR419" i="2"/>
  <c r="AU411" i="2"/>
  <c r="AT411" i="2"/>
  <c r="AZ410" i="2" s="1"/>
  <c r="AS411" i="2"/>
  <c r="AR411" i="2"/>
  <c r="AU407" i="2"/>
  <c r="AT407" i="2"/>
  <c r="AZ406" i="2" s="1"/>
  <c r="AS407" i="2"/>
  <c r="AR407" i="2"/>
  <c r="AU383" i="2"/>
  <c r="AT383" i="2"/>
  <c r="AZ382" i="2" s="1"/>
  <c r="AS383" i="2"/>
  <c r="AR383" i="2"/>
  <c r="AU379" i="2"/>
  <c r="AT379" i="2"/>
  <c r="AZ378" i="2" s="1"/>
  <c r="AS379" i="2"/>
  <c r="AR379" i="2"/>
  <c r="AU375" i="2"/>
  <c r="AT375" i="2"/>
  <c r="AZ374" i="2" s="1"/>
  <c r="AS375" i="2"/>
  <c r="AR375" i="2"/>
  <c r="AU363" i="2"/>
  <c r="AT363" i="2"/>
  <c r="AZ362" i="2" s="1"/>
  <c r="AS363" i="2"/>
  <c r="AR363" i="2"/>
  <c r="AU359" i="2"/>
  <c r="AS359" i="2"/>
  <c r="AT359" i="2"/>
  <c r="AZ358" i="2" s="1"/>
  <c r="AR359" i="2"/>
  <c r="AU351" i="2"/>
  <c r="AT351" i="2"/>
  <c r="AZ350" i="2" s="1"/>
  <c r="AS351" i="2"/>
  <c r="AR351" i="2"/>
  <c r="AU347" i="2"/>
  <c r="AT347" i="2"/>
  <c r="AZ346" i="2" s="1"/>
  <c r="AS347" i="2"/>
  <c r="AR347" i="2"/>
  <c r="AU343" i="2"/>
  <c r="AS343" i="2"/>
  <c r="AR343" i="2"/>
  <c r="AT343" i="2"/>
  <c r="AZ342" i="2" s="1"/>
  <c r="AU323" i="2"/>
  <c r="AT323" i="2"/>
  <c r="AZ322" i="2" s="1"/>
  <c r="AS323" i="2"/>
  <c r="AR323" i="2"/>
  <c r="AU315" i="2"/>
  <c r="AT315" i="2"/>
  <c r="AZ314" i="2" s="1"/>
  <c r="AS315" i="2"/>
  <c r="AR315" i="2"/>
  <c r="AU311" i="2"/>
  <c r="AT311" i="2"/>
  <c r="AZ310" i="2" s="1"/>
  <c r="AS311" i="2"/>
  <c r="AR311" i="2"/>
  <c r="AU267" i="2"/>
  <c r="AT267" i="2"/>
  <c r="AZ266" i="2" s="1"/>
  <c r="AS267" i="2"/>
  <c r="AR267" i="2"/>
  <c r="AU263" i="2"/>
  <c r="AS263" i="2"/>
  <c r="AR263" i="2"/>
  <c r="AT263" i="2"/>
  <c r="AZ262" i="2" s="1"/>
  <c r="AU235" i="2"/>
  <c r="AT235" i="2"/>
  <c r="AZ234" i="2" s="1"/>
  <c r="AS235" i="2"/>
  <c r="AR235" i="2"/>
  <c r="AU231" i="2"/>
  <c r="AS231" i="2"/>
  <c r="AT231" i="2"/>
  <c r="AZ230" i="2" s="1"/>
  <c r="AR231" i="2"/>
  <c r="AU211" i="2"/>
  <c r="AT211" i="2"/>
  <c r="AZ210" i="2" s="1"/>
  <c r="AS211" i="2"/>
  <c r="AR211" i="2"/>
  <c r="AU195" i="2"/>
  <c r="AT195" i="2"/>
  <c r="AZ194" i="2" s="1"/>
  <c r="AS195" i="2"/>
  <c r="AR195" i="2"/>
  <c r="AU139" i="2"/>
  <c r="AT139" i="2"/>
  <c r="AZ138" i="2" s="1"/>
  <c r="AS139" i="2"/>
  <c r="AR139" i="2"/>
  <c r="AU135" i="2"/>
  <c r="AS135" i="2"/>
  <c r="AR135" i="2"/>
  <c r="AT135" i="2"/>
  <c r="AZ134" i="2" s="1"/>
  <c r="AU127" i="2"/>
  <c r="AT127" i="2"/>
  <c r="AZ126" i="2" s="1"/>
  <c r="AS127" i="2"/>
  <c r="AR127" i="2"/>
  <c r="AU119" i="2"/>
  <c r="AT119" i="2"/>
  <c r="AZ118" i="2" s="1"/>
  <c r="AS119" i="2"/>
  <c r="AR119" i="2"/>
  <c r="AU111" i="2"/>
  <c r="AT111" i="2"/>
  <c r="AZ110" i="2" s="1"/>
  <c r="AS111" i="2"/>
  <c r="AR111" i="2"/>
  <c r="AU95" i="2"/>
  <c r="AT95" i="2"/>
  <c r="AZ94" i="2" s="1"/>
  <c r="AS95" i="2"/>
  <c r="AR95" i="2"/>
  <c r="AU75" i="2"/>
  <c r="AT75" i="2"/>
  <c r="AZ74" i="2" s="1"/>
  <c r="AS75" i="2"/>
  <c r="AR75" i="2"/>
  <c r="AU71" i="2"/>
  <c r="AS71" i="2"/>
  <c r="AR71" i="2"/>
  <c r="AT71" i="2"/>
  <c r="AZ70" i="2" s="1"/>
  <c r="AU59" i="2"/>
  <c r="AT59" i="2"/>
  <c r="AZ58" i="2" s="1"/>
  <c r="AS59" i="2"/>
  <c r="AR59" i="2"/>
  <c r="AU55" i="2"/>
  <c r="AT55" i="2"/>
  <c r="AZ54" i="2" s="1"/>
  <c r="AS55" i="2"/>
  <c r="AR55" i="2"/>
  <c r="AU47" i="2"/>
  <c r="AT47" i="2"/>
  <c r="AZ46" i="2" s="1"/>
  <c r="AS47" i="2"/>
  <c r="AR47" i="2"/>
  <c r="BD71" i="3"/>
  <c r="BI71" i="3" s="1"/>
  <c r="AU31" i="2"/>
  <c r="AT31" i="2"/>
  <c r="AZ30" i="2" s="1"/>
  <c r="AS31" i="2"/>
  <c r="AR31" i="2"/>
  <c r="AU27" i="2"/>
  <c r="AT27" i="2"/>
  <c r="AZ26" i="2" s="1"/>
  <c r="AS27" i="2"/>
  <c r="AR27" i="2"/>
  <c r="AU23" i="2"/>
  <c r="AS23" i="2"/>
  <c r="AR23" i="2"/>
  <c r="AT23" i="2"/>
  <c r="AZ22" i="2" s="1"/>
  <c r="AU19" i="2"/>
  <c r="AT19" i="2"/>
  <c r="AZ18" i="2" s="1"/>
  <c r="AS19" i="2"/>
  <c r="AR19" i="2"/>
  <c r="AU15" i="2"/>
  <c r="AT15" i="2"/>
  <c r="AZ14" i="2" s="1"/>
  <c r="AS15" i="2"/>
  <c r="AR15" i="2"/>
  <c r="AU22" i="2"/>
  <c r="AT22" i="2"/>
  <c r="AZ21" i="2" s="1"/>
  <c r="AS22" i="2"/>
  <c r="AR22" i="2"/>
  <c r="AU709" i="2"/>
  <c r="AT709" i="2"/>
  <c r="AZ708" i="2" s="1"/>
  <c r="AS709" i="2"/>
  <c r="AR709" i="2"/>
  <c r="AU685" i="2"/>
  <c r="AT685" i="2"/>
  <c r="AZ684" i="2" s="1"/>
  <c r="AS685" i="2"/>
  <c r="AR685" i="2"/>
  <c r="AU677" i="2"/>
  <c r="AT677" i="2"/>
  <c r="AZ676" i="2" s="1"/>
  <c r="AS677" i="2"/>
  <c r="AR677" i="2"/>
  <c r="AU581" i="2"/>
  <c r="AT581" i="2"/>
  <c r="AZ580" i="2" s="1"/>
  <c r="AS581" i="2"/>
  <c r="AR581" i="2"/>
  <c r="AU541" i="2"/>
  <c r="AT541" i="2"/>
  <c r="AZ540" i="2" s="1"/>
  <c r="AS541" i="2"/>
  <c r="AR541" i="2"/>
  <c r="AU521" i="2"/>
  <c r="AT521" i="2"/>
  <c r="AZ520" i="2" s="1"/>
  <c r="AS521" i="2"/>
  <c r="AR521" i="2"/>
  <c r="AU509" i="2"/>
  <c r="AT509" i="2"/>
  <c r="AZ508" i="2" s="1"/>
  <c r="AS509" i="2"/>
  <c r="AR509" i="2"/>
  <c r="AU393" i="2"/>
  <c r="AT393" i="2"/>
  <c r="AZ392" i="2" s="1"/>
  <c r="AS393" i="2"/>
  <c r="AR393" i="2"/>
  <c r="AU337" i="2"/>
  <c r="AT337" i="2"/>
  <c r="AZ336" i="2" s="1"/>
  <c r="AS337" i="2"/>
  <c r="AR337" i="2"/>
  <c r="AU285" i="2"/>
  <c r="AT285" i="2"/>
  <c r="AZ284" i="2" s="1"/>
  <c r="AS285" i="2"/>
  <c r="AR285" i="2"/>
  <c r="AU257" i="2"/>
  <c r="AT257" i="2"/>
  <c r="AZ256" i="2" s="1"/>
  <c r="AS257" i="2"/>
  <c r="AR257" i="2"/>
  <c r="AU185" i="2"/>
  <c r="AT185" i="2"/>
  <c r="AZ184" i="2" s="1"/>
  <c r="AS185" i="2"/>
  <c r="AR185" i="2"/>
  <c r="AU161" i="2"/>
  <c r="AT161" i="2"/>
  <c r="AZ160" i="2" s="1"/>
  <c r="AS161" i="2"/>
  <c r="AR161" i="2"/>
  <c r="AU153" i="2"/>
  <c r="AT153" i="2"/>
  <c r="AZ152" i="2" s="1"/>
  <c r="AS153" i="2"/>
  <c r="AR153" i="2"/>
  <c r="AU133" i="2"/>
  <c r="AT133" i="2"/>
  <c r="AZ132" i="2" s="1"/>
  <c r="AS133" i="2"/>
  <c r="AR133" i="2"/>
  <c r="BD69" i="3"/>
  <c r="BI69" i="3" s="1"/>
  <c r="AU17" i="2"/>
  <c r="AT17" i="2"/>
  <c r="AZ16" i="2" s="1"/>
  <c r="AS17" i="2"/>
  <c r="AR17" i="2"/>
  <c r="AU2500" i="2"/>
  <c r="AT2500" i="2"/>
  <c r="AZ2499" i="2" s="1"/>
  <c r="AR2500" i="2"/>
  <c r="AS2500" i="2"/>
  <c r="AU2352" i="2"/>
  <c r="AT2352" i="2"/>
  <c r="AZ2351" i="2" s="1"/>
  <c r="AR2352" i="2"/>
  <c r="AS2352" i="2"/>
  <c r="AU2288" i="2"/>
  <c r="AT2288" i="2"/>
  <c r="AZ2287" i="2" s="1"/>
  <c r="AR2288" i="2"/>
  <c r="AS2288" i="2"/>
  <c r="AU2276" i="2"/>
  <c r="AT2276" i="2"/>
  <c r="AZ2275" i="2" s="1"/>
  <c r="AR2276" i="2"/>
  <c r="AS2276" i="2"/>
  <c r="AU2268" i="2"/>
  <c r="AT2268" i="2"/>
  <c r="AZ2267" i="2" s="1"/>
  <c r="AR2268" i="2"/>
  <c r="AS2268" i="2"/>
  <c r="AU2216" i="2"/>
  <c r="AT2216" i="2"/>
  <c r="AZ2215" i="2" s="1"/>
  <c r="AR2216" i="2"/>
  <c r="AS2216" i="2"/>
  <c r="AU2204" i="2"/>
  <c r="AT2204" i="2"/>
  <c r="AZ2203" i="2" s="1"/>
  <c r="AR2204" i="2"/>
  <c r="AS2204" i="2"/>
  <c r="AU2184" i="2"/>
  <c r="AT2184" i="2"/>
  <c r="AZ2183" i="2" s="1"/>
  <c r="AR2184" i="2"/>
  <c r="AS2184" i="2"/>
  <c r="AU2152" i="2"/>
  <c r="AT2152" i="2"/>
  <c r="AZ2151" i="2" s="1"/>
  <c r="AR2152" i="2"/>
  <c r="AS2152" i="2"/>
  <c r="AU2128" i="2"/>
  <c r="AT2128" i="2"/>
  <c r="AZ2127" i="2" s="1"/>
  <c r="AR2128" i="2"/>
  <c r="AS2128" i="2"/>
  <c r="AU2064" i="2"/>
  <c r="AT2064" i="2"/>
  <c r="AZ2063" i="2" s="1"/>
  <c r="AR2064" i="2"/>
  <c r="AS2064" i="2"/>
  <c r="AU2048" i="2"/>
  <c r="AT2048" i="2"/>
  <c r="AZ2047" i="2" s="1"/>
  <c r="AR2048" i="2"/>
  <c r="AS2048" i="2"/>
  <c r="AU2020" i="2"/>
  <c r="AT2020" i="2"/>
  <c r="AZ2019" i="2" s="1"/>
  <c r="AR2020" i="2"/>
  <c r="AS2020" i="2"/>
  <c r="AU1988" i="2"/>
  <c r="AT1988" i="2"/>
  <c r="AZ1987" i="2" s="1"/>
  <c r="AR1988" i="2"/>
  <c r="AS1988" i="2"/>
  <c r="AU1968" i="2"/>
  <c r="AT1968" i="2"/>
  <c r="AZ1967" i="2" s="1"/>
  <c r="AR1968" i="2"/>
  <c r="AS1968" i="2"/>
  <c r="AU1936" i="2"/>
  <c r="AT1936" i="2"/>
  <c r="AZ1935" i="2" s="1"/>
  <c r="AR1936" i="2"/>
  <c r="AS1936" i="2"/>
  <c r="AU1904" i="2"/>
  <c r="AT1904" i="2"/>
  <c r="AZ1903" i="2" s="1"/>
  <c r="AR1904" i="2"/>
  <c r="AS1904" i="2"/>
  <c r="AU1884" i="2"/>
  <c r="AT1884" i="2"/>
  <c r="AZ1883" i="2" s="1"/>
  <c r="AR1884" i="2"/>
  <c r="AS1884" i="2"/>
  <c r="AU1856" i="2"/>
  <c r="AT1856" i="2"/>
  <c r="AZ1855" i="2" s="1"/>
  <c r="AR1856" i="2"/>
  <c r="AS1856" i="2"/>
  <c r="AU1824" i="2"/>
  <c r="AT1824" i="2"/>
  <c r="AZ1823" i="2" s="1"/>
  <c r="AR1824" i="2"/>
  <c r="AS1824" i="2"/>
  <c r="AU1808" i="2"/>
  <c r="AT1808" i="2"/>
  <c r="AZ1807" i="2" s="1"/>
  <c r="AR1808" i="2"/>
  <c r="AS1808" i="2"/>
  <c r="AU1800" i="2"/>
  <c r="AT1800" i="2"/>
  <c r="AZ1799" i="2" s="1"/>
  <c r="AR1800" i="2"/>
  <c r="AS1800" i="2"/>
  <c r="AU1788" i="2"/>
  <c r="AT1788" i="2"/>
  <c r="AZ1787" i="2" s="1"/>
  <c r="AR1788" i="2"/>
  <c r="AS1788" i="2"/>
  <c r="AU1776" i="2"/>
  <c r="AT1776" i="2"/>
  <c r="AZ1775" i="2" s="1"/>
  <c r="AR1776" i="2"/>
  <c r="AS1776" i="2"/>
  <c r="AU1768" i="2"/>
  <c r="AT1768" i="2"/>
  <c r="AZ1767" i="2" s="1"/>
  <c r="AR1768" i="2"/>
  <c r="AS1768" i="2"/>
  <c r="AU1756" i="2"/>
  <c r="AT1756" i="2"/>
  <c r="AZ1755" i="2" s="1"/>
  <c r="AS1756" i="2"/>
  <c r="AR1756" i="2"/>
  <c r="AU1744" i="2"/>
  <c r="AT1744" i="2"/>
  <c r="AZ1743" i="2" s="1"/>
  <c r="AS1744" i="2"/>
  <c r="AR1744" i="2"/>
  <c r="AU1704" i="2"/>
  <c r="AT1704" i="2"/>
  <c r="AZ1703" i="2" s="1"/>
  <c r="AS1704" i="2"/>
  <c r="AR1704" i="2"/>
  <c r="AU1648" i="2"/>
  <c r="AT1648" i="2"/>
  <c r="AZ1647" i="2" s="1"/>
  <c r="AS1648" i="2"/>
  <c r="AR1648" i="2"/>
  <c r="AU1540" i="2"/>
  <c r="AT1540" i="2"/>
  <c r="AZ1539" i="2" s="1"/>
  <c r="AS1540" i="2"/>
  <c r="AR1540" i="2"/>
  <c r="AU1532" i="2"/>
  <c r="AT1532" i="2"/>
  <c r="AZ1531" i="2" s="1"/>
  <c r="AS1532" i="2"/>
  <c r="AR1532" i="2"/>
  <c r="AU1476" i="2"/>
  <c r="AT1476" i="2"/>
  <c r="AZ1475" i="2" s="1"/>
  <c r="AS1476" i="2"/>
  <c r="AR1476" i="2"/>
  <c r="AU1388" i="2"/>
  <c r="AT1388" i="2"/>
  <c r="AZ1387" i="2" s="1"/>
  <c r="AS1388" i="2"/>
  <c r="AR1388" i="2"/>
  <c r="AU1332" i="2"/>
  <c r="AT1332" i="2"/>
  <c r="AZ1331" i="2" s="1"/>
  <c r="AS1332" i="2"/>
  <c r="AR1332" i="2"/>
  <c r="AU1320" i="2"/>
  <c r="AT1320" i="2"/>
  <c r="AZ1319" i="2" s="1"/>
  <c r="AS1320" i="2"/>
  <c r="AR1320" i="2"/>
  <c r="AU1304" i="2"/>
  <c r="AT1304" i="2"/>
  <c r="AZ1303" i="2" s="1"/>
  <c r="AS1304" i="2"/>
  <c r="AR1304" i="2"/>
  <c r="AU1232" i="2"/>
  <c r="AT1232" i="2"/>
  <c r="AZ1231" i="2" s="1"/>
  <c r="AR1232" i="2"/>
  <c r="AS1232" i="2"/>
  <c r="AU1216" i="2"/>
  <c r="AT1216" i="2"/>
  <c r="AZ1215" i="2" s="1"/>
  <c r="AS1216" i="2"/>
  <c r="AR1216" i="2"/>
  <c r="AU1208" i="2"/>
  <c r="AT1208" i="2"/>
  <c r="AZ1207" i="2" s="1"/>
  <c r="AR1208" i="2"/>
  <c r="AS1208" i="2"/>
  <c r="AU1176" i="2"/>
  <c r="AT1176" i="2"/>
  <c r="AZ1175" i="2" s="1"/>
  <c r="AR1176" i="2"/>
  <c r="AS1176" i="2"/>
  <c r="AU1136" i="2"/>
  <c r="AT1136" i="2"/>
  <c r="AZ1135" i="2" s="1"/>
  <c r="AR1136" i="2"/>
  <c r="AS1136" i="2"/>
  <c r="AU1112" i="2"/>
  <c r="AT1112" i="2"/>
  <c r="AZ1111" i="2" s="1"/>
  <c r="AS1112" i="2"/>
  <c r="AR1112" i="2"/>
  <c r="AU1104" i="2"/>
  <c r="AT1104" i="2"/>
  <c r="AZ1103" i="2" s="1"/>
  <c r="AR1104" i="2"/>
  <c r="AS1104" i="2"/>
  <c r="AU980" i="2"/>
  <c r="AT980" i="2"/>
  <c r="AZ979" i="2" s="1"/>
  <c r="AR980" i="2"/>
  <c r="AS980" i="2"/>
  <c r="AU968" i="2"/>
  <c r="AT968" i="2"/>
  <c r="AZ967" i="2" s="1"/>
  <c r="AR968" i="2"/>
  <c r="AS968" i="2"/>
  <c r="AU948" i="2"/>
  <c r="AT948" i="2"/>
  <c r="AZ947" i="2" s="1"/>
  <c r="AR948" i="2"/>
  <c r="AS948" i="2"/>
  <c r="AU732" i="2"/>
  <c r="AT732" i="2"/>
  <c r="AZ731" i="2" s="1"/>
  <c r="AS732" i="2"/>
  <c r="AR732" i="2"/>
  <c r="AU716" i="2"/>
  <c r="AT716" i="2"/>
  <c r="AZ715" i="2" s="1"/>
  <c r="AS716" i="2"/>
  <c r="AR716" i="2"/>
  <c r="AU704" i="2"/>
  <c r="AT704" i="2"/>
  <c r="AZ703" i="2" s="1"/>
  <c r="AS704" i="2"/>
  <c r="AR704" i="2"/>
  <c r="AU696" i="2"/>
  <c r="AT696" i="2"/>
  <c r="AZ695" i="2" s="1"/>
  <c r="AR696" i="2"/>
  <c r="AS696" i="2"/>
  <c r="AU684" i="2"/>
  <c r="AT684" i="2"/>
  <c r="AZ683" i="2" s="1"/>
  <c r="AR684" i="2"/>
  <c r="AS684" i="2"/>
  <c r="AU616" i="2"/>
  <c r="AT616" i="2"/>
  <c r="AZ615" i="2" s="1"/>
  <c r="AS616" i="2"/>
  <c r="AR616" i="2"/>
  <c r="AU596" i="2"/>
  <c r="AT596" i="2"/>
  <c r="AZ595" i="2" s="1"/>
  <c r="AS596" i="2"/>
  <c r="AR596" i="2"/>
  <c r="AU584" i="2"/>
  <c r="AT584" i="2"/>
  <c r="AZ583" i="2" s="1"/>
  <c r="AS584" i="2"/>
  <c r="AR584" i="2"/>
  <c r="AU528" i="2"/>
  <c r="AT528" i="2"/>
  <c r="AZ527" i="2" s="1"/>
  <c r="AS528" i="2"/>
  <c r="AR528" i="2"/>
  <c r="AU508" i="2"/>
  <c r="AT508" i="2"/>
  <c r="AZ507" i="2" s="1"/>
  <c r="AS508" i="2"/>
  <c r="AR508" i="2"/>
  <c r="AU500" i="2"/>
  <c r="AT500" i="2"/>
  <c r="AZ499" i="2" s="1"/>
  <c r="AS500" i="2"/>
  <c r="AR500" i="2"/>
  <c r="AU476" i="2"/>
  <c r="AT476" i="2"/>
  <c r="AZ475" i="2" s="1"/>
  <c r="AS476" i="2"/>
  <c r="AR476" i="2"/>
  <c r="AU472" i="2"/>
  <c r="AT472" i="2"/>
  <c r="AZ471" i="2" s="1"/>
  <c r="AS472" i="2"/>
  <c r="AR472" i="2"/>
  <c r="AU456" i="2"/>
  <c r="AT456" i="2"/>
  <c r="AZ455" i="2" s="1"/>
  <c r="AS456" i="2"/>
  <c r="AR456" i="2"/>
  <c r="AU448" i="2"/>
  <c r="AT448" i="2"/>
  <c r="AZ447" i="2" s="1"/>
  <c r="AS448" i="2"/>
  <c r="AR448" i="2"/>
  <c r="AU212" i="2"/>
  <c r="AT212" i="2"/>
  <c r="AZ211" i="2" s="1"/>
  <c r="AS212" i="2"/>
  <c r="AR212" i="2"/>
  <c r="AU200" i="2"/>
  <c r="AT200" i="2"/>
  <c r="AZ199" i="2" s="1"/>
  <c r="AS200" i="2"/>
  <c r="AR200" i="2"/>
  <c r="AU192" i="2"/>
  <c r="AT192" i="2"/>
  <c r="AZ191" i="2" s="1"/>
  <c r="AS192" i="2"/>
  <c r="AR192" i="2"/>
  <c r="AU172" i="2"/>
  <c r="AT172" i="2"/>
  <c r="AZ171" i="2" s="1"/>
  <c r="AS172" i="2"/>
  <c r="AR172" i="2"/>
  <c r="AU164" i="2"/>
  <c r="AT164" i="2"/>
  <c r="AZ163" i="2" s="1"/>
  <c r="AS164" i="2"/>
  <c r="AR164" i="2"/>
  <c r="AU148" i="2"/>
  <c r="AT148" i="2"/>
  <c r="AZ147" i="2" s="1"/>
  <c r="AS148" i="2"/>
  <c r="AR148" i="2"/>
  <c r="AU48" i="2"/>
  <c r="AT48" i="2"/>
  <c r="AZ47" i="2" s="1"/>
  <c r="AS48" i="2"/>
  <c r="AR48" i="2"/>
  <c r="AU36" i="2"/>
  <c r="AT36" i="2"/>
  <c r="AZ35" i="2" s="1"/>
  <c r="AS36" i="2"/>
  <c r="AR36" i="2"/>
  <c r="AU2510" i="2"/>
  <c r="AT2510" i="2"/>
  <c r="AZ2509" i="2" s="1"/>
  <c r="AR2510" i="2"/>
  <c r="AS2510" i="2"/>
  <c r="AU2502" i="2"/>
  <c r="AT2502" i="2"/>
  <c r="AZ2501" i="2" s="1"/>
  <c r="AR2502" i="2"/>
  <c r="AS2502" i="2"/>
  <c r="AU2486" i="2"/>
  <c r="AT2486" i="2"/>
  <c r="AZ2485" i="2" s="1"/>
  <c r="AR2486" i="2"/>
  <c r="AS2486" i="2"/>
  <c r="AU2470" i="2"/>
  <c r="AT2470" i="2"/>
  <c r="AZ2469" i="2" s="1"/>
  <c r="AR2470" i="2"/>
  <c r="AS2470" i="2"/>
  <c r="AU2454" i="2"/>
  <c r="AT2454" i="2"/>
  <c r="AZ2453" i="2" s="1"/>
  <c r="AR2454" i="2"/>
  <c r="AS2454" i="2"/>
  <c r="AU2438" i="2"/>
  <c r="AT2438" i="2"/>
  <c r="AZ2437" i="2" s="1"/>
  <c r="AR2438" i="2"/>
  <c r="AS2438" i="2"/>
  <c r="AU2422" i="2"/>
  <c r="AT2422" i="2"/>
  <c r="AZ2421" i="2" s="1"/>
  <c r="AR2422" i="2"/>
  <c r="AS2422" i="2"/>
  <c r="AU2414" i="2"/>
  <c r="AT2414" i="2"/>
  <c r="AZ2413" i="2" s="1"/>
  <c r="AR2414" i="2"/>
  <c r="AS2414" i="2"/>
  <c r="AU2410" i="2"/>
  <c r="AT2410" i="2"/>
  <c r="AZ2409" i="2" s="1"/>
  <c r="AR2410" i="2"/>
  <c r="AS2410" i="2"/>
  <c r="AU2402" i="2"/>
  <c r="AT2402" i="2"/>
  <c r="AZ2401" i="2" s="1"/>
  <c r="AR2402" i="2"/>
  <c r="AS2402" i="2"/>
  <c r="AU2394" i="2"/>
  <c r="AT2394" i="2"/>
  <c r="AZ2393" i="2" s="1"/>
  <c r="AR2394" i="2"/>
  <c r="AS2394" i="2"/>
  <c r="AU2342" i="2"/>
  <c r="AT2342" i="2"/>
  <c r="AZ2341" i="2" s="1"/>
  <c r="AR2342" i="2"/>
  <c r="AS2342" i="2"/>
  <c r="AU2334" i="2"/>
  <c r="AT2334" i="2"/>
  <c r="AZ2333" i="2" s="1"/>
  <c r="AR2334" i="2"/>
  <c r="AS2334" i="2"/>
  <c r="AU2310" i="2"/>
  <c r="AT2310" i="2"/>
  <c r="AZ2309" i="2" s="1"/>
  <c r="AR2310" i="2"/>
  <c r="AS2310" i="2"/>
  <c r="AU2306" i="2"/>
  <c r="AT2306" i="2"/>
  <c r="AZ2305" i="2" s="1"/>
  <c r="AR2306" i="2"/>
  <c r="AS2306" i="2"/>
  <c r="AU2298" i="2"/>
  <c r="AT2298" i="2"/>
  <c r="AZ2297" i="2" s="1"/>
  <c r="AR2298" i="2"/>
  <c r="AS2298" i="2"/>
  <c r="AU2262" i="2"/>
  <c r="AT2262" i="2"/>
  <c r="AZ2261" i="2" s="1"/>
  <c r="AR2262" i="2"/>
  <c r="AS2262" i="2"/>
  <c r="AU2254" i="2"/>
  <c r="AT2254" i="2"/>
  <c r="AZ2253" i="2" s="1"/>
  <c r="AR2254" i="2"/>
  <c r="AS2254" i="2"/>
  <c r="AU2250" i="2"/>
  <c r="AT2250" i="2"/>
  <c r="AZ2249" i="2" s="1"/>
  <c r="AR2250" i="2"/>
  <c r="AS2250" i="2"/>
  <c r="AU2214" i="2"/>
  <c r="AT2214" i="2"/>
  <c r="AZ2213" i="2" s="1"/>
  <c r="AR2214" i="2"/>
  <c r="AS2214" i="2"/>
  <c r="AU2134" i="2"/>
  <c r="AT2134" i="2"/>
  <c r="AZ2133" i="2" s="1"/>
  <c r="AR2134" i="2"/>
  <c r="AS2134" i="2"/>
  <c r="AU2114" i="2"/>
  <c r="AT2114" i="2"/>
  <c r="AZ2113" i="2" s="1"/>
  <c r="AR2114" i="2"/>
  <c r="AS2114" i="2"/>
  <c r="AU2102" i="2"/>
  <c r="AT2102" i="2"/>
  <c r="AZ2101" i="2" s="1"/>
  <c r="AR2102" i="2"/>
  <c r="AS2102" i="2"/>
  <c r="AU2082" i="2"/>
  <c r="AT2082" i="2"/>
  <c r="AZ2081" i="2" s="1"/>
  <c r="AR2082" i="2"/>
  <c r="AS2082" i="2"/>
  <c r="AU2078" i="2"/>
  <c r="AT2078" i="2"/>
  <c r="AZ2077" i="2" s="1"/>
  <c r="AR2078" i="2"/>
  <c r="AS2078" i="2"/>
  <c r="AU2050" i="2"/>
  <c r="AT2050" i="2"/>
  <c r="AZ2049" i="2" s="1"/>
  <c r="AR2050" i="2"/>
  <c r="AS2050" i="2"/>
  <c r="AU2034" i="2"/>
  <c r="AT2034" i="2"/>
  <c r="AZ2033" i="2" s="1"/>
  <c r="AR2034" i="2"/>
  <c r="AS2034" i="2"/>
  <c r="AU2026" i="2"/>
  <c r="AT2026" i="2"/>
  <c r="AZ2025" i="2" s="1"/>
  <c r="AR2026" i="2"/>
  <c r="AS2026" i="2"/>
  <c r="AU2006" i="2"/>
  <c r="AT2006" i="2"/>
  <c r="AZ2005" i="2" s="1"/>
  <c r="AR2006" i="2"/>
  <c r="AS2006" i="2"/>
  <c r="AU1990" i="2"/>
  <c r="AT1990" i="2"/>
  <c r="AZ1989" i="2" s="1"/>
  <c r="AR1990" i="2"/>
  <c r="AS1990" i="2"/>
  <c r="AU1910" i="2"/>
  <c r="AT1910" i="2"/>
  <c r="AZ1909" i="2" s="1"/>
  <c r="AR1910" i="2"/>
  <c r="AS1910" i="2"/>
  <c r="AU1902" i="2"/>
  <c r="AT1902" i="2"/>
  <c r="AZ1901" i="2" s="1"/>
  <c r="AR1902" i="2"/>
  <c r="AS1902" i="2"/>
  <c r="AU1894" i="2"/>
  <c r="AT1894" i="2"/>
  <c r="AZ1893" i="2" s="1"/>
  <c r="AR1894" i="2"/>
  <c r="AS1894" i="2"/>
  <c r="AU1838" i="2"/>
  <c r="AT1838" i="2"/>
  <c r="AZ1837" i="2" s="1"/>
  <c r="AR1838" i="2"/>
  <c r="AS1838" i="2"/>
  <c r="AU1830" i="2"/>
  <c r="AT1830" i="2"/>
  <c r="AZ1829" i="2" s="1"/>
  <c r="AR1830" i="2"/>
  <c r="AS1830" i="2"/>
  <c r="AU1822" i="2"/>
  <c r="AT1822" i="2"/>
  <c r="AZ1821" i="2" s="1"/>
  <c r="AR1822" i="2"/>
  <c r="AS1822" i="2"/>
  <c r="AU1814" i="2"/>
  <c r="AT1814" i="2"/>
  <c r="AZ1813" i="2" s="1"/>
  <c r="AR1814" i="2"/>
  <c r="AS1814" i="2"/>
  <c r="AU1802" i="2"/>
  <c r="AT1802" i="2"/>
  <c r="AZ1801" i="2" s="1"/>
  <c r="AR1802" i="2"/>
  <c r="AS1802" i="2"/>
  <c r="AU1774" i="2"/>
  <c r="AT1774" i="2"/>
  <c r="AZ1773" i="2" s="1"/>
  <c r="AR1774" i="2"/>
  <c r="AS1774" i="2"/>
  <c r="AU1750" i="2"/>
  <c r="AT1750" i="2"/>
  <c r="AZ1749" i="2" s="1"/>
  <c r="AS1750" i="2"/>
  <c r="AR1750" i="2"/>
  <c r="AU1714" i="2"/>
  <c r="AT1714" i="2"/>
  <c r="AZ1713" i="2" s="1"/>
  <c r="AS1714" i="2"/>
  <c r="AR1714" i="2"/>
  <c r="AU1702" i="2"/>
  <c r="AT1702" i="2"/>
  <c r="AZ1701" i="2" s="1"/>
  <c r="AS1702" i="2"/>
  <c r="AR1702" i="2"/>
  <c r="AU1694" i="2"/>
  <c r="AT1694" i="2"/>
  <c r="AZ1693" i="2" s="1"/>
  <c r="AS1694" i="2"/>
  <c r="AR1694" i="2"/>
  <c r="AU1682" i="2"/>
  <c r="AT1682" i="2"/>
  <c r="AZ1681" i="2" s="1"/>
  <c r="AS1682" i="2"/>
  <c r="AR1682" i="2"/>
  <c r="AU1678" i="2"/>
  <c r="AT1678" i="2"/>
  <c r="AZ1677" i="2" s="1"/>
  <c r="AS1678" i="2"/>
  <c r="AR1678" i="2"/>
  <c r="AU1674" i="2"/>
  <c r="AT1674" i="2"/>
  <c r="AZ1673" i="2" s="1"/>
  <c r="AS1674" i="2"/>
  <c r="AR1674" i="2"/>
  <c r="AU1670" i="2"/>
  <c r="AT1670" i="2"/>
  <c r="AZ1669" i="2" s="1"/>
  <c r="AS1670" i="2"/>
  <c r="AR1670" i="2"/>
  <c r="AU1654" i="2"/>
  <c r="AT1654" i="2"/>
  <c r="AZ1653" i="2" s="1"/>
  <c r="AS1654" i="2"/>
  <c r="AR1654" i="2"/>
  <c r="AU1642" i="2"/>
  <c r="AT1642" i="2"/>
  <c r="AZ1641" i="2" s="1"/>
  <c r="AS1642" i="2"/>
  <c r="AR1642" i="2"/>
  <c r="AU1590" i="2"/>
  <c r="AT1590" i="2"/>
  <c r="AZ1589" i="2" s="1"/>
  <c r="AS1590" i="2"/>
  <c r="AR1590" i="2"/>
  <c r="AU1566" i="2"/>
  <c r="AT1566" i="2"/>
  <c r="AZ1565" i="2" s="1"/>
  <c r="AS1566" i="2"/>
  <c r="AR1566" i="2"/>
  <c r="AU1554" i="2"/>
  <c r="AT1554" i="2"/>
  <c r="AZ1553" i="2" s="1"/>
  <c r="AS1554" i="2"/>
  <c r="AR1554" i="2"/>
  <c r="AU1538" i="2"/>
  <c r="AT1538" i="2"/>
  <c r="AZ1537" i="2" s="1"/>
  <c r="AS1538" i="2"/>
  <c r="AR1538" i="2"/>
  <c r="AU1522" i="2"/>
  <c r="AT1522" i="2"/>
  <c r="AZ1521" i="2" s="1"/>
  <c r="AS1522" i="2"/>
  <c r="AR1522" i="2"/>
  <c r="AU1474" i="2"/>
  <c r="AT1474" i="2"/>
  <c r="AZ1473" i="2" s="1"/>
  <c r="AS1474" i="2"/>
  <c r="AR1474" i="2"/>
  <c r="AU1458" i="2"/>
  <c r="AT1458" i="2"/>
  <c r="AZ1457" i="2" s="1"/>
  <c r="AS1458" i="2"/>
  <c r="AR1458" i="2"/>
  <c r="AU1450" i="2"/>
  <c r="AT1450" i="2"/>
  <c r="AZ1449" i="2" s="1"/>
  <c r="AS1450" i="2"/>
  <c r="AR1450" i="2"/>
  <c r="AU1414" i="2"/>
  <c r="AT1414" i="2"/>
  <c r="AZ1413" i="2" s="1"/>
  <c r="AS1414" i="2"/>
  <c r="AR1414" i="2"/>
  <c r="AU1406" i="2"/>
  <c r="AT1406" i="2"/>
  <c r="AZ1405" i="2" s="1"/>
  <c r="AS1406" i="2"/>
  <c r="AR1406" i="2"/>
  <c r="AU1358" i="2"/>
  <c r="AT1358" i="2"/>
  <c r="AZ1357" i="2" s="1"/>
  <c r="AS1358" i="2"/>
  <c r="AR1358" i="2"/>
  <c r="AU1350" i="2"/>
  <c r="AT1350" i="2"/>
  <c r="AZ1349" i="2" s="1"/>
  <c r="AS1350" i="2"/>
  <c r="AR1350" i="2"/>
  <c r="AU1342" i="2"/>
  <c r="AT1342" i="2"/>
  <c r="AZ1341" i="2" s="1"/>
  <c r="AS1342" i="2"/>
  <c r="AR1342" i="2"/>
  <c r="AU1334" i="2"/>
  <c r="AT1334" i="2"/>
  <c r="AZ1333" i="2" s="1"/>
  <c r="AS1334" i="2"/>
  <c r="AR1334" i="2"/>
  <c r="AU1290" i="2"/>
  <c r="AT1290" i="2"/>
  <c r="AZ1289" i="2" s="1"/>
  <c r="AS1290" i="2"/>
  <c r="AR1290" i="2"/>
  <c r="AU1258" i="2"/>
  <c r="AT1258" i="2"/>
  <c r="AZ1257" i="2" s="1"/>
  <c r="AS1258" i="2"/>
  <c r="AR1258" i="2"/>
  <c r="AU1166" i="2"/>
  <c r="AT1166" i="2"/>
  <c r="AZ1165" i="2" s="1"/>
  <c r="AS1166" i="2"/>
  <c r="AR1166" i="2"/>
  <c r="AU1142" i="2"/>
  <c r="AT1142" i="2"/>
  <c r="AZ1141" i="2" s="1"/>
  <c r="AS1142" i="2"/>
  <c r="AR1142" i="2"/>
  <c r="AU1134" i="2"/>
  <c r="AT1134" i="2"/>
  <c r="AZ1133" i="2" s="1"/>
  <c r="AS1134" i="2"/>
  <c r="AR1134" i="2"/>
  <c r="AU1122" i="2"/>
  <c r="AT1122" i="2"/>
  <c r="AZ1121" i="2" s="1"/>
  <c r="AS1122" i="2"/>
  <c r="AR1122" i="2"/>
  <c r="AU1082" i="2"/>
  <c r="AT1082" i="2"/>
  <c r="AZ1081" i="2" s="1"/>
  <c r="AS1082" i="2"/>
  <c r="AR1082" i="2"/>
  <c r="AU1046" i="2"/>
  <c r="AT1046" i="2"/>
  <c r="AZ1045" i="2" s="1"/>
  <c r="AS1046" i="2"/>
  <c r="AR1046" i="2"/>
  <c r="AU1038" i="2"/>
  <c r="AT1038" i="2"/>
  <c r="AZ1037" i="2" s="1"/>
  <c r="AS1038" i="2"/>
  <c r="AR1038" i="2"/>
  <c r="AU1022" i="2"/>
  <c r="AT1022" i="2"/>
  <c r="AZ1021" i="2" s="1"/>
  <c r="AS1022" i="2"/>
  <c r="AR1022" i="2"/>
  <c r="AU1006" i="2"/>
  <c r="AT1006" i="2"/>
  <c r="AZ1005" i="2" s="1"/>
  <c r="AS1006" i="2"/>
  <c r="AR1006" i="2"/>
  <c r="AU990" i="2"/>
  <c r="AT990" i="2"/>
  <c r="AZ989" i="2" s="1"/>
  <c r="AS990" i="2"/>
  <c r="AR990" i="2"/>
  <c r="AU974" i="2"/>
  <c r="AT974" i="2"/>
  <c r="AZ973" i="2" s="1"/>
  <c r="AS974" i="2"/>
  <c r="AR974" i="2"/>
  <c r="AU958" i="2"/>
  <c r="AT958" i="2"/>
  <c r="AZ957" i="2" s="1"/>
  <c r="AS958" i="2"/>
  <c r="AR958" i="2"/>
  <c r="AU942" i="2"/>
  <c r="AT942" i="2"/>
  <c r="AZ941" i="2" s="1"/>
  <c r="AS942" i="2"/>
  <c r="AR942" i="2"/>
  <c r="AU926" i="2"/>
  <c r="AT926" i="2"/>
  <c r="AZ925" i="2" s="1"/>
  <c r="AS926" i="2"/>
  <c r="AR926" i="2"/>
  <c r="AU910" i="2"/>
  <c r="AT910" i="2"/>
  <c r="AZ909" i="2" s="1"/>
  <c r="AS910" i="2"/>
  <c r="AR910" i="2"/>
  <c r="AU894" i="2"/>
  <c r="AT894" i="2"/>
  <c r="AZ893" i="2" s="1"/>
  <c r="AS894" i="2"/>
  <c r="AR894" i="2"/>
  <c r="AU878" i="2"/>
  <c r="AT878" i="2"/>
  <c r="AZ877" i="2" s="1"/>
  <c r="AS878" i="2"/>
  <c r="AR878" i="2"/>
  <c r="AU862" i="2"/>
  <c r="AT862" i="2"/>
  <c r="AZ861" i="2" s="1"/>
  <c r="AS862" i="2"/>
  <c r="AR862" i="2"/>
  <c r="AU846" i="2"/>
  <c r="AT846" i="2"/>
  <c r="AZ845" i="2" s="1"/>
  <c r="AS846" i="2"/>
  <c r="AR846" i="2"/>
  <c r="AU830" i="2"/>
  <c r="AT830" i="2"/>
  <c r="AZ829" i="2" s="1"/>
  <c r="AS830" i="2"/>
  <c r="AR830" i="2"/>
  <c r="AU814" i="2"/>
  <c r="AT814" i="2"/>
  <c r="AZ813" i="2" s="1"/>
  <c r="AS814" i="2"/>
  <c r="AR814" i="2"/>
  <c r="AU798" i="2"/>
  <c r="AT798" i="2"/>
  <c r="AZ797" i="2" s="1"/>
  <c r="AS798" i="2"/>
  <c r="AR798" i="2"/>
  <c r="AU782" i="2"/>
  <c r="AT782" i="2"/>
  <c r="AZ781" i="2" s="1"/>
  <c r="AR782" i="2"/>
  <c r="AS782" i="2"/>
  <c r="AU766" i="2"/>
  <c r="AT766" i="2"/>
  <c r="AZ765" i="2" s="1"/>
  <c r="AR766" i="2"/>
  <c r="AS766" i="2"/>
  <c r="AU750" i="2"/>
  <c r="AT750" i="2"/>
  <c r="AZ749" i="2" s="1"/>
  <c r="AS750" i="2"/>
  <c r="AR750" i="2"/>
  <c r="AU734" i="2"/>
  <c r="AT734" i="2"/>
  <c r="AZ733" i="2" s="1"/>
  <c r="AR734" i="2"/>
  <c r="AS734" i="2"/>
  <c r="AU718" i="2"/>
  <c r="AT718" i="2"/>
  <c r="AZ717" i="2" s="1"/>
  <c r="AR718" i="2"/>
  <c r="AS718" i="2"/>
  <c r="AU702" i="2"/>
  <c r="AT702" i="2"/>
  <c r="AZ701" i="2" s="1"/>
  <c r="AR702" i="2"/>
  <c r="AS702" i="2"/>
  <c r="AU686" i="2"/>
  <c r="AT686" i="2"/>
  <c r="AZ685" i="2" s="1"/>
  <c r="AS686" i="2"/>
  <c r="AR686" i="2"/>
  <c r="AU670" i="2"/>
  <c r="AT670" i="2"/>
  <c r="AZ669" i="2" s="1"/>
  <c r="AS670" i="2"/>
  <c r="AR670" i="2"/>
  <c r="AU654" i="2"/>
  <c r="AT654" i="2"/>
  <c r="AZ653" i="2" s="1"/>
  <c r="AS654" i="2"/>
  <c r="AR654" i="2"/>
  <c r="AU638" i="2"/>
  <c r="AT638" i="2"/>
  <c r="AZ637" i="2" s="1"/>
  <c r="AS638" i="2"/>
  <c r="AR638" i="2"/>
  <c r="AU586" i="2"/>
  <c r="AT586" i="2"/>
  <c r="AZ585" i="2" s="1"/>
  <c r="AS586" i="2"/>
  <c r="AR586" i="2"/>
  <c r="AU534" i="2"/>
  <c r="AT534" i="2"/>
  <c r="AZ533" i="2" s="1"/>
  <c r="AS534" i="2"/>
  <c r="AR534" i="2"/>
  <c r="AU1586" i="2"/>
  <c r="AT1586" i="2"/>
  <c r="AZ1585" i="2" s="1"/>
  <c r="AS1586" i="2"/>
  <c r="AR1586" i="2"/>
  <c r="AU1582" i="2"/>
  <c r="AT1582" i="2"/>
  <c r="AZ1581" i="2" s="1"/>
  <c r="AS1582" i="2"/>
  <c r="AR1582" i="2"/>
  <c r="AU1578" i="2"/>
  <c r="AT1578" i="2"/>
  <c r="AZ1577" i="2" s="1"/>
  <c r="AS1578" i="2"/>
  <c r="AR1578" i="2"/>
  <c r="AU1574" i="2"/>
  <c r="AT1574" i="2"/>
  <c r="AZ1573" i="2" s="1"/>
  <c r="AS1574" i="2"/>
  <c r="AR1574" i="2"/>
  <c r="AU1486" i="2"/>
  <c r="AT1486" i="2"/>
  <c r="AZ1485" i="2" s="1"/>
  <c r="AS1486" i="2"/>
  <c r="AR1486" i="2"/>
  <c r="AU1482" i="2"/>
  <c r="AT1482" i="2"/>
  <c r="AZ1481" i="2" s="1"/>
  <c r="AS1482" i="2"/>
  <c r="AR1482" i="2"/>
  <c r="AU1478" i="2"/>
  <c r="AT1478" i="2"/>
  <c r="AZ1477" i="2" s="1"/>
  <c r="AS1478" i="2"/>
  <c r="AR1478" i="2"/>
  <c r="AU1470" i="2"/>
  <c r="AT1470" i="2"/>
  <c r="AZ1469" i="2" s="1"/>
  <c r="AS1470" i="2"/>
  <c r="AR1470" i="2"/>
  <c r="AU1466" i="2"/>
  <c r="AT1466" i="2"/>
  <c r="AZ1465" i="2" s="1"/>
  <c r="AS1466" i="2"/>
  <c r="AR1466" i="2"/>
  <c r="AU1462" i="2"/>
  <c r="AT1462" i="2"/>
  <c r="AZ1461" i="2" s="1"/>
  <c r="AS1462" i="2"/>
  <c r="AR1462" i="2"/>
  <c r="AU1426" i="2"/>
  <c r="AT1426" i="2"/>
  <c r="AZ1425" i="2" s="1"/>
  <c r="AS1426" i="2"/>
  <c r="AR1426" i="2"/>
  <c r="AU1378" i="2"/>
  <c r="AT1378" i="2"/>
  <c r="AZ1377" i="2" s="1"/>
  <c r="AS1378" i="2"/>
  <c r="AR1378" i="2"/>
  <c r="AU1374" i="2"/>
  <c r="AT1374" i="2"/>
  <c r="AZ1373" i="2" s="1"/>
  <c r="AS1374" i="2"/>
  <c r="AR1374" i="2"/>
  <c r="AU1370" i="2"/>
  <c r="AT1370" i="2"/>
  <c r="AZ1369" i="2" s="1"/>
  <c r="AS1370" i="2"/>
  <c r="AR1370" i="2"/>
  <c r="AU1366" i="2"/>
  <c r="AT1366" i="2"/>
  <c r="AZ1365" i="2" s="1"/>
  <c r="AS1366" i="2"/>
  <c r="AR1366" i="2"/>
  <c r="AU1346" i="2"/>
  <c r="AT1346" i="2"/>
  <c r="AZ1345" i="2" s="1"/>
  <c r="AS1346" i="2"/>
  <c r="AR1346" i="2"/>
  <c r="AU1330" i="2"/>
  <c r="AT1330" i="2"/>
  <c r="AZ1329" i="2" s="1"/>
  <c r="AS1330" i="2"/>
  <c r="AR1330" i="2"/>
  <c r="AU1326" i="2"/>
  <c r="AT1326" i="2"/>
  <c r="AZ1325" i="2" s="1"/>
  <c r="AS1326" i="2"/>
  <c r="AR1326" i="2"/>
  <c r="AU1322" i="2"/>
  <c r="AT1322" i="2"/>
  <c r="AZ1321" i="2" s="1"/>
  <c r="AS1322" i="2"/>
  <c r="AR1322" i="2"/>
  <c r="AU1318" i="2"/>
  <c r="AT1318" i="2"/>
  <c r="AZ1317" i="2" s="1"/>
  <c r="AS1318" i="2"/>
  <c r="AR1318" i="2"/>
  <c r="AU1310" i="2"/>
  <c r="AT1310" i="2"/>
  <c r="AZ1309" i="2" s="1"/>
  <c r="AS1310" i="2"/>
  <c r="AR1310" i="2"/>
  <c r="AU1306" i="2"/>
  <c r="AT1306" i="2"/>
  <c r="AZ1305" i="2" s="1"/>
  <c r="AS1306" i="2"/>
  <c r="AR1306" i="2"/>
  <c r="AU1286" i="2"/>
  <c r="AT1286" i="2"/>
  <c r="AZ1285" i="2" s="1"/>
  <c r="AS1286" i="2"/>
  <c r="AR1286" i="2"/>
  <c r="AU1278" i="2"/>
  <c r="AT1278" i="2"/>
  <c r="AZ1277" i="2" s="1"/>
  <c r="AS1278" i="2"/>
  <c r="AR1278" i="2"/>
  <c r="AU1274" i="2"/>
  <c r="AT1274" i="2"/>
  <c r="AZ1273" i="2" s="1"/>
  <c r="AS1274" i="2"/>
  <c r="AR1274" i="2"/>
  <c r="AU1254" i="2"/>
  <c r="AT1254" i="2"/>
  <c r="AZ1253" i="2" s="1"/>
  <c r="AS1254" i="2"/>
  <c r="AR1254" i="2"/>
  <c r="AU1246" i="2"/>
  <c r="AT1246" i="2"/>
  <c r="AZ1245" i="2" s="1"/>
  <c r="AS1246" i="2"/>
  <c r="AR1246" i="2"/>
  <c r="AU1242" i="2"/>
  <c r="AT1242" i="2"/>
  <c r="AZ1241" i="2" s="1"/>
  <c r="AS1242" i="2"/>
  <c r="AR1242" i="2"/>
  <c r="AU1238" i="2"/>
  <c r="AT1238" i="2"/>
  <c r="AZ1237" i="2" s="1"/>
  <c r="AS1238" i="2"/>
  <c r="AR1238" i="2"/>
  <c r="AU1234" i="2"/>
  <c r="AT1234" i="2"/>
  <c r="AZ1233" i="2" s="1"/>
  <c r="AS1234" i="2"/>
  <c r="AR1234" i="2"/>
  <c r="AU1222" i="2"/>
  <c r="AT1222" i="2"/>
  <c r="AZ1221" i="2" s="1"/>
  <c r="AS1222" i="2"/>
  <c r="AR1222" i="2"/>
  <c r="AU1214" i="2"/>
  <c r="AT1214" i="2"/>
  <c r="AZ1213" i="2" s="1"/>
  <c r="AS1214" i="2"/>
  <c r="AR1214" i="2"/>
  <c r="AU1210" i="2"/>
  <c r="AT1210" i="2"/>
  <c r="AZ1209" i="2" s="1"/>
  <c r="AS1210" i="2"/>
  <c r="AR1210" i="2"/>
  <c r="AU1178" i="2"/>
  <c r="AT1178" i="2"/>
  <c r="AZ1177" i="2" s="1"/>
  <c r="AS1178" i="2"/>
  <c r="AR1178" i="2"/>
  <c r="AU1154" i="2"/>
  <c r="AT1154" i="2"/>
  <c r="AZ1153" i="2" s="1"/>
  <c r="AS1154" i="2"/>
  <c r="AR1154" i="2"/>
  <c r="AU1150" i="2"/>
  <c r="AT1150" i="2"/>
  <c r="AZ1149" i="2" s="1"/>
  <c r="AS1150" i="2"/>
  <c r="AR1150" i="2"/>
  <c r="AU1126" i="2"/>
  <c r="AT1126" i="2"/>
  <c r="AZ1125" i="2" s="1"/>
  <c r="AS1126" i="2"/>
  <c r="AR1126" i="2"/>
  <c r="AU1106" i="2"/>
  <c r="AT1106" i="2"/>
  <c r="AZ1105" i="2" s="1"/>
  <c r="AS1106" i="2"/>
  <c r="AR1106" i="2"/>
  <c r="AU1102" i="2"/>
  <c r="AT1102" i="2"/>
  <c r="AZ1101" i="2" s="1"/>
  <c r="AS1102" i="2"/>
  <c r="AR1102" i="2"/>
  <c r="AU1098" i="2"/>
  <c r="AT1098" i="2"/>
  <c r="AZ1097" i="2" s="1"/>
  <c r="AS1098" i="2"/>
  <c r="AR1098" i="2"/>
  <c r="AU1062" i="2"/>
  <c r="AT1062" i="2"/>
  <c r="AZ1061" i="2" s="1"/>
  <c r="AS1062" i="2"/>
  <c r="AR1062" i="2"/>
  <c r="AU1054" i="2"/>
  <c r="AT1054" i="2"/>
  <c r="AZ1053" i="2" s="1"/>
  <c r="AS1054" i="2"/>
  <c r="AR1054" i="2"/>
  <c r="AU1050" i="2"/>
  <c r="AT1050" i="2"/>
  <c r="AZ1049" i="2" s="1"/>
  <c r="AS1050" i="2"/>
  <c r="AR1050" i="2"/>
  <c r="AU594" i="2"/>
  <c r="AT594" i="2"/>
  <c r="AZ593" i="2" s="1"/>
  <c r="AS594" i="2"/>
  <c r="AR594" i="2"/>
  <c r="AU578" i="2"/>
  <c r="AT578" i="2"/>
  <c r="AZ577" i="2" s="1"/>
  <c r="AS578" i="2"/>
  <c r="AR578" i="2"/>
  <c r="AU562" i="2"/>
  <c r="AT562" i="2"/>
  <c r="AZ561" i="2" s="1"/>
  <c r="AS562" i="2"/>
  <c r="AR562" i="2"/>
  <c r="AU554" i="2"/>
  <c r="AT554" i="2"/>
  <c r="AZ553" i="2" s="1"/>
  <c r="AS554" i="2"/>
  <c r="AR554" i="2"/>
  <c r="AU542" i="2"/>
  <c r="AT542" i="2"/>
  <c r="AZ541" i="2" s="1"/>
  <c r="AS542" i="2"/>
  <c r="AR542" i="2"/>
  <c r="AU538" i="2"/>
  <c r="AT538" i="2"/>
  <c r="AZ537" i="2" s="1"/>
  <c r="AS538" i="2"/>
  <c r="AR538" i="2"/>
  <c r="AU518" i="2"/>
  <c r="AT518" i="2"/>
  <c r="AZ517" i="2" s="1"/>
  <c r="AS518" i="2"/>
  <c r="AR518" i="2"/>
  <c r="AU502" i="2"/>
  <c r="AT502" i="2"/>
  <c r="AZ501" i="2" s="1"/>
  <c r="AS502" i="2"/>
  <c r="AR502" i="2"/>
  <c r="AU486" i="2"/>
  <c r="AT486" i="2"/>
  <c r="AZ485" i="2" s="1"/>
  <c r="AS486" i="2"/>
  <c r="AR486" i="2"/>
  <c r="AU454" i="2"/>
  <c r="AT454" i="2"/>
  <c r="AZ453" i="2" s="1"/>
  <c r="AS454" i="2"/>
  <c r="AR454" i="2"/>
  <c r="AU450" i="2"/>
  <c r="AT450" i="2"/>
  <c r="AZ449" i="2" s="1"/>
  <c r="AS450" i="2"/>
  <c r="AR450" i="2"/>
  <c r="AU446" i="2"/>
  <c r="AT446" i="2"/>
  <c r="AZ445" i="2" s="1"/>
  <c r="AS446" i="2"/>
  <c r="AR446" i="2"/>
  <c r="AU422" i="2"/>
  <c r="AT422" i="2"/>
  <c r="AZ421" i="2" s="1"/>
  <c r="AS422" i="2"/>
  <c r="AR422" i="2"/>
  <c r="AU418" i="2"/>
  <c r="AT418" i="2"/>
  <c r="AZ417" i="2" s="1"/>
  <c r="AS418" i="2"/>
  <c r="AR418" i="2"/>
  <c r="AU414" i="2"/>
  <c r="AT414" i="2"/>
  <c r="AZ413" i="2" s="1"/>
  <c r="AS414" i="2"/>
  <c r="AR414" i="2"/>
  <c r="AU374" i="2"/>
  <c r="AT374" i="2"/>
  <c r="AZ373" i="2" s="1"/>
  <c r="AS374" i="2"/>
  <c r="AR374" i="2"/>
  <c r="AU362" i="2"/>
  <c r="AT362" i="2"/>
  <c r="AZ361" i="2" s="1"/>
  <c r="AS362" i="2"/>
  <c r="AR362" i="2"/>
  <c r="AU354" i="2"/>
  <c r="AT354" i="2"/>
  <c r="AZ353" i="2" s="1"/>
  <c r="AS354" i="2"/>
  <c r="AR354" i="2"/>
  <c r="AU350" i="2"/>
  <c r="AT350" i="2"/>
  <c r="AZ349" i="2" s="1"/>
  <c r="AS350" i="2"/>
  <c r="AR350" i="2"/>
  <c r="AU314" i="2"/>
  <c r="AT314" i="2"/>
  <c r="AZ313" i="2" s="1"/>
  <c r="AS314" i="2"/>
  <c r="AR314" i="2"/>
  <c r="AU306" i="2"/>
  <c r="AT306" i="2"/>
  <c r="AZ305" i="2" s="1"/>
  <c r="AS306" i="2"/>
  <c r="AR306" i="2"/>
  <c r="AU302" i="2"/>
  <c r="AT302" i="2"/>
  <c r="AZ301" i="2" s="1"/>
  <c r="AS302" i="2"/>
  <c r="AR302" i="2"/>
  <c r="AU266" i="2"/>
  <c r="AT266" i="2"/>
  <c r="AZ265" i="2" s="1"/>
  <c r="AS266" i="2"/>
  <c r="AR266" i="2"/>
  <c r="AU230" i="2"/>
  <c r="AT230" i="2"/>
  <c r="AZ229" i="2" s="1"/>
  <c r="AS230" i="2"/>
  <c r="AR230" i="2"/>
  <c r="AU218" i="2"/>
  <c r="AT218" i="2"/>
  <c r="AZ217" i="2" s="1"/>
  <c r="AS218" i="2"/>
  <c r="AR218" i="2"/>
  <c r="AU210" i="2"/>
  <c r="AT210" i="2"/>
  <c r="AZ209" i="2" s="1"/>
  <c r="AS210" i="2"/>
  <c r="AR210" i="2"/>
  <c r="AU206" i="2"/>
  <c r="AT206" i="2"/>
  <c r="AZ205" i="2" s="1"/>
  <c r="AS206" i="2"/>
  <c r="AR206" i="2"/>
  <c r="AU182" i="2"/>
  <c r="AT182" i="2"/>
  <c r="AZ181" i="2" s="1"/>
  <c r="AS182" i="2"/>
  <c r="AR182" i="2"/>
  <c r="AU170" i="2"/>
  <c r="AT170" i="2"/>
  <c r="AZ169" i="2" s="1"/>
  <c r="AS170" i="2"/>
  <c r="AR170" i="2"/>
  <c r="AU162" i="2"/>
  <c r="AT162" i="2"/>
  <c r="AZ161" i="2" s="1"/>
  <c r="AS162" i="2"/>
  <c r="AR162" i="2"/>
  <c r="AU158" i="2"/>
  <c r="AT158" i="2"/>
  <c r="AZ157" i="2" s="1"/>
  <c r="AS158" i="2"/>
  <c r="AR158" i="2"/>
  <c r="AU118" i="2"/>
  <c r="AT118" i="2"/>
  <c r="AZ117" i="2" s="1"/>
  <c r="AS118" i="2"/>
  <c r="AR118" i="2"/>
  <c r="AU114" i="2"/>
  <c r="AT114" i="2"/>
  <c r="AZ113" i="2" s="1"/>
  <c r="AS114" i="2"/>
  <c r="AR114" i="2"/>
  <c r="AU110" i="2"/>
  <c r="AT110" i="2"/>
  <c r="AZ109" i="2" s="1"/>
  <c r="AS110" i="2"/>
  <c r="AR110" i="2"/>
  <c r="AU86" i="2"/>
  <c r="AT86" i="2"/>
  <c r="AZ85" i="2" s="1"/>
  <c r="AS86" i="2"/>
  <c r="AR86" i="2"/>
  <c r="AU82" i="2"/>
  <c r="AT82" i="2"/>
  <c r="AZ81" i="2" s="1"/>
  <c r="AS82" i="2"/>
  <c r="AR82" i="2"/>
  <c r="AU78" i="2"/>
  <c r="AT78" i="2"/>
  <c r="AZ77" i="2" s="1"/>
  <c r="AS78" i="2"/>
  <c r="AR78" i="2"/>
  <c r="AU54" i="2"/>
  <c r="AT54" i="2"/>
  <c r="AZ53" i="2" s="1"/>
  <c r="AS54" i="2"/>
  <c r="AR54" i="2"/>
  <c r="AU42" i="2"/>
  <c r="AT42" i="2"/>
  <c r="AZ41" i="2" s="1"/>
  <c r="AS42" i="2"/>
  <c r="AR42" i="2"/>
  <c r="AU681" i="2"/>
  <c r="AT681" i="2"/>
  <c r="AZ680" i="2" s="1"/>
  <c r="AS681" i="2"/>
  <c r="AR681" i="2"/>
  <c r="AU669" i="2"/>
  <c r="AT669" i="2"/>
  <c r="AZ668" i="2" s="1"/>
  <c r="AS669" i="2"/>
  <c r="AR669" i="2"/>
  <c r="AU637" i="2"/>
  <c r="AT637" i="2"/>
  <c r="AZ636" i="2" s="1"/>
  <c r="AS637" i="2"/>
  <c r="AR637" i="2"/>
  <c r="AU629" i="2"/>
  <c r="AT629" i="2"/>
  <c r="AZ628" i="2" s="1"/>
  <c r="AS629" i="2"/>
  <c r="AR629" i="2"/>
  <c r="AU597" i="2"/>
  <c r="AT597" i="2"/>
  <c r="AZ596" i="2" s="1"/>
  <c r="AS597" i="2"/>
  <c r="AR597" i="2"/>
  <c r="AU585" i="2"/>
  <c r="AT585" i="2"/>
  <c r="AZ584" i="2" s="1"/>
  <c r="AS585" i="2"/>
  <c r="AR585" i="2"/>
  <c r="AU553" i="2"/>
  <c r="AT553" i="2"/>
  <c r="AZ552" i="2" s="1"/>
  <c r="AS553" i="2"/>
  <c r="AR553" i="2"/>
  <c r="AU545" i="2"/>
  <c r="AT545" i="2"/>
  <c r="AZ544" i="2" s="1"/>
  <c r="AS545" i="2"/>
  <c r="AR545" i="2"/>
  <c r="AU517" i="2"/>
  <c r="AT517" i="2"/>
  <c r="AZ516" i="2" s="1"/>
  <c r="AS517" i="2"/>
  <c r="AR517" i="2"/>
  <c r="AU505" i="2"/>
  <c r="AT505" i="2"/>
  <c r="AZ504" i="2" s="1"/>
  <c r="AS505" i="2"/>
  <c r="AR505" i="2"/>
  <c r="AU481" i="2"/>
  <c r="AT481" i="2"/>
  <c r="AZ480" i="2" s="1"/>
  <c r="AS481" i="2"/>
  <c r="AR481" i="2"/>
  <c r="AU461" i="2"/>
  <c r="AT461" i="2"/>
  <c r="AZ460" i="2" s="1"/>
  <c r="AS461" i="2"/>
  <c r="AR461" i="2"/>
  <c r="AU429" i="2"/>
  <c r="AT429" i="2"/>
  <c r="AZ428" i="2" s="1"/>
  <c r="AS429" i="2"/>
  <c r="AR429" i="2"/>
  <c r="AU381" i="2"/>
  <c r="AT381" i="2"/>
  <c r="AZ380" i="2" s="1"/>
  <c r="AS381" i="2"/>
  <c r="AR381" i="2"/>
  <c r="AU333" i="2"/>
  <c r="AT333" i="2"/>
  <c r="AZ332" i="2" s="1"/>
  <c r="AS333" i="2"/>
  <c r="AR333" i="2"/>
  <c r="AU321" i="2"/>
  <c r="AT321" i="2"/>
  <c r="AZ320" i="2" s="1"/>
  <c r="AS321" i="2"/>
  <c r="AR321" i="2"/>
  <c r="AU229" i="2"/>
  <c r="AT229" i="2"/>
  <c r="AZ228" i="2" s="1"/>
  <c r="AS229" i="2"/>
  <c r="AR229" i="2"/>
  <c r="AU189" i="2"/>
  <c r="AT189" i="2"/>
  <c r="AZ188" i="2" s="1"/>
  <c r="AS189" i="2"/>
  <c r="AR189" i="2"/>
  <c r="AU149" i="2"/>
  <c r="AT149" i="2"/>
  <c r="AZ148" i="2" s="1"/>
  <c r="AS149" i="2"/>
  <c r="AR149" i="2"/>
  <c r="AU57" i="2"/>
  <c r="AT57" i="2"/>
  <c r="AZ56" i="2" s="1"/>
  <c r="AS57" i="2"/>
  <c r="AR57" i="2"/>
  <c r="AU29" i="2"/>
  <c r="AT29" i="2"/>
  <c r="AZ28" i="2" s="1"/>
  <c r="AS29" i="2"/>
  <c r="AR29" i="2"/>
  <c r="AU2364" i="2"/>
  <c r="AT2364" i="2"/>
  <c r="AZ2363" i="2" s="1"/>
  <c r="AR2364" i="2"/>
  <c r="AS2364" i="2"/>
  <c r="AU2240" i="2"/>
  <c r="AT2240" i="2"/>
  <c r="AZ2239" i="2" s="1"/>
  <c r="AR2240" i="2"/>
  <c r="AS2240" i="2"/>
  <c r="AU2228" i="2"/>
  <c r="AT2228" i="2"/>
  <c r="AZ2227" i="2" s="1"/>
  <c r="AR2228" i="2"/>
  <c r="AS2228" i="2"/>
  <c r="AU2188" i="2"/>
  <c r="AT2188" i="2"/>
  <c r="AZ2187" i="2" s="1"/>
  <c r="AR2188" i="2"/>
  <c r="AS2188" i="2"/>
  <c r="AU2140" i="2"/>
  <c r="AT2140" i="2"/>
  <c r="AZ2139" i="2" s="1"/>
  <c r="AR2140" i="2"/>
  <c r="AS2140" i="2"/>
  <c r="AU2112" i="2"/>
  <c r="AT2112" i="2"/>
  <c r="AZ2111" i="2" s="1"/>
  <c r="AR2112" i="2"/>
  <c r="AS2112" i="2"/>
  <c r="AU2072" i="2"/>
  <c r="AR2072" i="2"/>
  <c r="AT2072" i="2"/>
  <c r="AZ2071" i="2" s="1"/>
  <c r="AS2072" i="2"/>
  <c r="AU2024" i="2"/>
  <c r="AR2024" i="2"/>
  <c r="AS2024" i="2"/>
  <c r="AT2024" i="2"/>
  <c r="AZ2023" i="2" s="1"/>
  <c r="AU1984" i="2"/>
  <c r="AT1984" i="2"/>
  <c r="AZ1983" i="2" s="1"/>
  <c r="AR1984" i="2"/>
  <c r="AS1984" i="2"/>
  <c r="AU1940" i="2"/>
  <c r="AT1940" i="2"/>
  <c r="AZ1939" i="2" s="1"/>
  <c r="AR1940" i="2"/>
  <c r="AS1940" i="2"/>
  <c r="AU1900" i="2"/>
  <c r="AT1900" i="2"/>
  <c r="AZ1899" i="2" s="1"/>
  <c r="AR1900" i="2"/>
  <c r="AS1900" i="2"/>
  <c r="AU1852" i="2"/>
  <c r="AT1852" i="2"/>
  <c r="AZ1851" i="2" s="1"/>
  <c r="AR1852" i="2"/>
  <c r="AS1852" i="2"/>
  <c r="AU1804" i="2"/>
  <c r="AT1804" i="2"/>
  <c r="AZ1803" i="2" s="1"/>
  <c r="AR1804" i="2"/>
  <c r="AS1804" i="2"/>
  <c r="AU1752" i="2"/>
  <c r="AT1752" i="2"/>
  <c r="AZ1751" i="2" s="1"/>
  <c r="AS1752" i="2"/>
  <c r="AR1752" i="2"/>
  <c r="AU1740" i="2"/>
  <c r="AT1740" i="2"/>
  <c r="AZ1739" i="2" s="1"/>
  <c r="AS1740" i="2"/>
  <c r="AR1740" i="2"/>
  <c r="AU1688" i="2"/>
  <c r="AT1688" i="2"/>
  <c r="AZ1687" i="2" s="1"/>
  <c r="AS1688" i="2"/>
  <c r="AR1688" i="2"/>
  <c r="AU1632" i="2"/>
  <c r="AT1632" i="2"/>
  <c r="AZ1631" i="2" s="1"/>
  <c r="AS1632" i="2"/>
  <c r="AR1632" i="2"/>
  <c r="AU1588" i="2"/>
  <c r="AT1588" i="2"/>
  <c r="AZ1587" i="2" s="1"/>
  <c r="AS1588" i="2"/>
  <c r="AR1588" i="2"/>
  <c r="AU1580" i="2"/>
  <c r="AT1580" i="2"/>
  <c r="AZ1579" i="2" s="1"/>
  <c r="AS1580" i="2"/>
  <c r="AR1580" i="2"/>
  <c r="AU1528" i="2"/>
  <c r="AT1528" i="2"/>
  <c r="AZ1527" i="2" s="1"/>
  <c r="AS1528" i="2"/>
  <c r="AR1528" i="2"/>
  <c r="AU1480" i="2"/>
  <c r="AT1480" i="2"/>
  <c r="AZ1479" i="2" s="1"/>
  <c r="AS1480" i="2"/>
  <c r="AR1480" i="2"/>
  <c r="AU1428" i="2"/>
  <c r="AT1428" i="2"/>
  <c r="AZ1427" i="2" s="1"/>
  <c r="AS1428" i="2"/>
  <c r="AR1428" i="2"/>
  <c r="AU1416" i="2"/>
  <c r="AT1416" i="2"/>
  <c r="AZ1415" i="2" s="1"/>
  <c r="AS1416" i="2"/>
  <c r="AR1416" i="2"/>
  <c r="AU1352" i="2"/>
  <c r="AT1352" i="2"/>
  <c r="AZ1351" i="2" s="1"/>
  <c r="AS1352" i="2"/>
  <c r="AR1352" i="2"/>
  <c r="AU1344" i="2"/>
  <c r="AT1344" i="2"/>
  <c r="AZ1343" i="2" s="1"/>
  <c r="AS1344" i="2"/>
  <c r="AR1344" i="2"/>
  <c r="AU1336" i="2"/>
  <c r="AT1336" i="2"/>
  <c r="AZ1335" i="2" s="1"/>
  <c r="AS1336" i="2"/>
  <c r="AR1336" i="2"/>
  <c r="AU1316" i="2"/>
  <c r="AT1316" i="2"/>
  <c r="AZ1315" i="2" s="1"/>
  <c r="AS1316" i="2"/>
  <c r="AR1316" i="2"/>
  <c r="AU1248" i="2"/>
  <c r="AT1248" i="2"/>
  <c r="AZ1247" i="2" s="1"/>
  <c r="AS1248" i="2"/>
  <c r="AR1248" i="2"/>
  <c r="AU1212" i="2"/>
  <c r="AT1212" i="2"/>
  <c r="AZ1211" i="2" s="1"/>
  <c r="AS1212" i="2"/>
  <c r="AR1212" i="2"/>
  <c r="AU1192" i="2"/>
  <c r="AT1192" i="2"/>
  <c r="AZ1191" i="2" s="1"/>
  <c r="AS1192" i="2"/>
  <c r="AR1192" i="2"/>
  <c r="AU1160" i="2"/>
  <c r="AT1160" i="2"/>
  <c r="AZ1159" i="2" s="1"/>
  <c r="AS1160" i="2"/>
  <c r="AR1160" i="2"/>
  <c r="AU1140" i="2"/>
  <c r="AT1140" i="2"/>
  <c r="AZ1139" i="2" s="1"/>
  <c r="AS1140" i="2"/>
  <c r="AR1140" i="2"/>
  <c r="AU1100" i="2"/>
  <c r="AT1100" i="2"/>
  <c r="AZ1099" i="2" s="1"/>
  <c r="AS1100" i="2"/>
  <c r="AR1100" i="2"/>
  <c r="AU1088" i="2"/>
  <c r="AT1088" i="2"/>
  <c r="AZ1087" i="2" s="1"/>
  <c r="AS1088" i="2"/>
  <c r="AR1088" i="2"/>
  <c r="AU1064" i="2"/>
  <c r="AT1064" i="2"/>
  <c r="AZ1063" i="2" s="1"/>
  <c r="AS1064" i="2"/>
  <c r="AR1064" i="2"/>
  <c r="AU1052" i="2"/>
  <c r="AT1052" i="2"/>
  <c r="AZ1051" i="2" s="1"/>
  <c r="AS1052" i="2"/>
  <c r="AR1052" i="2"/>
  <c r="AU1020" i="2"/>
  <c r="AT1020" i="2"/>
  <c r="AZ1019" i="2" s="1"/>
  <c r="AS1020" i="2"/>
  <c r="AR1020" i="2"/>
  <c r="AU1012" i="2"/>
  <c r="AT1012" i="2"/>
  <c r="AZ1011" i="2" s="1"/>
  <c r="AS1012" i="2"/>
  <c r="AR1012" i="2"/>
  <c r="AU984" i="2"/>
  <c r="AT984" i="2"/>
  <c r="AZ983" i="2" s="1"/>
  <c r="AS984" i="2"/>
  <c r="AR984" i="2"/>
  <c r="AU972" i="2"/>
  <c r="AT972" i="2"/>
  <c r="AZ971" i="2" s="1"/>
  <c r="AS972" i="2"/>
  <c r="AR972" i="2"/>
  <c r="AU944" i="2"/>
  <c r="AT944" i="2"/>
  <c r="AZ943" i="2" s="1"/>
  <c r="AS944" i="2"/>
  <c r="AR944" i="2"/>
  <c r="AU932" i="2"/>
  <c r="AT932" i="2"/>
  <c r="AZ931" i="2" s="1"/>
  <c r="AS932" i="2"/>
  <c r="AR932" i="2"/>
  <c r="AU900" i="2"/>
  <c r="AT900" i="2"/>
  <c r="AZ899" i="2" s="1"/>
  <c r="AS900" i="2"/>
  <c r="AR900" i="2"/>
  <c r="AU892" i="2"/>
  <c r="AT892" i="2"/>
  <c r="AZ891" i="2" s="1"/>
  <c r="AS892" i="2"/>
  <c r="AR892" i="2"/>
  <c r="AU864" i="2"/>
  <c r="AT864" i="2"/>
  <c r="AZ863" i="2" s="1"/>
  <c r="AR864" i="2"/>
  <c r="AS864" i="2"/>
  <c r="AU852" i="2"/>
  <c r="AT852" i="2"/>
  <c r="AZ851" i="2" s="1"/>
  <c r="AS852" i="2"/>
  <c r="AR852" i="2"/>
  <c r="AU820" i="2"/>
  <c r="AT820" i="2"/>
  <c r="AZ819" i="2" s="1"/>
  <c r="AR820" i="2"/>
  <c r="AS820" i="2"/>
  <c r="AU812" i="2"/>
  <c r="AT812" i="2"/>
  <c r="AZ811" i="2" s="1"/>
  <c r="AR812" i="2"/>
  <c r="AS812" i="2"/>
  <c r="AU780" i="2"/>
  <c r="AT780" i="2"/>
  <c r="AZ779" i="2" s="1"/>
  <c r="AS780" i="2"/>
  <c r="AR780" i="2"/>
  <c r="AU768" i="2"/>
  <c r="AT768" i="2"/>
  <c r="AZ767" i="2" s="1"/>
  <c r="AS768" i="2"/>
  <c r="AR768" i="2"/>
  <c r="AU744" i="2"/>
  <c r="AT744" i="2"/>
  <c r="AZ743" i="2" s="1"/>
  <c r="AR744" i="2"/>
  <c r="AS744" i="2"/>
  <c r="AU728" i="2"/>
  <c r="AT728" i="2"/>
  <c r="AZ727" i="2" s="1"/>
  <c r="AR728" i="2"/>
  <c r="AS728" i="2"/>
  <c r="AU700" i="2"/>
  <c r="AT700" i="2"/>
  <c r="AZ699" i="2" s="1"/>
  <c r="AS700" i="2"/>
  <c r="AR700" i="2"/>
  <c r="AU688" i="2"/>
  <c r="AT688" i="2"/>
  <c r="AZ687" i="2" s="1"/>
  <c r="AS688" i="2"/>
  <c r="AR688" i="2"/>
  <c r="AU656" i="2"/>
  <c r="AT656" i="2"/>
  <c r="AZ655" i="2" s="1"/>
  <c r="AS656" i="2"/>
  <c r="AR656" i="2"/>
  <c r="AU648" i="2"/>
  <c r="AT648" i="2"/>
  <c r="AZ647" i="2" s="1"/>
  <c r="AS648" i="2"/>
  <c r="AR648" i="2"/>
  <c r="AU612" i="2"/>
  <c r="AT612" i="2"/>
  <c r="AZ611" i="2" s="1"/>
  <c r="AS612" i="2"/>
  <c r="AR612" i="2"/>
  <c r="AU600" i="2"/>
  <c r="AT600" i="2"/>
  <c r="AZ599" i="2" s="1"/>
  <c r="AS600" i="2"/>
  <c r="AR600" i="2"/>
  <c r="AU572" i="2"/>
  <c r="AT572" i="2"/>
  <c r="AZ571" i="2" s="1"/>
  <c r="AS572" i="2"/>
  <c r="AR572" i="2"/>
  <c r="AU560" i="2"/>
  <c r="AT560" i="2"/>
  <c r="AZ559" i="2" s="1"/>
  <c r="AS560" i="2"/>
  <c r="AR560" i="2"/>
  <c r="AU532" i="2"/>
  <c r="AT532" i="2"/>
  <c r="AZ531" i="2" s="1"/>
  <c r="AS532" i="2"/>
  <c r="AR532" i="2"/>
  <c r="AU524" i="2"/>
  <c r="AT524" i="2"/>
  <c r="AZ523" i="2" s="1"/>
  <c r="AS524" i="2"/>
  <c r="AR524" i="2"/>
  <c r="AU492" i="2"/>
  <c r="AT492" i="2"/>
  <c r="AZ491" i="2" s="1"/>
  <c r="AS492" i="2"/>
  <c r="AR492" i="2"/>
  <c r="AU480" i="2"/>
  <c r="AT480" i="2"/>
  <c r="AZ479" i="2" s="1"/>
  <c r="AS480" i="2"/>
  <c r="AR480" i="2"/>
  <c r="AU452" i="2"/>
  <c r="AT452" i="2"/>
  <c r="AZ451" i="2" s="1"/>
  <c r="AS452" i="2"/>
  <c r="AR452" i="2"/>
  <c r="AU408" i="2"/>
  <c r="AT408" i="2"/>
  <c r="AZ407" i="2" s="1"/>
  <c r="AS408" i="2"/>
  <c r="AR408" i="2"/>
  <c r="AU368" i="2"/>
  <c r="AT368" i="2"/>
  <c r="AZ367" i="2" s="1"/>
  <c r="AS368" i="2"/>
  <c r="AR368" i="2"/>
  <c r="AU328" i="2"/>
  <c r="AT328" i="2"/>
  <c r="AZ327" i="2" s="1"/>
  <c r="AS328" i="2"/>
  <c r="AR328" i="2"/>
  <c r="AU292" i="2"/>
  <c r="AT292" i="2"/>
  <c r="AZ291" i="2" s="1"/>
  <c r="AS292" i="2"/>
  <c r="AR292" i="2"/>
  <c r="AU244" i="2"/>
  <c r="AT244" i="2"/>
  <c r="AZ243" i="2" s="1"/>
  <c r="AS244" i="2"/>
  <c r="AR244" i="2"/>
  <c r="AU208" i="2"/>
  <c r="AT208" i="2"/>
  <c r="AZ207" i="2" s="1"/>
  <c r="AS208" i="2"/>
  <c r="AR208" i="2"/>
  <c r="AU160" i="2"/>
  <c r="AT160" i="2"/>
  <c r="AZ159" i="2" s="1"/>
  <c r="AS160" i="2"/>
  <c r="AR160" i="2"/>
  <c r="AU124" i="2"/>
  <c r="AT124" i="2"/>
  <c r="AZ123" i="2" s="1"/>
  <c r="AS124" i="2"/>
  <c r="AR124" i="2"/>
  <c r="AU108" i="2"/>
  <c r="AT108" i="2"/>
  <c r="AZ107" i="2" s="1"/>
  <c r="AS108" i="2"/>
  <c r="AR108" i="2"/>
  <c r="AU84" i="2"/>
  <c r="AT84" i="2"/>
  <c r="AZ83" i="2" s="1"/>
  <c r="AS84" i="2"/>
  <c r="AR84" i="2"/>
  <c r="AU40" i="2"/>
  <c r="AT40" i="2"/>
  <c r="AZ39" i="2" s="1"/>
  <c r="AS40" i="2"/>
  <c r="AR40" i="2"/>
  <c r="AU32" i="2"/>
  <c r="AT32" i="2"/>
  <c r="AZ31" i="2" s="1"/>
  <c r="AS32" i="2"/>
  <c r="AR32" i="2"/>
  <c r="AU2509" i="2"/>
  <c r="AT2509" i="2"/>
  <c r="AZ2508" i="2" s="1"/>
  <c r="AR2509" i="2"/>
  <c r="AS2509" i="2"/>
  <c r="AU2505" i="2"/>
  <c r="AT2505" i="2"/>
  <c r="AZ2504" i="2" s="1"/>
  <c r="AR2505" i="2"/>
  <c r="AS2505" i="2"/>
  <c r="AU2493" i="2"/>
  <c r="AT2493" i="2"/>
  <c r="AZ2492" i="2" s="1"/>
  <c r="AR2493" i="2"/>
  <c r="AS2493" i="2"/>
  <c r="AU2489" i="2"/>
  <c r="AT2489" i="2"/>
  <c r="AZ2488" i="2" s="1"/>
  <c r="AR2489" i="2"/>
  <c r="AS2489" i="2"/>
  <c r="AU2477" i="2"/>
  <c r="AT2477" i="2"/>
  <c r="AZ2476" i="2" s="1"/>
  <c r="AR2477" i="2"/>
  <c r="AS2477" i="2"/>
  <c r="AU2473" i="2"/>
  <c r="AT2473" i="2"/>
  <c r="AZ2472" i="2" s="1"/>
  <c r="AR2473" i="2"/>
  <c r="AS2473" i="2"/>
  <c r="AU2461" i="2"/>
  <c r="AT2461" i="2"/>
  <c r="AZ2460" i="2" s="1"/>
  <c r="AR2461" i="2"/>
  <c r="AS2461" i="2"/>
  <c r="AU2457" i="2"/>
  <c r="AT2457" i="2"/>
  <c r="AZ2456" i="2" s="1"/>
  <c r="AR2457" i="2"/>
  <c r="AS2457" i="2"/>
  <c r="AU2445" i="2"/>
  <c r="AT2445" i="2"/>
  <c r="AZ2444" i="2" s="1"/>
  <c r="AR2445" i="2"/>
  <c r="AS2445" i="2"/>
  <c r="AU2441" i="2"/>
  <c r="AT2441" i="2"/>
  <c r="AZ2440" i="2" s="1"/>
  <c r="AR2441" i="2"/>
  <c r="AS2441" i="2"/>
  <c r="AU2437" i="2"/>
  <c r="AT2437" i="2"/>
  <c r="AZ2436" i="2" s="1"/>
  <c r="AR2437" i="2"/>
  <c r="AS2437" i="2"/>
  <c r="AU2433" i="2"/>
  <c r="AT2433" i="2"/>
  <c r="AZ2432" i="2" s="1"/>
  <c r="AR2433" i="2"/>
  <c r="AS2433" i="2"/>
  <c r="AU2429" i="2"/>
  <c r="AT2429" i="2"/>
  <c r="AZ2428" i="2" s="1"/>
  <c r="AR2429" i="2"/>
  <c r="AS2429" i="2"/>
  <c r="AU2425" i="2"/>
  <c r="AT2425" i="2"/>
  <c r="AZ2424" i="2" s="1"/>
  <c r="AR2425" i="2"/>
  <c r="AS2425" i="2"/>
  <c r="AU2413" i="2"/>
  <c r="AT2413" i="2"/>
  <c r="AZ2412" i="2" s="1"/>
  <c r="AR2413" i="2"/>
  <c r="AS2413" i="2"/>
  <c r="AU2409" i="2"/>
  <c r="AT2409" i="2"/>
  <c r="AZ2408" i="2" s="1"/>
  <c r="AR2409" i="2"/>
  <c r="AS2409" i="2"/>
  <c r="AU2405" i="2"/>
  <c r="AT2405" i="2"/>
  <c r="AZ2404" i="2" s="1"/>
  <c r="AR2405" i="2"/>
  <c r="AS2405" i="2"/>
  <c r="AU2393" i="2"/>
  <c r="AT2393" i="2"/>
  <c r="AZ2392" i="2" s="1"/>
  <c r="AR2393" i="2"/>
  <c r="AS2393" i="2"/>
  <c r="AU2381" i="2"/>
  <c r="AT2381" i="2"/>
  <c r="AZ2380" i="2" s="1"/>
  <c r="AR2381" i="2"/>
  <c r="AS2381" i="2"/>
  <c r="AU2361" i="2"/>
  <c r="AT2361" i="2"/>
  <c r="AZ2360" i="2" s="1"/>
  <c r="AR2361" i="2"/>
  <c r="AS2361" i="2"/>
  <c r="AU2349" i="2"/>
  <c r="AT2349" i="2"/>
  <c r="AZ2348" i="2" s="1"/>
  <c r="AR2349" i="2"/>
  <c r="AS2349" i="2"/>
  <c r="AU2329" i="2"/>
  <c r="AT2329" i="2"/>
  <c r="AZ2328" i="2" s="1"/>
  <c r="AR2329" i="2"/>
  <c r="AS2329" i="2"/>
  <c r="AU2317" i="2"/>
  <c r="AT2317" i="2"/>
  <c r="AZ2316" i="2" s="1"/>
  <c r="AR2317" i="2"/>
  <c r="AS2317" i="2"/>
  <c r="AU2313" i="2"/>
  <c r="AT2313" i="2"/>
  <c r="AZ2312" i="2" s="1"/>
  <c r="AR2313" i="2"/>
  <c r="AS2313" i="2"/>
  <c r="AU2309" i="2"/>
  <c r="AT2309" i="2"/>
  <c r="AZ2308" i="2" s="1"/>
  <c r="AR2309" i="2"/>
  <c r="AS2309" i="2"/>
  <c r="AU2297" i="2"/>
  <c r="AT2297" i="2"/>
  <c r="AZ2296" i="2" s="1"/>
  <c r="AR2297" i="2"/>
  <c r="AS2297" i="2"/>
  <c r="AU2285" i="2"/>
  <c r="AT2285" i="2"/>
  <c r="AZ2284" i="2" s="1"/>
  <c r="AR2285" i="2"/>
  <c r="AS2285" i="2"/>
  <c r="AU2281" i="2"/>
  <c r="AT2281" i="2"/>
  <c r="AZ2280" i="2" s="1"/>
  <c r="AR2281" i="2"/>
  <c r="AS2281" i="2"/>
  <c r="AU2277" i="2"/>
  <c r="AT2277" i="2"/>
  <c r="AZ2276" i="2" s="1"/>
  <c r="AR2277" i="2"/>
  <c r="AS2277" i="2"/>
  <c r="AU2265" i="2"/>
  <c r="AT2265" i="2"/>
  <c r="AZ2264" i="2" s="1"/>
  <c r="AR2265" i="2"/>
  <c r="AS2265" i="2"/>
  <c r="AU2253" i="2"/>
  <c r="AT2253" i="2"/>
  <c r="AZ2252" i="2" s="1"/>
  <c r="AR2253" i="2"/>
  <c r="AS2253" i="2"/>
  <c r="AU2245" i="2"/>
  <c r="AT2245" i="2"/>
  <c r="AZ2244" i="2" s="1"/>
  <c r="AR2245" i="2"/>
  <c r="AS2245" i="2"/>
  <c r="AU2237" i="2"/>
  <c r="AT2237" i="2"/>
  <c r="AZ2236" i="2" s="1"/>
  <c r="AR2237" i="2"/>
  <c r="AS2237" i="2"/>
  <c r="AU2229" i="2"/>
  <c r="AT2229" i="2"/>
  <c r="AZ2228" i="2" s="1"/>
  <c r="AR2229" i="2"/>
  <c r="AS2229" i="2"/>
  <c r="AU2221" i="2"/>
  <c r="AT2221" i="2"/>
  <c r="AZ2220" i="2" s="1"/>
  <c r="AR2221" i="2"/>
  <c r="AS2221" i="2"/>
  <c r="AU2213" i="2"/>
  <c r="AT2213" i="2"/>
  <c r="AZ2212" i="2" s="1"/>
  <c r="AR2213" i="2"/>
  <c r="AS2213" i="2"/>
  <c r="AU2205" i="2"/>
  <c r="AT2205" i="2"/>
  <c r="AZ2204" i="2" s="1"/>
  <c r="AR2205" i="2"/>
  <c r="AS2205" i="2"/>
  <c r="AU2197" i="2"/>
  <c r="AT2197" i="2"/>
  <c r="AZ2196" i="2" s="1"/>
  <c r="AR2197" i="2"/>
  <c r="AS2197" i="2"/>
  <c r="AU2189" i="2"/>
  <c r="AT2189" i="2"/>
  <c r="AZ2188" i="2" s="1"/>
  <c r="AR2189" i="2"/>
  <c r="AS2189" i="2"/>
  <c r="AU2181" i="2"/>
  <c r="AT2181" i="2"/>
  <c r="AZ2180" i="2" s="1"/>
  <c r="AR2181" i="2"/>
  <c r="AS2181" i="2"/>
  <c r="AU2173" i="2"/>
  <c r="AT2173" i="2"/>
  <c r="AZ2172" i="2" s="1"/>
  <c r="AR2173" i="2"/>
  <c r="AS2173" i="2"/>
  <c r="AU2165" i="2"/>
  <c r="AT2165" i="2"/>
  <c r="AZ2164" i="2" s="1"/>
  <c r="AR2165" i="2"/>
  <c r="AS2165" i="2"/>
  <c r="AU2157" i="2"/>
  <c r="AT2157" i="2"/>
  <c r="AZ2156" i="2" s="1"/>
  <c r="AR2157" i="2"/>
  <c r="AS2157" i="2"/>
  <c r="AU2149" i="2"/>
  <c r="AT2149" i="2"/>
  <c r="AZ2148" i="2" s="1"/>
  <c r="AR2149" i="2"/>
  <c r="AS2149" i="2"/>
  <c r="AU2141" i="2"/>
  <c r="AT2141" i="2"/>
  <c r="AZ2140" i="2" s="1"/>
  <c r="AR2141" i="2"/>
  <c r="AS2141" i="2"/>
  <c r="AU2133" i="2"/>
  <c r="AT2133" i="2"/>
  <c r="AZ2132" i="2" s="1"/>
  <c r="AR2133" i="2"/>
  <c r="AS2133" i="2"/>
  <c r="AU2125" i="2"/>
  <c r="AT2125" i="2"/>
  <c r="AZ2124" i="2" s="1"/>
  <c r="AR2125" i="2"/>
  <c r="AS2125" i="2"/>
  <c r="AU2117" i="2"/>
  <c r="AT2117" i="2"/>
  <c r="AZ2116" i="2" s="1"/>
  <c r="AR2117" i="2"/>
  <c r="AS2117" i="2"/>
  <c r="AU2109" i="2"/>
  <c r="AT2109" i="2"/>
  <c r="AZ2108" i="2" s="1"/>
  <c r="AR2109" i="2"/>
  <c r="AS2109" i="2"/>
  <c r="AU2101" i="2"/>
  <c r="AT2101" i="2"/>
  <c r="AZ2100" i="2" s="1"/>
  <c r="AR2101" i="2"/>
  <c r="AS2101" i="2"/>
  <c r="AU2093" i="2"/>
  <c r="AT2093" i="2"/>
  <c r="AZ2092" i="2" s="1"/>
  <c r="AR2093" i="2"/>
  <c r="AS2093" i="2"/>
  <c r="AU2085" i="2"/>
  <c r="AT2085" i="2"/>
  <c r="AZ2084" i="2" s="1"/>
  <c r="AR2085" i="2"/>
  <c r="AS2085" i="2"/>
  <c r="AU2077" i="2"/>
  <c r="AT2077" i="2"/>
  <c r="AZ2076" i="2" s="1"/>
  <c r="AR2077" i="2"/>
  <c r="AS2077" i="2"/>
  <c r="AU2069" i="2"/>
  <c r="AT2069" i="2"/>
  <c r="AZ2068" i="2" s="1"/>
  <c r="AR2069" i="2"/>
  <c r="AS2069" i="2"/>
  <c r="AU2061" i="2"/>
  <c r="AT2061" i="2"/>
  <c r="AZ2060" i="2" s="1"/>
  <c r="AR2061" i="2"/>
  <c r="AS2061" i="2"/>
  <c r="AU2057" i="2"/>
  <c r="AT2057" i="2"/>
  <c r="AZ2056" i="2" s="1"/>
  <c r="AR2057" i="2"/>
  <c r="AS2057" i="2"/>
  <c r="AU2037" i="2"/>
  <c r="AT2037" i="2"/>
  <c r="AZ2036" i="2" s="1"/>
  <c r="AS2037" i="2"/>
  <c r="AR2037" i="2"/>
  <c r="AU2029" i="2"/>
  <c r="AT2029" i="2"/>
  <c r="AZ2028" i="2" s="1"/>
  <c r="AS2029" i="2"/>
  <c r="AR2029" i="2"/>
  <c r="AU2025" i="2"/>
  <c r="AT2025" i="2"/>
  <c r="AZ2024" i="2" s="1"/>
  <c r="AR2025" i="2"/>
  <c r="AS2025" i="2"/>
  <c r="AU2005" i="2"/>
  <c r="AT2005" i="2"/>
  <c r="AZ2004" i="2" s="1"/>
  <c r="AS2005" i="2"/>
  <c r="AR2005" i="2"/>
  <c r="AU1997" i="2"/>
  <c r="AT1997" i="2"/>
  <c r="AZ1996" i="2" s="1"/>
  <c r="AS1997" i="2"/>
  <c r="AR1997" i="2"/>
  <c r="AU1993" i="2"/>
  <c r="AT1993" i="2"/>
  <c r="AZ1992" i="2" s="1"/>
  <c r="AR1993" i="2"/>
  <c r="AS1993" i="2"/>
  <c r="AU1973" i="2"/>
  <c r="AT1973" i="2"/>
  <c r="AZ1972" i="2" s="1"/>
  <c r="AS1973" i="2"/>
  <c r="AR1973" i="2"/>
  <c r="AU1965" i="2"/>
  <c r="AT1965" i="2"/>
  <c r="AZ1964" i="2" s="1"/>
  <c r="AS1965" i="2"/>
  <c r="AR1965" i="2"/>
  <c r="AU1961" i="2"/>
  <c r="AT1961" i="2"/>
  <c r="AZ1960" i="2" s="1"/>
  <c r="AR1961" i="2"/>
  <c r="AS1961" i="2"/>
  <c r="AU1957" i="2"/>
  <c r="AT1957" i="2"/>
  <c r="AZ1956" i="2" s="1"/>
  <c r="AS1957" i="2"/>
  <c r="AR1957" i="2"/>
  <c r="AU1953" i="2"/>
  <c r="AT1953" i="2"/>
  <c r="AZ1952" i="2" s="1"/>
  <c r="AR1953" i="2"/>
  <c r="AS1953" i="2"/>
  <c r="AU1949" i="2"/>
  <c r="AT1949" i="2"/>
  <c r="AZ1948" i="2" s="1"/>
  <c r="AS1949" i="2"/>
  <c r="AR1949" i="2"/>
  <c r="AU1945" i="2"/>
  <c r="AT1945" i="2"/>
  <c r="AZ1944" i="2" s="1"/>
  <c r="AR1945" i="2"/>
  <c r="AS1945" i="2"/>
  <c r="AU1941" i="2"/>
  <c r="AT1941" i="2"/>
  <c r="AZ1940" i="2" s="1"/>
  <c r="AS1941" i="2"/>
  <c r="AR1941" i="2"/>
  <c r="AU1937" i="2"/>
  <c r="AT1937" i="2"/>
  <c r="AZ1936" i="2" s="1"/>
  <c r="AR1937" i="2"/>
  <c r="AS1937" i="2"/>
  <c r="AU1933" i="2"/>
  <c r="AT1933" i="2"/>
  <c r="AZ1932" i="2" s="1"/>
  <c r="AS1933" i="2"/>
  <c r="AR1933" i="2"/>
  <c r="AU1929" i="2"/>
  <c r="AT1929" i="2"/>
  <c r="AZ1928" i="2" s="1"/>
  <c r="AR1929" i="2"/>
  <c r="AS1929" i="2"/>
  <c r="AU1925" i="2"/>
  <c r="AT1925" i="2"/>
  <c r="AZ1924" i="2" s="1"/>
  <c r="AS1925" i="2"/>
  <c r="AR1925" i="2"/>
  <c r="AU1921" i="2"/>
  <c r="AT1921" i="2"/>
  <c r="AZ1920" i="2" s="1"/>
  <c r="AR1921" i="2"/>
  <c r="AS1921" i="2"/>
  <c r="AU1917" i="2"/>
  <c r="AT1917" i="2"/>
  <c r="AZ1916" i="2" s="1"/>
  <c r="AS1917" i="2"/>
  <c r="AR1917" i="2"/>
  <c r="AU1913" i="2"/>
  <c r="AT1913" i="2"/>
  <c r="AZ1912" i="2" s="1"/>
  <c r="AR1913" i="2"/>
  <c r="AS1913" i="2"/>
  <c r="AU1909" i="2"/>
  <c r="AT1909" i="2"/>
  <c r="AZ1908" i="2" s="1"/>
  <c r="AS1909" i="2"/>
  <c r="AR1909" i="2"/>
  <c r="AU1905" i="2"/>
  <c r="AT1905" i="2"/>
  <c r="AZ1904" i="2" s="1"/>
  <c r="AR1905" i="2"/>
  <c r="AS1905" i="2"/>
  <c r="AU1901" i="2"/>
  <c r="AT1901" i="2"/>
  <c r="AZ1900" i="2" s="1"/>
  <c r="AS1901" i="2"/>
  <c r="AR1901" i="2"/>
  <c r="AU1897" i="2"/>
  <c r="AT1897" i="2"/>
  <c r="AZ1896" i="2" s="1"/>
  <c r="AR1897" i="2"/>
  <c r="AS1897" i="2"/>
  <c r="AU1893" i="2"/>
  <c r="AT1893" i="2"/>
  <c r="AZ1892" i="2" s="1"/>
  <c r="AS1893" i="2"/>
  <c r="AR1893" i="2"/>
  <c r="AU1889" i="2"/>
  <c r="AT1889" i="2"/>
  <c r="AZ1888" i="2" s="1"/>
  <c r="AR1889" i="2"/>
  <c r="AS1889" i="2"/>
  <c r="AU1885" i="2"/>
  <c r="AT1885" i="2"/>
  <c r="AZ1884" i="2" s="1"/>
  <c r="AS1885" i="2"/>
  <c r="AR1885" i="2"/>
  <c r="AU1881" i="2"/>
  <c r="AT1881" i="2"/>
  <c r="AZ1880" i="2" s="1"/>
  <c r="AR1881" i="2"/>
  <c r="AS1881" i="2"/>
  <c r="AU1877" i="2"/>
  <c r="AT1877" i="2"/>
  <c r="AZ1876" i="2" s="1"/>
  <c r="AS1877" i="2"/>
  <c r="AR1877" i="2"/>
  <c r="AU1873" i="2"/>
  <c r="AT1873" i="2"/>
  <c r="AZ1872" i="2" s="1"/>
  <c r="AR1873" i="2"/>
  <c r="AS1873" i="2"/>
  <c r="AU1869" i="2"/>
  <c r="AT1869" i="2"/>
  <c r="AZ1868" i="2" s="1"/>
  <c r="AS1869" i="2"/>
  <c r="AR1869" i="2"/>
  <c r="AU1865" i="2"/>
  <c r="AT1865" i="2"/>
  <c r="AZ1864" i="2" s="1"/>
  <c r="AR1865" i="2"/>
  <c r="AS1865" i="2"/>
  <c r="AU1861" i="2"/>
  <c r="AT1861" i="2"/>
  <c r="AZ1860" i="2" s="1"/>
  <c r="AS1861" i="2"/>
  <c r="AR1861" i="2"/>
  <c r="AU1857" i="2"/>
  <c r="AT1857" i="2"/>
  <c r="AZ1856" i="2" s="1"/>
  <c r="AR1857" i="2"/>
  <c r="AS1857" i="2"/>
  <c r="AU1853" i="2"/>
  <c r="AT1853" i="2"/>
  <c r="AZ1852" i="2" s="1"/>
  <c r="AS1853" i="2"/>
  <c r="AR1853" i="2"/>
  <c r="AU1849" i="2"/>
  <c r="AT1849" i="2"/>
  <c r="AZ1848" i="2" s="1"/>
  <c r="AR1849" i="2"/>
  <c r="AS1849" i="2"/>
  <c r="AU1845" i="2"/>
  <c r="AT1845" i="2"/>
  <c r="AZ1844" i="2" s="1"/>
  <c r="AS1845" i="2"/>
  <c r="AR1845" i="2"/>
  <c r="AU1841" i="2"/>
  <c r="AT1841" i="2"/>
  <c r="AZ1840" i="2" s="1"/>
  <c r="AR1841" i="2"/>
  <c r="AS1841" i="2"/>
  <c r="AU1837" i="2"/>
  <c r="AT1837" i="2"/>
  <c r="AZ1836" i="2" s="1"/>
  <c r="AS1837" i="2"/>
  <c r="AR1837" i="2"/>
  <c r="AU1833" i="2"/>
  <c r="AT1833" i="2"/>
  <c r="AZ1832" i="2" s="1"/>
  <c r="AR1833" i="2"/>
  <c r="AS1833" i="2"/>
  <c r="AU1829" i="2"/>
  <c r="AT1829" i="2"/>
  <c r="AZ1828" i="2" s="1"/>
  <c r="AS1829" i="2"/>
  <c r="AR1829" i="2"/>
  <c r="AU1825" i="2"/>
  <c r="AT1825" i="2"/>
  <c r="AZ1824" i="2" s="1"/>
  <c r="AR1825" i="2"/>
  <c r="AS1825" i="2"/>
  <c r="AU1821" i="2"/>
  <c r="AT1821" i="2"/>
  <c r="AZ1820" i="2" s="1"/>
  <c r="AS1821" i="2"/>
  <c r="AR1821" i="2"/>
  <c r="AU1817" i="2"/>
  <c r="AT1817" i="2"/>
  <c r="AZ1816" i="2" s="1"/>
  <c r="AR1817" i="2"/>
  <c r="AS1817" i="2"/>
  <c r="AU1813" i="2"/>
  <c r="AT1813" i="2"/>
  <c r="AZ1812" i="2" s="1"/>
  <c r="AS1813" i="2"/>
  <c r="AR1813" i="2"/>
  <c r="AU1793" i="2"/>
  <c r="AT1793" i="2"/>
  <c r="AZ1792" i="2" s="1"/>
  <c r="AR1793" i="2"/>
  <c r="AS1793" i="2"/>
  <c r="AU1785" i="2"/>
  <c r="AT1785" i="2"/>
  <c r="AZ1784" i="2" s="1"/>
  <c r="AR1785" i="2"/>
  <c r="AS1785" i="2"/>
  <c r="AU1781" i="2"/>
  <c r="AT1781" i="2"/>
  <c r="AZ1780" i="2" s="1"/>
  <c r="AS1781" i="2"/>
  <c r="AR1781" i="2"/>
  <c r="AU1761" i="2"/>
  <c r="AT1761" i="2"/>
  <c r="AZ1760" i="2" s="1"/>
  <c r="AS1761" i="2"/>
  <c r="AR1761" i="2"/>
  <c r="AU1753" i="2"/>
  <c r="AT1753" i="2"/>
  <c r="AZ1752" i="2" s="1"/>
  <c r="AS1753" i="2"/>
  <c r="AR1753" i="2"/>
  <c r="AU1749" i="2"/>
  <c r="AT1749" i="2"/>
  <c r="AZ1748" i="2" s="1"/>
  <c r="AS1749" i="2"/>
  <c r="AR1749" i="2"/>
  <c r="AU1729" i="2"/>
  <c r="AT1729" i="2"/>
  <c r="AZ1728" i="2" s="1"/>
  <c r="AS1729" i="2"/>
  <c r="AR1729" i="2"/>
  <c r="AU1721" i="2"/>
  <c r="AT1721" i="2"/>
  <c r="AZ1720" i="2" s="1"/>
  <c r="AS1721" i="2"/>
  <c r="AR1721" i="2"/>
  <c r="AU1717" i="2"/>
  <c r="AT1717" i="2"/>
  <c r="AZ1716" i="2" s="1"/>
  <c r="AS1717" i="2"/>
  <c r="AR1717" i="2"/>
  <c r="AU1697" i="2"/>
  <c r="AT1697" i="2"/>
  <c r="AZ1696" i="2" s="1"/>
  <c r="AS1697" i="2"/>
  <c r="AR1697" i="2"/>
  <c r="AU1689" i="2"/>
  <c r="AT1689" i="2"/>
  <c r="AZ1688" i="2" s="1"/>
  <c r="AS1689" i="2"/>
  <c r="AR1689" i="2"/>
  <c r="AU1685" i="2"/>
  <c r="AT1685" i="2"/>
  <c r="AZ1684" i="2" s="1"/>
  <c r="AS1685" i="2"/>
  <c r="AR1685" i="2"/>
  <c r="AU1665" i="2"/>
  <c r="AT1665" i="2"/>
  <c r="AZ1664" i="2" s="1"/>
  <c r="AS1665" i="2"/>
  <c r="AR1665" i="2"/>
  <c r="AU1653" i="2"/>
  <c r="AT1653" i="2"/>
  <c r="AZ1652" i="2" s="1"/>
  <c r="AS1653" i="2"/>
  <c r="AR1653" i="2"/>
  <c r="AU1625" i="2"/>
  <c r="AT1625" i="2"/>
  <c r="AZ1624" i="2" s="1"/>
  <c r="AS1625" i="2"/>
  <c r="AR1625" i="2"/>
  <c r="AU1589" i="2"/>
  <c r="AT1589" i="2"/>
  <c r="AZ1588" i="2" s="1"/>
  <c r="AS1589" i="2"/>
  <c r="AR1589" i="2"/>
  <c r="AU1561" i="2"/>
  <c r="AT1561" i="2"/>
  <c r="AZ1560" i="2" s="1"/>
  <c r="AS1561" i="2"/>
  <c r="AR1561" i="2"/>
  <c r="AU1525" i="2"/>
  <c r="AT1525" i="2"/>
  <c r="AZ1524" i="2" s="1"/>
  <c r="AS1525" i="2"/>
  <c r="AR1525" i="2"/>
  <c r="AU1497" i="2"/>
  <c r="AT1497" i="2"/>
  <c r="AZ1496" i="2" s="1"/>
  <c r="AS1497" i="2"/>
  <c r="AR1497" i="2"/>
  <c r="AU1461" i="2"/>
  <c r="AT1461" i="2"/>
  <c r="AZ1460" i="2" s="1"/>
  <c r="AS1461" i="2"/>
  <c r="AR1461" i="2"/>
  <c r="AU1433" i="2"/>
  <c r="AT1433" i="2"/>
  <c r="AZ1432" i="2" s="1"/>
  <c r="AS1433" i="2"/>
  <c r="AR1433" i="2"/>
  <c r="AU1393" i="2"/>
  <c r="AT1393" i="2"/>
  <c r="AZ1392" i="2" s="1"/>
  <c r="AS1393" i="2"/>
  <c r="AR1393" i="2"/>
  <c r="AU1381" i="2"/>
  <c r="AT1381" i="2"/>
  <c r="AZ1380" i="2" s="1"/>
  <c r="AS1381" i="2"/>
  <c r="AR1381" i="2"/>
  <c r="AU1357" i="2"/>
  <c r="AT1357" i="2"/>
  <c r="AZ1356" i="2" s="1"/>
  <c r="AS1357" i="2"/>
  <c r="AR1357" i="2"/>
  <c r="AU1329" i="2"/>
  <c r="AT1329" i="2"/>
  <c r="AZ1328" i="2" s="1"/>
  <c r="AS1329" i="2"/>
  <c r="AR1329" i="2"/>
  <c r="AU1313" i="2"/>
  <c r="AT1313" i="2"/>
  <c r="AZ1312" i="2" s="1"/>
  <c r="AS1313" i="2"/>
  <c r="AR1313" i="2"/>
  <c r="AU1305" i="2"/>
  <c r="AT1305" i="2"/>
  <c r="AZ1304" i="2" s="1"/>
  <c r="AS1305" i="2"/>
  <c r="AR1305" i="2"/>
  <c r="AU1261" i="2"/>
  <c r="AT1261" i="2"/>
  <c r="AZ1260" i="2" s="1"/>
  <c r="AS1261" i="2"/>
  <c r="AR1261" i="2"/>
  <c r="AU1197" i="2"/>
  <c r="AT1197" i="2"/>
  <c r="AZ1196" i="2" s="1"/>
  <c r="AS1197" i="2"/>
  <c r="AR1197" i="2"/>
  <c r="AU1133" i="2"/>
  <c r="AT1133" i="2"/>
  <c r="AZ1132" i="2" s="1"/>
  <c r="AS1133" i="2"/>
  <c r="AR1133" i="2"/>
  <c r="AU1101" i="2"/>
  <c r="AT1101" i="2"/>
  <c r="AZ1100" i="2" s="1"/>
  <c r="AS1101" i="2"/>
  <c r="AR1101" i="2"/>
  <c r="AU1085" i="2"/>
  <c r="AT1085" i="2"/>
  <c r="AZ1084" i="2" s="1"/>
  <c r="AS1085" i="2"/>
  <c r="AR1085" i="2"/>
  <c r="AU1069" i="2"/>
  <c r="AT1069" i="2"/>
  <c r="AZ1068" i="2" s="1"/>
  <c r="AS1069" i="2"/>
  <c r="AR1069" i="2"/>
  <c r="AU1049" i="2"/>
  <c r="AT1049" i="2"/>
  <c r="AZ1048" i="2" s="1"/>
  <c r="AS1049" i="2"/>
  <c r="AR1049" i="2"/>
  <c r="AU1041" i="2"/>
  <c r="AT1041" i="2"/>
  <c r="AZ1040" i="2" s="1"/>
  <c r="AS1041" i="2"/>
  <c r="AR1041" i="2"/>
  <c r="AU1033" i="2"/>
  <c r="AT1033" i="2"/>
  <c r="AZ1032" i="2" s="1"/>
  <c r="AS1033" i="2"/>
  <c r="AR1033" i="2"/>
  <c r="AU1025" i="2"/>
  <c r="AT1025" i="2"/>
  <c r="AZ1024" i="2" s="1"/>
  <c r="AS1025" i="2"/>
  <c r="AR1025" i="2"/>
  <c r="AT1017" i="2"/>
  <c r="AZ1016" i="2" s="1"/>
  <c r="AS1017" i="2"/>
  <c r="AR1017" i="2"/>
  <c r="AU1017" i="2"/>
  <c r="AU1009" i="2"/>
  <c r="AT1009" i="2"/>
  <c r="AZ1008" i="2" s="1"/>
  <c r="AS1009" i="2"/>
  <c r="AR1009" i="2"/>
  <c r="AU997" i="2"/>
  <c r="AT997" i="2"/>
  <c r="AZ996" i="2" s="1"/>
  <c r="AS997" i="2"/>
  <c r="AR997" i="2"/>
  <c r="AU897" i="2"/>
  <c r="AT897" i="2"/>
  <c r="AZ896" i="2" s="1"/>
  <c r="AS897" i="2"/>
  <c r="AR897" i="2"/>
  <c r="AU889" i="2"/>
  <c r="AT889" i="2"/>
  <c r="AZ888" i="2" s="1"/>
  <c r="AS889" i="2"/>
  <c r="AR889" i="2"/>
  <c r="AU757" i="2"/>
  <c r="AT757" i="2"/>
  <c r="AZ756" i="2" s="1"/>
  <c r="AS757" i="2"/>
  <c r="AR757" i="2"/>
  <c r="AU733" i="2"/>
  <c r="AT733" i="2"/>
  <c r="AZ732" i="2" s="1"/>
  <c r="AS733" i="2"/>
  <c r="AR733" i="2"/>
  <c r="AU457" i="2"/>
  <c r="AT457" i="2"/>
  <c r="AZ456" i="2" s="1"/>
  <c r="AS457" i="2"/>
  <c r="AR457" i="2"/>
  <c r="AU2508" i="2"/>
  <c r="AT2508" i="2"/>
  <c r="AZ2507" i="2" s="1"/>
  <c r="AR2508" i="2"/>
  <c r="AS2508" i="2"/>
  <c r="AU2408" i="2"/>
  <c r="AT2408" i="2"/>
  <c r="AZ2407" i="2" s="1"/>
  <c r="AR2408" i="2"/>
  <c r="AS2408" i="2"/>
  <c r="AU2234" i="2"/>
  <c r="AT2234" i="2"/>
  <c r="AZ2233" i="2" s="1"/>
  <c r="AR2234" i="2"/>
  <c r="AS2234" i="2"/>
  <c r="AU2194" i="2"/>
  <c r="AT2194" i="2"/>
  <c r="AZ2193" i="2" s="1"/>
  <c r="AR2194" i="2"/>
  <c r="AS2194" i="2"/>
  <c r="AU2182" i="2"/>
  <c r="AT2182" i="2"/>
  <c r="AZ2181" i="2" s="1"/>
  <c r="AR2182" i="2"/>
  <c r="AS2182" i="2"/>
  <c r="AU2174" i="2"/>
  <c r="AT2174" i="2"/>
  <c r="AZ2173" i="2" s="1"/>
  <c r="AR2174" i="2"/>
  <c r="AS2174" i="2"/>
  <c r="AU2170" i="2"/>
  <c r="AT2170" i="2"/>
  <c r="AZ2169" i="2" s="1"/>
  <c r="AR2170" i="2"/>
  <c r="AS2170" i="2"/>
  <c r="AU2130" i="2"/>
  <c r="AT2130" i="2"/>
  <c r="AZ2129" i="2" s="1"/>
  <c r="AR2130" i="2"/>
  <c r="AS2130" i="2"/>
  <c r="AU2118" i="2"/>
  <c r="AT2118" i="2"/>
  <c r="AZ2117" i="2" s="1"/>
  <c r="AR2118" i="2"/>
  <c r="AS2118" i="2"/>
  <c r="AU2110" i="2"/>
  <c r="AT2110" i="2"/>
  <c r="AZ2109" i="2" s="1"/>
  <c r="AR2110" i="2"/>
  <c r="AS2110" i="2"/>
  <c r="AU2106" i="2"/>
  <c r="AT2106" i="2"/>
  <c r="AZ2105" i="2" s="1"/>
  <c r="AR2106" i="2"/>
  <c r="AS2106" i="2"/>
  <c r="AU2066" i="2"/>
  <c r="AT2066" i="2"/>
  <c r="AZ2065" i="2" s="1"/>
  <c r="AR2066" i="2"/>
  <c r="AS2066" i="2"/>
  <c r="AU2062" i="2"/>
  <c r="AT2062" i="2"/>
  <c r="AZ2061" i="2" s="1"/>
  <c r="AR2062" i="2"/>
  <c r="AS2062" i="2"/>
  <c r="AU2058" i="2"/>
  <c r="AT2058" i="2"/>
  <c r="AZ2057" i="2" s="1"/>
  <c r="AR2058" i="2"/>
  <c r="AS2058" i="2"/>
  <c r="AU2054" i="2"/>
  <c r="AT2054" i="2"/>
  <c r="AZ2053" i="2" s="1"/>
  <c r="AR2054" i="2"/>
  <c r="AS2054" i="2"/>
  <c r="AU2010" i="2"/>
  <c r="AT2010" i="2"/>
  <c r="AZ2009" i="2" s="1"/>
  <c r="AR2010" i="2"/>
  <c r="AS2010" i="2"/>
  <c r="AU1982" i="2"/>
  <c r="AT1982" i="2"/>
  <c r="AZ1981" i="2" s="1"/>
  <c r="AR1982" i="2"/>
  <c r="AS1982" i="2"/>
  <c r="AU1970" i="2"/>
  <c r="AT1970" i="2"/>
  <c r="AZ1969" i="2" s="1"/>
  <c r="AR1970" i="2"/>
  <c r="AS1970" i="2"/>
  <c r="AU1962" i="2"/>
  <c r="AT1962" i="2"/>
  <c r="AZ1961" i="2" s="1"/>
  <c r="AR1962" i="2"/>
  <c r="AS1962" i="2"/>
  <c r="AU1954" i="2"/>
  <c r="AT1954" i="2"/>
  <c r="AZ1953" i="2" s="1"/>
  <c r="AR1954" i="2"/>
  <c r="AS1954" i="2"/>
  <c r="AU1946" i="2"/>
  <c r="AT1946" i="2"/>
  <c r="AZ1945" i="2" s="1"/>
  <c r="AR1946" i="2"/>
  <c r="AS1946" i="2"/>
  <c r="AU1938" i="2"/>
  <c r="AT1938" i="2"/>
  <c r="AZ1937" i="2" s="1"/>
  <c r="AR1938" i="2"/>
  <c r="AS1938" i="2"/>
  <c r="AU1930" i="2"/>
  <c r="AT1930" i="2"/>
  <c r="AZ1929" i="2" s="1"/>
  <c r="AR1930" i="2"/>
  <c r="AS1930" i="2"/>
  <c r="AU1922" i="2"/>
  <c r="AT1922" i="2"/>
  <c r="AZ1921" i="2" s="1"/>
  <c r="AR1922" i="2"/>
  <c r="AS1922" i="2"/>
  <c r="AU1914" i="2"/>
  <c r="AT1914" i="2"/>
  <c r="AZ1913" i="2" s="1"/>
  <c r="AR1914" i="2"/>
  <c r="AS1914" i="2"/>
  <c r="AU1890" i="2"/>
  <c r="AT1890" i="2"/>
  <c r="AZ1889" i="2" s="1"/>
  <c r="AR1890" i="2"/>
  <c r="AS1890" i="2"/>
  <c r="AU1882" i="2"/>
  <c r="AT1882" i="2"/>
  <c r="AZ1881" i="2" s="1"/>
  <c r="AR1882" i="2"/>
  <c r="AS1882" i="2"/>
  <c r="AU1874" i="2"/>
  <c r="AT1874" i="2"/>
  <c r="AZ1873" i="2" s="1"/>
  <c r="AR1874" i="2"/>
  <c r="AS1874" i="2"/>
  <c r="AU1866" i="2"/>
  <c r="AT1866" i="2"/>
  <c r="AZ1865" i="2" s="1"/>
  <c r="AR1866" i="2"/>
  <c r="AS1866" i="2"/>
  <c r="AU1858" i="2"/>
  <c r="AT1858" i="2"/>
  <c r="AZ1857" i="2" s="1"/>
  <c r="AR1858" i="2"/>
  <c r="AS1858" i="2"/>
  <c r="AU1850" i="2"/>
  <c r="AT1850" i="2"/>
  <c r="AZ1849" i="2" s="1"/>
  <c r="AR1850" i="2"/>
  <c r="AS1850" i="2"/>
  <c r="AU1794" i="2"/>
  <c r="AT1794" i="2"/>
  <c r="AZ1793" i="2" s="1"/>
  <c r="AR1794" i="2"/>
  <c r="AS1794" i="2"/>
  <c r="AU1790" i="2"/>
  <c r="AT1790" i="2"/>
  <c r="AZ1789" i="2" s="1"/>
  <c r="AR1790" i="2"/>
  <c r="AS1790" i="2"/>
  <c r="AU1786" i="2"/>
  <c r="AT1786" i="2"/>
  <c r="AZ1785" i="2" s="1"/>
  <c r="AR1786" i="2"/>
  <c r="AS1786" i="2"/>
  <c r="AU1782" i="2"/>
  <c r="AT1782" i="2"/>
  <c r="AZ1781" i="2" s="1"/>
  <c r="AR1782" i="2"/>
  <c r="AS1782" i="2"/>
  <c r="AU1762" i="2"/>
  <c r="AT1762" i="2"/>
  <c r="AZ1761" i="2" s="1"/>
  <c r="AS1762" i="2"/>
  <c r="AR1762" i="2"/>
  <c r="AU1746" i="2"/>
  <c r="AT1746" i="2"/>
  <c r="AZ1745" i="2" s="1"/>
  <c r="AS1746" i="2"/>
  <c r="AR1746" i="2"/>
  <c r="AU1742" i="2"/>
  <c r="AT1742" i="2"/>
  <c r="AZ1741" i="2" s="1"/>
  <c r="AS1742" i="2"/>
  <c r="AR1742" i="2"/>
  <c r="AU1738" i="2"/>
  <c r="AT1738" i="2"/>
  <c r="AZ1737" i="2" s="1"/>
  <c r="AS1738" i="2"/>
  <c r="AR1738" i="2"/>
  <c r="AU1734" i="2"/>
  <c r="AT1734" i="2"/>
  <c r="AZ1733" i="2" s="1"/>
  <c r="AS1734" i="2"/>
  <c r="AR1734" i="2"/>
  <c r="AU1634" i="2"/>
  <c r="AT1634" i="2"/>
  <c r="AZ1633" i="2" s="1"/>
  <c r="AS1634" i="2"/>
  <c r="AR1634" i="2"/>
  <c r="AU1550" i="2"/>
  <c r="AT1550" i="2"/>
  <c r="AZ1549" i="2" s="1"/>
  <c r="AS1550" i="2"/>
  <c r="AR1550" i="2"/>
  <c r="AU1546" i="2"/>
  <c r="AT1546" i="2"/>
  <c r="AZ1545" i="2" s="1"/>
  <c r="AS1546" i="2"/>
  <c r="AR1546" i="2"/>
  <c r="AU1542" i="2"/>
  <c r="AT1542" i="2"/>
  <c r="AZ1541" i="2" s="1"/>
  <c r="AS1542" i="2"/>
  <c r="AR1542" i="2"/>
  <c r="AU1534" i="2"/>
  <c r="AT1534" i="2"/>
  <c r="AZ1533" i="2" s="1"/>
  <c r="AS1534" i="2"/>
  <c r="AR1534" i="2"/>
  <c r="AU1530" i="2"/>
  <c r="AT1530" i="2"/>
  <c r="AZ1529" i="2" s="1"/>
  <c r="AS1530" i="2"/>
  <c r="AR1530" i="2"/>
  <c r="AU1526" i="2"/>
  <c r="AT1526" i="2"/>
  <c r="AZ1525" i="2" s="1"/>
  <c r="AS1526" i="2"/>
  <c r="AR1526" i="2"/>
  <c r="AU1490" i="2"/>
  <c r="AT1490" i="2"/>
  <c r="AZ1489" i="2" s="1"/>
  <c r="AS1490" i="2"/>
  <c r="AR1490" i="2"/>
  <c r="AU1442" i="2"/>
  <c r="AT1442" i="2"/>
  <c r="AZ1441" i="2" s="1"/>
  <c r="AS1442" i="2"/>
  <c r="AR1442" i="2"/>
  <c r="AU1438" i="2"/>
  <c r="AT1438" i="2"/>
  <c r="AZ1437" i="2" s="1"/>
  <c r="AS1438" i="2"/>
  <c r="AR1438" i="2"/>
  <c r="AU1434" i="2"/>
  <c r="AT1434" i="2"/>
  <c r="AZ1433" i="2" s="1"/>
  <c r="AS1434" i="2"/>
  <c r="AR1434" i="2"/>
  <c r="AU1430" i="2"/>
  <c r="AT1430" i="2"/>
  <c r="AZ1429" i="2" s="1"/>
  <c r="AS1430" i="2"/>
  <c r="AR1430" i="2"/>
  <c r="AU1410" i="2"/>
  <c r="AT1410" i="2"/>
  <c r="AZ1409" i="2" s="1"/>
  <c r="AS1410" i="2"/>
  <c r="AR1410" i="2"/>
  <c r="AU1394" i="2"/>
  <c r="AT1394" i="2"/>
  <c r="AZ1393" i="2" s="1"/>
  <c r="AS1394" i="2"/>
  <c r="AR1394" i="2"/>
  <c r="AU1390" i="2"/>
  <c r="AT1390" i="2"/>
  <c r="AZ1389" i="2" s="1"/>
  <c r="AS1390" i="2"/>
  <c r="AR1390" i="2"/>
  <c r="AU1386" i="2"/>
  <c r="AT1386" i="2"/>
  <c r="AZ1385" i="2" s="1"/>
  <c r="AS1386" i="2"/>
  <c r="AR1386" i="2"/>
  <c r="AU1382" i="2"/>
  <c r="AT1382" i="2"/>
  <c r="AZ1381" i="2" s="1"/>
  <c r="AS1382" i="2"/>
  <c r="AR1382" i="2"/>
  <c r="AU1298" i="2"/>
  <c r="AT1298" i="2"/>
  <c r="AZ1297" i="2" s="1"/>
  <c r="AS1298" i="2"/>
  <c r="AR1298" i="2"/>
  <c r="AU1266" i="2"/>
  <c r="AT1266" i="2"/>
  <c r="AZ1265" i="2" s="1"/>
  <c r="AS1266" i="2"/>
  <c r="AR1266" i="2"/>
  <c r="AU1230" i="2"/>
  <c r="AT1230" i="2"/>
  <c r="AZ1229" i="2" s="1"/>
  <c r="AS1230" i="2"/>
  <c r="AR1230" i="2"/>
  <c r="AU1226" i="2"/>
  <c r="AT1226" i="2"/>
  <c r="AZ1225" i="2" s="1"/>
  <c r="AS1226" i="2"/>
  <c r="AR1226" i="2"/>
  <c r="AU1186" i="2"/>
  <c r="AT1186" i="2"/>
  <c r="AZ1185" i="2" s="1"/>
  <c r="AS1186" i="2"/>
  <c r="AR1186" i="2"/>
  <c r="AU1182" i="2"/>
  <c r="AT1182" i="2"/>
  <c r="AZ1181" i="2" s="1"/>
  <c r="AS1182" i="2"/>
  <c r="AR1182" i="2"/>
  <c r="AU1158" i="2"/>
  <c r="AT1158" i="2"/>
  <c r="AZ1157" i="2" s="1"/>
  <c r="AS1158" i="2"/>
  <c r="AR1158" i="2"/>
  <c r="AU1130" i="2"/>
  <c r="AT1130" i="2"/>
  <c r="AZ1129" i="2" s="1"/>
  <c r="AS1130" i="2"/>
  <c r="AR1130" i="2"/>
  <c r="AU1110" i="2"/>
  <c r="AT1110" i="2"/>
  <c r="AZ1109" i="2" s="1"/>
  <c r="AS1110" i="2"/>
  <c r="AR1110" i="2"/>
  <c r="AU1090" i="2"/>
  <c r="AT1090" i="2"/>
  <c r="AZ1089" i="2" s="1"/>
  <c r="AS1090" i="2"/>
  <c r="AR1090" i="2"/>
  <c r="AU1074" i="2"/>
  <c r="AT1074" i="2"/>
  <c r="AZ1073" i="2" s="1"/>
  <c r="AS1074" i="2"/>
  <c r="AR1074" i="2"/>
  <c r="AU1070" i="2"/>
  <c r="AT1070" i="2"/>
  <c r="AZ1069" i="2" s="1"/>
  <c r="AS1070" i="2"/>
  <c r="AR1070" i="2"/>
  <c r="AU1066" i="2"/>
  <c r="AT1066" i="2"/>
  <c r="AZ1065" i="2" s="1"/>
  <c r="AS1066" i="2"/>
  <c r="AR1066" i="2"/>
  <c r="AU1030" i="2"/>
  <c r="AT1030" i="2"/>
  <c r="AZ1029" i="2" s="1"/>
  <c r="AS1030" i="2"/>
  <c r="AR1030" i="2"/>
  <c r="AU1014" i="2"/>
  <c r="AT1014" i="2"/>
  <c r="AZ1013" i="2" s="1"/>
  <c r="AS1014" i="2"/>
  <c r="AR1014" i="2"/>
  <c r="AU998" i="2"/>
  <c r="AT998" i="2"/>
  <c r="AZ997" i="2" s="1"/>
  <c r="AS998" i="2"/>
  <c r="AR998" i="2"/>
  <c r="AU982" i="2"/>
  <c r="AT982" i="2"/>
  <c r="AZ981" i="2" s="1"/>
  <c r="AS982" i="2"/>
  <c r="AR982" i="2"/>
  <c r="AU966" i="2"/>
  <c r="AT966" i="2"/>
  <c r="AZ965" i="2" s="1"/>
  <c r="AS966" i="2"/>
  <c r="AR966" i="2"/>
  <c r="AU950" i="2"/>
  <c r="AT950" i="2"/>
  <c r="AZ949" i="2" s="1"/>
  <c r="AS950" i="2"/>
  <c r="AR950" i="2"/>
  <c r="AU934" i="2"/>
  <c r="AT934" i="2"/>
  <c r="AZ933" i="2" s="1"/>
  <c r="AS934" i="2"/>
  <c r="AR934" i="2"/>
  <c r="AU918" i="2"/>
  <c r="AT918" i="2"/>
  <c r="AZ917" i="2" s="1"/>
  <c r="AS918" i="2"/>
  <c r="AR918" i="2"/>
  <c r="AU902" i="2"/>
  <c r="AT902" i="2"/>
  <c r="AZ901" i="2" s="1"/>
  <c r="AS902" i="2"/>
  <c r="AR902" i="2"/>
  <c r="AU886" i="2"/>
  <c r="AT886" i="2"/>
  <c r="AZ885" i="2" s="1"/>
  <c r="AS886" i="2"/>
  <c r="AR886" i="2"/>
  <c r="AU870" i="2"/>
  <c r="AT870" i="2"/>
  <c r="AZ869" i="2" s="1"/>
  <c r="AS870" i="2"/>
  <c r="AR870" i="2"/>
  <c r="AU854" i="2"/>
  <c r="AT854" i="2"/>
  <c r="AZ853" i="2" s="1"/>
  <c r="AS854" i="2"/>
  <c r="AR854" i="2"/>
  <c r="AU838" i="2"/>
  <c r="AT838" i="2"/>
  <c r="AZ837" i="2" s="1"/>
  <c r="AS838" i="2"/>
  <c r="AR838" i="2"/>
  <c r="AU822" i="2"/>
  <c r="AT822" i="2"/>
  <c r="AZ821" i="2" s="1"/>
  <c r="AS822" i="2"/>
  <c r="AR822" i="2"/>
  <c r="AU806" i="2"/>
  <c r="AT806" i="2"/>
  <c r="AZ805" i="2" s="1"/>
  <c r="AR806" i="2"/>
  <c r="AS806" i="2"/>
  <c r="AU790" i="2"/>
  <c r="AT790" i="2"/>
  <c r="AZ789" i="2" s="1"/>
  <c r="AR790" i="2"/>
  <c r="AS790" i="2"/>
  <c r="AU774" i="2"/>
  <c r="AT774" i="2"/>
  <c r="AZ773" i="2" s="1"/>
  <c r="AS774" i="2"/>
  <c r="AR774" i="2"/>
  <c r="AU758" i="2"/>
  <c r="AT758" i="2"/>
  <c r="AZ757" i="2" s="1"/>
  <c r="AR758" i="2"/>
  <c r="AS758" i="2"/>
  <c r="AU742" i="2"/>
  <c r="AT742" i="2"/>
  <c r="AZ741" i="2" s="1"/>
  <c r="AS742" i="2"/>
  <c r="AR742" i="2"/>
  <c r="AU726" i="2"/>
  <c r="AT726" i="2"/>
  <c r="AZ725" i="2" s="1"/>
  <c r="AS726" i="2"/>
  <c r="AR726" i="2"/>
  <c r="AU710" i="2"/>
  <c r="AT710" i="2"/>
  <c r="AZ709" i="2" s="1"/>
  <c r="AS710" i="2"/>
  <c r="AR710" i="2"/>
  <c r="AU694" i="2"/>
  <c r="AT694" i="2"/>
  <c r="AZ693" i="2" s="1"/>
  <c r="AS694" i="2"/>
  <c r="AR694" i="2"/>
  <c r="AU678" i="2"/>
  <c r="AT678" i="2"/>
  <c r="AZ677" i="2" s="1"/>
  <c r="AR678" i="2"/>
  <c r="AS678" i="2"/>
  <c r="AU662" i="2"/>
  <c r="AT662" i="2"/>
  <c r="AZ661" i="2" s="1"/>
  <c r="AS662" i="2"/>
  <c r="AR662" i="2"/>
  <c r="AU646" i="2"/>
  <c r="AT646" i="2"/>
  <c r="AZ645" i="2" s="1"/>
  <c r="AR646" i="2"/>
  <c r="AS646" i="2"/>
  <c r="AU630" i="2"/>
  <c r="AT630" i="2"/>
  <c r="AZ629" i="2" s="1"/>
  <c r="AS630" i="2"/>
  <c r="AR630" i="2"/>
  <c r="AU614" i="2"/>
  <c r="AT614" i="2"/>
  <c r="AZ613" i="2" s="1"/>
  <c r="AS614" i="2"/>
  <c r="AR614" i="2"/>
  <c r="AU598" i="2"/>
  <c r="AT598" i="2"/>
  <c r="AZ597" i="2" s="1"/>
  <c r="AS598" i="2"/>
  <c r="AR598" i="2"/>
  <c r="AU566" i="2"/>
  <c r="AT566" i="2"/>
  <c r="AZ565" i="2" s="1"/>
  <c r="AS566" i="2"/>
  <c r="AR566" i="2"/>
  <c r="AU546" i="2"/>
  <c r="AT546" i="2"/>
  <c r="AZ545" i="2" s="1"/>
  <c r="AS546" i="2"/>
  <c r="AR546" i="2"/>
  <c r="AU526" i="2"/>
  <c r="AT526" i="2"/>
  <c r="AZ525" i="2" s="1"/>
  <c r="AS526" i="2"/>
  <c r="AR526" i="2"/>
  <c r="AU510" i="2"/>
  <c r="AT510" i="2"/>
  <c r="AZ509" i="2" s="1"/>
  <c r="AS510" i="2"/>
  <c r="AR510" i="2"/>
  <c r="AU506" i="2"/>
  <c r="AT506" i="2"/>
  <c r="AZ505" i="2" s="1"/>
  <c r="AS506" i="2"/>
  <c r="AR506" i="2"/>
  <c r="AU494" i="2"/>
  <c r="AT494" i="2"/>
  <c r="AZ493" i="2" s="1"/>
  <c r="AS494" i="2"/>
  <c r="AR494" i="2"/>
  <c r="AU490" i="2"/>
  <c r="AT490" i="2"/>
  <c r="AZ489" i="2" s="1"/>
  <c r="AS490" i="2"/>
  <c r="AR490" i="2"/>
  <c r="AU458" i="2"/>
  <c r="AT458" i="2"/>
  <c r="AZ457" i="2" s="1"/>
  <c r="AS458" i="2"/>
  <c r="AR458" i="2"/>
  <c r="AU426" i="2"/>
  <c r="AT426" i="2"/>
  <c r="AZ425" i="2" s="1"/>
  <c r="AS426" i="2"/>
  <c r="AR426" i="2"/>
  <c r="AU390" i="2"/>
  <c r="AT390" i="2"/>
  <c r="AZ389" i="2" s="1"/>
  <c r="AS390" i="2"/>
  <c r="AR390" i="2"/>
  <c r="AU378" i="2"/>
  <c r="AT378" i="2"/>
  <c r="AZ377" i="2" s="1"/>
  <c r="AS378" i="2"/>
  <c r="AR378" i="2"/>
  <c r="AU370" i="2"/>
  <c r="AT370" i="2"/>
  <c r="AZ369" i="2" s="1"/>
  <c r="AS370" i="2"/>
  <c r="AR370" i="2"/>
  <c r="AU366" i="2"/>
  <c r="AT366" i="2"/>
  <c r="AZ365" i="2" s="1"/>
  <c r="AS366" i="2"/>
  <c r="AR366" i="2"/>
  <c r="AU326" i="2"/>
  <c r="AT326" i="2"/>
  <c r="AZ325" i="2" s="1"/>
  <c r="AS326" i="2"/>
  <c r="AR326" i="2"/>
  <c r="AU322" i="2"/>
  <c r="AT322" i="2"/>
  <c r="AZ321" i="2" s="1"/>
  <c r="AS322" i="2"/>
  <c r="AR322" i="2"/>
  <c r="AU318" i="2"/>
  <c r="AT318" i="2"/>
  <c r="AZ317" i="2" s="1"/>
  <c r="AS318" i="2"/>
  <c r="AR318" i="2"/>
  <c r="AU278" i="2"/>
  <c r="AT278" i="2"/>
  <c r="AZ277" i="2" s="1"/>
  <c r="AS278" i="2"/>
  <c r="AR278" i="2"/>
  <c r="AU274" i="2"/>
  <c r="AT274" i="2"/>
  <c r="AZ273" i="2" s="1"/>
  <c r="AS274" i="2"/>
  <c r="AR274" i="2"/>
  <c r="AU270" i="2"/>
  <c r="AT270" i="2"/>
  <c r="AZ269" i="2" s="1"/>
  <c r="AS270" i="2"/>
  <c r="AR270" i="2"/>
  <c r="AU246" i="2"/>
  <c r="AT246" i="2"/>
  <c r="AZ245" i="2" s="1"/>
  <c r="AS246" i="2"/>
  <c r="AR246" i="2"/>
  <c r="AU234" i="2"/>
  <c r="AT234" i="2"/>
  <c r="AZ233" i="2" s="1"/>
  <c r="AS234" i="2"/>
  <c r="AR234" i="2"/>
  <c r="AU226" i="2"/>
  <c r="AT226" i="2"/>
  <c r="AZ225" i="2" s="1"/>
  <c r="AS226" i="2"/>
  <c r="AR226" i="2"/>
  <c r="AU222" i="2"/>
  <c r="AT222" i="2"/>
  <c r="AZ221" i="2" s="1"/>
  <c r="AS222" i="2"/>
  <c r="AR222" i="2"/>
  <c r="AU186" i="2"/>
  <c r="AT186" i="2"/>
  <c r="AZ185" i="2" s="1"/>
  <c r="AS186" i="2"/>
  <c r="AR186" i="2"/>
  <c r="AU178" i="2"/>
  <c r="AT178" i="2"/>
  <c r="AZ177" i="2" s="1"/>
  <c r="AS178" i="2"/>
  <c r="AR178" i="2"/>
  <c r="AU174" i="2"/>
  <c r="AT174" i="2"/>
  <c r="AZ173" i="2" s="1"/>
  <c r="AS174" i="2"/>
  <c r="AR174" i="2"/>
  <c r="AU134" i="2"/>
  <c r="AT134" i="2"/>
  <c r="AZ133" i="2" s="1"/>
  <c r="AS134" i="2"/>
  <c r="AR134" i="2"/>
  <c r="AU122" i="2"/>
  <c r="AT122" i="2"/>
  <c r="AZ121" i="2" s="1"/>
  <c r="AS122" i="2"/>
  <c r="AR122" i="2"/>
  <c r="AU90" i="2"/>
  <c r="AT90" i="2"/>
  <c r="AZ89" i="2" s="1"/>
  <c r="AS90" i="2"/>
  <c r="AR90" i="2"/>
  <c r="AU58" i="2"/>
  <c r="AT58" i="2"/>
  <c r="AZ57" i="2" s="1"/>
  <c r="AS58" i="2"/>
  <c r="AR58" i="2"/>
  <c r="AU50" i="2"/>
  <c r="AT50" i="2"/>
  <c r="AZ49" i="2" s="1"/>
  <c r="AS50" i="2"/>
  <c r="AR50" i="2"/>
  <c r="BD82" i="3"/>
  <c r="AU46" i="2"/>
  <c r="AT46" i="2"/>
  <c r="AZ45" i="2" s="1"/>
  <c r="AS46" i="2"/>
  <c r="AR46" i="2"/>
  <c r="AU693" i="2"/>
  <c r="AT693" i="2"/>
  <c r="AZ692" i="2" s="1"/>
  <c r="AS693" i="2"/>
  <c r="AR693" i="2"/>
  <c r="AU649" i="2"/>
  <c r="AT649" i="2"/>
  <c r="AZ648" i="2" s="1"/>
  <c r="AS649" i="2"/>
  <c r="AR649" i="2"/>
  <c r="AU609" i="2"/>
  <c r="AT609" i="2"/>
  <c r="AZ608" i="2" s="1"/>
  <c r="AS609" i="2"/>
  <c r="AR609" i="2"/>
  <c r="AU565" i="2"/>
  <c r="AT565" i="2"/>
  <c r="AZ564" i="2" s="1"/>
  <c r="AS565" i="2"/>
  <c r="AR565" i="2"/>
  <c r="AU525" i="2"/>
  <c r="AT525" i="2"/>
  <c r="AZ524" i="2" s="1"/>
  <c r="AS525" i="2"/>
  <c r="AR525" i="2"/>
  <c r="AU489" i="2"/>
  <c r="AT489" i="2"/>
  <c r="AZ488" i="2" s="1"/>
  <c r="AS489" i="2"/>
  <c r="AR489" i="2"/>
  <c r="AU469" i="2"/>
  <c r="AT469" i="2"/>
  <c r="AZ468" i="2" s="1"/>
  <c r="AS469" i="2"/>
  <c r="AR469" i="2"/>
  <c r="AU449" i="2"/>
  <c r="AT449" i="2"/>
  <c r="AZ448" i="2" s="1"/>
  <c r="AS449" i="2"/>
  <c r="AR449" i="2"/>
  <c r="AU441" i="2"/>
  <c r="AT441" i="2"/>
  <c r="AZ440" i="2" s="1"/>
  <c r="AS441" i="2"/>
  <c r="AR441" i="2"/>
  <c r="AU409" i="2"/>
  <c r="AT409" i="2"/>
  <c r="AZ408" i="2" s="1"/>
  <c r="AS409" i="2"/>
  <c r="AR409" i="2"/>
  <c r="AU389" i="2"/>
  <c r="AT389" i="2"/>
  <c r="AZ388" i="2" s="1"/>
  <c r="AS389" i="2"/>
  <c r="AR389" i="2"/>
  <c r="AU341" i="2"/>
  <c r="AT341" i="2"/>
  <c r="AZ340" i="2" s="1"/>
  <c r="AS341" i="2"/>
  <c r="AR341" i="2"/>
  <c r="AU293" i="2"/>
  <c r="AT293" i="2"/>
  <c r="AZ292" i="2" s="1"/>
  <c r="AS293" i="2"/>
  <c r="AR293" i="2"/>
  <c r="AU281" i="2"/>
  <c r="AT281" i="2"/>
  <c r="AZ280" i="2" s="1"/>
  <c r="AS281" i="2"/>
  <c r="AR281" i="2"/>
  <c r="AU273" i="2"/>
  <c r="AT273" i="2"/>
  <c r="AZ272" i="2" s="1"/>
  <c r="AS273" i="2"/>
  <c r="AR273" i="2"/>
  <c r="AU253" i="2"/>
  <c r="AT253" i="2"/>
  <c r="AZ252" i="2" s="1"/>
  <c r="AS253" i="2"/>
  <c r="AR253" i="2"/>
  <c r="AU209" i="2"/>
  <c r="AT209" i="2"/>
  <c r="AZ208" i="2" s="1"/>
  <c r="AS209" i="2"/>
  <c r="AR209" i="2"/>
  <c r="AU197" i="2"/>
  <c r="AT197" i="2"/>
  <c r="AZ196" i="2" s="1"/>
  <c r="AS197" i="2"/>
  <c r="AR197" i="2"/>
  <c r="AU169" i="2"/>
  <c r="AT169" i="2"/>
  <c r="AZ168" i="2" s="1"/>
  <c r="AS169" i="2"/>
  <c r="AR169" i="2"/>
  <c r="AU157" i="2"/>
  <c r="AT157" i="2"/>
  <c r="AZ156" i="2" s="1"/>
  <c r="AS157" i="2"/>
  <c r="AR157" i="2"/>
  <c r="AU137" i="2"/>
  <c r="AT137" i="2"/>
  <c r="AZ136" i="2" s="1"/>
  <c r="AS137" i="2"/>
  <c r="AR137" i="2"/>
  <c r="AU129" i="2"/>
  <c r="AT129" i="2"/>
  <c r="AZ128" i="2" s="1"/>
  <c r="AS129" i="2"/>
  <c r="AR129" i="2"/>
  <c r="AU109" i="2"/>
  <c r="AT109" i="2"/>
  <c r="AZ108" i="2" s="1"/>
  <c r="AS109" i="2"/>
  <c r="AR109" i="2"/>
  <c r="AU93" i="2"/>
  <c r="AT93" i="2"/>
  <c r="AZ92" i="2" s="1"/>
  <c r="AS93" i="2"/>
  <c r="AR93" i="2"/>
  <c r="AU69" i="2"/>
  <c r="AT69" i="2"/>
  <c r="AZ68" i="2" s="1"/>
  <c r="AS69" i="2"/>
  <c r="AR69" i="2"/>
  <c r="AU2496" i="2"/>
  <c r="AT2496" i="2"/>
  <c r="AZ2495" i="2" s="1"/>
  <c r="AR2496" i="2"/>
  <c r="AS2496" i="2"/>
  <c r="AU2452" i="2"/>
  <c r="AT2452" i="2"/>
  <c r="AZ2451" i="2" s="1"/>
  <c r="AR2452" i="2"/>
  <c r="AS2452" i="2"/>
  <c r="AU2416" i="2"/>
  <c r="AT2416" i="2"/>
  <c r="AZ2415" i="2" s="1"/>
  <c r="AR2416" i="2"/>
  <c r="AS2416" i="2"/>
  <c r="AU2376" i="2"/>
  <c r="AT2376" i="2"/>
  <c r="AZ2375" i="2" s="1"/>
  <c r="AR2376" i="2"/>
  <c r="AS2376" i="2"/>
  <c r="AU2320" i="2"/>
  <c r="AT2320" i="2"/>
  <c r="AZ2319" i="2" s="1"/>
  <c r="AR2320" i="2"/>
  <c r="AS2320" i="2"/>
  <c r="AU2300" i="2"/>
  <c r="AT2300" i="2"/>
  <c r="AZ2299" i="2" s="1"/>
  <c r="AR2300" i="2"/>
  <c r="AS2300" i="2"/>
  <c r="AU2292" i="2"/>
  <c r="AT2292" i="2"/>
  <c r="AZ2291" i="2" s="1"/>
  <c r="AR2292" i="2"/>
  <c r="AS2292" i="2"/>
  <c r="AU2208" i="2"/>
  <c r="AT2208" i="2"/>
  <c r="AZ2207" i="2" s="1"/>
  <c r="AR2208" i="2"/>
  <c r="AS2208" i="2"/>
  <c r="AU2196" i="2"/>
  <c r="AT2196" i="2"/>
  <c r="AZ2195" i="2" s="1"/>
  <c r="AR2196" i="2"/>
  <c r="AS2196" i="2"/>
  <c r="AU2156" i="2"/>
  <c r="AT2156" i="2"/>
  <c r="AZ2155" i="2" s="1"/>
  <c r="AR2156" i="2"/>
  <c r="AS2156" i="2"/>
  <c r="AU2032" i="2"/>
  <c r="AT2032" i="2"/>
  <c r="AZ2031" i="2" s="1"/>
  <c r="AR2032" i="2"/>
  <c r="AS2032" i="2"/>
  <c r="AU1992" i="2"/>
  <c r="AR1992" i="2"/>
  <c r="AT1992" i="2"/>
  <c r="AZ1991" i="2" s="1"/>
  <c r="AS1992" i="2"/>
  <c r="AU1952" i="2"/>
  <c r="AT1952" i="2"/>
  <c r="AZ1951" i="2" s="1"/>
  <c r="AR1952" i="2"/>
  <c r="AS1952" i="2"/>
  <c r="AU1908" i="2"/>
  <c r="AT1908" i="2"/>
  <c r="AZ1907" i="2" s="1"/>
  <c r="AR1908" i="2"/>
  <c r="AS1908" i="2"/>
  <c r="AU1860" i="2"/>
  <c r="AT1860" i="2"/>
  <c r="AZ1859" i="2" s="1"/>
  <c r="AR1860" i="2"/>
  <c r="AS1860" i="2"/>
  <c r="AU1820" i="2"/>
  <c r="AT1820" i="2"/>
  <c r="AZ1819" i="2" s="1"/>
  <c r="AR1820" i="2"/>
  <c r="AS1820" i="2"/>
  <c r="AU1812" i="2"/>
  <c r="AT1812" i="2"/>
  <c r="AZ1811" i="2" s="1"/>
  <c r="AR1812" i="2"/>
  <c r="AS1812" i="2"/>
  <c r="AU1764" i="2"/>
  <c r="AT1764" i="2"/>
  <c r="AZ1763" i="2" s="1"/>
  <c r="AR1764" i="2"/>
  <c r="AS1764" i="2"/>
  <c r="AU1708" i="2"/>
  <c r="AT1708" i="2"/>
  <c r="AZ1707" i="2" s="1"/>
  <c r="AS1708" i="2"/>
  <c r="AR1708" i="2"/>
  <c r="AU1700" i="2"/>
  <c r="AT1700" i="2"/>
  <c r="AZ1699" i="2" s="1"/>
  <c r="AS1700" i="2"/>
  <c r="AR1700" i="2"/>
  <c r="AU1644" i="2"/>
  <c r="AT1644" i="2"/>
  <c r="AZ1643" i="2" s="1"/>
  <c r="AS1644" i="2"/>
  <c r="AR1644" i="2"/>
  <c r="AU1596" i="2"/>
  <c r="AT1596" i="2"/>
  <c r="AZ1595" i="2" s="1"/>
  <c r="AS1596" i="2"/>
  <c r="AR1596" i="2"/>
  <c r="AU1552" i="2"/>
  <c r="AT1552" i="2"/>
  <c r="AZ1551" i="2" s="1"/>
  <c r="AS1552" i="2"/>
  <c r="AR1552" i="2"/>
  <c r="AU1544" i="2"/>
  <c r="AT1544" i="2"/>
  <c r="AZ1543" i="2" s="1"/>
  <c r="AS1544" i="2"/>
  <c r="AR1544" i="2"/>
  <c r="AU1492" i="2"/>
  <c r="AT1492" i="2"/>
  <c r="AZ1491" i="2" s="1"/>
  <c r="AS1492" i="2"/>
  <c r="AR1492" i="2"/>
  <c r="AU1440" i="2"/>
  <c r="AT1440" i="2"/>
  <c r="AZ1439" i="2" s="1"/>
  <c r="AS1440" i="2"/>
  <c r="AR1440" i="2"/>
  <c r="AU1364" i="2"/>
  <c r="AT1364" i="2"/>
  <c r="AZ1363" i="2" s="1"/>
  <c r="AS1364" i="2"/>
  <c r="AR1364" i="2"/>
  <c r="AU1288" i="2"/>
  <c r="AT1288" i="2"/>
  <c r="AZ1287" i="2" s="1"/>
  <c r="AS1288" i="2"/>
  <c r="AR1288" i="2"/>
  <c r="AU1280" i="2"/>
  <c r="AT1280" i="2"/>
  <c r="AZ1279" i="2" s="1"/>
  <c r="AS1280" i="2"/>
  <c r="AR1280" i="2"/>
  <c r="AU1260" i="2"/>
  <c r="AT1260" i="2"/>
  <c r="AZ1259" i="2" s="1"/>
  <c r="AS1260" i="2"/>
  <c r="AR1260" i="2"/>
  <c r="AU1224" i="2"/>
  <c r="AT1224" i="2"/>
  <c r="AZ1223" i="2" s="1"/>
  <c r="AR1224" i="2"/>
  <c r="AS1224" i="2"/>
  <c r="AU1200" i="2"/>
  <c r="AT1200" i="2"/>
  <c r="AZ1199" i="2" s="1"/>
  <c r="AR1200" i="2"/>
  <c r="AS1200" i="2"/>
  <c r="AU1180" i="2"/>
  <c r="AT1180" i="2"/>
  <c r="AZ1179" i="2" s="1"/>
  <c r="AS1180" i="2"/>
  <c r="AR1180" i="2"/>
  <c r="AU1108" i="2"/>
  <c r="AT1108" i="2"/>
  <c r="AZ1107" i="2" s="1"/>
  <c r="AS1108" i="2"/>
  <c r="AR1108" i="2"/>
  <c r="AU1068" i="2"/>
  <c r="AT1068" i="2"/>
  <c r="AZ1067" i="2" s="1"/>
  <c r="AR1068" i="2"/>
  <c r="AS1068" i="2"/>
  <c r="AU1032" i="2"/>
  <c r="AT1032" i="2"/>
  <c r="AZ1031" i="2" s="1"/>
  <c r="AS1032" i="2"/>
  <c r="AR1032" i="2"/>
  <c r="AU992" i="2"/>
  <c r="AT992" i="2"/>
  <c r="AZ991" i="2" s="1"/>
  <c r="AS992" i="2"/>
  <c r="AR992" i="2"/>
  <c r="AU952" i="2"/>
  <c r="AT952" i="2"/>
  <c r="AZ951" i="2" s="1"/>
  <c r="AS952" i="2"/>
  <c r="AR952" i="2"/>
  <c r="AU912" i="2"/>
  <c r="AT912" i="2"/>
  <c r="AZ911" i="2" s="1"/>
  <c r="AS912" i="2"/>
  <c r="AR912" i="2"/>
  <c r="AU876" i="2"/>
  <c r="AT876" i="2"/>
  <c r="AZ875" i="2" s="1"/>
  <c r="AR876" i="2"/>
  <c r="AS876" i="2"/>
  <c r="AU828" i="2"/>
  <c r="AT828" i="2"/>
  <c r="AZ827" i="2" s="1"/>
  <c r="AR828" i="2"/>
  <c r="AS828" i="2"/>
  <c r="AU792" i="2"/>
  <c r="AT792" i="2"/>
  <c r="AZ791" i="2" s="1"/>
  <c r="AS792" i="2"/>
  <c r="AR792" i="2"/>
  <c r="AU752" i="2"/>
  <c r="AT752" i="2"/>
  <c r="AZ751" i="2" s="1"/>
  <c r="AS752" i="2"/>
  <c r="AR752" i="2"/>
  <c r="AU708" i="2"/>
  <c r="AT708" i="2"/>
  <c r="AZ707" i="2" s="1"/>
  <c r="AR708" i="2"/>
  <c r="AS708" i="2"/>
  <c r="AU664" i="2"/>
  <c r="AT664" i="2"/>
  <c r="AZ663" i="2" s="1"/>
  <c r="AR664" i="2"/>
  <c r="AS664" i="2"/>
  <c r="AU624" i="2"/>
  <c r="AT624" i="2"/>
  <c r="AZ623" i="2" s="1"/>
  <c r="AS624" i="2"/>
  <c r="AR624" i="2"/>
  <c r="AU580" i="2"/>
  <c r="AT580" i="2"/>
  <c r="AZ579" i="2" s="1"/>
  <c r="AS580" i="2"/>
  <c r="AR580" i="2"/>
  <c r="AU544" i="2"/>
  <c r="AT544" i="2"/>
  <c r="AZ543" i="2" s="1"/>
  <c r="AS544" i="2"/>
  <c r="AR544" i="2"/>
  <c r="AU504" i="2"/>
  <c r="AT504" i="2"/>
  <c r="AZ503" i="2" s="1"/>
  <c r="AS504" i="2"/>
  <c r="AR504" i="2"/>
  <c r="BD68" i="3"/>
  <c r="BI68" i="3" s="1"/>
  <c r="AU2497" i="2"/>
  <c r="AT2497" i="2"/>
  <c r="AZ2496" i="2" s="1"/>
  <c r="AR2497" i="2"/>
  <c r="AS2497" i="2"/>
  <c r="AU2481" i="2"/>
  <c r="AT2481" i="2"/>
  <c r="AZ2480" i="2" s="1"/>
  <c r="AR2481" i="2"/>
  <c r="AS2481" i="2"/>
  <c r="AU2465" i="2"/>
  <c r="AT2465" i="2"/>
  <c r="AZ2464" i="2" s="1"/>
  <c r="AR2465" i="2"/>
  <c r="AS2465" i="2"/>
  <c r="AU2449" i="2"/>
  <c r="AT2449" i="2"/>
  <c r="AZ2448" i="2" s="1"/>
  <c r="AR2449" i="2"/>
  <c r="AS2449" i="2"/>
  <c r="AU2421" i="2"/>
  <c r="AT2421" i="2"/>
  <c r="AZ2420" i="2" s="1"/>
  <c r="AR2421" i="2"/>
  <c r="AS2421" i="2"/>
  <c r="AU2389" i="2"/>
  <c r="AT2389" i="2"/>
  <c r="AZ2388" i="2" s="1"/>
  <c r="AR2389" i="2"/>
  <c r="AS2389" i="2"/>
  <c r="AU2365" i="2"/>
  <c r="AT2365" i="2"/>
  <c r="AZ2364" i="2" s="1"/>
  <c r="AR2365" i="2"/>
  <c r="AS2365" i="2"/>
  <c r="AU2357" i="2"/>
  <c r="AT2357" i="2"/>
  <c r="AZ2356" i="2" s="1"/>
  <c r="AR2357" i="2"/>
  <c r="AS2357" i="2"/>
  <c r="AU2333" i="2"/>
  <c r="AT2333" i="2"/>
  <c r="AZ2332" i="2" s="1"/>
  <c r="AR2333" i="2"/>
  <c r="AS2333" i="2"/>
  <c r="AU2325" i="2"/>
  <c r="AT2325" i="2"/>
  <c r="AZ2324" i="2" s="1"/>
  <c r="AR2325" i="2"/>
  <c r="AS2325" i="2"/>
  <c r="AU2293" i="2"/>
  <c r="AT2293" i="2"/>
  <c r="AZ2292" i="2" s="1"/>
  <c r="AR2293" i="2"/>
  <c r="AS2293" i="2"/>
  <c r="AU2261" i="2"/>
  <c r="AT2261" i="2"/>
  <c r="AZ2260" i="2" s="1"/>
  <c r="AR2261" i="2"/>
  <c r="AS2261" i="2"/>
  <c r="AU2049" i="2"/>
  <c r="AT2049" i="2"/>
  <c r="AZ2048" i="2" s="1"/>
  <c r="AR2049" i="2"/>
  <c r="AS2049" i="2"/>
  <c r="AU2017" i="2"/>
  <c r="AT2017" i="2"/>
  <c r="AZ2016" i="2" s="1"/>
  <c r="AR2017" i="2"/>
  <c r="AS2017" i="2"/>
  <c r="AU1985" i="2"/>
  <c r="AT1985" i="2"/>
  <c r="AZ1984" i="2" s="1"/>
  <c r="AS1985" i="2"/>
  <c r="AR1985" i="2"/>
  <c r="AU1805" i="2"/>
  <c r="AT1805" i="2"/>
  <c r="AZ1804" i="2" s="1"/>
  <c r="AS1805" i="2"/>
  <c r="AR1805" i="2"/>
  <c r="AU1773" i="2"/>
  <c r="AT1773" i="2"/>
  <c r="AZ1772" i="2" s="1"/>
  <c r="AS1773" i="2"/>
  <c r="AR1773" i="2"/>
  <c r="AU1741" i="2"/>
  <c r="AT1741" i="2"/>
  <c r="AZ1740" i="2" s="1"/>
  <c r="AS1741" i="2"/>
  <c r="AR1741" i="2"/>
  <c r="AU1709" i="2"/>
  <c r="AT1709" i="2"/>
  <c r="AZ1708" i="2" s="1"/>
  <c r="AS1709" i="2"/>
  <c r="AR1709" i="2"/>
  <c r="AU1677" i="2"/>
  <c r="AT1677" i="2"/>
  <c r="AZ1676" i="2" s="1"/>
  <c r="AS1677" i="2"/>
  <c r="AR1677" i="2"/>
  <c r="AU1645" i="2"/>
  <c r="AT1645" i="2"/>
  <c r="AZ1644" i="2" s="1"/>
  <c r="AS1645" i="2"/>
  <c r="AR1645" i="2"/>
  <c r="AU1601" i="2"/>
  <c r="AT1601" i="2"/>
  <c r="AZ1600" i="2" s="1"/>
  <c r="AS1601" i="2"/>
  <c r="AR1601" i="2"/>
  <c r="AU1581" i="2"/>
  <c r="AT1581" i="2"/>
  <c r="AZ1580" i="2" s="1"/>
  <c r="AS1581" i="2"/>
  <c r="AR1581" i="2"/>
  <c r="AU1537" i="2"/>
  <c r="AT1537" i="2"/>
  <c r="AZ1536" i="2" s="1"/>
  <c r="AS1537" i="2"/>
  <c r="AR1537" i="2"/>
  <c r="AU1517" i="2"/>
  <c r="AT1517" i="2"/>
  <c r="AZ1516" i="2" s="1"/>
  <c r="AS1517" i="2"/>
  <c r="AR1517" i="2"/>
  <c r="AU1473" i="2"/>
  <c r="AT1473" i="2"/>
  <c r="AZ1472" i="2" s="1"/>
  <c r="AS1473" i="2"/>
  <c r="AR1473" i="2"/>
  <c r="AU1453" i="2"/>
  <c r="AT1453" i="2"/>
  <c r="AZ1452" i="2" s="1"/>
  <c r="AS1453" i="2"/>
  <c r="AR1453" i="2"/>
  <c r="AU1385" i="2"/>
  <c r="AT1385" i="2"/>
  <c r="AZ1384" i="2" s="1"/>
  <c r="AS1385" i="2"/>
  <c r="AR1385" i="2"/>
  <c r="AU1321" i="2"/>
  <c r="AT1321" i="2"/>
  <c r="AZ1320" i="2" s="1"/>
  <c r="AS1321" i="2"/>
  <c r="AR1321" i="2"/>
  <c r="AU1265" i="2"/>
  <c r="AT1265" i="2"/>
  <c r="AZ1264" i="2" s="1"/>
  <c r="AS1265" i="2"/>
  <c r="AR1265" i="2"/>
  <c r="AU1237" i="2"/>
  <c r="AT1237" i="2"/>
  <c r="AZ1236" i="2" s="1"/>
  <c r="AS1237" i="2"/>
  <c r="AR1237" i="2"/>
  <c r="AU1225" i="2"/>
  <c r="AT1225" i="2"/>
  <c r="AZ1224" i="2" s="1"/>
  <c r="AS1225" i="2"/>
  <c r="AR1225" i="2"/>
  <c r="AU1201" i="2"/>
  <c r="AT1201" i="2"/>
  <c r="AZ1200" i="2" s="1"/>
  <c r="AS1201" i="2"/>
  <c r="AR1201" i="2"/>
  <c r="AU1173" i="2"/>
  <c r="AT1173" i="2"/>
  <c r="AZ1172" i="2" s="1"/>
  <c r="AS1173" i="2"/>
  <c r="AR1173" i="2"/>
  <c r="AU1161" i="2"/>
  <c r="AT1161" i="2"/>
  <c r="AZ1160" i="2" s="1"/>
  <c r="AS1161" i="2"/>
  <c r="AR1161" i="2"/>
  <c r="AU1137" i="2"/>
  <c r="AT1137" i="2"/>
  <c r="AZ1136" i="2" s="1"/>
  <c r="AS1137" i="2"/>
  <c r="AR1137" i="2"/>
  <c r="AU1109" i="2"/>
  <c r="AT1109" i="2"/>
  <c r="AZ1108" i="2" s="1"/>
  <c r="AS1109" i="2"/>
  <c r="AR1109" i="2"/>
  <c r="AU1001" i="2"/>
  <c r="AT1001" i="2"/>
  <c r="AZ1000" i="2" s="1"/>
  <c r="AS1001" i="2"/>
  <c r="AR1001" i="2"/>
  <c r="AU973" i="2"/>
  <c r="AT973" i="2"/>
  <c r="AZ972" i="2" s="1"/>
  <c r="AS973" i="2"/>
  <c r="AR973" i="2"/>
  <c r="AU949" i="2"/>
  <c r="AT949" i="2"/>
  <c r="AZ948" i="2" s="1"/>
  <c r="AS949" i="2"/>
  <c r="AR949" i="2"/>
  <c r="AU933" i="2"/>
  <c r="AT933" i="2"/>
  <c r="AZ932" i="2" s="1"/>
  <c r="AS933" i="2"/>
  <c r="AR933" i="2"/>
  <c r="AU925" i="2"/>
  <c r="AT925" i="2"/>
  <c r="AZ924" i="2" s="1"/>
  <c r="AS925" i="2"/>
  <c r="AR925" i="2"/>
  <c r="AU833" i="2"/>
  <c r="AT833" i="2"/>
  <c r="AZ832" i="2" s="1"/>
  <c r="AS833" i="2"/>
  <c r="AR833" i="2"/>
  <c r="AU825" i="2"/>
  <c r="AT825" i="2"/>
  <c r="AZ824" i="2" s="1"/>
  <c r="AS825" i="2"/>
  <c r="AR825" i="2"/>
  <c r="AU641" i="2"/>
  <c r="AT641" i="2"/>
  <c r="AZ640" i="2" s="1"/>
  <c r="AS641" i="2"/>
  <c r="AR641" i="2"/>
  <c r="AU533" i="2"/>
  <c r="AT533" i="2"/>
  <c r="AZ532" i="2" s="1"/>
  <c r="AS533" i="2"/>
  <c r="AR533" i="2"/>
  <c r="AU85" i="2"/>
  <c r="AT85" i="2"/>
  <c r="AZ84" i="2" s="1"/>
  <c r="AS85" i="2"/>
  <c r="AR85" i="2"/>
  <c r="AU622" i="2"/>
  <c r="AT622" i="2"/>
  <c r="AZ621" i="2" s="1"/>
  <c r="AS622" i="2"/>
  <c r="AR622" i="2"/>
  <c r="AU618" i="2"/>
  <c r="AT618" i="2"/>
  <c r="AZ617" i="2" s="1"/>
  <c r="AS618" i="2"/>
  <c r="AR618" i="2"/>
  <c r="AU606" i="2"/>
  <c r="AT606" i="2"/>
  <c r="AZ605" i="2" s="1"/>
  <c r="AS606" i="2"/>
  <c r="AR606" i="2"/>
  <c r="AU582" i="2"/>
  <c r="AT582" i="2"/>
  <c r="AZ581" i="2" s="1"/>
  <c r="AS582" i="2"/>
  <c r="AR582" i="2"/>
  <c r="AU574" i="2"/>
  <c r="AT574" i="2"/>
  <c r="AZ573" i="2" s="1"/>
  <c r="AS574" i="2"/>
  <c r="AR574" i="2"/>
  <c r="AU570" i="2"/>
  <c r="AT570" i="2"/>
  <c r="AZ569" i="2" s="1"/>
  <c r="AS570" i="2"/>
  <c r="AR570" i="2"/>
  <c r="AU550" i="2"/>
  <c r="AT550" i="2"/>
  <c r="AZ549" i="2" s="1"/>
  <c r="AS550" i="2"/>
  <c r="AR550" i="2"/>
  <c r="AU530" i="2"/>
  <c r="AT530" i="2"/>
  <c r="AZ529" i="2" s="1"/>
  <c r="AS530" i="2"/>
  <c r="AR530" i="2"/>
  <c r="AU522" i="2"/>
  <c r="AT522" i="2"/>
  <c r="AZ521" i="2" s="1"/>
  <c r="AS522" i="2"/>
  <c r="AR522" i="2"/>
  <c r="AU514" i="2"/>
  <c r="AT514" i="2"/>
  <c r="AZ513" i="2" s="1"/>
  <c r="AS514" i="2"/>
  <c r="AR514" i="2"/>
  <c r="AU498" i="2"/>
  <c r="AT498" i="2"/>
  <c r="AZ497" i="2" s="1"/>
  <c r="AS498" i="2"/>
  <c r="AR498" i="2"/>
  <c r="AU478" i="2"/>
  <c r="AT478" i="2"/>
  <c r="AZ477" i="2" s="1"/>
  <c r="AS478" i="2"/>
  <c r="AR478" i="2"/>
  <c r="AU470" i="2"/>
  <c r="AT470" i="2"/>
  <c r="AZ469" i="2" s="1"/>
  <c r="AS470" i="2"/>
  <c r="AR470" i="2"/>
  <c r="AU466" i="2"/>
  <c r="AT466" i="2"/>
  <c r="AZ465" i="2" s="1"/>
  <c r="AS466" i="2"/>
  <c r="AR466" i="2"/>
  <c r="AU462" i="2"/>
  <c r="AT462" i="2"/>
  <c r="AZ461" i="2" s="1"/>
  <c r="AS462" i="2"/>
  <c r="AR462" i="2"/>
  <c r="AU438" i="2"/>
  <c r="AT438" i="2"/>
  <c r="AZ437" i="2" s="1"/>
  <c r="AS438" i="2"/>
  <c r="AR438" i="2"/>
  <c r="AU434" i="2"/>
  <c r="AT434" i="2"/>
  <c r="AZ433" i="2" s="1"/>
  <c r="AS434" i="2"/>
  <c r="AR434" i="2"/>
  <c r="AU430" i="2"/>
  <c r="AT430" i="2"/>
  <c r="AZ429" i="2" s="1"/>
  <c r="AS430" i="2"/>
  <c r="AR430" i="2"/>
  <c r="AU406" i="2"/>
  <c r="AT406" i="2"/>
  <c r="AZ405" i="2" s="1"/>
  <c r="AS406" i="2"/>
  <c r="AR406" i="2"/>
  <c r="AU394" i="2"/>
  <c r="AT394" i="2"/>
  <c r="AZ393" i="2" s="1"/>
  <c r="AS394" i="2"/>
  <c r="AR394" i="2"/>
  <c r="AU386" i="2"/>
  <c r="AT386" i="2"/>
  <c r="AZ385" i="2" s="1"/>
  <c r="AS386" i="2"/>
  <c r="AR386" i="2"/>
  <c r="AU382" i="2"/>
  <c r="AT382" i="2"/>
  <c r="AZ381" i="2" s="1"/>
  <c r="AS382" i="2"/>
  <c r="AR382" i="2"/>
  <c r="AU342" i="2"/>
  <c r="AT342" i="2"/>
  <c r="AZ341" i="2" s="1"/>
  <c r="AS342" i="2"/>
  <c r="AR342" i="2"/>
  <c r="AU330" i="2"/>
  <c r="AT330" i="2"/>
  <c r="AZ329" i="2" s="1"/>
  <c r="AS330" i="2"/>
  <c r="AR330" i="2"/>
  <c r="AU294" i="2"/>
  <c r="AT294" i="2"/>
  <c r="AZ293" i="2" s="1"/>
  <c r="AS294" i="2"/>
  <c r="AR294" i="2"/>
  <c r="AU282" i="2"/>
  <c r="AT282" i="2"/>
  <c r="AZ281" i="2" s="1"/>
  <c r="AS282" i="2"/>
  <c r="AR282" i="2"/>
  <c r="AU250" i="2"/>
  <c r="AT250" i="2"/>
  <c r="AZ249" i="2" s="1"/>
  <c r="AS250" i="2"/>
  <c r="AR250" i="2"/>
  <c r="AU242" i="2"/>
  <c r="AT242" i="2"/>
  <c r="AZ241" i="2" s="1"/>
  <c r="AS242" i="2"/>
  <c r="AR242" i="2"/>
  <c r="AU238" i="2"/>
  <c r="AT238" i="2"/>
  <c r="AZ237" i="2" s="1"/>
  <c r="AS238" i="2"/>
  <c r="AR238" i="2"/>
  <c r="AU198" i="2"/>
  <c r="AT198" i="2"/>
  <c r="AZ197" i="2" s="1"/>
  <c r="AS198" i="2"/>
  <c r="AR198" i="2"/>
  <c r="AU194" i="2"/>
  <c r="AT194" i="2"/>
  <c r="AZ193" i="2" s="1"/>
  <c r="AS194" i="2"/>
  <c r="AR194" i="2"/>
  <c r="AU190" i="2"/>
  <c r="AT190" i="2"/>
  <c r="AZ189" i="2" s="1"/>
  <c r="AS190" i="2"/>
  <c r="AR190" i="2"/>
  <c r="AU150" i="2"/>
  <c r="AT150" i="2"/>
  <c r="AZ149" i="2" s="1"/>
  <c r="AS150" i="2"/>
  <c r="AR150" i="2"/>
  <c r="AU138" i="2"/>
  <c r="AT138" i="2"/>
  <c r="AZ137" i="2" s="1"/>
  <c r="AS138" i="2"/>
  <c r="AR138" i="2"/>
  <c r="AU130" i="2"/>
  <c r="AT130" i="2"/>
  <c r="AZ129" i="2" s="1"/>
  <c r="AS130" i="2"/>
  <c r="AR130" i="2"/>
  <c r="AU126" i="2"/>
  <c r="AT126" i="2"/>
  <c r="AZ125" i="2" s="1"/>
  <c r="AS126" i="2"/>
  <c r="AR126" i="2"/>
  <c r="AU102" i="2"/>
  <c r="AT102" i="2"/>
  <c r="AZ101" i="2" s="1"/>
  <c r="AS102" i="2"/>
  <c r="AR102" i="2"/>
  <c r="AU98" i="2"/>
  <c r="AT98" i="2"/>
  <c r="AZ97" i="2" s="1"/>
  <c r="AS98" i="2"/>
  <c r="AR98" i="2"/>
  <c r="AU94" i="2"/>
  <c r="AT94" i="2"/>
  <c r="AZ93" i="2" s="1"/>
  <c r="AS94" i="2"/>
  <c r="AR94" i="2"/>
  <c r="AU70" i="2"/>
  <c r="AT70" i="2"/>
  <c r="AZ69" i="2" s="1"/>
  <c r="AS70" i="2"/>
  <c r="AR70" i="2"/>
  <c r="AU66" i="2"/>
  <c r="AT66" i="2"/>
  <c r="AZ65" i="2" s="1"/>
  <c r="AS66" i="2"/>
  <c r="AR66" i="2"/>
  <c r="AU62" i="2"/>
  <c r="AT62" i="2"/>
  <c r="AZ61" i="2" s="1"/>
  <c r="AS62" i="2"/>
  <c r="AR62" i="2"/>
  <c r="AU18" i="2"/>
  <c r="AT18" i="2"/>
  <c r="AZ17" i="2" s="1"/>
  <c r="AS18" i="2"/>
  <c r="AR18" i="2"/>
  <c r="AU417" i="2"/>
  <c r="AT417" i="2"/>
  <c r="AZ416" i="2" s="1"/>
  <c r="AS417" i="2"/>
  <c r="AR417" i="2"/>
  <c r="AU397" i="2"/>
  <c r="AT397" i="2"/>
  <c r="AZ396" i="2" s="1"/>
  <c r="AS397" i="2"/>
  <c r="AR397" i="2"/>
  <c r="AU373" i="2"/>
  <c r="AT373" i="2"/>
  <c r="AZ372" i="2" s="1"/>
  <c r="AS373" i="2"/>
  <c r="AR373" i="2"/>
  <c r="AU353" i="2"/>
  <c r="AT353" i="2"/>
  <c r="AZ352" i="2" s="1"/>
  <c r="AS353" i="2"/>
  <c r="AR353" i="2"/>
  <c r="AU241" i="2"/>
  <c r="AT241" i="2"/>
  <c r="AZ240" i="2" s="1"/>
  <c r="AS241" i="2"/>
  <c r="AR241" i="2"/>
  <c r="AU177" i="2"/>
  <c r="AT177" i="2"/>
  <c r="AZ176" i="2" s="1"/>
  <c r="AS177" i="2"/>
  <c r="AR177" i="2"/>
  <c r="AU117" i="2"/>
  <c r="AT117" i="2"/>
  <c r="AZ116" i="2" s="1"/>
  <c r="AS117" i="2"/>
  <c r="AR117" i="2"/>
  <c r="AU101" i="2"/>
  <c r="AT101" i="2"/>
  <c r="AZ100" i="2" s="1"/>
  <c r="AS101" i="2"/>
  <c r="AR101" i="2"/>
  <c r="AU77" i="2"/>
  <c r="AT77" i="2"/>
  <c r="AZ76" i="2" s="1"/>
  <c r="AS77" i="2"/>
  <c r="AR77" i="2"/>
  <c r="AU45" i="2"/>
  <c r="AT45" i="2"/>
  <c r="AZ44" i="2" s="1"/>
  <c r="AS45" i="2"/>
  <c r="AR45" i="2"/>
  <c r="BD73" i="3"/>
  <c r="AU37" i="2"/>
  <c r="AT37" i="2"/>
  <c r="AZ36" i="2" s="1"/>
  <c r="AS37" i="2"/>
  <c r="AR37" i="2"/>
  <c r="AU2504" i="2"/>
  <c r="AT2504" i="2"/>
  <c r="AZ2503" i="2" s="1"/>
  <c r="AR2504" i="2"/>
  <c r="AS2504" i="2"/>
  <c r="AU2480" i="2"/>
  <c r="AT2480" i="2"/>
  <c r="AZ2479" i="2" s="1"/>
  <c r="AR2480" i="2"/>
  <c r="AS2480" i="2"/>
  <c r="AU2468" i="2"/>
  <c r="AT2468" i="2"/>
  <c r="AZ2467" i="2" s="1"/>
  <c r="AR2468" i="2"/>
  <c r="AS2468" i="2"/>
  <c r="AU2436" i="2"/>
  <c r="AT2436" i="2"/>
  <c r="AZ2435" i="2" s="1"/>
  <c r="AR2436" i="2"/>
  <c r="AS2436" i="2"/>
  <c r="AU2424" i="2"/>
  <c r="AT2424" i="2"/>
  <c r="AZ2423" i="2" s="1"/>
  <c r="AR2424" i="2"/>
  <c r="AS2424" i="2"/>
  <c r="AU2396" i="2"/>
  <c r="AT2396" i="2"/>
  <c r="AZ2395" i="2" s="1"/>
  <c r="AR2396" i="2"/>
  <c r="AS2396" i="2"/>
  <c r="AU2384" i="2"/>
  <c r="AT2384" i="2"/>
  <c r="AZ2383" i="2" s="1"/>
  <c r="AR2384" i="2"/>
  <c r="AS2384" i="2"/>
  <c r="AU2280" i="2"/>
  <c r="AT2280" i="2"/>
  <c r="AZ2279" i="2" s="1"/>
  <c r="AR2280" i="2"/>
  <c r="AS2280" i="2"/>
  <c r="AU2272" i="2"/>
  <c r="AT2272" i="2"/>
  <c r="AZ2271" i="2" s="1"/>
  <c r="AR2272" i="2"/>
  <c r="AS2272" i="2"/>
  <c r="AU2252" i="2"/>
  <c r="AT2252" i="2"/>
  <c r="AZ2251" i="2" s="1"/>
  <c r="AR2252" i="2"/>
  <c r="AS2252" i="2"/>
  <c r="AU2164" i="2"/>
  <c r="AT2164" i="2"/>
  <c r="AZ2163" i="2" s="1"/>
  <c r="AR2164" i="2"/>
  <c r="AS2164" i="2"/>
  <c r="AU2124" i="2"/>
  <c r="AT2124" i="2"/>
  <c r="AZ2123" i="2" s="1"/>
  <c r="AR2124" i="2"/>
  <c r="AS2124" i="2"/>
  <c r="AU2076" i="2"/>
  <c r="AT2076" i="2"/>
  <c r="AZ2075" i="2" s="1"/>
  <c r="AR2076" i="2"/>
  <c r="AS2076" i="2"/>
  <c r="AU2044" i="2"/>
  <c r="AT2044" i="2"/>
  <c r="AZ2043" i="2" s="1"/>
  <c r="AR2044" i="2"/>
  <c r="AS2044" i="2"/>
  <c r="AU2000" i="2"/>
  <c r="AT2000" i="2"/>
  <c r="AZ1999" i="2" s="1"/>
  <c r="AR2000" i="2"/>
  <c r="AS2000" i="2"/>
  <c r="AU1960" i="2"/>
  <c r="AR1960" i="2"/>
  <c r="AS1960" i="2"/>
  <c r="AT1960" i="2"/>
  <c r="AZ1959" i="2" s="1"/>
  <c r="AU1920" i="2"/>
  <c r="AT1920" i="2"/>
  <c r="AZ1919" i="2" s="1"/>
  <c r="AR1920" i="2"/>
  <c r="AS1920" i="2"/>
  <c r="AU1872" i="2"/>
  <c r="AT1872" i="2"/>
  <c r="AZ1871" i="2" s="1"/>
  <c r="AR1872" i="2"/>
  <c r="AS1872" i="2"/>
  <c r="AU1828" i="2"/>
  <c r="AT1828" i="2"/>
  <c r="AZ1827" i="2" s="1"/>
  <c r="AR1828" i="2"/>
  <c r="AS1828" i="2"/>
  <c r="AU1772" i="2"/>
  <c r="AT1772" i="2"/>
  <c r="AZ1771" i="2" s="1"/>
  <c r="AR1772" i="2"/>
  <c r="AS1772" i="2"/>
  <c r="AU1720" i="2"/>
  <c r="AT1720" i="2"/>
  <c r="AZ1719" i="2" s="1"/>
  <c r="AS1720" i="2"/>
  <c r="AR1720" i="2"/>
  <c r="AU1668" i="2"/>
  <c r="AT1668" i="2"/>
  <c r="AZ1667" i="2" s="1"/>
  <c r="AS1668" i="2"/>
  <c r="AR1668" i="2"/>
  <c r="AU1660" i="2"/>
  <c r="AT1660" i="2"/>
  <c r="AZ1659" i="2" s="1"/>
  <c r="AS1660" i="2"/>
  <c r="AR1660" i="2"/>
  <c r="AU1604" i="2"/>
  <c r="AT1604" i="2"/>
  <c r="AZ1603" i="2" s="1"/>
  <c r="AS1604" i="2"/>
  <c r="AR1604" i="2"/>
  <c r="AU1560" i="2"/>
  <c r="AT1560" i="2"/>
  <c r="AZ1559" i="2" s="1"/>
  <c r="AS1560" i="2"/>
  <c r="AR1560" i="2"/>
  <c r="AU1512" i="2"/>
  <c r="AT1512" i="2"/>
  <c r="AZ1511" i="2" s="1"/>
  <c r="AS1512" i="2"/>
  <c r="AR1512" i="2"/>
  <c r="AU1500" i="2"/>
  <c r="AT1500" i="2"/>
  <c r="AZ1499" i="2" s="1"/>
  <c r="AS1500" i="2"/>
  <c r="AR1500" i="2"/>
  <c r="AU1444" i="2"/>
  <c r="AT1444" i="2"/>
  <c r="AZ1443" i="2" s="1"/>
  <c r="AS1444" i="2"/>
  <c r="AR1444" i="2"/>
  <c r="AU1392" i="2"/>
  <c r="AT1392" i="2"/>
  <c r="AZ1391" i="2" s="1"/>
  <c r="AS1392" i="2"/>
  <c r="AR1392" i="2"/>
  <c r="AU1384" i="2"/>
  <c r="AT1384" i="2"/>
  <c r="AZ1383" i="2" s="1"/>
  <c r="AS1384" i="2"/>
  <c r="AR1384" i="2"/>
  <c r="AU1372" i="2"/>
  <c r="AT1372" i="2"/>
  <c r="AZ1371" i="2" s="1"/>
  <c r="AS1372" i="2"/>
  <c r="AR1372" i="2"/>
  <c r="AU1300" i="2"/>
  <c r="AT1300" i="2"/>
  <c r="AZ1299" i="2" s="1"/>
  <c r="AS1300" i="2"/>
  <c r="AR1300" i="2"/>
  <c r="AU1228" i="2"/>
  <c r="AT1228" i="2"/>
  <c r="AZ1227" i="2" s="1"/>
  <c r="AS1228" i="2"/>
  <c r="AR1228" i="2"/>
  <c r="AU460" i="2"/>
  <c r="AT460" i="2"/>
  <c r="AZ459" i="2" s="1"/>
  <c r="AS460" i="2"/>
  <c r="AR460" i="2"/>
  <c r="AU420" i="2"/>
  <c r="AT420" i="2"/>
  <c r="AZ419" i="2" s="1"/>
  <c r="AS420" i="2"/>
  <c r="AR420" i="2"/>
  <c r="AU380" i="2"/>
  <c r="AT380" i="2"/>
  <c r="AZ379" i="2" s="1"/>
  <c r="AS380" i="2"/>
  <c r="AR380" i="2"/>
  <c r="AU336" i="2"/>
  <c r="AT336" i="2"/>
  <c r="AZ335" i="2" s="1"/>
  <c r="AS336" i="2"/>
  <c r="AR336" i="2"/>
  <c r="AU300" i="2"/>
  <c r="AT300" i="2"/>
  <c r="AZ299" i="2" s="1"/>
  <c r="AS300" i="2"/>
  <c r="AR300" i="2"/>
  <c r="AU256" i="2"/>
  <c r="AT256" i="2"/>
  <c r="AZ255" i="2" s="1"/>
  <c r="AS256" i="2"/>
  <c r="AR256" i="2"/>
  <c r="AU216" i="2"/>
  <c r="AT216" i="2"/>
  <c r="AZ215" i="2" s="1"/>
  <c r="AS216" i="2"/>
  <c r="AR216" i="2"/>
  <c r="AU176" i="2"/>
  <c r="AT176" i="2"/>
  <c r="AZ175" i="2" s="1"/>
  <c r="AS176" i="2"/>
  <c r="AR176" i="2"/>
  <c r="AU88" i="2"/>
  <c r="AT88" i="2"/>
  <c r="AZ87" i="2" s="1"/>
  <c r="AS88" i="2"/>
  <c r="AR88" i="2"/>
  <c r="AU52" i="2"/>
  <c r="AT52" i="2"/>
  <c r="AZ51" i="2" s="1"/>
  <c r="AS52" i="2"/>
  <c r="AR52" i="2"/>
  <c r="AU2417" i="2"/>
  <c r="AT2417" i="2"/>
  <c r="AZ2416" i="2" s="1"/>
  <c r="AR2417" i="2"/>
  <c r="AS2417" i="2"/>
  <c r="AU2397" i="2"/>
  <c r="AT2397" i="2"/>
  <c r="AZ2396" i="2" s="1"/>
  <c r="AR2397" i="2"/>
  <c r="AS2397" i="2"/>
  <c r="AU2385" i="2"/>
  <c r="AT2385" i="2"/>
  <c r="AZ2384" i="2" s="1"/>
  <c r="AR2385" i="2"/>
  <c r="AS2385" i="2"/>
  <c r="AU2369" i="2"/>
  <c r="AT2369" i="2"/>
  <c r="AZ2368" i="2" s="1"/>
  <c r="AR2369" i="2"/>
  <c r="AS2369" i="2"/>
  <c r="AU2353" i="2"/>
  <c r="AT2353" i="2"/>
  <c r="AZ2352" i="2" s="1"/>
  <c r="AR2353" i="2"/>
  <c r="AS2353" i="2"/>
  <c r="AU2337" i="2"/>
  <c r="AT2337" i="2"/>
  <c r="AZ2336" i="2" s="1"/>
  <c r="AR2337" i="2"/>
  <c r="AS2337" i="2"/>
  <c r="AU2321" i="2"/>
  <c r="AT2321" i="2"/>
  <c r="AZ2320" i="2" s="1"/>
  <c r="AR2321" i="2"/>
  <c r="AS2321" i="2"/>
  <c r="AU2301" i="2"/>
  <c r="AT2301" i="2"/>
  <c r="AZ2300" i="2" s="1"/>
  <c r="AR2301" i="2"/>
  <c r="AS2301" i="2"/>
  <c r="AU2289" i="2"/>
  <c r="AT2289" i="2"/>
  <c r="AZ2288" i="2" s="1"/>
  <c r="AR2289" i="2"/>
  <c r="AS2289" i="2"/>
  <c r="AU2269" i="2"/>
  <c r="AT2269" i="2"/>
  <c r="AZ2268" i="2" s="1"/>
  <c r="AR2269" i="2"/>
  <c r="AS2269" i="2"/>
  <c r="AU2257" i="2"/>
  <c r="AT2257" i="2"/>
  <c r="AZ2256" i="2" s="1"/>
  <c r="AR2257" i="2"/>
  <c r="AS2257" i="2"/>
  <c r="AU2249" i="2"/>
  <c r="AT2249" i="2"/>
  <c r="AZ2248" i="2" s="1"/>
  <c r="AR2249" i="2"/>
  <c r="AS2249" i="2"/>
  <c r="AU2241" i="2"/>
  <c r="AT2241" i="2"/>
  <c r="AZ2240" i="2" s="1"/>
  <c r="AR2241" i="2"/>
  <c r="AS2241" i="2"/>
  <c r="AU2233" i="2"/>
  <c r="AT2233" i="2"/>
  <c r="AZ2232" i="2" s="1"/>
  <c r="AR2233" i="2"/>
  <c r="AS2233" i="2"/>
  <c r="AU2225" i="2"/>
  <c r="AT2225" i="2"/>
  <c r="AZ2224" i="2" s="1"/>
  <c r="AR2225" i="2"/>
  <c r="AS2225" i="2"/>
  <c r="AU2217" i="2"/>
  <c r="AT2217" i="2"/>
  <c r="AZ2216" i="2" s="1"/>
  <c r="AR2217" i="2"/>
  <c r="AS2217" i="2"/>
  <c r="AU2209" i="2"/>
  <c r="AT2209" i="2"/>
  <c r="AZ2208" i="2" s="1"/>
  <c r="AR2209" i="2"/>
  <c r="AS2209" i="2"/>
  <c r="AU2201" i="2"/>
  <c r="AT2201" i="2"/>
  <c r="AZ2200" i="2" s="1"/>
  <c r="AR2201" i="2"/>
  <c r="AS2201" i="2"/>
  <c r="AU2193" i="2"/>
  <c r="AT2193" i="2"/>
  <c r="AZ2192" i="2" s="1"/>
  <c r="AR2193" i="2"/>
  <c r="AS2193" i="2"/>
  <c r="AU2185" i="2"/>
  <c r="AT2185" i="2"/>
  <c r="AZ2184" i="2" s="1"/>
  <c r="AR2185" i="2"/>
  <c r="AS2185" i="2"/>
  <c r="AU2177" i="2"/>
  <c r="AT2177" i="2"/>
  <c r="AZ2176" i="2" s="1"/>
  <c r="AR2177" i="2"/>
  <c r="AS2177" i="2"/>
  <c r="AU2169" i="2"/>
  <c r="AT2169" i="2"/>
  <c r="AZ2168" i="2" s="1"/>
  <c r="AR2169" i="2"/>
  <c r="AS2169" i="2"/>
  <c r="AU2161" i="2"/>
  <c r="AT2161" i="2"/>
  <c r="AZ2160" i="2" s="1"/>
  <c r="AR2161" i="2"/>
  <c r="AS2161" i="2"/>
  <c r="AU2153" i="2"/>
  <c r="AT2153" i="2"/>
  <c r="AZ2152" i="2" s="1"/>
  <c r="AR2153" i="2"/>
  <c r="AS2153" i="2"/>
  <c r="AU2145" i="2"/>
  <c r="AT2145" i="2"/>
  <c r="AZ2144" i="2" s="1"/>
  <c r="AR2145" i="2"/>
  <c r="AS2145" i="2"/>
  <c r="AU2137" i="2"/>
  <c r="AT2137" i="2"/>
  <c r="AZ2136" i="2" s="1"/>
  <c r="AR2137" i="2"/>
  <c r="AS2137" i="2"/>
  <c r="AU2129" i="2"/>
  <c r="AT2129" i="2"/>
  <c r="AZ2128" i="2" s="1"/>
  <c r="AR2129" i="2"/>
  <c r="AS2129" i="2"/>
  <c r="AU2121" i="2"/>
  <c r="AT2121" i="2"/>
  <c r="AZ2120" i="2" s="1"/>
  <c r="AR2121" i="2"/>
  <c r="AS2121" i="2"/>
  <c r="AU2113" i="2"/>
  <c r="AT2113" i="2"/>
  <c r="AZ2112" i="2" s="1"/>
  <c r="AR2113" i="2"/>
  <c r="AS2113" i="2"/>
  <c r="AU2105" i="2"/>
  <c r="AT2105" i="2"/>
  <c r="AZ2104" i="2" s="1"/>
  <c r="AR2105" i="2"/>
  <c r="AS2105" i="2"/>
  <c r="AU2097" i="2"/>
  <c r="AT2097" i="2"/>
  <c r="AZ2096" i="2" s="1"/>
  <c r="AR2097" i="2"/>
  <c r="AS2097" i="2"/>
  <c r="AU2089" i="2"/>
  <c r="AT2089" i="2"/>
  <c r="AZ2088" i="2" s="1"/>
  <c r="AR2089" i="2"/>
  <c r="AS2089" i="2"/>
  <c r="AU2081" i="2"/>
  <c r="AT2081" i="2"/>
  <c r="AZ2080" i="2" s="1"/>
  <c r="AR2081" i="2"/>
  <c r="AS2081" i="2"/>
  <c r="AU2073" i="2"/>
  <c r="AT2073" i="2"/>
  <c r="AZ2072" i="2" s="1"/>
  <c r="AR2073" i="2"/>
  <c r="AS2073" i="2"/>
  <c r="AU2053" i="2"/>
  <c r="AT2053" i="2"/>
  <c r="AZ2052" i="2" s="1"/>
  <c r="AS2053" i="2"/>
  <c r="AR2053" i="2"/>
  <c r="AU2045" i="2"/>
  <c r="AT2045" i="2"/>
  <c r="AZ2044" i="2" s="1"/>
  <c r="AS2045" i="2"/>
  <c r="AR2045" i="2"/>
  <c r="AU2041" i="2"/>
  <c r="AT2041" i="2"/>
  <c r="AZ2040" i="2" s="1"/>
  <c r="AR2041" i="2"/>
  <c r="AS2041" i="2"/>
  <c r="AU2021" i="2"/>
  <c r="AT2021" i="2"/>
  <c r="AZ2020" i="2" s="1"/>
  <c r="AS2021" i="2"/>
  <c r="AR2021" i="2"/>
  <c r="AU2013" i="2"/>
  <c r="AT2013" i="2"/>
  <c r="AZ2012" i="2" s="1"/>
  <c r="AS2013" i="2"/>
  <c r="AR2013" i="2"/>
  <c r="AU2009" i="2"/>
  <c r="AT2009" i="2"/>
  <c r="AZ2008" i="2" s="1"/>
  <c r="AR2009" i="2"/>
  <c r="AS2009" i="2"/>
  <c r="AU1989" i="2"/>
  <c r="AT1989" i="2"/>
  <c r="AZ1988" i="2" s="1"/>
  <c r="AS1989" i="2"/>
  <c r="AR1989" i="2"/>
  <c r="AU1981" i="2"/>
  <c r="AT1981" i="2"/>
  <c r="AZ1980" i="2" s="1"/>
  <c r="AS1981" i="2"/>
  <c r="AR1981" i="2"/>
  <c r="AU1977" i="2"/>
  <c r="AT1977" i="2"/>
  <c r="AZ1976" i="2" s="1"/>
  <c r="AS1977" i="2"/>
  <c r="AR1977" i="2"/>
  <c r="AU1809" i="2"/>
  <c r="AT1809" i="2"/>
  <c r="AZ1808" i="2" s="1"/>
  <c r="AR1809" i="2"/>
  <c r="AS1809" i="2"/>
  <c r="AU1801" i="2"/>
  <c r="AT1801" i="2"/>
  <c r="AZ1800" i="2" s="1"/>
  <c r="AR1801" i="2"/>
  <c r="AS1801" i="2"/>
  <c r="AU1797" i="2"/>
  <c r="AT1797" i="2"/>
  <c r="AZ1796" i="2" s="1"/>
  <c r="AS1797" i="2"/>
  <c r="AR1797" i="2"/>
  <c r="AU1777" i="2"/>
  <c r="AT1777" i="2"/>
  <c r="AZ1776" i="2" s="1"/>
  <c r="AR1777" i="2"/>
  <c r="AS1777" i="2"/>
  <c r="AU1769" i="2"/>
  <c r="AT1769" i="2"/>
  <c r="AZ1768" i="2" s="1"/>
  <c r="AR1769" i="2"/>
  <c r="AS1769" i="2"/>
  <c r="AU1765" i="2"/>
  <c r="AT1765" i="2"/>
  <c r="AZ1764" i="2" s="1"/>
  <c r="AS1765" i="2"/>
  <c r="AR1765" i="2"/>
  <c r="AU1745" i="2"/>
  <c r="AT1745" i="2"/>
  <c r="AZ1744" i="2" s="1"/>
  <c r="AS1745" i="2"/>
  <c r="AR1745" i="2"/>
  <c r="AU1737" i="2"/>
  <c r="AT1737" i="2"/>
  <c r="AZ1736" i="2" s="1"/>
  <c r="AS1737" i="2"/>
  <c r="AR1737" i="2"/>
  <c r="AU1733" i="2"/>
  <c r="AT1733" i="2"/>
  <c r="AZ1732" i="2" s="1"/>
  <c r="AS1733" i="2"/>
  <c r="AR1733" i="2"/>
  <c r="AU1713" i="2"/>
  <c r="AT1713" i="2"/>
  <c r="AZ1712" i="2" s="1"/>
  <c r="AS1713" i="2"/>
  <c r="AR1713" i="2"/>
  <c r="AU1705" i="2"/>
  <c r="AT1705" i="2"/>
  <c r="AZ1704" i="2" s="1"/>
  <c r="AS1705" i="2"/>
  <c r="AR1705" i="2"/>
  <c r="AU1701" i="2"/>
  <c r="AT1701" i="2"/>
  <c r="AZ1700" i="2" s="1"/>
  <c r="AS1701" i="2"/>
  <c r="AR1701" i="2"/>
  <c r="AU1681" i="2"/>
  <c r="AT1681" i="2"/>
  <c r="AZ1680" i="2" s="1"/>
  <c r="AS1681" i="2"/>
  <c r="AR1681" i="2"/>
  <c r="AU1673" i="2"/>
  <c r="AT1673" i="2"/>
  <c r="AZ1672" i="2" s="1"/>
  <c r="AS1673" i="2"/>
  <c r="AR1673" i="2"/>
  <c r="AU1669" i="2"/>
  <c r="AT1669" i="2"/>
  <c r="AZ1668" i="2" s="1"/>
  <c r="AS1669" i="2"/>
  <c r="AR1669" i="2"/>
  <c r="AU1657" i="2"/>
  <c r="AT1657" i="2"/>
  <c r="AZ1656" i="2" s="1"/>
  <c r="AS1657" i="2"/>
  <c r="AR1657" i="2"/>
  <c r="AU1621" i="2"/>
  <c r="AT1621" i="2"/>
  <c r="AZ1620" i="2" s="1"/>
  <c r="AS1621" i="2"/>
  <c r="AR1621" i="2"/>
  <c r="AU1593" i="2"/>
  <c r="AT1593" i="2"/>
  <c r="AZ1592" i="2" s="1"/>
  <c r="AS1593" i="2"/>
  <c r="AR1593" i="2"/>
  <c r="AU1557" i="2"/>
  <c r="AT1557" i="2"/>
  <c r="AZ1556" i="2" s="1"/>
  <c r="AS1557" i="2"/>
  <c r="AR1557" i="2"/>
  <c r="AU1529" i="2"/>
  <c r="AT1529" i="2"/>
  <c r="AZ1528" i="2" s="1"/>
  <c r="AS1529" i="2"/>
  <c r="AR1529" i="2"/>
  <c r="AU1493" i="2"/>
  <c r="AT1493" i="2"/>
  <c r="AZ1492" i="2" s="1"/>
  <c r="AS1493" i="2"/>
  <c r="AR1493" i="2"/>
  <c r="AU1465" i="2"/>
  <c r="AT1465" i="2"/>
  <c r="AZ1464" i="2" s="1"/>
  <c r="AS1465" i="2"/>
  <c r="AR1465" i="2"/>
  <c r="AU1429" i="2"/>
  <c r="AT1429" i="2"/>
  <c r="AZ1428" i="2" s="1"/>
  <c r="AS1429" i="2"/>
  <c r="AR1429" i="2"/>
  <c r="AU1389" i="2"/>
  <c r="AT1389" i="2"/>
  <c r="AZ1388" i="2" s="1"/>
  <c r="AS1389" i="2"/>
  <c r="AR1389" i="2"/>
  <c r="AU1361" i="2"/>
  <c r="AT1361" i="2"/>
  <c r="AZ1360" i="2" s="1"/>
  <c r="AS1361" i="2"/>
  <c r="AR1361" i="2"/>
  <c r="AU1349" i="2"/>
  <c r="AT1349" i="2"/>
  <c r="AZ1348" i="2" s="1"/>
  <c r="AS1349" i="2"/>
  <c r="AR1349" i="2"/>
  <c r="AU1325" i="2"/>
  <c r="AT1325" i="2"/>
  <c r="AZ1324" i="2" s="1"/>
  <c r="AS1325" i="2"/>
  <c r="AR1325" i="2"/>
  <c r="AU1309" i="2"/>
  <c r="AT1309" i="2"/>
  <c r="AZ1308" i="2" s="1"/>
  <c r="AS1309" i="2"/>
  <c r="AR1309" i="2"/>
  <c r="AU1301" i="2"/>
  <c r="AT1301" i="2"/>
  <c r="AZ1300" i="2" s="1"/>
  <c r="AS1301" i="2"/>
  <c r="AR1301" i="2"/>
  <c r="AU1229" i="2"/>
  <c r="AT1229" i="2"/>
  <c r="AZ1228" i="2" s="1"/>
  <c r="AS1229" i="2"/>
  <c r="AR1229" i="2"/>
  <c r="AU1165" i="2"/>
  <c r="AT1165" i="2"/>
  <c r="AZ1164" i="2" s="1"/>
  <c r="AS1165" i="2"/>
  <c r="AR1165" i="2"/>
  <c r="AU1053" i="2"/>
  <c r="AT1053" i="2"/>
  <c r="AZ1052" i="2" s="1"/>
  <c r="AS1053" i="2"/>
  <c r="AR1053" i="2"/>
  <c r="AU1045" i="2"/>
  <c r="AT1045" i="2"/>
  <c r="AZ1044" i="2" s="1"/>
  <c r="AS1045" i="2"/>
  <c r="AR1045" i="2"/>
  <c r="AU1029" i="2"/>
  <c r="AT1029" i="2"/>
  <c r="AZ1028" i="2" s="1"/>
  <c r="AS1029" i="2"/>
  <c r="AR1029" i="2"/>
  <c r="AU1013" i="2"/>
  <c r="AT1013" i="2"/>
  <c r="AZ1012" i="2" s="1"/>
  <c r="AS1013" i="2"/>
  <c r="AR1013" i="2"/>
  <c r="AU961" i="2"/>
  <c r="AT961" i="2"/>
  <c r="AZ960" i="2" s="1"/>
  <c r="AS961" i="2"/>
  <c r="AR961" i="2"/>
  <c r="AU953" i="2"/>
  <c r="AT953" i="2"/>
  <c r="AZ952" i="2" s="1"/>
  <c r="AS953" i="2"/>
  <c r="AR953" i="2"/>
  <c r="AU885" i="2"/>
  <c r="AT885" i="2"/>
  <c r="AZ884" i="2" s="1"/>
  <c r="AS885" i="2"/>
  <c r="AR885" i="2"/>
  <c r="AU861" i="2"/>
  <c r="AT861" i="2"/>
  <c r="AZ860" i="2" s="1"/>
  <c r="AS861" i="2"/>
  <c r="AR861" i="2"/>
  <c r="AU769" i="2"/>
  <c r="AT769" i="2"/>
  <c r="AZ768" i="2" s="1"/>
  <c r="AS769" i="2"/>
  <c r="AR769" i="2"/>
  <c r="AU761" i="2"/>
  <c r="AT761" i="2"/>
  <c r="AZ760" i="2" s="1"/>
  <c r="AS761" i="2"/>
  <c r="AR761" i="2"/>
  <c r="AU437" i="2"/>
  <c r="AT437" i="2"/>
  <c r="AZ436" i="2" s="1"/>
  <c r="AS437" i="2"/>
  <c r="AR437" i="2"/>
  <c r="AU249" i="2"/>
  <c r="AT249" i="2"/>
  <c r="AZ248" i="2" s="1"/>
  <c r="AS249" i="2"/>
  <c r="AR249" i="2"/>
  <c r="AU442" i="2"/>
  <c r="AT442" i="2"/>
  <c r="AZ441" i="2" s="1"/>
  <c r="AS442" i="2"/>
  <c r="AR442" i="2"/>
  <c r="AU410" i="2"/>
  <c r="AT410" i="2"/>
  <c r="AZ409" i="2" s="1"/>
  <c r="AS410" i="2"/>
  <c r="AR410" i="2"/>
  <c r="AU402" i="2"/>
  <c r="AT402" i="2"/>
  <c r="AZ401" i="2" s="1"/>
  <c r="AS402" i="2"/>
  <c r="AR402" i="2"/>
  <c r="AU398" i="2"/>
  <c r="AT398" i="2"/>
  <c r="AZ397" i="2" s="1"/>
  <c r="AS398" i="2"/>
  <c r="AR398" i="2"/>
  <c r="AU358" i="2"/>
  <c r="AT358" i="2"/>
  <c r="AZ357" i="2" s="1"/>
  <c r="AS358" i="2"/>
  <c r="AR358" i="2"/>
  <c r="AU346" i="2"/>
  <c r="AT346" i="2"/>
  <c r="AZ345" i="2" s="1"/>
  <c r="AS346" i="2"/>
  <c r="AR346" i="2"/>
  <c r="AU338" i="2"/>
  <c r="AT338" i="2"/>
  <c r="AZ337" i="2" s="1"/>
  <c r="AS338" i="2"/>
  <c r="AR338" i="2"/>
  <c r="AU334" i="2"/>
  <c r="AT334" i="2"/>
  <c r="AZ333" i="2" s="1"/>
  <c r="AS334" i="2"/>
  <c r="AR334" i="2"/>
  <c r="AU310" i="2"/>
  <c r="AT310" i="2"/>
  <c r="AZ309" i="2" s="1"/>
  <c r="AS310" i="2"/>
  <c r="AR310" i="2"/>
  <c r="AU298" i="2"/>
  <c r="AT298" i="2"/>
  <c r="AZ297" i="2" s="1"/>
  <c r="AS298" i="2"/>
  <c r="AR298" i="2"/>
  <c r="AU290" i="2"/>
  <c r="AT290" i="2"/>
  <c r="AZ289" i="2" s="1"/>
  <c r="AS290" i="2"/>
  <c r="AR290" i="2"/>
  <c r="AU286" i="2"/>
  <c r="AT286" i="2"/>
  <c r="AZ285" i="2" s="1"/>
  <c r="AS286" i="2"/>
  <c r="AR286" i="2"/>
  <c r="AU262" i="2"/>
  <c r="AT262" i="2"/>
  <c r="AZ261" i="2" s="1"/>
  <c r="AS262" i="2"/>
  <c r="AR262" i="2"/>
  <c r="AU258" i="2"/>
  <c r="AT258" i="2"/>
  <c r="AZ257" i="2" s="1"/>
  <c r="AS258" i="2"/>
  <c r="AR258" i="2"/>
  <c r="AU254" i="2"/>
  <c r="AT254" i="2"/>
  <c r="AZ253" i="2" s="1"/>
  <c r="AS254" i="2"/>
  <c r="AR254" i="2"/>
  <c r="AU214" i="2"/>
  <c r="AT214" i="2"/>
  <c r="AZ213" i="2" s="1"/>
  <c r="AS214" i="2"/>
  <c r="AR214" i="2"/>
  <c r="AU202" i="2"/>
  <c r="AT202" i="2"/>
  <c r="AZ201" i="2" s="1"/>
  <c r="AS202" i="2"/>
  <c r="AR202" i="2"/>
  <c r="AU166" i="2"/>
  <c r="AT166" i="2"/>
  <c r="AZ165" i="2" s="1"/>
  <c r="AS166" i="2"/>
  <c r="AR166" i="2"/>
  <c r="AU154" i="2"/>
  <c r="AT154" i="2"/>
  <c r="AZ153" i="2" s="1"/>
  <c r="AS154" i="2"/>
  <c r="AR154" i="2"/>
  <c r="AU146" i="2"/>
  <c r="AT146" i="2"/>
  <c r="AZ145" i="2" s="1"/>
  <c r="AS146" i="2"/>
  <c r="AR146" i="2"/>
  <c r="AU142" i="2"/>
  <c r="AT142" i="2"/>
  <c r="AZ141" i="2" s="1"/>
  <c r="AS142" i="2"/>
  <c r="AR142" i="2"/>
  <c r="AU106" i="2"/>
  <c r="AT106" i="2"/>
  <c r="AZ105" i="2" s="1"/>
  <c r="AS106" i="2"/>
  <c r="AR106" i="2"/>
  <c r="AU74" i="2"/>
  <c r="AT74" i="2"/>
  <c r="AZ73" i="2" s="1"/>
  <c r="AS74" i="2"/>
  <c r="AR74" i="2"/>
  <c r="AU38" i="2"/>
  <c r="AT38" i="2"/>
  <c r="AZ37" i="2" s="1"/>
  <c r="AS38" i="2"/>
  <c r="AR38" i="2"/>
  <c r="BD70" i="3"/>
  <c r="BI70" i="3" s="1"/>
  <c r="AU34" i="2"/>
  <c r="AT34" i="2"/>
  <c r="AZ33" i="2" s="1"/>
  <c r="AS34" i="2"/>
  <c r="AR34" i="2"/>
  <c r="BD62" i="3"/>
  <c r="BI62" i="3" s="1"/>
  <c r="AU26" i="2"/>
  <c r="AT26" i="2"/>
  <c r="AZ25" i="2" s="1"/>
  <c r="AS26" i="2"/>
  <c r="AR26" i="2"/>
  <c r="AU713" i="2"/>
  <c r="AT713" i="2"/>
  <c r="AZ712" i="2" s="1"/>
  <c r="AS713" i="2"/>
  <c r="AR713" i="2"/>
  <c r="AU661" i="2"/>
  <c r="AT661" i="2"/>
  <c r="AZ660" i="2" s="1"/>
  <c r="AS661" i="2"/>
  <c r="AR661" i="2"/>
  <c r="AU617" i="2"/>
  <c r="AT617" i="2"/>
  <c r="AZ616" i="2" s="1"/>
  <c r="AS617" i="2"/>
  <c r="AR617" i="2"/>
  <c r="AU577" i="2"/>
  <c r="AT577" i="2"/>
  <c r="AZ576" i="2" s="1"/>
  <c r="AS577" i="2"/>
  <c r="AR577" i="2"/>
  <c r="AU537" i="2"/>
  <c r="AT537" i="2"/>
  <c r="AZ536" i="2" s="1"/>
  <c r="AS537" i="2"/>
  <c r="AR537" i="2"/>
  <c r="AU501" i="2"/>
  <c r="AT501" i="2"/>
  <c r="AZ500" i="2" s="1"/>
  <c r="AS501" i="2"/>
  <c r="AR501" i="2"/>
  <c r="AU361" i="2"/>
  <c r="AT361" i="2"/>
  <c r="AZ360" i="2" s="1"/>
  <c r="AS361" i="2"/>
  <c r="AR361" i="2"/>
  <c r="AU313" i="2"/>
  <c r="AT313" i="2"/>
  <c r="AZ312" i="2" s="1"/>
  <c r="AS313" i="2"/>
  <c r="AR313" i="2"/>
  <c r="AU301" i="2"/>
  <c r="AT301" i="2"/>
  <c r="AZ300" i="2" s="1"/>
  <c r="AS301" i="2"/>
  <c r="AR301" i="2"/>
  <c r="AU261" i="2"/>
  <c r="AT261" i="2"/>
  <c r="AZ260" i="2" s="1"/>
  <c r="AS261" i="2"/>
  <c r="AR261" i="2"/>
  <c r="AU221" i="2"/>
  <c r="AT221" i="2"/>
  <c r="AZ220" i="2" s="1"/>
  <c r="AS221" i="2"/>
  <c r="AR221" i="2"/>
  <c r="AU21" i="2"/>
  <c r="AT21" i="2"/>
  <c r="AZ20" i="2" s="1"/>
  <c r="AS21" i="2"/>
  <c r="AR21" i="2"/>
  <c r="BD49" i="3"/>
  <c r="BI49" i="3" s="1"/>
  <c r="AU13" i="2"/>
  <c r="AT13" i="2"/>
  <c r="AZ12" i="2" s="1"/>
  <c r="AS13" i="2"/>
  <c r="AR13" i="2"/>
  <c r="AU2488" i="2"/>
  <c r="AT2488" i="2"/>
  <c r="AZ2487" i="2" s="1"/>
  <c r="AR2488" i="2"/>
  <c r="AS2488" i="2"/>
  <c r="AU2444" i="2"/>
  <c r="AT2444" i="2"/>
  <c r="AZ2443" i="2" s="1"/>
  <c r="AR2444" i="2"/>
  <c r="AS2444" i="2"/>
  <c r="AU2404" i="2"/>
  <c r="AT2404" i="2"/>
  <c r="AZ2403" i="2" s="1"/>
  <c r="AR2404" i="2"/>
  <c r="AS2404" i="2"/>
  <c r="AU2348" i="2"/>
  <c r="AT2348" i="2"/>
  <c r="AZ2347" i="2" s="1"/>
  <c r="AR2348" i="2"/>
  <c r="AS2348" i="2"/>
  <c r="AU2340" i="2"/>
  <c r="AT2340" i="2"/>
  <c r="AZ2339" i="2" s="1"/>
  <c r="AR2340" i="2"/>
  <c r="AS2340" i="2"/>
  <c r="AU2328" i="2"/>
  <c r="AT2328" i="2"/>
  <c r="AZ2327" i="2" s="1"/>
  <c r="AR2328" i="2"/>
  <c r="AS2328" i="2"/>
  <c r="AU2308" i="2"/>
  <c r="AT2308" i="2"/>
  <c r="AZ2307" i="2" s="1"/>
  <c r="AR2308" i="2"/>
  <c r="AS2308" i="2"/>
  <c r="AU2260" i="2"/>
  <c r="AT2260" i="2"/>
  <c r="AZ2259" i="2" s="1"/>
  <c r="AR2260" i="2"/>
  <c r="AS2260" i="2"/>
  <c r="AU2220" i="2"/>
  <c r="AT2220" i="2"/>
  <c r="AZ2219" i="2" s="1"/>
  <c r="AR2220" i="2"/>
  <c r="AS2220" i="2"/>
  <c r="AU2172" i="2"/>
  <c r="AT2172" i="2"/>
  <c r="AZ2171" i="2" s="1"/>
  <c r="AR2172" i="2"/>
  <c r="AS2172" i="2"/>
  <c r="AU2132" i="2"/>
  <c r="AT2132" i="2"/>
  <c r="AZ2131" i="2" s="1"/>
  <c r="AR2132" i="2"/>
  <c r="AS2132" i="2"/>
  <c r="AU2104" i="2"/>
  <c r="AR2104" i="2"/>
  <c r="AS2104" i="2"/>
  <c r="AT2104" i="2"/>
  <c r="AZ2103" i="2" s="1"/>
  <c r="AU2092" i="2"/>
  <c r="AT2092" i="2"/>
  <c r="AZ2091" i="2" s="1"/>
  <c r="AR2092" i="2"/>
  <c r="AS2092" i="2"/>
  <c r="AU2056" i="2"/>
  <c r="AR2056" i="2"/>
  <c r="AT2056" i="2"/>
  <c r="AZ2055" i="2" s="1"/>
  <c r="AS2056" i="2"/>
  <c r="AU2012" i="2"/>
  <c r="AT2012" i="2"/>
  <c r="AZ2011" i="2" s="1"/>
  <c r="AR2012" i="2"/>
  <c r="AS2012" i="2"/>
  <c r="AU1972" i="2"/>
  <c r="AT1972" i="2"/>
  <c r="AZ1971" i="2" s="1"/>
  <c r="AR1972" i="2"/>
  <c r="AS1972" i="2"/>
  <c r="AU1928" i="2"/>
  <c r="AR1928" i="2"/>
  <c r="AT1928" i="2"/>
  <c r="AZ1927" i="2" s="1"/>
  <c r="AS1928" i="2"/>
  <c r="AU1888" i="2"/>
  <c r="AT1888" i="2"/>
  <c r="AZ1887" i="2" s="1"/>
  <c r="AR1888" i="2"/>
  <c r="AS1888" i="2"/>
  <c r="AU1840" i="2"/>
  <c r="AT1840" i="2"/>
  <c r="AZ1839" i="2" s="1"/>
  <c r="AR1840" i="2"/>
  <c r="AS1840" i="2"/>
  <c r="AU1792" i="2"/>
  <c r="AT1792" i="2"/>
  <c r="AZ1791" i="2" s="1"/>
  <c r="AR1792" i="2"/>
  <c r="AS1792" i="2"/>
  <c r="AU1784" i="2"/>
  <c r="AT1784" i="2"/>
  <c r="AZ1783" i="2" s="1"/>
  <c r="AR1784" i="2"/>
  <c r="AS1784" i="2"/>
  <c r="AU1732" i="2"/>
  <c r="AT1732" i="2"/>
  <c r="AZ1731" i="2" s="1"/>
  <c r="AS1732" i="2"/>
  <c r="AR1732" i="2"/>
  <c r="AU1676" i="2"/>
  <c r="AT1676" i="2"/>
  <c r="AZ1675" i="2" s="1"/>
  <c r="AS1676" i="2"/>
  <c r="AR1676" i="2"/>
  <c r="AU1624" i="2"/>
  <c r="AT1624" i="2"/>
  <c r="AZ1623" i="2" s="1"/>
  <c r="AS1624" i="2"/>
  <c r="AR1624" i="2"/>
  <c r="AU1612" i="2"/>
  <c r="AT1612" i="2"/>
  <c r="AZ1611" i="2" s="1"/>
  <c r="AS1612" i="2"/>
  <c r="AR1612" i="2"/>
  <c r="AU1572" i="2"/>
  <c r="AT1572" i="2"/>
  <c r="AZ1571" i="2" s="1"/>
  <c r="AS1572" i="2"/>
  <c r="AR1572" i="2"/>
  <c r="AU1520" i="2"/>
  <c r="AT1520" i="2"/>
  <c r="AZ1519" i="2" s="1"/>
  <c r="AS1520" i="2"/>
  <c r="AR1520" i="2"/>
  <c r="AU1472" i="2"/>
  <c r="AT1472" i="2"/>
  <c r="AZ1471" i="2" s="1"/>
  <c r="AS1472" i="2"/>
  <c r="AR1472" i="2"/>
  <c r="AU1456" i="2"/>
  <c r="AT1456" i="2"/>
  <c r="AZ1455" i="2" s="1"/>
  <c r="AS1456" i="2"/>
  <c r="AR1456" i="2"/>
  <c r="AU1408" i="2"/>
  <c r="AT1408" i="2"/>
  <c r="AZ1407" i="2" s="1"/>
  <c r="AS1408" i="2"/>
  <c r="AR1408" i="2"/>
  <c r="AU1324" i="2"/>
  <c r="AT1324" i="2"/>
  <c r="AZ1323" i="2" s="1"/>
  <c r="AS1324" i="2"/>
  <c r="AR1324" i="2"/>
  <c r="AU1268" i="2"/>
  <c r="AT1268" i="2"/>
  <c r="AZ1267" i="2" s="1"/>
  <c r="AR1268" i="2"/>
  <c r="AS1268" i="2"/>
  <c r="AU1244" i="2"/>
  <c r="AT1244" i="2"/>
  <c r="AZ1243" i="2" s="1"/>
  <c r="AR1244" i="2"/>
  <c r="AS1244" i="2"/>
  <c r="AU1172" i="2"/>
  <c r="AT1172" i="2"/>
  <c r="AZ1171" i="2" s="1"/>
  <c r="AS1172" i="2"/>
  <c r="AR1172" i="2"/>
  <c r="AU1152" i="2"/>
  <c r="AT1152" i="2"/>
  <c r="AZ1151" i="2" s="1"/>
  <c r="AS1152" i="2"/>
  <c r="AR1152" i="2"/>
  <c r="AU1128" i="2"/>
  <c r="AT1128" i="2"/>
  <c r="AZ1127" i="2" s="1"/>
  <c r="AR1128" i="2"/>
  <c r="AS1128" i="2"/>
  <c r="AU1120" i="2"/>
  <c r="AT1120" i="2"/>
  <c r="AZ1119" i="2" s="1"/>
  <c r="AS1120" i="2"/>
  <c r="AR1120" i="2"/>
  <c r="AU1080" i="2"/>
  <c r="AT1080" i="2"/>
  <c r="AZ1079" i="2" s="1"/>
  <c r="AR1080" i="2"/>
  <c r="AS1080" i="2"/>
  <c r="AU1040" i="2"/>
  <c r="AT1040" i="2"/>
  <c r="AZ1039" i="2" s="1"/>
  <c r="AS1040" i="2"/>
  <c r="AR1040" i="2"/>
  <c r="AU1000" i="2"/>
  <c r="AT1000" i="2"/>
  <c r="AZ999" i="2" s="1"/>
  <c r="AR1000" i="2"/>
  <c r="AS1000" i="2"/>
  <c r="AU964" i="2"/>
  <c r="AT964" i="2"/>
  <c r="AZ963" i="2" s="1"/>
  <c r="AS964" i="2"/>
  <c r="AR964" i="2"/>
  <c r="AU920" i="2"/>
  <c r="AT920" i="2"/>
  <c r="AZ919" i="2" s="1"/>
  <c r="AS920" i="2"/>
  <c r="AR920" i="2"/>
  <c r="AU884" i="2"/>
  <c r="AT884" i="2"/>
  <c r="AZ883" i="2" s="1"/>
  <c r="AS884" i="2"/>
  <c r="AR884" i="2"/>
  <c r="AU840" i="2"/>
  <c r="AT840" i="2"/>
  <c r="AZ839" i="2" s="1"/>
  <c r="AR840" i="2"/>
  <c r="AS840" i="2"/>
  <c r="AU800" i="2"/>
  <c r="AT800" i="2"/>
  <c r="AZ799" i="2" s="1"/>
  <c r="AR800" i="2"/>
  <c r="AS800" i="2"/>
  <c r="AU764" i="2"/>
  <c r="AT764" i="2"/>
  <c r="AZ763" i="2" s="1"/>
  <c r="AS764" i="2"/>
  <c r="AR764" i="2"/>
  <c r="AU720" i="2"/>
  <c r="AT720" i="2"/>
  <c r="AZ719" i="2" s="1"/>
  <c r="AS720" i="2"/>
  <c r="AR720" i="2"/>
  <c r="AU680" i="2"/>
  <c r="AT680" i="2"/>
  <c r="AZ679" i="2" s="1"/>
  <c r="AS680" i="2"/>
  <c r="AR680" i="2"/>
  <c r="AU636" i="2"/>
  <c r="AT636" i="2"/>
  <c r="AZ635" i="2" s="1"/>
  <c r="AS636" i="2"/>
  <c r="AR636" i="2"/>
  <c r="AU592" i="2"/>
  <c r="AT592" i="2"/>
  <c r="AZ591" i="2" s="1"/>
  <c r="AS592" i="2"/>
  <c r="AR592" i="2"/>
  <c r="AU552" i="2"/>
  <c r="AT552" i="2"/>
  <c r="AZ551" i="2" s="1"/>
  <c r="AS552" i="2"/>
  <c r="AR552" i="2"/>
  <c r="AU512" i="2"/>
  <c r="AT512" i="2"/>
  <c r="AZ511" i="2" s="1"/>
  <c r="AS512" i="2"/>
  <c r="AR512" i="2"/>
  <c r="AU468" i="2"/>
  <c r="AT468" i="2"/>
  <c r="AZ467" i="2" s="1"/>
  <c r="AS468" i="2"/>
  <c r="AR468" i="2"/>
  <c r="AU436" i="2"/>
  <c r="AT436" i="2"/>
  <c r="AZ435" i="2" s="1"/>
  <c r="AS436" i="2"/>
  <c r="AR436" i="2"/>
  <c r="AU424" i="2"/>
  <c r="AT424" i="2"/>
  <c r="AZ423" i="2" s="1"/>
  <c r="AS424" i="2"/>
  <c r="AR424" i="2"/>
  <c r="AU400" i="2"/>
  <c r="AT400" i="2"/>
  <c r="AZ399" i="2" s="1"/>
  <c r="AS400" i="2"/>
  <c r="AR400" i="2"/>
  <c r="AU388" i="2"/>
  <c r="AT388" i="2"/>
  <c r="AZ387" i="2" s="1"/>
  <c r="AS388" i="2"/>
  <c r="AR388" i="2"/>
  <c r="AU360" i="2"/>
  <c r="AT360" i="2"/>
  <c r="AZ359" i="2" s="1"/>
  <c r="AS360" i="2"/>
  <c r="AR360" i="2"/>
  <c r="AU348" i="2"/>
  <c r="AT348" i="2"/>
  <c r="AZ347" i="2" s="1"/>
  <c r="AS348" i="2"/>
  <c r="AR348" i="2"/>
  <c r="AU316" i="2"/>
  <c r="AT316" i="2"/>
  <c r="AZ315" i="2" s="1"/>
  <c r="AS316" i="2"/>
  <c r="AR316" i="2"/>
  <c r="AU312" i="2"/>
  <c r="AT312" i="2"/>
  <c r="AZ311" i="2" s="1"/>
  <c r="AS312" i="2"/>
  <c r="AR312" i="2"/>
  <c r="AU280" i="2"/>
  <c r="AT280" i="2"/>
  <c r="AZ279" i="2" s="1"/>
  <c r="AS280" i="2"/>
  <c r="AR280" i="2"/>
  <c r="AU268" i="2"/>
  <c r="AT268" i="2"/>
  <c r="AZ267" i="2" s="1"/>
  <c r="AS268" i="2"/>
  <c r="AR268" i="2"/>
  <c r="AU236" i="2"/>
  <c r="AT236" i="2"/>
  <c r="AZ235" i="2" s="1"/>
  <c r="AS236" i="2"/>
  <c r="AR236" i="2"/>
  <c r="AU228" i="2"/>
  <c r="AT228" i="2"/>
  <c r="AZ227" i="2" s="1"/>
  <c r="AS228" i="2"/>
  <c r="AR228" i="2"/>
  <c r="AU196" i="2"/>
  <c r="AT196" i="2"/>
  <c r="AZ195" i="2" s="1"/>
  <c r="AS196" i="2"/>
  <c r="AR196" i="2"/>
  <c r="AU184" i="2"/>
  <c r="AT184" i="2"/>
  <c r="AZ183" i="2" s="1"/>
  <c r="AS184" i="2"/>
  <c r="AR184" i="2"/>
  <c r="AU152" i="2"/>
  <c r="AT152" i="2"/>
  <c r="AZ151" i="2" s="1"/>
  <c r="AS152" i="2"/>
  <c r="AR152" i="2"/>
  <c r="AU144" i="2"/>
  <c r="AT144" i="2"/>
  <c r="AZ143" i="2" s="1"/>
  <c r="AS144" i="2"/>
  <c r="AR144" i="2"/>
  <c r="AU132" i="2"/>
  <c r="AT132" i="2"/>
  <c r="AZ131" i="2" s="1"/>
  <c r="AS132" i="2"/>
  <c r="AR132" i="2"/>
  <c r="AU100" i="2"/>
  <c r="AT100" i="2"/>
  <c r="AZ99" i="2" s="1"/>
  <c r="AS100" i="2"/>
  <c r="AR100" i="2"/>
  <c r="AU72" i="2"/>
  <c r="AT72" i="2"/>
  <c r="AZ71" i="2" s="1"/>
  <c r="AS72" i="2"/>
  <c r="AR72" i="2"/>
  <c r="AU64" i="2"/>
  <c r="AT64" i="2"/>
  <c r="AZ63" i="2" s="1"/>
  <c r="AS64" i="2"/>
  <c r="AR64" i="2"/>
  <c r="AU20" i="2"/>
  <c r="AT20" i="2"/>
  <c r="AZ19" i="2" s="1"/>
  <c r="AS20" i="2"/>
  <c r="AR20" i="2"/>
  <c r="AU2501" i="2"/>
  <c r="AT2501" i="2"/>
  <c r="AZ2500" i="2" s="1"/>
  <c r="AR2501" i="2"/>
  <c r="AS2501" i="2"/>
  <c r="AU2485" i="2"/>
  <c r="AT2485" i="2"/>
  <c r="AZ2484" i="2" s="1"/>
  <c r="AR2485" i="2"/>
  <c r="AS2485" i="2"/>
  <c r="AU2469" i="2"/>
  <c r="AT2469" i="2"/>
  <c r="AZ2468" i="2" s="1"/>
  <c r="AR2469" i="2"/>
  <c r="AS2469" i="2"/>
  <c r="AU2453" i="2"/>
  <c r="AT2453" i="2"/>
  <c r="AZ2452" i="2" s="1"/>
  <c r="AR2453" i="2"/>
  <c r="AS2453" i="2"/>
  <c r="AU2401" i="2"/>
  <c r="AT2401" i="2"/>
  <c r="AZ2400" i="2" s="1"/>
  <c r="AR2401" i="2"/>
  <c r="AS2401" i="2"/>
  <c r="AU2377" i="2"/>
  <c r="AT2377" i="2"/>
  <c r="AZ2376" i="2" s="1"/>
  <c r="AR2377" i="2"/>
  <c r="AS2377" i="2"/>
  <c r="AU2373" i="2"/>
  <c r="AT2373" i="2"/>
  <c r="AZ2372" i="2" s="1"/>
  <c r="AR2373" i="2"/>
  <c r="AS2373" i="2"/>
  <c r="AU2345" i="2"/>
  <c r="AT2345" i="2"/>
  <c r="AZ2344" i="2" s="1"/>
  <c r="AR2345" i="2"/>
  <c r="AS2345" i="2"/>
  <c r="AU2341" i="2"/>
  <c r="AT2341" i="2"/>
  <c r="AZ2340" i="2" s="1"/>
  <c r="AR2341" i="2"/>
  <c r="AS2341" i="2"/>
  <c r="AU2305" i="2"/>
  <c r="AT2305" i="2"/>
  <c r="AZ2304" i="2" s="1"/>
  <c r="AR2305" i="2"/>
  <c r="AS2305" i="2"/>
  <c r="AU2273" i="2"/>
  <c r="AT2273" i="2"/>
  <c r="AZ2272" i="2" s="1"/>
  <c r="AR2273" i="2"/>
  <c r="AS2273" i="2"/>
  <c r="AU2065" i="2"/>
  <c r="AT2065" i="2"/>
  <c r="AZ2064" i="2" s="1"/>
  <c r="AR2065" i="2"/>
  <c r="AS2065" i="2"/>
  <c r="AU2033" i="2"/>
  <c r="AT2033" i="2"/>
  <c r="AZ2032" i="2" s="1"/>
  <c r="AR2033" i="2"/>
  <c r="AS2033" i="2"/>
  <c r="AU2001" i="2"/>
  <c r="AT2001" i="2"/>
  <c r="AZ2000" i="2" s="1"/>
  <c r="AR2001" i="2"/>
  <c r="AS2001" i="2"/>
  <c r="AU1969" i="2"/>
  <c r="AT1969" i="2"/>
  <c r="AZ1968" i="2" s="1"/>
  <c r="AR1969" i="2"/>
  <c r="AS1969" i="2"/>
  <c r="AU1789" i="2"/>
  <c r="AT1789" i="2"/>
  <c r="AZ1788" i="2" s="1"/>
  <c r="AS1789" i="2"/>
  <c r="AR1789" i="2"/>
  <c r="AU1757" i="2"/>
  <c r="AT1757" i="2"/>
  <c r="AZ1756" i="2" s="1"/>
  <c r="AS1757" i="2"/>
  <c r="AR1757" i="2"/>
  <c r="AU1725" i="2"/>
  <c r="AT1725" i="2"/>
  <c r="AZ1724" i="2" s="1"/>
  <c r="AS1725" i="2"/>
  <c r="AR1725" i="2"/>
  <c r="AU1693" i="2"/>
  <c r="AT1693" i="2"/>
  <c r="AZ1692" i="2" s="1"/>
  <c r="AS1693" i="2"/>
  <c r="AR1693" i="2"/>
  <c r="AU1633" i="2"/>
  <c r="AT1633" i="2"/>
  <c r="AZ1632" i="2" s="1"/>
  <c r="AS1633" i="2"/>
  <c r="AR1633" i="2"/>
  <c r="AU1613" i="2"/>
  <c r="AT1613" i="2"/>
  <c r="AZ1612" i="2" s="1"/>
  <c r="AS1613" i="2"/>
  <c r="AR1613" i="2"/>
  <c r="AU1569" i="2"/>
  <c r="AT1569" i="2"/>
  <c r="AZ1568" i="2" s="1"/>
  <c r="AS1569" i="2"/>
  <c r="AR1569" i="2"/>
  <c r="AU1549" i="2"/>
  <c r="AT1549" i="2"/>
  <c r="AZ1548" i="2" s="1"/>
  <c r="AS1549" i="2"/>
  <c r="AR1549" i="2"/>
  <c r="AU1505" i="2"/>
  <c r="AT1505" i="2"/>
  <c r="AZ1504" i="2" s="1"/>
  <c r="AS1505" i="2"/>
  <c r="AR1505" i="2"/>
  <c r="AT1485" i="2"/>
  <c r="AZ1484" i="2" s="1"/>
  <c r="AU1485" i="2"/>
  <c r="AS1485" i="2"/>
  <c r="AR1485" i="2"/>
  <c r="AU1441" i="2"/>
  <c r="AT1441" i="2"/>
  <c r="AZ1440" i="2" s="1"/>
  <c r="AS1441" i="2"/>
  <c r="AR1441" i="2"/>
  <c r="AU1421" i="2"/>
  <c r="AT1421" i="2"/>
  <c r="AZ1420" i="2" s="1"/>
  <c r="AS1421" i="2"/>
  <c r="AR1421" i="2"/>
  <c r="AU1353" i="2"/>
  <c r="AT1353" i="2"/>
  <c r="AZ1352" i="2" s="1"/>
  <c r="AS1353" i="2"/>
  <c r="AR1353" i="2"/>
  <c r="AU1269" i="2"/>
  <c r="AT1269" i="2"/>
  <c r="AZ1268" i="2" s="1"/>
  <c r="AS1269" i="2"/>
  <c r="AR1269" i="2"/>
  <c r="AU1257" i="2"/>
  <c r="AT1257" i="2"/>
  <c r="AZ1256" i="2" s="1"/>
  <c r="AS1257" i="2"/>
  <c r="AR1257" i="2"/>
  <c r="AU1233" i="2"/>
  <c r="AT1233" i="2"/>
  <c r="AZ1232" i="2" s="1"/>
  <c r="AS1233" i="2"/>
  <c r="AR1233" i="2"/>
  <c r="AU1205" i="2"/>
  <c r="AT1205" i="2"/>
  <c r="AZ1204" i="2" s="1"/>
  <c r="AS1205" i="2"/>
  <c r="AR1205" i="2"/>
  <c r="AU1193" i="2"/>
  <c r="AT1193" i="2"/>
  <c r="AZ1192" i="2" s="1"/>
  <c r="AS1193" i="2"/>
  <c r="AR1193" i="2"/>
  <c r="AU1169" i="2"/>
  <c r="AT1169" i="2"/>
  <c r="AZ1168" i="2" s="1"/>
  <c r="AS1169" i="2"/>
  <c r="AR1169" i="2"/>
  <c r="AU1141" i="2"/>
  <c r="AT1141" i="2"/>
  <c r="AZ1140" i="2" s="1"/>
  <c r="AS1141" i="2"/>
  <c r="AR1141" i="2"/>
  <c r="AU1129" i="2"/>
  <c r="AT1129" i="2"/>
  <c r="AZ1128" i="2" s="1"/>
  <c r="AS1129" i="2"/>
  <c r="AR1129" i="2"/>
  <c r="AU993" i="2"/>
  <c r="AT993" i="2"/>
  <c r="AZ992" i="2" s="1"/>
  <c r="AS993" i="2"/>
  <c r="AR993" i="2"/>
  <c r="AU977" i="2"/>
  <c r="AT977" i="2"/>
  <c r="AZ976" i="2" s="1"/>
  <c r="AS977" i="2"/>
  <c r="AR977" i="2"/>
  <c r="AU945" i="2"/>
  <c r="AT945" i="2"/>
  <c r="AZ944" i="2" s="1"/>
  <c r="AS945" i="2"/>
  <c r="AR945" i="2"/>
  <c r="AU937" i="2"/>
  <c r="AT937" i="2"/>
  <c r="AZ936" i="2" s="1"/>
  <c r="AS937" i="2"/>
  <c r="AR937" i="2"/>
  <c r="AU909" i="2"/>
  <c r="AT909" i="2"/>
  <c r="AZ908" i="2" s="1"/>
  <c r="AS909" i="2"/>
  <c r="AR909" i="2"/>
  <c r="AU821" i="2"/>
  <c r="AT821" i="2"/>
  <c r="AZ820" i="2" s="1"/>
  <c r="AS821" i="2"/>
  <c r="AR821" i="2"/>
  <c r="AU797" i="2"/>
  <c r="AT797" i="2"/>
  <c r="AZ796" i="2" s="1"/>
  <c r="AS797" i="2"/>
  <c r="AR797" i="2"/>
  <c r="AU689" i="2"/>
  <c r="AT689" i="2"/>
  <c r="AZ688" i="2" s="1"/>
  <c r="AS689" i="2"/>
  <c r="AR689" i="2"/>
  <c r="AU657" i="2"/>
  <c r="AT657" i="2"/>
  <c r="AZ656" i="2" s="1"/>
  <c r="AS657" i="2"/>
  <c r="AR657" i="2"/>
  <c r="AU385" i="2"/>
  <c r="AT385" i="2"/>
  <c r="AZ384" i="2" s="1"/>
  <c r="AS385" i="2"/>
  <c r="AR385" i="2"/>
  <c r="AU1649" i="2"/>
  <c r="AT1649" i="2"/>
  <c r="AZ1648" i="2" s="1"/>
  <c r="AS1649" i="2"/>
  <c r="AR1649" i="2"/>
  <c r="AU1641" i="2"/>
  <c r="AT1641" i="2"/>
  <c r="AZ1640" i="2" s="1"/>
  <c r="AS1641" i="2"/>
  <c r="AR1641" i="2"/>
  <c r="AU1637" i="2"/>
  <c r="AT1637" i="2"/>
  <c r="AZ1636" i="2" s="1"/>
  <c r="AS1637" i="2"/>
  <c r="AR1637" i="2"/>
  <c r="AU1617" i="2"/>
  <c r="AT1617" i="2"/>
  <c r="AZ1616" i="2" s="1"/>
  <c r="AS1617" i="2"/>
  <c r="AR1617" i="2"/>
  <c r="AU1609" i="2"/>
  <c r="AT1609" i="2"/>
  <c r="AZ1608" i="2" s="1"/>
  <c r="AS1609" i="2"/>
  <c r="AR1609" i="2"/>
  <c r="AU1605" i="2"/>
  <c r="AT1605" i="2"/>
  <c r="AZ1604" i="2" s="1"/>
  <c r="AS1605" i="2"/>
  <c r="AR1605" i="2"/>
  <c r="AU1585" i="2"/>
  <c r="AT1585" i="2"/>
  <c r="AZ1584" i="2" s="1"/>
  <c r="AS1585" i="2"/>
  <c r="AR1585" i="2"/>
  <c r="AU1577" i="2"/>
  <c r="AT1577" i="2"/>
  <c r="AZ1576" i="2" s="1"/>
  <c r="AS1577" i="2"/>
  <c r="AR1577" i="2"/>
  <c r="AU1573" i="2"/>
  <c r="AT1573" i="2"/>
  <c r="AZ1572" i="2" s="1"/>
  <c r="AS1573" i="2"/>
  <c r="AR1573" i="2"/>
  <c r="AU1553" i="2"/>
  <c r="AT1553" i="2"/>
  <c r="AZ1552" i="2" s="1"/>
  <c r="AS1553" i="2"/>
  <c r="AR1553" i="2"/>
  <c r="AU1545" i="2"/>
  <c r="AT1545" i="2"/>
  <c r="AZ1544" i="2" s="1"/>
  <c r="AS1545" i="2"/>
  <c r="AR1545" i="2"/>
  <c r="AU1541" i="2"/>
  <c r="AT1541" i="2"/>
  <c r="AZ1540" i="2" s="1"/>
  <c r="AS1541" i="2"/>
  <c r="AR1541" i="2"/>
  <c r="AU1521" i="2"/>
  <c r="AT1521" i="2"/>
  <c r="AZ1520" i="2" s="1"/>
  <c r="AS1521" i="2"/>
  <c r="AR1521" i="2"/>
  <c r="AU1513" i="2"/>
  <c r="AT1513" i="2"/>
  <c r="AZ1512" i="2" s="1"/>
  <c r="AS1513" i="2"/>
  <c r="AR1513" i="2"/>
  <c r="AU1509" i="2"/>
  <c r="AT1509" i="2"/>
  <c r="AZ1508" i="2" s="1"/>
  <c r="AS1509" i="2"/>
  <c r="AR1509" i="2"/>
  <c r="AU1489" i="2"/>
  <c r="AT1489" i="2"/>
  <c r="AZ1488" i="2" s="1"/>
  <c r="AS1489" i="2"/>
  <c r="AR1489" i="2"/>
  <c r="AU1481" i="2"/>
  <c r="AT1481" i="2"/>
  <c r="AZ1480" i="2" s="1"/>
  <c r="AS1481" i="2"/>
  <c r="AR1481" i="2"/>
  <c r="AU1477" i="2"/>
  <c r="AT1477" i="2"/>
  <c r="AZ1476" i="2" s="1"/>
  <c r="AS1477" i="2"/>
  <c r="AR1477" i="2"/>
  <c r="AU1457" i="2"/>
  <c r="AT1457" i="2"/>
  <c r="AZ1456" i="2" s="1"/>
  <c r="AS1457" i="2"/>
  <c r="AR1457" i="2"/>
  <c r="AU1449" i="2"/>
  <c r="AT1449" i="2"/>
  <c r="AZ1448" i="2" s="1"/>
  <c r="AS1449" i="2"/>
  <c r="AR1449" i="2"/>
  <c r="AU1445" i="2"/>
  <c r="AT1445" i="2"/>
  <c r="AZ1444" i="2" s="1"/>
  <c r="AS1445" i="2"/>
  <c r="AR1445" i="2"/>
  <c r="AU1425" i="2"/>
  <c r="AT1425" i="2"/>
  <c r="AZ1424" i="2" s="1"/>
  <c r="AS1425" i="2"/>
  <c r="AR1425" i="2"/>
  <c r="AU1417" i="2"/>
  <c r="AT1417" i="2"/>
  <c r="AZ1416" i="2" s="1"/>
  <c r="AS1417" i="2"/>
  <c r="AR1417" i="2"/>
  <c r="AU1413" i="2"/>
  <c r="AT1413" i="2"/>
  <c r="AZ1412" i="2" s="1"/>
  <c r="AS1413" i="2"/>
  <c r="AR1413" i="2"/>
  <c r="AU1409" i="2"/>
  <c r="AT1409" i="2"/>
  <c r="AZ1408" i="2" s="1"/>
  <c r="AS1409" i="2"/>
  <c r="AR1409" i="2"/>
  <c r="AU1405" i="2"/>
  <c r="AT1405" i="2"/>
  <c r="AZ1404" i="2" s="1"/>
  <c r="AS1405" i="2"/>
  <c r="AR1405" i="2"/>
  <c r="AT1373" i="2"/>
  <c r="AZ1372" i="2" s="1"/>
  <c r="AU1373" i="2"/>
  <c r="AS1373" i="2"/>
  <c r="AR1373" i="2"/>
  <c r="AU1341" i="2"/>
  <c r="AT1341" i="2"/>
  <c r="AZ1340" i="2" s="1"/>
  <c r="AS1341" i="2"/>
  <c r="AR1341" i="2"/>
  <c r="AU1317" i="2"/>
  <c r="AT1317" i="2"/>
  <c r="AZ1316" i="2" s="1"/>
  <c r="AS1317" i="2"/>
  <c r="AR1317" i="2"/>
  <c r="AU1285" i="2"/>
  <c r="AT1285" i="2"/>
  <c r="AZ1284" i="2" s="1"/>
  <c r="AS1285" i="2"/>
  <c r="AR1285" i="2"/>
  <c r="AU1281" i="2"/>
  <c r="AT1281" i="2"/>
  <c r="AZ1280" i="2" s="1"/>
  <c r="AS1281" i="2"/>
  <c r="AR1281" i="2"/>
  <c r="AU1277" i="2"/>
  <c r="AT1277" i="2"/>
  <c r="AZ1276" i="2" s="1"/>
  <c r="AS1277" i="2"/>
  <c r="AR1277" i="2"/>
  <c r="AT1273" i="2"/>
  <c r="AZ1272" i="2" s="1"/>
  <c r="AU1273" i="2"/>
  <c r="AS1273" i="2"/>
  <c r="AR1273" i="2"/>
  <c r="AU1249" i="2"/>
  <c r="AT1249" i="2"/>
  <c r="AZ1248" i="2" s="1"/>
  <c r="AS1249" i="2"/>
  <c r="AR1249" i="2"/>
  <c r="AU1245" i="2"/>
  <c r="AT1245" i="2"/>
  <c r="AZ1244" i="2" s="1"/>
  <c r="AS1245" i="2"/>
  <c r="AR1245" i="2"/>
  <c r="AU1241" i="2"/>
  <c r="AT1241" i="2"/>
  <c r="AZ1240" i="2" s="1"/>
  <c r="AS1241" i="2"/>
  <c r="AR1241" i="2"/>
  <c r="AU1217" i="2"/>
  <c r="AT1217" i="2"/>
  <c r="AZ1216" i="2" s="1"/>
  <c r="AS1217" i="2"/>
  <c r="AR1217" i="2"/>
  <c r="AU1213" i="2"/>
  <c r="AT1213" i="2"/>
  <c r="AZ1212" i="2" s="1"/>
  <c r="AS1213" i="2"/>
  <c r="AR1213" i="2"/>
  <c r="AT1209" i="2"/>
  <c r="AZ1208" i="2" s="1"/>
  <c r="AU1209" i="2"/>
  <c r="AS1209" i="2"/>
  <c r="AR1209" i="2"/>
  <c r="AU1185" i="2"/>
  <c r="AT1185" i="2"/>
  <c r="AZ1184" i="2" s="1"/>
  <c r="AS1185" i="2"/>
  <c r="AR1185" i="2"/>
  <c r="AU1181" i="2"/>
  <c r="AT1181" i="2"/>
  <c r="AZ1180" i="2" s="1"/>
  <c r="AS1181" i="2"/>
  <c r="AR1181" i="2"/>
  <c r="AU1177" i="2"/>
  <c r="AT1177" i="2"/>
  <c r="AZ1176" i="2" s="1"/>
  <c r="AS1177" i="2"/>
  <c r="AR1177" i="2"/>
  <c r="AU1153" i="2"/>
  <c r="AT1153" i="2"/>
  <c r="AZ1152" i="2" s="1"/>
  <c r="AS1153" i="2"/>
  <c r="AR1153" i="2"/>
  <c r="AU1149" i="2"/>
  <c r="AT1149" i="2"/>
  <c r="AZ1148" i="2" s="1"/>
  <c r="AS1149" i="2"/>
  <c r="AR1149" i="2"/>
  <c r="AT1145" i="2"/>
  <c r="AZ1144" i="2" s="1"/>
  <c r="AU1145" i="2"/>
  <c r="AS1145" i="2"/>
  <c r="AR1145" i="2"/>
  <c r="AU1121" i="2"/>
  <c r="AT1121" i="2"/>
  <c r="AZ1120" i="2" s="1"/>
  <c r="AS1121" i="2"/>
  <c r="AR1121" i="2"/>
  <c r="AU1117" i="2"/>
  <c r="AT1117" i="2"/>
  <c r="AZ1116" i="2" s="1"/>
  <c r="AS1117" i="2"/>
  <c r="AR1117" i="2"/>
  <c r="AU1113" i="2"/>
  <c r="AT1113" i="2"/>
  <c r="AZ1112" i="2" s="1"/>
  <c r="AS1113" i="2"/>
  <c r="AR1113" i="2"/>
  <c r="AU1105" i="2"/>
  <c r="AT1105" i="2"/>
  <c r="AZ1104" i="2" s="1"/>
  <c r="AS1105" i="2"/>
  <c r="AR1105" i="2"/>
  <c r="AU1097" i="2"/>
  <c r="AT1097" i="2"/>
  <c r="AZ1096" i="2" s="1"/>
  <c r="AS1097" i="2"/>
  <c r="AR1097" i="2"/>
  <c r="AU1093" i="2"/>
  <c r="AT1093" i="2"/>
  <c r="AZ1092" i="2" s="1"/>
  <c r="AS1093" i="2"/>
  <c r="AR1093" i="2"/>
  <c r="AU1089" i="2"/>
  <c r="AT1089" i="2"/>
  <c r="AZ1088" i="2" s="1"/>
  <c r="AS1089" i="2"/>
  <c r="AR1089" i="2"/>
  <c r="AU1081" i="2"/>
  <c r="AT1081" i="2"/>
  <c r="AZ1080" i="2" s="1"/>
  <c r="AS1081" i="2"/>
  <c r="AR1081" i="2"/>
  <c r="AU1077" i="2"/>
  <c r="AT1077" i="2"/>
  <c r="AZ1076" i="2" s="1"/>
  <c r="AS1077" i="2"/>
  <c r="AR1077" i="2"/>
  <c r="AU1073" i="2"/>
  <c r="AT1073" i="2"/>
  <c r="AZ1072" i="2" s="1"/>
  <c r="AS1073" i="2"/>
  <c r="AR1073" i="2"/>
  <c r="AU1037" i="2"/>
  <c r="AT1037" i="2"/>
  <c r="AZ1036" i="2" s="1"/>
  <c r="AS1037" i="2"/>
  <c r="AR1037" i="2"/>
  <c r="AU1021" i="2"/>
  <c r="AT1021" i="2"/>
  <c r="AZ1020" i="2" s="1"/>
  <c r="AS1021" i="2"/>
  <c r="AR1021" i="2"/>
  <c r="AU1005" i="2"/>
  <c r="AT1005" i="2"/>
  <c r="AZ1004" i="2" s="1"/>
  <c r="AS1005" i="2"/>
  <c r="AR1005" i="2"/>
  <c r="AU985" i="2"/>
  <c r="AT985" i="2"/>
  <c r="AZ984" i="2" s="1"/>
  <c r="AS985" i="2"/>
  <c r="AR985" i="2"/>
  <c r="AU981" i="2"/>
  <c r="AT981" i="2"/>
  <c r="AZ980" i="2" s="1"/>
  <c r="AS981" i="2"/>
  <c r="AR981" i="2"/>
  <c r="AU969" i="2"/>
  <c r="AT969" i="2"/>
  <c r="AZ968" i="2" s="1"/>
  <c r="AS969" i="2"/>
  <c r="AR969" i="2"/>
  <c r="AU965" i="2"/>
  <c r="AT965" i="2"/>
  <c r="AZ964" i="2" s="1"/>
  <c r="AS965" i="2"/>
  <c r="AR965" i="2"/>
  <c r="AU941" i="2"/>
  <c r="AT941" i="2"/>
  <c r="AZ940" i="2" s="1"/>
  <c r="AS941" i="2"/>
  <c r="AR941" i="2"/>
  <c r="AU913" i="2"/>
  <c r="AT913" i="2"/>
  <c r="AZ912" i="2" s="1"/>
  <c r="AS913" i="2"/>
  <c r="AR913" i="2"/>
  <c r="AU905" i="2"/>
  <c r="AT905" i="2"/>
  <c r="AZ904" i="2" s="1"/>
  <c r="AS905" i="2"/>
  <c r="AR905" i="2"/>
  <c r="AU901" i="2"/>
  <c r="AT901" i="2"/>
  <c r="AZ900" i="2" s="1"/>
  <c r="AS901" i="2"/>
  <c r="AR901" i="2"/>
  <c r="AU877" i="2"/>
  <c r="AT877" i="2"/>
  <c r="AZ876" i="2" s="1"/>
  <c r="AS877" i="2"/>
  <c r="AR877" i="2"/>
  <c r="AU849" i="2"/>
  <c r="AT849" i="2"/>
  <c r="AZ848" i="2" s="1"/>
  <c r="AS849" i="2"/>
  <c r="AR849" i="2"/>
  <c r="AU841" i="2"/>
  <c r="AT841" i="2"/>
  <c r="AZ840" i="2" s="1"/>
  <c r="AS841" i="2"/>
  <c r="AR841" i="2"/>
  <c r="AU837" i="2"/>
  <c r="AT837" i="2"/>
  <c r="AZ836" i="2" s="1"/>
  <c r="AS837" i="2"/>
  <c r="AR837" i="2"/>
  <c r="AU813" i="2"/>
  <c r="AT813" i="2"/>
  <c r="AZ812" i="2" s="1"/>
  <c r="AS813" i="2"/>
  <c r="AR813" i="2"/>
  <c r="AU785" i="2"/>
  <c r="AT785" i="2"/>
  <c r="AZ784" i="2" s="1"/>
  <c r="AS785" i="2"/>
  <c r="AR785" i="2"/>
  <c r="AU777" i="2"/>
  <c r="AT777" i="2"/>
  <c r="AZ776" i="2" s="1"/>
  <c r="AS777" i="2"/>
  <c r="AR777" i="2"/>
  <c r="AU773" i="2"/>
  <c r="AT773" i="2"/>
  <c r="AZ772" i="2" s="1"/>
  <c r="AS773" i="2"/>
  <c r="AR773" i="2"/>
  <c r="AU749" i="2"/>
  <c r="AT749" i="2"/>
  <c r="AZ748" i="2" s="1"/>
  <c r="AS749" i="2"/>
  <c r="AR749" i="2"/>
  <c r="AU721" i="2"/>
  <c r="AT721" i="2"/>
  <c r="AZ720" i="2" s="1"/>
  <c r="AS721" i="2"/>
  <c r="AR721" i="2"/>
  <c r="AU705" i="2"/>
  <c r="AT705" i="2"/>
  <c r="AZ704" i="2" s="1"/>
  <c r="AS705" i="2"/>
  <c r="AR705" i="2"/>
  <c r="AU701" i="2"/>
  <c r="AT701" i="2"/>
  <c r="AZ700" i="2" s="1"/>
  <c r="AS701" i="2"/>
  <c r="AR701" i="2"/>
  <c r="AU605" i="2"/>
  <c r="AT605" i="2"/>
  <c r="AZ604" i="2" s="1"/>
  <c r="AS605" i="2"/>
  <c r="AR605" i="2"/>
  <c r="AU289" i="2"/>
  <c r="AT289" i="2"/>
  <c r="AZ288" i="2" s="1"/>
  <c r="AS289" i="2"/>
  <c r="AR289" i="2"/>
  <c r="AU165" i="2"/>
  <c r="AT165" i="2"/>
  <c r="AZ164" i="2" s="1"/>
  <c r="AS165" i="2"/>
  <c r="AR165" i="2"/>
  <c r="AU2428" i="2"/>
  <c r="AT2428" i="2"/>
  <c r="AZ2427" i="2" s="1"/>
  <c r="AR2428" i="2"/>
  <c r="AS2428" i="2"/>
  <c r="AU2368" i="2"/>
  <c r="AT2368" i="2"/>
  <c r="AZ2367" i="2" s="1"/>
  <c r="AR2368" i="2"/>
  <c r="AS2368" i="2"/>
  <c r="AU2304" i="2"/>
  <c r="AT2304" i="2"/>
  <c r="AZ2303" i="2" s="1"/>
  <c r="AR2304" i="2"/>
  <c r="AS2304" i="2"/>
  <c r="AU2284" i="2"/>
  <c r="AT2284" i="2"/>
  <c r="AZ2283" i="2" s="1"/>
  <c r="AR2284" i="2"/>
  <c r="AS2284" i="2"/>
  <c r="AU2068" i="2"/>
  <c r="AT2068" i="2"/>
  <c r="AZ2067" i="2" s="1"/>
  <c r="AR2068" i="2"/>
  <c r="AS2068" i="2"/>
  <c r="AU1696" i="2"/>
  <c r="AT1696" i="2"/>
  <c r="AZ1695" i="2" s="1"/>
  <c r="AS1696" i="2"/>
  <c r="AR1696" i="2"/>
  <c r="AU1568" i="2"/>
  <c r="AT1568" i="2"/>
  <c r="AZ1567" i="2" s="1"/>
  <c r="AS1568" i="2"/>
  <c r="AR1568" i="2"/>
  <c r="AU1432" i="2"/>
  <c r="AT1432" i="2"/>
  <c r="AZ1431" i="2" s="1"/>
  <c r="AS1432" i="2"/>
  <c r="AR1432" i="2"/>
  <c r="AU1308" i="2"/>
  <c r="AT1308" i="2"/>
  <c r="AZ1307" i="2" s="1"/>
  <c r="AS1308" i="2"/>
  <c r="AR1308" i="2"/>
  <c r="AU1292" i="2"/>
  <c r="AT1292" i="2"/>
  <c r="AZ1291" i="2" s="1"/>
  <c r="AS1292" i="2"/>
  <c r="AR1292" i="2"/>
  <c r="AU1276" i="2"/>
  <c r="AT1276" i="2"/>
  <c r="AZ1275" i="2" s="1"/>
  <c r="AS1276" i="2"/>
  <c r="AR1276" i="2"/>
  <c r="AU1056" i="2"/>
  <c r="AT1056" i="2"/>
  <c r="AZ1055" i="2" s="1"/>
  <c r="AR1056" i="2"/>
  <c r="AS1056" i="2"/>
  <c r="AU1024" i="2"/>
  <c r="AT1024" i="2"/>
  <c r="AZ1023" i="2" s="1"/>
  <c r="AR1024" i="2"/>
  <c r="AS1024" i="2"/>
  <c r="AU1004" i="2"/>
  <c r="AT1004" i="2"/>
  <c r="AZ1003" i="2" s="1"/>
  <c r="AS1004" i="2"/>
  <c r="AR1004" i="2"/>
  <c r="AU924" i="2"/>
  <c r="AT924" i="2"/>
  <c r="AZ923" i="2" s="1"/>
  <c r="AS924" i="2"/>
  <c r="AR924" i="2"/>
  <c r="AU888" i="2"/>
  <c r="AT888" i="2"/>
  <c r="AZ887" i="2" s="1"/>
  <c r="AR888" i="2"/>
  <c r="AS888" i="2"/>
  <c r="AU868" i="2"/>
  <c r="AT868" i="2"/>
  <c r="AZ867" i="2" s="1"/>
  <c r="AS868" i="2"/>
  <c r="AR868" i="2"/>
  <c r="AU788" i="2"/>
  <c r="AT788" i="2"/>
  <c r="AZ787" i="2" s="1"/>
  <c r="AS788" i="2"/>
  <c r="AR788" i="2"/>
  <c r="AU756" i="2"/>
  <c r="AT756" i="2"/>
  <c r="AZ755" i="2" s="1"/>
  <c r="AS756" i="2"/>
  <c r="AR756" i="2"/>
  <c r="AU736" i="2"/>
  <c r="AT736" i="2"/>
  <c r="AZ735" i="2" s="1"/>
  <c r="AS736" i="2"/>
  <c r="AR736" i="2"/>
  <c r="AU652" i="2"/>
  <c r="AT652" i="2"/>
  <c r="AZ651" i="2" s="1"/>
  <c r="AR652" i="2"/>
  <c r="AS652" i="2"/>
  <c r="AU620" i="2"/>
  <c r="AT620" i="2"/>
  <c r="AZ619" i="2" s="1"/>
  <c r="AS620" i="2"/>
  <c r="AR620" i="2"/>
  <c r="AU604" i="2"/>
  <c r="AT604" i="2"/>
  <c r="AZ603" i="2" s="1"/>
  <c r="AS604" i="2"/>
  <c r="AR604" i="2"/>
  <c r="AU516" i="2"/>
  <c r="AT516" i="2"/>
  <c r="AZ515" i="2" s="1"/>
  <c r="AS516" i="2"/>
  <c r="AR516" i="2"/>
  <c r="AU484" i="2"/>
  <c r="AT484" i="2"/>
  <c r="AZ483" i="2" s="1"/>
  <c r="AS484" i="2"/>
  <c r="AR484" i="2"/>
  <c r="AU464" i="2"/>
  <c r="AT464" i="2"/>
  <c r="AZ463" i="2" s="1"/>
  <c r="AS464" i="2"/>
  <c r="AR464" i="2"/>
  <c r="AU444" i="2"/>
  <c r="AT444" i="2"/>
  <c r="AZ443" i="2" s="1"/>
  <c r="AS444" i="2"/>
  <c r="AR444" i="2"/>
  <c r="AU412" i="2"/>
  <c r="AT412" i="2"/>
  <c r="AZ411" i="2" s="1"/>
  <c r="AS412" i="2"/>
  <c r="AR412" i="2"/>
  <c r="AU392" i="2"/>
  <c r="AT392" i="2"/>
  <c r="AZ391" i="2" s="1"/>
  <c r="AS392" i="2"/>
  <c r="AR392" i="2"/>
  <c r="AU376" i="2"/>
  <c r="AT376" i="2"/>
  <c r="AZ375" i="2" s="1"/>
  <c r="AS376" i="2"/>
  <c r="AR376" i="2"/>
  <c r="AU344" i="2"/>
  <c r="AT344" i="2"/>
  <c r="AZ343" i="2" s="1"/>
  <c r="AS344" i="2"/>
  <c r="AR344" i="2"/>
  <c r="AU324" i="2"/>
  <c r="AT324" i="2"/>
  <c r="AZ323" i="2" s="1"/>
  <c r="AS324" i="2"/>
  <c r="AR324" i="2"/>
  <c r="AU308" i="2"/>
  <c r="AT308" i="2"/>
  <c r="AZ307" i="2" s="1"/>
  <c r="AS308" i="2"/>
  <c r="AR308" i="2"/>
  <c r="AU80" i="2"/>
  <c r="AT80" i="2"/>
  <c r="AZ79" i="2" s="1"/>
  <c r="AS80" i="2"/>
  <c r="AR80" i="2"/>
  <c r="AU1661" i="2"/>
  <c r="AT1661" i="2"/>
  <c r="AZ1660" i="2" s="1"/>
  <c r="AS1661" i="2"/>
  <c r="AR1661" i="2"/>
  <c r="AU1629" i="2"/>
  <c r="AT1629" i="2"/>
  <c r="AZ1628" i="2" s="1"/>
  <c r="AS1629" i="2"/>
  <c r="AR1629" i="2"/>
  <c r="AU1597" i="2"/>
  <c r="AT1597" i="2"/>
  <c r="AZ1596" i="2" s="1"/>
  <c r="AS1597" i="2"/>
  <c r="AR1597" i="2"/>
  <c r="AU1565" i="2"/>
  <c r="AT1565" i="2"/>
  <c r="AZ1564" i="2" s="1"/>
  <c r="AS1565" i="2"/>
  <c r="AR1565" i="2"/>
  <c r="AU1533" i="2"/>
  <c r="AT1533" i="2"/>
  <c r="AZ1532" i="2" s="1"/>
  <c r="AS1533" i="2"/>
  <c r="AR1533" i="2"/>
  <c r="AU1501" i="2"/>
  <c r="AT1501" i="2"/>
  <c r="AZ1500" i="2" s="1"/>
  <c r="AS1501" i="2"/>
  <c r="AR1501" i="2"/>
  <c r="AU1469" i="2"/>
  <c r="AT1469" i="2"/>
  <c r="AZ1468" i="2" s="1"/>
  <c r="AS1469" i="2"/>
  <c r="AR1469" i="2"/>
  <c r="AU1437" i="2"/>
  <c r="AT1437" i="2"/>
  <c r="AZ1436" i="2" s="1"/>
  <c r="AS1437" i="2"/>
  <c r="AR1437" i="2"/>
  <c r="AU1401" i="2"/>
  <c r="AT1401" i="2"/>
  <c r="AZ1400" i="2" s="1"/>
  <c r="AS1401" i="2"/>
  <c r="AR1401" i="2"/>
  <c r="AU1397" i="2"/>
  <c r="AT1397" i="2"/>
  <c r="AZ1396" i="2" s="1"/>
  <c r="AS1397" i="2"/>
  <c r="AR1397" i="2"/>
  <c r="AU1377" i="2"/>
  <c r="AT1377" i="2"/>
  <c r="AZ1376" i="2" s="1"/>
  <c r="AS1377" i="2"/>
  <c r="AR1377" i="2"/>
  <c r="AU1369" i="2"/>
  <c r="AT1369" i="2"/>
  <c r="AZ1368" i="2" s="1"/>
  <c r="AS1369" i="2"/>
  <c r="AR1369" i="2"/>
  <c r="AU1365" i="2"/>
  <c r="AT1365" i="2"/>
  <c r="AZ1364" i="2" s="1"/>
  <c r="AS1365" i="2"/>
  <c r="AR1365" i="2"/>
  <c r="AU1345" i="2"/>
  <c r="AT1345" i="2"/>
  <c r="AZ1344" i="2" s="1"/>
  <c r="AS1345" i="2"/>
  <c r="AR1345" i="2"/>
  <c r="AU1337" i="2"/>
  <c r="AT1337" i="2"/>
  <c r="AZ1336" i="2" s="1"/>
  <c r="AS1337" i="2"/>
  <c r="AR1337" i="2"/>
  <c r="AU1333" i="2"/>
  <c r="AT1333" i="2"/>
  <c r="AZ1332" i="2" s="1"/>
  <c r="AS1333" i="2"/>
  <c r="AR1333" i="2"/>
  <c r="AU1297" i="2"/>
  <c r="AT1297" i="2"/>
  <c r="AZ1296" i="2" s="1"/>
  <c r="AS1297" i="2"/>
  <c r="AR1297" i="2"/>
  <c r="AU1293" i="2"/>
  <c r="AT1293" i="2"/>
  <c r="AZ1292" i="2" s="1"/>
  <c r="AS1293" i="2"/>
  <c r="AR1293" i="2"/>
  <c r="AU1289" i="2"/>
  <c r="AT1289" i="2"/>
  <c r="AZ1288" i="2" s="1"/>
  <c r="AS1289" i="2"/>
  <c r="AR1289" i="2"/>
  <c r="AU1253" i="2"/>
  <c r="AT1253" i="2"/>
  <c r="AZ1252" i="2" s="1"/>
  <c r="AS1253" i="2"/>
  <c r="AR1253" i="2"/>
  <c r="AU1221" i="2"/>
  <c r="AT1221" i="2"/>
  <c r="AZ1220" i="2" s="1"/>
  <c r="AS1221" i="2"/>
  <c r="AR1221" i="2"/>
  <c r="AU1189" i="2"/>
  <c r="AT1189" i="2"/>
  <c r="AZ1188" i="2" s="1"/>
  <c r="AS1189" i="2"/>
  <c r="AR1189" i="2"/>
  <c r="AU1157" i="2"/>
  <c r="AT1157" i="2"/>
  <c r="AZ1156" i="2" s="1"/>
  <c r="AS1157" i="2"/>
  <c r="AR1157" i="2"/>
  <c r="AU1125" i="2"/>
  <c r="AT1125" i="2"/>
  <c r="AZ1124" i="2" s="1"/>
  <c r="AS1125" i="2"/>
  <c r="AR1125" i="2"/>
  <c r="AU1065" i="2"/>
  <c r="AT1065" i="2"/>
  <c r="AZ1064" i="2" s="1"/>
  <c r="AS1065" i="2"/>
  <c r="AR1065" i="2"/>
  <c r="AU1061" i="2"/>
  <c r="AT1061" i="2"/>
  <c r="AZ1060" i="2" s="1"/>
  <c r="AS1061" i="2"/>
  <c r="AR1061" i="2"/>
  <c r="AU1057" i="2"/>
  <c r="AT1057" i="2"/>
  <c r="AZ1056" i="2" s="1"/>
  <c r="AS1057" i="2"/>
  <c r="AR1057" i="2"/>
  <c r="AU989" i="2"/>
  <c r="AT989" i="2"/>
  <c r="AZ988" i="2" s="1"/>
  <c r="AS989" i="2"/>
  <c r="AR989" i="2"/>
  <c r="AU957" i="2"/>
  <c r="AT957" i="2"/>
  <c r="AZ956" i="2" s="1"/>
  <c r="AS957" i="2"/>
  <c r="AR957" i="2"/>
  <c r="AU929" i="2"/>
  <c r="AT929" i="2"/>
  <c r="AZ928" i="2" s="1"/>
  <c r="AS929" i="2"/>
  <c r="AR929" i="2"/>
  <c r="AU921" i="2"/>
  <c r="AT921" i="2"/>
  <c r="AZ920" i="2" s="1"/>
  <c r="AS921" i="2"/>
  <c r="AR921" i="2"/>
  <c r="AU917" i="2"/>
  <c r="AT917" i="2"/>
  <c r="AZ916" i="2" s="1"/>
  <c r="AS917" i="2"/>
  <c r="AR917" i="2"/>
  <c r="AU893" i="2"/>
  <c r="AT893" i="2"/>
  <c r="AZ892" i="2" s="1"/>
  <c r="AS893" i="2"/>
  <c r="AR893" i="2"/>
  <c r="AU865" i="2"/>
  <c r="AT865" i="2"/>
  <c r="AZ864" i="2" s="1"/>
  <c r="AS865" i="2"/>
  <c r="AR865" i="2"/>
  <c r="AU857" i="2"/>
  <c r="AT857" i="2"/>
  <c r="AZ856" i="2" s="1"/>
  <c r="AS857" i="2"/>
  <c r="AR857" i="2"/>
  <c r="AU853" i="2"/>
  <c r="AT853" i="2"/>
  <c r="AZ852" i="2" s="1"/>
  <c r="AS853" i="2"/>
  <c r="AR853" i="2"/>
  <c r="AU829" i="2"/>
  <c r="AT829" i="2"/>
  <c r="AZ828" i="2" s="1"/>
  <c r="AS829" i="2"/>
  <c r="AR829" i="2"/>
  <c r="AU801" i="2"/>
  <c r="AT801" i="2"/>
  <c r="AZ800" i="2" s="1"/>
  <c r="AS801" i="2"/>
  <c r="AR801" i="2"/>
  <c r="AU793" i="2"/>
  <c r="AT793" i="2"/>
  <c r="AZ792" i="2" s="1"/>
  <c r="AS793" i="2"/>
  <c r="AR793" i="2"/>
  <c r="AU789" i="2"/>
  <c r="AT789" i="2"/>
  <c r="AZ788" i="2" s="1"/>
  <c r="AS789" i="2"/>
  <c r="AR789" i="2"/>
  <c r="AU765" i="2"/>
  <c r="AT765" i="2"/>
  <c r="AZ764" i="2" s="1"/>
  <c r="AS765" i="2"/>
  <c r="AR765" i="2"/>
  <c r="AU737" i="2"/>
  <c r="AT737" i="2"/>
  <c r="AZ736" i="2" s="1"/>
  <c r="AS737" i="2"/>
  <c r="AR737" i="2"/>
  <c r="AU729" i="2"/>
  <c r="AT729" i="2"/>
  <c r="AZ728" i="2" s="1"/>
  <c r="AS729" i="2"/>
  <c r="AR729" i="2"/>
  <c r="AU725" i="2"/>
  <c r="AT725" i="2"/>
  <c r="AZ724" i="2" s="1"/>
  <c r="AS725" i="2"/>
  <c r="AR725" i="2"/>
  <c r="AU673" i="2"/>
  <c r="AT673" i="2"/>
  <c r="AZ672" i="2" s="1"/>
  <c r="AS673" i="2"/>
  <c r="AR673" i="2"/>
  <c r="AU557" i="2"/>
  <c r="AT557" i="2"/>
  <c r="AZ556" i="2" s="1"/>
  <c r="AS557" i="2"/>
  <c r="AR557" i="2"/>
  <c r="AU513" i="2"/>
  <c r="AT513" i="2"/>
  <c r="AZ512" i="2" s="1"/>
  <c r="AS513" i="2"/>
  <c r="AR513" i="2"/>
  <c r="AU493" i="2"/>
  <c r="AT493" i="2"/>
  <c r="AZ492" i="2" s="1"/>
  <c r="AS493" i="2"/>
  <c r="AR493" i="2"/>
  <c r="AU477" i="2"/>
  <c r="AT477" i="2"/>
  <c r="AZ476" i="2" s="1"/>
  <c r="AS477" i="2"/>
  <c r="AR477" i="2"/>
  <c r="AU405" i="2"/>
  <c r="AT405" i="2"/>
  <c r="AZ404" i="2" s="1"/>
  <c r="AS405" i="2"/>
  <c r="AR405" i="2"/>
  <c r="AU365" i="2"/>
  <c r="AT365" i="2"/>
  <c r="AZ364" i="2" s="1"/>
  <c r="AS365" i="2"/>
  <c r="AR365" i="2"/>
  <c r="AU349" i="2"/>
  <c r="AT349" i="2"/>
  <c r="AZ348" i="2" s="1"/>
  <c r="AS349" i="2"/>
  <c r="AR349" i="2"/>
  <c r="AU329" i="2"/>
  <c r="AT329" i="2"/>
  <c r="AZ328" i="2" s="1"/>
  <c r="AS329" i="2"/>
  <c r="AR329" i="2"/>
  <c r="AU269" i="2"/>
  <c r="AT269" i="2"/>
  <c r="AZ268" i="2" s="1"/>
  <c r="AS269" i="2"/>
  <c r="AR269" i="2"/>
  <c r="AU181" i="2"/>
  <c r="AT181" i="2"/>
  <c r="AZ180" i="2" s="1"/>
  <c r="AS181" i="2"/>
  <c r="AR181" i="2"/>
  <c r="AU105" i="2"/>
  <c r="AT105" i="2"/>
  <c r="AZ104" i="2" s="1"/>
  <c r="AS105" i="2"/>
  <c r="AR105" i="2"/>
  <c r="AU2440" i="2"/>
  <c r="AT2440" i="2"/>
  <c r="AZ2439" i="2" s="1"/>
  <c r="AR2440" i="2"/>
  <c r="AS2440" i="2"/>
  <c r="AU2388" i="2"/>
  <c r="AT2388" i="2"/>
  <c r="AZ2387" i="2" s="1"/>
  <c r="AR2388" i="2"/>
  <c r="AS2388" i="2"/>
  <c r="AU2356" i="2"/>
  <c r="AT2356" i="2"/>
  <c r="AZ2355" i="2" s="1"/>
  <c r="AR2356" i="2"/>
  <c r="AS2356" i="2"/>
  <c r="AU2316" i="2"/>
  <c r="AT2316" i="2"/>
  <c r="AZ2315" i="2" s="1"/>
  <c r="AR2316" i="2"/>
  <c r="AS2316" i="2"/>
  <c r="AU2052" i="2"/>
  <c r="AT2052" i="2"/>
  <c r="AZ2051" i="2" s="1"/>
  <c r="AR2052" i="2"/>
  <c r="AS2052" i="2"/>
  <c r="AU2016" i="2"/>
  <c r="AT2016" i="2"/>
  <c r="AZ2015" i="2" s="1"/>
  <c r="AR2016" i="2"/>
  <c r="AS2016" i="2"/>
  <c r="AU1980" i="2"/>
  <c r="AT1980" i="2"/>
  <c r="AZ1979" i="2" s="1"/>
  <c r="AR1980" i="2"/>
  <c r="AS1980" i="2"/>
  <c r="AU1944" i="2"/>
  <c r="AT1944" i="2"/>
  <c r="AZ1943" i="2" s="1"/>
  <c r="AR1944" i="2"/>
  <c r="AS1944" i="2"/>
  <c r="AU1912" i="2"/>
  <c r="AR1912" i="2"/>
  <c r="AT1912" i="2"/>
  <c r="AZ1911" i="2" s="1"/>
  <c r="AS1912" i="2"/>
  <c r="AU1880" i="2"/>
  <c r="AT1880" i="2"/>
  <c r="AZ1879" i="2" s="1"/>
  <c r="AR1880" i="2"/>
  <c r="AS1880" i="2"/>
  <c r="AU1848" i="2"/>
  <c r="AT1848" i="2"/>
  <c r="AZ1847" i="2" s="1"/>
  <c r="AR1848" i="2"/>
  <c r="AS1848" i="2"/>
  <c r="AU1748" i="2"/>
  <c r="AT1748" i="2"/>
  <c r="AZ1747" i="2" s="1"/>
  <c r="AS1748" i="2"/>
  <c r="AR1748" i="2"/>
  <c r="AU1728" i="2"/>
  <c r="AT1728" i="2"/>
  <c r="AZ1727" i="2" s="1"/>
  <c r="AS1728" i="2"/>
  <c r="AR1728" i="2"/>
  <c r="AU1716" i="2"/>
  <c r="AT1716" i="2"/>
  <c r="AZ1715" i="2" s="1"/>
  <c r="AS1716" i="2"/>
  <c r="AR1716" i="2"/>
  <c r="AU1620" i="2"/>
  <c r="AT1620" i="2"/>
  <c r="AZ1619" i="2" s="1"/>
  <c r="AS1620" i="2"/>
  <c r="AR1620" i="2"/>
  <c r="AU1600" i="2"/>
  <c r="AT1600" i="2"/>
  <c r="AZ1599" i="2" s="1"/>
  <c r="AS1600" i="2"/>
  <c r="AR1600" i="2"/>
  <c r="AU1584" i="2"/>
  <c r="AT1584" i="2"/>
  <c r="AZ1583" i="2" s="1"/>
  <c r="AS1584" i="2"/>
  <c r="AR1584" i="2"/>
  <c r="AU1484" i="2"/>
  <c r="AT1484" i="2"/>
  <c r="AZ1483" i="2" s="1"/>
  <c r="AS1484" i="2"/>
  <c r="AR1484" i="2"/>
  <c r="AU1464" i="2"/>
  <c r="AT1464" i="2"/>
  <c r="AZ1463" i="2" s="1"/>
  <c r="AS1464" i="2"/>
  <c r="AR1464" i="2"/>
  <c r="AU1452" i="2"/>
  <c r="AT1452" i="2"/>
  <c r="AZ1451" i="2" s="1"/>
  <c r="AS1452" i="2"/>
  <c r="AR1452" i="2"/>
  <c r="AU1348" i="2"/>
  <c r="AT1348" i="2"/>
  <c r="AZ1347" i="2" s="1"/>
  <c r="AS1348" i="2"/>
  <c r="AR1348" i="2"/>
  <c r="AU1328" i="2"/>
  <c r="AT1328" i="2"/>
  <c r="AZ1327" i="2" s="1"/>
  <c r="AS1328" i="2"/>
  <c r="AR1328" i="2"/>
  <c r="AU1184" i="2"/>
  <c r="AT1184" i="2"/>
  <c r="AZ1183" i="2" s="1"/>
  <c r="AS1184" i="2"/>
  <c r="AR1184" i="2"/>
  <c r="AU1168" i="2"/>
  <c r="AT1168" i="2"/>
  <c r="AZ1167" i="2" s="1"/>
  <c r="AS1168" i="2"/>
  <c r="AR1168" i="2"/>
  <c r="AU1148" i="2"/>
  <c r="AT1148" i="2"/>
  <c r="AZ1147" i="2" s="1"/>
  <c r="AS1148" i="2"/>
  <c r="AR1148" i="2"/>
  <c r="AU1132" i="2"/>
  <c r="AT1132" i="2"/>
  <c r="AZ1131" i="2" s="1"/>
  <c r="AS1132" i="2"/>
  <c r="AR1132" i="2"/>
  <c r="AU976" i="2"/>
  <c r="AT976" i="2"/>
  <c r="AZ975" i="2" s="1"/>
  <c r="AS976" i="2"/>
  <c r="AR976" i="2"/>
  <c r="AU836" i="2"/>
  <c r="AT836" i="2"/>
  <c r="AZ835" i="2" s="1"/>
  <c r="AS836" i="2"/>
  <c r="AR836" i="2"/>
  <c r="AU712" i="2"/>
  <c r="AT712" i="2"/>
  <c r="AZ711" i="2" s="1"/>
  <c r="AR712" i="2"/>
  <c r="AS712" i="2"/>
  <c r="AU568" i="2"/>
  <c r="AT568" i="2"/>
  <c r="AZ567" i="2" s="1"/>
  <c r="AS568" i="2"/>
  <c r="AR568" i="2"/>
  <c r="AU272" i="2"/>
  <c r="AT272" i="2"/>
  <c r="AZ271" i="2" s="1"/>
  <c r="AS272" i="2"/>
  <c r="AR272" i="2"/>
  <c r="AU252" i="2"/>
  <c r="AT252" i="2"/>
  <c r="AZ251" i="2" s="1"/>
  <c r="AS252" i="2"/>
  <c r="AR252" i="2"/>
  <c r="AU240" i="2"/>
  <c r="AT240" i="2"/>
  <c r="AZ239" i="2" s="1"/>
  <c r="AS240" i="2"/>
  <c r="AR240" i="2"/>
  <c r="AU188" i="2"/>
  <c r="AT188" i="2"/>
  <c r="AZ187" i="2" s="1"/>
  <c r="AS188" i="2"/>
  <c r="AR188" i="2"/>
  <c r="AU168" i="2"/>
  <c r="AT168" i="2"/>
  <c r="AZ167" i="2" s="1"/>
  <c r="AS168" i="2"/>
  <c r="AR168" i="2"/>
  <c r="AU116" i="2"/>
  <c r="AT116" i="2"/>
  <c r="AZ115" i="2" s="1"/>
  <c r="AS116" i="2"/>
  <c r="AR116" i="2"/>
  <c r="AU96" i="2"/>
  <c r="AT96" i="2"/>
  <c r="AZ95" i="2" s="1"/>
  <c r="AS96" i="2"/>
  <c r="AR96" i="2"/>
  <c r="AU24" i="2"/>
  <c r="AT24" i="2"/>
  <c r="AZ23" i="2" s="1"/>
  <c r="AS24" i="2"/>
  <c r="AR24" i="2"/>
  <c r="AU881" i="2"/>
  <c r="AT881" i="2"/>
  <c r="AZ880" i="2" s="1"/>
  <c r="AS881" i="2"/>
  <c r="AR881" i="2"/>
  <c r="AU873" i="2"/>
  <c r="AT873" i="2"/>
  <c r="AZ872" i="2" s="1"/>
  <c r="AS873" i="2"/>
  <c r="AR873" i="2"/>
  <c r="AU869" i="2"/>
  <c r="AT869" i="2"/>
  <c r="AZ868" i="2" s="1"/>
  <c r="AS869" i="2"/>
  <c r="AR869" i="2"/>
  <c r="AU845" i="2"/>
  <c r="AT845" i="2"/>
  <c r="AZ844" i="2" s="1"/>
  <c r="AS845" i="2"/>
  <c r="AR845" i="2"/>
  <c r="AU817" i="2"/>
  <c r="AT817" i="2"/>
  <c r="AZ816" i="2" s="1"/>
  <c r="AS817" i="2"/>
  <c r="AR817" i="2"/>
  <c r="AU809" i="2"/>
  <c r="AT809" i="2"/>
  <c r="AZ808" i="2" s="1"/>
  <c r="AS809" i="2"/>
  <c r="AR809" i="2"/>
  <c r="AU805" i="2"/>
  <c r="AT805" i="2"/>
  <c r="AZ804" i="2" s="1"/>
  <c r="AS805" i="2"/>
  <c r="AR805" i="2"/>
  <c r="AU781" i="2"/>
  <c r="AT781" i="2"/>
  <c r="AZ780" i="2" s="1"/>
  <c r="AS781" i="2"/>
  <c r="AR781" i="2"/>
  <c r="AU753" i="2"/>
  <c r="AT753" i="2"/>
  <c r="AZ752" i="2" s="1"/>
  <c r="AS753" i="2"/>
  <c r="AR753" i="2"/>
  <c r="AU745" i="2"/>
  <c r="AT745" i="2"/>
  <c r="AZ744" i="2" s="1"/>
  <c r="AS745" i="2"/>
  <c r="AR745" i="2"/>
  <c r="AU741" i="2"/>
  <c r="AT741" i="2"/>
  <c r="AZ740" i="2" s="1"/>
  <c r="AS741" i="2"/>
  <c r="AR741" i="2"/>
  <c r="AU717" i="2"/>
  <c r="AT717" i="2"/>
  <c r="AZ716" i="2" s="1"/>
  <c r="AS717" i="2"/>
  <c r="AR717" i="2"/>
  <c r="AU621" i="2"/>
  <c r="AT621" i="2"/>
  <c r="AZ620" i="2" s="1"/>
  <c r="AS621" i="2"/>
  <c r="AR621" i="2"/>
  <c r="AU589" i="2"/>
  <c r="AT589" i="2"/>
  <c r="AZ588" i="2" s="1"/>
  <c r="AS589" i="2"/>
  <c r="AR589" i="2"/>
  <c r="AU573" i="2"/>
  <c r="AT573" i="2"/>
  <c r="AZ572" i="2" s="1"/>
  <c r="AS573" i="2"/>
  <c r="AR573" i="2"/>
  <c r="AU421" i="2"/>
  <c r="AT421" i="2"/>
  <c r="AZ420" i="2" s="1"/>
  <c r="AS421" i="2"/>
  <c r="AR421" i="2"/>
  <c r="AU309" i="2"/>
  <c r="AT309" i="2"/>
  <c r="AZ308" i="2" s="1"/>
  <c r="AS309" i="2"/>
  <c r="AR309" i="2"/>
  <c r="AU237" i="2"/>
  <c r="AT237" i="2"/>
  <c r="AZ236" i="2" s="1"/>
  <c r="AS237" i="2"/>
  <c r="AR237" i="2"/>
  <c r="AU217" i="2"/>
  <c r="AT217" i="2"/>
  <c r="AZ216" i="2" s="1"/>
  <c r="AS217" i="2"/>
  <c r="AR217" i="2"/>
  <c r="AU201" i="2"/>
  <c r="AT201" i="2"/>
  <c r="AZ200" i="2" s="1"/>
  <c r="AS201" i="2"/>
  <c r="AR201" i="2"/>
  <c r="AU145" i="2"/>
  <c r="AT145" i="2"/>
  <c r="AZ144" i="2" s="1"/>
  <c r="AS145" i="2"/>
  <c r="AR145" i="2"/>
  <c r="AU125" i="2"/>
  <c r="AT125" i="2"/>
  <c r="AZ124" i="2" s="1"/>
  <c r="AS125" i="2"/>
  <c r="AR125" i="2"/>
  <c r="AU65" i="2"/>
  <c r="AT65" i="2"/>
  <c r="AZ64" i="2" s="1"/>
  <c r="AS65" i="2"/>
  <c r="AR65" i="2"/>
  <c r="AU49" i="2"/>
  <c r="AT49" i="2"/>
  <c r="AZ48" i="2" s="1"/>
  <c r="AS49" i="2"/>
  <c r="AR49" i="2"/>
  <c r="AU2472" i="2"/>
  <c r="AT2472" i="2"/>
  <c r="AZ2471" i="2" s="1"/>
  <c r="AR2472" i="2"/>
  <c r="AS2472" i="2"/>
  <c r="AU2460" i="2"/>
  <c r="AT2460" i="2"/>
  <c r="AZ2459" i="2" s="1"/>
  <c r="AR2460" i="2"/>
  <c r="AS2460" i="2"/>
  <c r="AU2244" i="2"/>
  <c r="AT2244" i="2"/>
  <c r="AZ2243" i="2" s="1"/>
  <c r="AR2244" i="2"/>
  <c r="AS2244" i="2"/>
  <c r="AU2212" i="2"/>
  <c r="AT2212" i="2"/>
  <c r="AZ2211" i="2" s="1"/>
  <c r="AR2212" i="2"/>
  <c r="AS2212" i="2"/>
  <c r="AU2180" i="2"/>
  <c r="AT2180" i="2"/>
  <c r="AZ2179" i="2" s="1"/>
  <c r="AR2180" i="2"/>
  <c r="AS2180" i="2"/>
  <c r="AU2148" i="2"/>
  <c r="AT2148" i="2"/>
  <c r="AZ2147" i="2" s="1"/>
  <c r="AR2148" i="2"/>
  <c r="AS2148" i="2"/>
  <c r="AU2116" i="2"/>
  <c r="AT2116" i="2"/>
  <c r="AZ2115" i="2" s="1"/>
  <c r="AR2116" i="2"/>
  <c r="AS2116" i="2"/>
  <c r="AU2084" i="2"/>
  <c r="AT2084" i="2"/>
  <c r="AZ2083" i="2" s="1"/>
  <c r="AR2084" i="2"/>
  <c r="AS2084" i="2"/>
  <c r="AU1760" i="2"/>
  <c r="AT1760" i="2"/>
  <c r="AZ1759" i="2" s="1"/>
  <c r="AS1760" i="2"/>
  <c r="AR1760" i="2"/>
  <c r="AU1636" i="2"/>
  <c r="AT1636" i="2"/>
  <c r="AZ1635" i="2" s="1"/>
  <c r="AS1636" i="2"/>
  <c r="AR1636" i="2"/>
  <c r="AU1504" i="2"/>
  <c r="AT1504" i="2"/>
  <c r="AZ1503" i="2" s="1"/>
  <c r="AS1504" i="2"/>
  <c r="AR1504" i="2"/>
  <c r="AU1360" i="2"/>
  <c r="AT1360" i="2"/>
  <c r="AZ1359" i="2" s="1"/>
  <c r="AS1360" i="2"/>
  <c r="AR1360" i="2"/>
  <c r="AU1236" i="2"/>
  <c r="AT1236" i="2"/>
  <c r="AZ1235" i="2" s="1"/>
  <c r="AS1236" i="2"/>
  <c r="AR1236" i="2"/>
  <c r="AU1220" i="2"/>
  <c r="AT1220" i="2"/>
  <c r="AZ1219" i="2" s="1"/>
  <c r="AS1220" i="2"/>
  <c r="AR1220" i="2"/>
  <c r="AU1204" i="2"/>
  <c r="AT1204" i="2"/>
  <c r="AZ1203" i="2" s="1"/>
  <c r="AS1204" i="2"/>
  <c r="AR1204" i="2"/>
  <c r="AU1096" i="2"/>
  <c r="AT1096" i="2"/>
  <c r="AZ1095" i="2" s="1"/>
  <c r="AR1096" i="2"/>
  <c r="AS1096" i="2"/>
  <c r="AU1076" i="2"/>
  <c r="AT1076" i="2"/>
  <c r="AZ1075" i="2" s="1"/>
  <c r="AS1076" i="2"/>
  <c r="AR1076" i="2"/>
  <c r="AU988" i="2"/>
  <c r="AT988" i="2"/>
  <c r="AZ987" i="2" s="1"/>
  <c r="AR988" i="2"/>
  <c r="AS988" i="2"/>
  <c r="AU956" i="2"/>
  <c r="AT956" i="2"/>
  <c r="AZ955" i="2" s="1"/>
  <c r="AR956" i="2"/>
  <c r="AS956" i="2"/>
  <c r="AU940" i="2"/>
  <c r="AT940" i="2"/>
  <c r="AZ939" i="2" s="1"/>
  <c r="AS940" i="2"/>
  <c r="AR940" i="2"/>
  <c r="AU856" i="2"/>
  <c r="AT856" i="2"/>
  <c r="AZ855" i="2" s="1"/>
  <c r="AR856" i="2"/>
  <c r="AS856" i="2"/>
  <c r="AU824" i="2"/>
  <c r="AT824" i="2"/>
  <c r="AZ823" i="2" s="1"/>
  <c r="AS824" i="2"/>
  <c r="AR824" i="2"/>
  <c r="AU808" i="2"/>
  <c r="AT808" i="2"/>
  <c r="AZ807" i="2" s="1"/>
  <c r="AS808" i="2"/>
  <c r="AR808" i="2"/>
  <c r="AU724" i="2"/>
  <c r="AT724" i="2"/>
  <c r="AZ723" i="2" s="1"/>
  <c r="AR724" i="2"/>
  <c r="AS724" i="2"/>
  <c r="AU692" i="2"/>
  <c r="AT692" i="2"/>
  <c r="AZ691" i="2" s="1"/>
  <c r="AS692" i="2"/>
  <c r="AR692" i="2"/>
  <c r="AU672" i="2"/>
  <c r="AT672" i="2"/>
  <c r="AZ671" i="2" s="1"/>
  <c r="AS672" i="2"/>
  <c r="AR672" i="2"/>
  <c r="AU588" i="2"/>
  <c r="AT588" i="2"/>
  <c r="AZ587" i="2" s="1"/>
  <c r="AS588" i="2"/>
  <c r="AR588" i="2"/>
  <c r="AU548" i="2"/>
  <c r="AT548" i="2"/>
  <c r="AZ547" i="2" s="1"/>
  <c r="AS548" i="2"/>
  <c r="AR548" i="2"/>
  <c r="AU536" i="2"/>
  <c r="AT536" i="2"/>
  <c r="AZ535" i="2" s="1"/>
  <c r="AS536" i="2"/>
  <c r="AR536" i="2"/>
  <c r="AU432" i="2"/>
  <c r="AT432" i="2"/>
  <c r="AZ431" i="2" s="1"/>
  <c r="AS432" i="2"/>
  <c r="AR432" i="2"/>
  <c r="AU356" i="2"/>
  <c r="AT356" i="2"/>
  <c r="AZ355" i="2" s="1"/>
  <c r="AS356" i="2"/>
  <c r="AR356" i="2"/>
  <c r="AU288" i="2"/>
  <c r="AT288" i="2"/>
  <c r="AZ287" i="2" s="1"/>
  <c r="AS288" i="2"/>
  <c r="AR288" i="2"/>
  <c r="AU204" i="2"/>
  <c r="AT204" i="2"/>
  <c r="AZ203" i="2" s="1"/>
  <c r="AS204" i="2"/>
  <c r="AR204" i="2"/>
  <c r="AU136" i="2"/>
  <c r="AT136" i="2"/>
  <c r="AZ135" i="2" s="1"/>
  <c r="AS136" i="2"/>
  <c r="AR136" i="2"/>
  <c r="AU60" i="2"/>
  <c r="AT60" i="2"/>
  <c r="AZ59" i="2" s="1"/>
  <c r="AS60" i="2"/>
  <c r="AR60" i="2"/>
  <c r="AU44" i="2"/>
  <c r="AT44" i="2"/>
  <c r="AZ43" i="2" s="1"/>
  <c r="AS44" i="2"/>
  <c r="AR44" i="2"/>
  <c r="AU2336" i="2"/>
  <c r="AT2336" i="2"/>
  <c r="AZ2335" i="2" s="1"/>
  <c r="AR2336" i="2"/>
  <c r="AS2336" i="2"/>
  <c r="AU2264" i="2"/>
  <c r="AT2264" i="2"/>
  <c r="AZ2263" i="2" s="1"/>
  <c r="AR2264" i="2"/>
  <c r="AS2264" i="2"/>
  <c r="AU2232" i="2"/>
  <c r="AT2232" i="2"/>
  <c r="AZ2231" i="2" s="1"/>
  <c r="AR2232" i="2"/>
  <c r="AS2232" i="2"/>
  <c r="AU2200" i="2"/>
  <c r="AT2200" i="2"/>
  <c r="AZ2199" i="2" s="1"/>
  <c r="AR2200" i="2"/>
  <c r="AS2200" i="2"/>
  <c r="AU2160" i="2"/>
  <c r="AT2160" i="2"/>
  <c r="AZ2159" i="2" s="1"/>
  <c r="AR2160" i="2"/>
  <c r="AS2160" i="2"/>
  <c r="AU2136" i="2"/>
  <c r="AR2136" i="2"/>
  <c r="AT2136" i="2"/>
  <c r="AZ2135" i="2" s="1"/>
  <c r="AS2136" i="2"/>
  <c r="AU2096" i="2"/>
  <c r="AT2096" i="2"/>
  <c r="AZ2095" i="2" s="1"/>
  <c r="AR2096" i="2"/>
  <c r="AS2096" i="2"/>
  <c r="AU2036" i="2"/>
  <c r="AT2036" i="2"/>
  <c r="AZ2035" i="2" s="1"/>
  <c r="AR2036" i="2"/>
  <c r="AS2036" i="2"/>
  <c r="AU1996" i="2"/>
  <c r="AT1996" i="2"/>
  <c r="AZ1995" i="2" s="1"/>
  <c r="AR1996" i="2"/>
  <c r="AS1996" i="2"/>
  <c r="AT1964" i="2"/>
  <c r="AZ1963" i="2" s="1"/>
  <c r="AU1964" i="2"/>
  <c r="AR1964" i="2"/>
  <c r="AS1964" i="2"/>
  <c r="AU1924" i="2"/>
  <c r="AT1924" i="2"/>
  <c r="AZ1923" i="2" s="1"/>
  <c r="AR1924" i="2"/>
  <c r="AS1924" i="2"/>
  <c r="AU1892" i="2"/>
  <c r="AT1892" i="2"/>
  <c r="AZ1891" i="2" s="1"/>
  <c r="AR1892" i="2"/>
  <c r="AS1892" i="2"/>
  <c r="AU1868" i="2"/>
  <c r="AT1868" i="2"/>
  <c r="AZ1867" i="2" s="1"/>
  <c r="AR1868" i="2"/>
  <c r="AS1868" i="2"/>
  <c r="AU1836" i="2"/>
  <c r="AT1836" i="2"/>
  <c r="AZ1835" i="2" s="1"/>
  <c r="AR1836" i="2"/>
  <c r="AS1836" i="2"/>
  <c r="AU1816" i="2"/>
  <c r="AT1816" i="2"/>
  <c r="AZ1815" i="2" s="1"/>
  <c r="AR1816" i="2"/>
  <c r="AS1816" i="2"/>
  <c r="AU1796" i="2"/>
  <c r="AT1796" i="2"/>
  <c r="AZ1795" i="2" s="1"/>
  <c r="AR1796" i="2"/>
  <c r="AS1796" i="2"/>
  <c r="AU1780" i="2"/>
  <c r="AT1780" i="2"/>
  <c r="AZ1779" i="2" s="1"/>
  <c r="AR1780" i="2"/>
  <c r="AS1780" i="2"/>
  <c r="AU1684" i="2"/>
  <c r="AT1684" i="2"/>
  <c r="AZ1683" i="2" s="1"/>
  <c r="AS1684" i="2"/>
  <c r="AR1684" i="2"/>
  <c r="AU1664" i="2"/>
  <c r="AT1664" i="2"/>
  <c r="AZ1663" i="2" s="1"/>
  <c r="AS1664" i="2"/>
  <c r="AR1664" i="2"/>
  <c r="AU1652" i="2"/>
  <c r="AT1652" i="2"/>
  <c r="AZ1651" i="2" s="1"/>
  <c r="AS1652" i="2"/>
  <c r="AR1652" i="2"/>
  <c r="AU1556" i="2"/>
  <c r="AT1556" i="2"/>
  <c r="AZ1555" i="2" s="1"/>
  <c r="AS1556" i="2"/>
  <c r="AR1556" i="2"/>
  <c r="AU1536" i="2"/>
  <c r="AT1536" i="2"/>
  <c r="AZ1535" i="2" s="1"/>
  <c r="AS1536" i="2"/>
  <c r="AR1536" i="2"/>
  <c r="AU1524" i="2"/>
  <c r="AT1524" i="2"/>
  <c r="AZ1523" i="2" s="1"/>
  <c r="AS1524" i="2"/>
  <c r="AR1524" i="2"/>
  <c r="AU1420" i="2"/>
  <c r="AT1420" i="2"/>
  <c r="AZ1419" i="2" s="1"/>
  <c r="AS1420" i="2"/>
  <c r="AR1420" i="2"/>
  <c r="AU1400" i="2"/>
  <c r="AT1400" i="2"/>
  <c r="AZ1399" i="2" s="1"/>
  <c r="AS1400" i="2"/>
  <c r="AR1400" i="2"/>
  <c r="AU1380" i="2"/>
  <c r="AT1380" i="2"/>
  <c r="AZ1379" i="2" s="1"/>
  <c r="AS1380" i="2"/>
  <c r="AR1380" i="2"/>
  <c r="AU1256" i="2"/>
  <c r="AT1256" i="2"/>
  <c r="AZ1255" i="2" s="1"/>
  <c r="AR1256" i="2"/>
  <c r="AS1256" i="2"/>
  <c r="AU1116" i="2"/>
  <c r="AT1116" i="2"/>
  <c r="AZ1115" i="2" s="1"/>
  <c r="AR1116" i="2"/>
  <c r="AS1116" i="2"/>
  <c r="AU1044" i="2"/>
  <c r="AT1044" i="2"/>
  <c r="AZ1043" i="2" s="1"/>
  <c r="AS1044" i="2"/>
  <c r="AR1044" i="2"/>
  <c r="AU908" i="2"/>
  <c r="AT908" i="2"/>
  <c r="AZ907" i="2" s="1"/>
  <c r="AS908" i="2"/>
  <c r="AR908" i="2"/>
  <c r="AU776" i="2"/>
  <c r="AT776" i="2"/>
  <c r="AZ775" i="2" s="1"/>
  <c r="AR776" i="2"/>
  <c r="AS776" i="2"/>
  <c r="AU640" i="2"/>
  <c r="AT640" i="2"/>
  <c r="AZ639" i="2" s="1"/>
  <c r="AS640" i="2"/>
  <c r="AR640" i="2"/>
  <c r="AU496" i="2"/>
  <c r="AT496" i="2"/>
  <c r="AZ495" i="2" s="1"/>
  <c r="AS496" i="2"/>
  <c r="AR496" i="2"/>
  <c r="AU220" i="2"/>
  <c r="AT220" i="2"/>
  <c r="AZ219" i="2" s="1"/>
  <c r="AS220" i="2"/>
  <c r="AR220" i="2"/>
  <c r="AU156" i="2"/>
  <c r="AT156" i="2"/>
  <c r="AZ155" i="2" s="1"/>
  <c r="AS156" i="2"/>
  <c r="AR156" i="2"/>
  <c r="BD80" i="3"/>
  <c r="BD61" i="3"/>
  <c r="BI61" i="3" s="1"/>
  <c r="BD78" i="3"/>
  <c r="BD76" i="3"/>
  <c r="BD75" i="3"/>
  <c r="BD55" i="3"/>
  <c r="BI55" i="3" s="1"/>
  <c r="BD66" i="3"/>
  <c r="BI66" i="3" s="1"/>
  <c r="BD64" i="3"/>
  <c r="BI64" i="3" s="1"/>
  <c r="BD54" i="3"/>
  <c r="BI54" i="3" s="1"/>
  <c r="BD81" i="3"/>
  <c r="BD48" i="3"/>
  <c r="BI48" i="3" s="1"/>
  <c r="AA20" i="2"/>
  <c r="AA12" i="2"/>
  <c r="AA13" i="2"/>
  <c r="AA14" i="2"/>
  <c r="AA15" i="2"/>
  <c r="AA16" i="2"/>
  <c r="AA17" i="2"/>
  <c r="AA18" i="2"/>
  <c r="AA19" i="2"/>
  <c r="AA11" i="2"/>
  <c r="BJ81" i="3" l="1"/>
  <c r="BI81" i="3"/>
  <c r="BJ78" i="3"/>
  <c r="BI78" i="3"/>
  <c r="BJ80" i="3"/>
  <c r="BI80" i="3"/>
  <c r="BJ79" i="3"/>
  <c r="BI79" i="3"/>
  <c r="BJ77" i="3"/>
  <c r="BI77" i="3"/>
  <c r="BJ75" i="3"/>
  <c r="BI75" i="3"/>
  <c r="BJ76" i="3"/>
  <c r="BI76" i="3"/>
  <c r="BJ82" i="3"/>
  <c r="BI82" i="3"/>
  <c r="BI73" i="3"/>
  <c r="BJ73" i="3"/>
  <c r="AT8" i="2"/>
  <c r="AU8" i="2"/>
  <c r="AR8" i="2"/>
  <c r="AS8" i="2"/>
  <c r="AC2510" i="2"/>
  <c r="AP2510" i="2" s="1"/>
  <c r="AC2509" i="2"/>
  <c r="AP2509" i="2" s="1"/>
  <c r="AC2508" i="2"/>
  <c r="AP2508" i="2" s="1"/>
  <c r="AC2507" i="2"/>
  <c r="AP2507" i="2" s="1"/>
  <c r="AC2506" i="2"/>
  <c r="AP2506" i="2" s="1"/>
  <c r="AC2505" i="2"/>
  <c r="AP2505" i="2" s="1"/>
  <c r="AC2504" i="2"/>
  <c r="AP2504" i="2" s="1"/>
  <c r="AC2503" i="2"/>
  <c r="AP2503" i="2" s="1"/>
  <c r="AC2502" i="2"/>
  <c r="AP2502" i="2" s="1"/>
  <c r="AC2501" i="2"/>
  <c r="AP2501" i="2" s="1"/>
  <c r="AC2500" i="2"/>
  <c r="AP2500" i="2" s="1"/>
  <c r="AC2499" i="2"/>
  <c r="AP2499" i="2" s="1"/>
  <c r="AC2498" i="2"/>
  <c r="AP2498" i="2" s="1"/>
  <c r="AC2497" i="2"/>
  <c r="AP2497" i="2" s="1"/>
  <c r="AC2496" i="2"/>
  <c r="AP2496" i="2" s="1"/>
  <c r="AC2495" i="2"/>
  <c r="AP2495" i="2" s="1"/>
  <c r="AC2494" i="2"/>
  <c r="AP2494" i="2" s="1"/>
  <c r="AC2493" i="2"/>
  <c r="AP2493" i="2" s="1"/>
  <c r="AC2492" i="2"/>
  <c r="AP2492" i="2" s="1"/>
  <c r="AC2491" i="2"/>
  <c r="AP2491" i="2" s="1"/>
  <c r="AC2490" i="2"/>
  <c r="AP2490" i="2" s="1"/>
  <c r="AC2489" i="2"/>
  <c r="AP2489" i="2" s="1"/>
  <c r="AC2488" i="2"/>
  <c r="AP2488" i="2" s="1"/>
  <c r="AC2487" i="2"/>
  <c r="AP2487" i="2" s="1"/>
  <c r="AC2486" i="2"/>
  <c r="AP2486" i="2" s="1"/>
  <c r="AC2485" i="2"/>
  <c r="AP2485" i="2" s="1"/>
  <c r="AC2484" i="2"/>
  <c r="AP2484" i="2" s="1"/>
  <c r="AC2483" i="2"/>
  <c r="AP2483" i="2" s="1"/>
  <c r="AC2482" i="2"/>
  <c r="AP2482" i="2" s="1"/>
  <c r="AC2481" i="2"/>
  <c r="AP2481" i="2" s="1"/>
  <c r="AC2480" i="2"/>
  <c r="AP2480" i="2" s="1"/>
  <c r="AC2479" i="2"/>
  <c r="AP2479" i="2" s="1"/>
  <c r="AC2478" i="2"/>
  <c r="AP2478" i="2" s="1"/>
  <c r="AC2477" i="2"/>
  <c r="AP2477" i="2" s="1"/>
  <c r="AC2476" i="2"/>
  <c r="AP2476" i="2" s="1"/>
  <c r="AC2475" i="2"/>
  <c r="AP2475" i="2" s="1"/>
  <c r="AC2474" i="2"/>
  <c r="AP2474" i="2" s="1"/>
  <c r="AC2473" i="2"/>
  <c r="AP2473" i="2" s="1"/>
  <c r="AC2472" i="2"/>
  <c r="AP2472" i="2" s="1"/>
  <c r="AC2471" i="2"/>
  <c r="AP2471" i="2" s="1"/>
  <c r="AC2470" i="2"/>
  <c r="AP2470" i="2" s="1"/>
  <c r="AC2469" i="2"/>
  <c r="AP2469" i="2" s="1"/>
  <c r="AC2468" i="2"/>
  <c r="AP2468" i="2" s="1"/>
  <c r="AC2467" i="2"/>
  <c r="AP2467" i="2" s="1"/>
  <c r="AC2466" i="2"/>
  <c r="AP2466" i="2" s="1"/>
  <c r="AC2465" i="2"/>
  <c r="AP2465" i="2" s="1"/>
  <c r="AC2464" i="2"/>
  <c r="AP2464" i="2" s="1"/>
  <c r="AC2463" i="2"/>
  <c r="AP2463" i="2" s="1"/>
  <c r="AC2462" i="2"/>
  <c r="AP2462" i="2" s="1"/>
  <c r="AC2461" i="2"/>
  <c r="AP2461" i="2" s="1"/>
  <c r="AC2460" i="2"/>
  <c r="AP2460" i="2" s="1"/>
  <c r="AC2459" i="2"/>
  <c r="AP2459" i="2" s="1"/>
  <c r="AC2458" i="2"/>
  <c r="AP2458" i="2" s="1"/>
  <c r="AC2457" i="2"/>
  <c r="AP2457" i="2" s="1"/>
  <c r="AC2456" i="2"/>
  <c r="AP2456" i="2" s="1"/>
  <c r="AC2455" i="2"/>
  <c r="AP2455" i="2" s="1"/>
  <c r="AC2454" i="2"/>
  <c r="AP2454" i="2" s="1"/>
  <c r="AC2453" i="2"/>
  <c r="AP2453" i="2" s="1"/>
  <c r="AC2452" i="2"/>
  <c r="AP2452" i="2" s="1"/>
  <c r="AC2451" i="2"/>
  <c r="AP2451" i="2" s="1"/>
  <c r="AC2450" i="2"/>
  <c r="AP2450" i="2" s="1"/>
  <c r="AC2449" i="2"/>
  <c r="AP2449" i="2" s="1"/>
  <c r="AC2448" i="2"/>
  <c r="AP2448" i="2" s="1"/>
  <c r="AC2447" i="2"/>
  <c r="AP2447" i="2" s="1"/>
  <c r="AC2446" i="2"/>
  <c r="AP2446" i="2" s="1"/>
  <c r="AC2445" i="2"/>
  <c r="AP2445" i="2" s="1"/>
  <c r="AC2444" i="2"/>
  <c r="AP2444" i="2" s="1"/>
  <c r="AC2443" i="2"/>
  <c r="AP2443" i="2" s="1"/>
  <c r="AC2442" i="2"/>
  <c r="AP2442" i="2" s="1"/>
  <c r="AC2441" i="2"/>
  <c r="AP2441" i="2" s="1"/>
  <c r="AC2440" i="2"/>
  <c r="AP2440" i="2" s="1"/>
  <c r="AC2439" i="2"/>
  <c r="AP2439" i="2" s="1"/>
  <c r="AC2438" i="2"/>
  <c r="AP2438" i="2" s="1"/>
  <c r="AC2437" i="2"/>
  <c r="AP2437" i="2" s="1"/>
  <c r="AC2436" i="2"/>
  <c r="AP2436" i="2" s="1"/>
  <c r="AC2435" i="2"/>
  <c r="AP2435" i="2" s="1"/>
  <c r="AC2434" i="2"/>
  <c r="AP2434" i="2" s="1"/>
  <c r="AC2433" i="2"/>
  <c r="AP2433" i="2" s="1"/>
  <c r="AC2432" i="2"/>
  <c r="AP2432" i="2" s="1"/>
  <c r="AC2431" i="2"/>
  <c r="AP2431" i="2" s="1"/>
  <c r="AC2430" i="2"/>
  <c r="AP2430" i="2" s="1"/>
  <c r="AC2429" i="2"/>
  <c r="AP2429" i="2" s="1"/>
  <c r="AC2428" i="2"/>
  <c r="AP2428" i="2" s="1"/>
  <c r="AC2427" i="2"/>
  <c r="AP2427" i="2" s="1"/>
  <c r="AC2426" i="2"/>
  <c r="AP2426" i="2" s="1"/>
  <c r="AC2425" i="2"/>
  <c r="AP2425" i="2" s="1"/>
  <c r="AC2424" i="2"/>
  <c r="AP2424" i="2" s="1"/>
  <c r="AC2423" i="2"/>
  <c r="AP2423" i="2" s="1"/>
  <c r="AC2422" i="2"/>
  <c r="AP2422" i="2" s="1"/>
  <c r="AC2421" i="2"/>
  <c r="AP2421" i="2" s="1"/>
  <c r="AC2420" i="2"/>
  <c r="AP2420" i="2" s="1"/>
  <c r="AC2419" i="2"/>
  <c r="AP2419" i="2" s="1"/>
  <c r="AC2418" i="2"/>
  <c r="AP2418" i="2" s="1"/>
  <c r="AC2417" i="2"/>
  <c r="AP2417" i="2" s="1"/>
  <c r="AC2416" i="2"/>
  <c r="AP2416" i="2" s="1"/>
  <c r="AC2415" i="2"/>
  <c r="AP2415" i="2" s="1"/>
  <c r="AC2414" i="2"/>
  <c r="AP2414" i="2" s="1"/>
  <c r="AC2413" i="2"/>
  <c r="AP2413" i="2" s="1"/>
  <c r="AC2412" i="2"/>
  <c r="AP2412" i="2" s="1"/>
  <c r="AC2411" i="2"/>
  <c r="AP2411" i="2" s="1"/>
  <c r="AC2410" i="2"/>
  <c r="AP2410" i="2" s="1"/>
  <c r="AC2409" i="2"/>
  <c r="AP2409" i="2" s="1"/>
  <c r="AC2408" i="2"/>
  <c r="AP2408" i="2" s="1"/>
  <c r="AC2407" i="2"/>
  <c r="AP2407" i="2" s="1"/>
  <c r="AC2406" i="2"/>
  <c r="AP2406" i="2" s="1"/>
  <c r="AC2405" i="2"/>
  <c r="AP2405" i="2" s="1"/>
  <c r="AC2404" i="2"/>
  <c r="AP2404" i="2" s="1"/>
  <c r="AC2403" i="2"/>
  <c r="AP2403" i="2" s="1"/>
  <c r="AC2402" i="2"/>
  <c r="AP2402" i="2" s="1"/>
  <c r="AC2401" i="2"/>
  <c r="AP2401" i="2" s="1"/>
  <c r="AC2400" i="2"/>
  <c r="AP2400" i="2" s="1"/>
  <c r="AC2399" i="2"/>
  <c r="AP2399" i="2" s="1"/>
  <c r="AC2398" i="2"/>
  <c r="AP2398" i="2" s="1"/>
  <c r="AC2397" i="2"/>
  <c r="AP2397" i="2" s="1"/>
  <c r="AC2396" i="2"/>
  <c r="AP2396" i="2" s="1"/>
  <c r="AC2395" i="2"/>
  <c r="AP2395" i="2" s="1"/>
  <c r="AC2394" i="2"/>
  <c r="AP2394" i="2" s="1"/>
  <c r="AC2393" i="2"/>
  <c r="AP2393" i="2" s="1"/>
  <c r="AC2392" i="2"/>
  <c r="AP2392" i="2" s="1"/>
  <c r="AC2391" i="2"/>
  <c r="AP2391" i="2" s="1"/>
  <c r="AC2390" i="2"/>
  <c r="AP2390" i="2" s="1"/>
  <c r="AC2389" i="2"/>
  <c r="AP2389" i="2" s="1"/>
  <c r="AC2388" i="2"/>
  <c r="AP2388" i="2" s="1"/>
  <c r="AC2387" i="2"/>
  <c r="AP2387" i="2" s="1"/>
  <c r="AC2386" i="2"/>
  <c r="AP2386" i="2" s="1"/>
  <c r="AC2385" i="2"/>
  <c r="AP2385" i="2" s="1"/>
  <c r="AC2384" i="2"/>
  <c r="AP2384" i="2" s="1"/>
  <c r="AC2383" i="2"/>
  <c r="AP2383" i="2" s="1"/>
  <c r="AC2382" i="2"/>
  <c r="AP2382" i="2" s="1"/>
  <c r="AC2381" i="2"/>
  <c r="AP2381" i="2" s="1"/>
  <c r="AC2380" i="2"/>
  <c r="AP2380" i="2" s="1"/>
  <c r="AC2379" i="2"/>
  <c r="AP2379" i="2" s="1"/>
  <c r="AC2378" i="2"/>
  <c r="AP2378" i="2" s="1"/>
  <c r="AC2377" i="2"/>
  <c r="AP2377" i="2" s="1"/>
  <c r="AC2376" i="2"/>
  <c r="AP2376" i="2" s="1"/>
  <c r="AC2375" i="2"/>
  <c r="AP2375" i="2" s="1"/>
  <c r="AC2374" i="2"/>
  <c r="AP2374" i="2" s="1"/>
  <c r="AC2373" i="2"/>
  <c r="AP2373" i="2" s="1"/>
  <c r="AC2372" i="2"/>
  <c r="AP2372" i="2" s="1"/>
  <c r="AC2371" i="2"/>
  <c r="AP2371" i="2" s="1"/>
  <c r="AC2370" i="2"/>
  <c r="AP2370" i="2" s="1"/>
  <c r="AC2369" i="2"/>
  <c r="AP2369" i="2" s="1"/>
  <c r="AC2368" i="2"/>
  <c r="AP2368" i="2" s="1"/>
  <c r="AC2367" i="2"/>
  <c r="AP2367" i="2" s="1"/>
  <c r="AC2366" i="2"/>
  <c r="AP2366" i="2" s="1"/>
  <c r="AC2365" i="2"/>
  <c r="AP2365" i="2" s="1"/>
  <c r="AC2364" i="2"/>
  <c r="AP2364" i="2" s="1"/>
  <c r="AC2363" i="2"/>
  <c r="AP2363" i="2" s="1"/>
  <c r="AC2362" i="2"/>
  <c r="AP2362" i="2" s="1"/>
  <c r="AC2361" i="2"/>
  <c r="AP2361" i="2" s="1"/>
  <c r="AC2360" i="2"/>
  <c r="AP2360" i="2" s="1"/>
  <c r="AC2359" i="2"/>
  <c r="AP2359" i="2" s="1"/>
  <c r="AC2358" i="2"/>
  <c r="AP2358" i="2" s="1"/>
  <c r="AC2357" i="2"/>
  <c r="AP2357" i="2" s="1"/>
  <c r="AC2356" i="2"/>
  <c r="AP2356" i="2" s="1"/>
  <c r="AC2355" i="2"/>
  <c r="AP2355" i="2" s="1"/>
  <c r="AC2354" i="2"/>
  <c r="AP2354" i="2" s="1"/>
  <c r="AC2353" i="2"/>
  <c r="AP2353" i="2" s="1"/>
  <c r="AC2352" i="2"/>
  <c r="AP2352" i="2" s="1"/>
  <c r="AC2351" i="2"/>
  <c r="AP2351" i="2" s="1"/>
  <c r="AC2350" i="2"/>
  <c r="AP2350" i="2" s="1"/>
  <c r="AC2349" i="2"/>
  <c r="AP2349" i="2" s="1"/>
  <c r="AC2348" i="2"/>
  <c r="AP2348" i="2" s="1"/>
  <c r="AC2347" i="2"/>
  <c r="AP2347" i="2" s="1"/>
  <c r="AC2346" i="2"/>
  <c r="AP2346" i="2" s="1"/>
  <c r="AC2345" i="2"/>
  <c r="AP2345" i="2" s="1"/>
  <c r="AC2344" i="2"/>
  <c r="AP2344" i="2" s="1"/>
  <c r="AC2343" i="2"/>
  <c r="AP2343" i="2" s="1"/>
  <c r="AC2342" i="2"/>
  <c r="AP2342" i="2" s="1"/>
  <c r="AC2341" i="2"/>
  <c r="AP2341" i="2" s="1"/>
  <c r="AC2340" i="2"/>
  <c r="AP2340" i="2" s="1"/>
  <c r="AC2339" i="2"/>
  <c r="AP2339" i="2" s="1"/>
  <c r="AC2338" i="2"/>
  <c r="AP2338" i="2" s="1"/>
  <c r="AC2337" i="2"/>
  <c r="AP2337" i="2" s="1"/>
  <c r="AC2336" i="2"/>
  <c r="AP2336" i="2" s="1"/>
  <c r="AC2335" i="2"/>
  <c r="AP2335" i="2" s="1"/>
  <c r="AC2334" i="2"/>
  <c r="AP2334" i="2" s="1"/>
  <c r="AC2333" i="2"/>
  <c r="AP2333" i="2" s="1"/>
  <c r="AC2332" i="2"/>
  <c r="AP2332" i="2" s="1"/>
  <c r="AC2331" i="2"/>
  <c r="AP2331" i="2" s="1"/>
  <c r="AC2330" i="2"/>
  <c r="AP2330" i="2" s="1"/>
  <c r="AC2329" i="2"/>
  <c r="AP2329" i="2" s="1"/>
  <c r="AC2328" i="2"/>
  <c r="AP2328" i="2" s="1"/>
  <c r="AC2327" i="2"/>
  <c r="AP2327" i="2" s="1"/>
  <c r="AC2326" i="2"/>
  <c r="AP2326" i="2" s="1"/>
  <c r="AC2325" i="2"/>
  <c r="AP2325" i="2" s="1"/>
  <c r="AC2324" i="2"/>
  <c r="AP2324" i="2" s="1"/>
  <c r="AC2323" i="2"/>
  <c r="AP2323" i="2" s="1"/>
  <c r="AC2322" i="2"/>
  <c r="AP2322" i="2" s="1"/>
  <c r="AC2321" i="2"/>
  <c r="AP2321" i="2" s="1"/>
  <c r="AC2320" i="2"/>
  <c r="AP2320" i="2" s="1"/>
  <c r="AC2319" i="2"/>
  <c r="AP2319" i="2" s="1"/>
  <c r="AC2318" i="2"/>
  <c r="AP2318" i="2" s="1"/>
  <c r="AC2317" i="2"/>
  <c r="AP2317" i="2" s="1"/>
  <c r="AC2316" i="2"/>
  <c r="AP2316" i="2" s="1"/>
  <c r="AC2315" i="2"/>
  <c r="AP2315" i="2" s="1"/>
  <c r="AC2314" i="2"/>
  <c r="AP2314" i="2" s="1"/>
  <c r="AC2313" i="2"/>
  <c r="AP2313" i="2" s="1"/>
  <c r="AC2312" i="2"/>
  <c r="AP2312" i="2" s="1"/>
  <c r="AC2311" i="2"/>
  <c r="AP2311" i="2" s="1"/>
  <c r="AC2310" i="2"/>
  <c r="AP2310" i="2" s="1"/>
  <c r="AC2309" i="2"/>
  <c r="AP2309" i="2" s="1"/>
  <c r="AC2308" i="2"/>
  <c r="AP2308" i="2" s="1"/>
  <c r="AC2307" i="2"/>
  <c r="AP2307" i="2" s="1"/>
  <c r="AC2306" i="2"/>
  <c r="AP2306" i="2" s="1"/>
  <c r="AC2305" i="2"/>
  <c r="AP2305" i="2" s="1"/>
  <c r="AC2304" i="2"/>
  <c r="AP2304" i="2" s="1"/>
  <c r="AC2303" i="2"/>
  <c r="AP2303" i="2" s="1"/>
  <c r="AC2302" i="2"/>
  <c r="AP2302" i="2" s="1"/>
  <c r="AC2301" i="2"/>
  <c r="AP2301" i="2" s="1"/>
  <c r="AC2300" i="2"/>
  <c r="AP2300" i="2" s="1"/>
  <c r="AC2299" i="2"/>
  <c r="AP2299" i="2" s="1"/>
  <c r="AC2298" i="2"/>
  <c r="AP2298" i="2" s="1"/>
  <c r="AC2297" i="2"/>
  <c r="AP2297" i="2" s="1"/>
  <c r="AC2296" i="2"/>
  <c r="AP2296" i="2" s="1"/>
  <c r="AC2295" i="2"/>
  <c r="AP2295" i="2" s="1"/>
  <c r="AC2294" i="2"/>
  <c r="AP2294" i="2" s="1"/>
  <c r="AC2293" i="2"/>
  <c r="AP2293" i="2" s="1"/>
  <c r="AC2292" i="2"/>
  <c r="AP2292" i="2" s="1"/>
  <c r="AC2291" i="2"/>
  <c r="AP2291" i="2" s="1"/>
  <c r="AC2290" i="2"/>
  <c r="AP2290" i="2" s="1"/>
  <c r="AC2289" i="2"/>
  <c r="AP2289" i="2" s="1"/>
  <c r="AC2288" i="2"/>
  <c r="AP2288" i="2" s="1"/>
  <c r="AC2287" i="2"/>
  <c r="AP2287" i="2" s="1"/>
  <c r="AC2286" i="2"/>
  <c r="AP2286" i="2" s="1"/>
  <c r="AC2285" i="2"/>
  <c r="AP2285" i="2" s="1"/>
  <c r="AC2284" i="2"/>
  <c r="AP2284" i="2" s="1"/>
  <c r="AC2283" i="2"/>
  <c r="AP2283" i="2" s="1"/>
  <c r="AC2282" i="2"/>
  <c r="AP2282" i="2" s="1"/>
  <c r="AC2281" i="2"/>
  <c r="AP2281" i="2" s="1"/>
  <c r="AC2280" i="2"/>
  <c r="AP2280" i="2" s="1"/>
  <c r="AC2279" i="2"/>
  <c r="AP2279" i="2" s="1"/>
  <c r="AC2278" i="2"/>
  <c r="AP2278" i="2" s="1"/>
  <c r="AC2277" i="2"/>
  <c r="AP2277" i="2" s="1"/>
  <c r="AC2276" i="2"/>
  <c r="AP2276" i="2" s="1"/>
  <c r="AC2275" i="2"/>
  <c r="AP2275" i="2" s="1"/>
  <c r="AC2274" i="2"/>
  <c r="AP2274" i="2" s="1"/>
  <c r="AC2273" i="2"/>
  <c r="AP2273" i="2" s="1"/>
  <c r="AC2272" i="2"/>
  <c r="AP2272" i="2" s="1"/>
  <c r="AC2271" i="2"/>
  <c r="AP2271" i="2" s="1"/>
  <c r="AC2270" i="2"/>
  <c r="AP2270" i="2" s="1"/>
  <c r="AC2269" i="2"/>
  <c r="AP2269" i="2" s="1"/>
  <c r="AC2268" i="2"/>
  <c r="AP2268" i="2" s="1"/>
  <c r="AC2267" i="2"/>
  <c r="AP2267" i="2" s="1"/>
  <c r="AC2266" i="2"/>
  <c r="AP2266" i="2" s="1"/>
  <c r="AC2265" i="2"/>
  <c r="AP2265" i="2" s="1"/>
  <c r="AC2264" i="2"/>
  <c r="AP2264" i="2" s="1"/>
  <c r="AC2263" i="2"/>
  <c r="AP2263" i="2" s="1"/>
  <c r="AC2262" i="2"/>
  <c r="AP2262" i="2" s="1"/>
  <c r="AC2261" i="2"/>
  <c r="AP2261" i="2" s="1"/>
  <c r="AC2260" i="2"/>
  <c r="AP2260" i="2" s="1"/>
  <c r="AC2259" i="2"/>
  <c r="AP2259" i="2" s="1"/>
  <c r="AC2258" i="2"/>
  <c r="AP2258" i="2" s="1"/>
  <c r="AC2257" i="2"/>
  <c r="AP2257" i="2" s="1"/>
  <c r="AC2256" i="2"/>
  <c r="AP2256" i="2" s="1"/>
  <c r="AC2255" i="2"/>
  <c r="AP2255" i="2" s="1"/>
  <c r="AC2254" i="2"/>
  <c r="AP2254" i="2" s="1"/>
  <c r="AC2253" i="2"/>
  <c r="AP2253" i="2" s="1"/>
  <c r="AC2252" i="2"/>
  <c r="AP2252" i="2" s="1"/>
  <c r="AC2251" i="2"/>
  <c r="AP2251" i="2" s="1"/>
  <c r="AC2250" i="2"/>
  <c r="AP2250" i="2" s="1"/>
  <c r="AC2249" i="2"/>
  <c r="AP2249" i="2" s="1"/>
  <c r="AC2248" i="2"/>
  <c r="AP2248" i="2" s="1"/>
  <c r="AC2247" i="2"/>
  <c r="AP2247" i="2" s="1"/>
  <c r="AC2246" i="2"/>
  <c r="AP2246" i="2" s="1"/>
  <c r="AC2245" i="2"/>
  <c r="AP2245" i="2" s="1"/>
  <c r="AC2244" i="2"/>
  <c r="AP2244" i="2" s="1"/>
  <c r="AC2243" i="2"/>
  <c r="AP2243" i="2" s="1"/>
  <c r="AC2242" i="2"/>
  <c r="AP2242" i="2" s="1"/>
  <c r="AC2241" i="2"/>
  <c r="AP2241" i="2" s="1"/>
  <c r="AC2240" i="2"/>
  <c r="AP2240" i="2" s="1"/>
  <c r="AC2239" i="2"/>
  <c r="AP2239" i="2" s="1"/>
  <c r="AC2238" i="2"/>
  <c r="AP2238" i="2" s="1"/>
  <c r="AC2237" i="2"/>
  <c r="AP2237" i="2" s="1"/>
  <c r="AC2236" i="2"/>
  <c r="AP2236" i="2" s="1"/>
  <c r="AC2235" i="2"/>
  <c r="AP2235" i="2" s="1"/>
  <c r="AC2234" i="2"/>
  <c r="AP2234" i="2" s="1"/>
  <c r="AC2233" i="2"/>
  <c r="AP2233" i="2" s="1"/>
  <c r="AC2232" i="2"/>
  <c r="AP2232" i="2" s="1"/>
  <c r="AC2231" i="2"/>
  <c r="AP2231" i="2" s="1"/>
  <c r="AC2230" i="2"/>
  <c r="AP2230" i="2" s="1"/>
  <c r="AC2229" i="2"/>
  <c r="AP2229" i="2" s="1"/>
  <c r="AC2228" i="2"/>
  <c r="AP2228" i="2" s="1"/>
  <c r="AC2227" i="2"/>
  <c r="AP2227" i="2" s="1"/>
  <c r="AC2226" i="2"/>
  <c r="AP2226" i="2" s="1"/>
  <c r="AC2225" i="2"/>
  <c r="AP2225" i="2" s="1"/>
  <c r="AC2224" i="2"/>
  <c r="AP2224" i="2" s="1"/>
  <c r="AC2223" i="2"/>
  <c r="AP2223" i="2" s="1"/>
  <c r="AC2222" i="2"/>
  <c r="AP2222" i="2" s="1"/>
  <c r="AC2221" i="2"/>
  <c r="AP2221" i="2" s="1"/>
  <c r="AC2220" i="2"/>
  <c r="AP2220" i="2" s="1"/>
  <c r="AC2219" i="2"/>
  <c r="AP2219" i="2" s="1"/>
  <c r="AC2218" i="2"/>
  <c r="AP2218" i="2" s="1"/>
  <c r="AC2217" i="2"/>
  <c r="AP2217" i="2" s="1"/>
  <c r="AC2216" i="2"/>
  <c r="AP2216" i="2" s="1"/>
  <c r="AC2215" i="2"/>
  <c r="AP2215" i="2" s="1"/>
  <c r="AC2214" i="2"/>
  <c r="AP2214" i="2" s="1"/>
  <c r="AC2213" i="2"/>
  <c r="AP2213" i="2" s="1"/>
  <c r="AC2212" i="2"/>
  <c r="AP2212" i="2" s="1"/>
  <c r="AC2211" i="2"/>
  <c r="AP2211" i="2" s="1"/>
  <c r="AC2210" i="2"/>
  <c r="AP2210" i="2" s="1"/>
  <c r="AC2209" i="2"/>
  <c r="AP2209" i="2" s="1"/>
  <c r="AC2208" i="2"/>
  <c r="AP2208" i="2" s="1"/>
  <c r="AC2207" i="2"/>
  <c r="AP2207" i="2" s="1"/>
  <c r="AC2206" i="2"/>
  <c r="AP2206" i="2" s="1"/>
  <c r="AC2205" i="2"/>
  <c r="AP2205" i="2" s="1"/>
  <c r="AC2204" i="2"/>
  <c r="AP2204" i="2" s="1"/>
  <c r="AC2203" i="2"/>
  <c r="AP2203" i="2" s="1"/>
  <c r="AC2202" i="2"/>
  <c r="AP2202" i="2" s="1"/>
  <c r="AC2201" i="2"/>
  <c r="AP2201" i="2" s="1"/>
  <c r="AC2200" i="2"/>
  <c r="AP2200" i="2" s="1"/>
  <c r="AC2199" i="2"/>
  <c r="AP2199" i="2" s="1"/>
  <c r="AC2198" i="2"/>
  <c r="AP2198" i="2" s="1"/>
  <c r="AC2197" i="2"/>
  <c r="AP2197" i="2" s="1"/>
  <c r="AC2196" i="2"/>
  <c r="AP2196" i="2" s="1"/>
  <c r="AC2195" i="2"/>
  <c r="AP2195" i="2" s="1"/>
  <c r="AC2194" i="2"/>
  <c r="AP2194" i="2" s="1"/>
  <c r="AC2193" i="2"/>
  <c r="AP2193" i="2" s="1"/>
  <c r="AC2192" i="2"/>
  <c r="AP2192" i="2" s="1"/>
  <c r="AC2191" i="2"/>
  <c r="AP2191" i="2" s="1"/>
  <c r="AC2190" i="2"/>
  <c r="AP2190" i="2" s="1"/>
  <c r="AC2189" i="2"/>
  <c r="AP2189" i="2" s="1"/>
  <c r="AC2188" i="2"/>
  <c r="AP2188" i="2" s="1"/>
  <c r="AC2187" i="2"/>
  <c r="AP2187" i="2" s="1"/>
  <c r="AC2186" i="2"/>
  <c r="AP2186" i="2" s="1"/>
  <c r="AC2185" i="2"/>
  <c r="AP2185" i="2" s="1"/>
  <c r="AC2184" i="2"/>
  <c r="AP2184" i="2" s="1"/>
  <c r="AC2183" i="2"/>
  <c r="AP2183" i="2" s="1"/>
  <c r="AC2182" i="2"/>
  <c r="AP2182" i="2" s="1"/>
  <c r="AC2181" i="2"/>
  <c r="AP2181" i="2" s="1"/>
  <c r="AC2180" i="2"/>
  <c r="AP2180" i="2" s="1"/>
  <c r="AC2179" i="2"/>
  <c r="AP2179" i="2" s="1"/>
  <c r="AC2178" i="2"/>
  <c r="AP2178" i="2" s="1"/>
  <c r="AC2177" i="2"/>
  <c r="AP2177" i="2" s="1"/>
  <c r="AC2176" i="2"/>
  <c r="AP2176" i="2" s="1"/>
  <c r="AC2175" i="2"/>
  <c r="AP2175" i="2" s="1"/>
  <c r="AC2174" i="2"/>
  <c r="AP2174" i="2" s="1"/>
  <c r="AC2173" i="2"/>
  <c r="AP2173" i="2" s="1"/>
  <c r="AC2172" i="2"/>
  <c r="AP2172" i="2" s="1"/>
  <c r="AC2171" i="2"/>
  <c r="AP2171" i="2" s="1"/>
  <c r="AC2170" i="2"/>
  <c r="AP2170" i="2" s="1"/>
  <c r="AC2169" i="2"/>
  <c r="AP2169" i="2" s="1"/>
  <c r="AC2168" i="2"/>
  <c r="AP2168" i="2" s="1"/>
  <c r="AC2167" i="2"/>
  <c r="AP2167" i="2" s="1"/>
  <c r="AC2166" i="2"/>
  <c r="AP2166" i="2" s="1"/>
  <c r="AC2165" i="2"/>
  <c r="AP2165" i="2" s="1"/>
  <c r="AC2164" i="2"/>
  <c r="AP2164" i="2" s="1"/>
  <c r="AC2163" i="2"/>
  <c r="AP2163" i="2" s="1"/>
  <c r="AC2162" i="2"/>
  <c r="AP2162" i="2" s="1"/>
  <c r="AC2161" i="2"/>
  <c r="AP2161" i="2" s="1"/>
  <c r="AC2160" i="2"/>
  <c r="AP2160" i="2" s="1"/>
  <c r="AC2159" i="2"/>
  <c r="AP2159" i="2" s="1"/>
  <c r="AC2158" i="2"/>
  <c r="AP2158" i="2" s="1"/>
  <c r="AC2157" i="2"/>
  <c r="AP2157" i="2" s="1"/>
  <c r="AC2156" i="2"/>
  <c r="AP2156" i="2" s="1"/>
  <c r="AC2155" i="2"/>
  <c r="AP2155" i="2" s="1"/>
  <c r="AC2154" i="2"/>
  <c r="AP2154" i="2" s="1"/>
  <c r="AC2153" i="2"/>
  <c r="AP2153" i="2" s="1"/>
  <c r="AC2152" i="2"/>
  <c r="AP2152" i="2" s="1"/>
  <c r="AC2151" i="2"/>
  <c r="AP2151" i="2" s="1"/>
  <c r="AC2150" i="2"/>
  <c r="AP2150" i="2" s="1"/>
  <c r="AC2149" i="2"/>
  <c r="AP2149" i="2" s="1"/>
  <c r="AC2148" i="2"/>
  <c r="AP2148" i="2" s="1"/>
  <c r="AC2147" i="2"/>
  <c r="AP2147" i="2" s="1"/>
  <c r="AC2146" i="2"/>
  <c r="AP2146" i="2" s="1"/>
  <c r="AC2145" i="2"/>
  <c r="AP2145" i="2" s="1"/>
  <c r="AC2144" i="2"/>
  <c r="AP2144" i="2" s="1"/>
  <c r="AC2143" i="2"/>
  <c r="AP2143" i="2" s="1"/>
  <c r="AC2142" i="2"/>
  <c r="AP2142" i="2" s="1"/>
  <c r="AC2141" i="2"/>
  <c r="AP2141" i="2" s="1"/>
  <c r="AC2140" i="2"/>
  <c r="AP2140" i="2" s="1"/>
  <c r="AC2139" i="2"/>
  <c r="AP2139" i="2" s="1"/>
  <c r="AC2138" i="2"/>
  <c r="AP2138" i="2" s="1"/>
  <c r="AC2137" i="2"/>
  <c r="AP2137" i="2" s="1"/>
  <c r="AC2136" i="2"/>
  <c r="AP2136" i="2" s="1"/>
  <c r="AC2135" i="2"/>
  <c r="AP2135" i="2" s="1"/>
  <c r="AC2134" i="2"/>
  <c r="AP2134" i="2" s="1"/>
  <c r="AC2133" i="2"/>
  <c r="AP2133" i="2" s="1"/>
  <c r="AC2132" i="2"/>
  <c r="AP2132" i="2" s="1"/>
  <c r="AC2131" i="2"/>
  <c r="AP2131" i="2" s="1"/>
  <c r="AC2130" i="2"/>
  <c r="AP2130" i="2" s="1"/>
  <c r="AC2129" i="2"/>
  <c r="AP2129" i="2" s="1"/>
  <c r="AC2128" i="2"/>
  <c r="AP2128" i="2" s="1"/>
  <c r="AC2127" i="2"/>
  <c r="AP2127" i="2" s="1"/>
  <c r="AC2126" i="2"/>
  <c r="AP2126" i="2" s="1"/>
  <c r="AC2125" i="2"/>
  <c r="AP2125" i="2" s="1"/>
  <c r="AC2124" i="2"/>
  <c r="AP2124" i="2" s="1"/>
  <c r="AC2123" i="2"/>
  <c r="AP2123" i="2" s="1"/>
  <c r="AC2122" i="2"/>
  <c r="AP2122" i="2" s="1"/>
  <c r="AC2121" i="2"/>
  <c r="AP2121" i="2" s="1"/>
  <c r="AC2120" i="2"/>
  <c r="AP2120" i="2" s="1"/>
  <c r="AC2119" i="2"/>
  <c r="AP2119" i="2" s="1"/>
  <c r="AC2118" i="2"/>
  <c r="AP2118" i="2" s="1"/>
  <c r="AC2117" i="2"/>
  <c r="AP2117" i="2" s="1"/>
  <c r="AC2116" i="2"/>
  <c r="AP2116" i="2" s="1"/>
  <c r="AC2115" i="2"/>
  <c r="AP2115" i="2" s="1"/>
  <c r="AC2114" i="2"/>
  <c r="AP2114" i="2" s="1"/>
  <c r="AC2113" i="2"/>
  <c r="AP2113" i="2" s="1"/>
  <c r="AC2112" i="2"/>
  <c r="AP2112" i="2" s="1"/>
  <c r="AC2111" i="2"/>
  <c r="AP2111" i="2" s="1"/>
  <c r="AC2110" i="2"/>
  <c r="AP2110" i="2" s="1"/>
  <c r="AC2109" i="2"/>
  <c r="AP2109" i="2" s="1"/>
  <c r="AC2108" i="2"/>
  <c r="AP2108" i="2" s="1"/>
  <c r="AC2107" i="2"/>
  <c r="AP2107" i="2" s="1"/>
  <c r="AC2106" i="2"/>
  <c r="AP2106" i="2" s="1"/>
  <c r="AC2105" i="2"/>
  <c r="AP2105" i="2" s="1"/>
  <c r="AC2104" i="2"/>
  <c r="AP2104" i="2" s="1"/>
  <c r="AC2103" i="2"/>
  <c r="AP2103" i="2" s="1"/>
  <c r="AC2102" i="2"/>
  <c r="AP2102" i="2" s="1"/>
  <c r="AC2101" i="2"/>
  <c r="AP2101" i="2" s="1"/>
  <c r="AC2100" i="2"/>
  <c r="AP2100" i="2" s="1"/>
  <c r="AC2099" i="2"/>
  <c r="AP2099" i="2" s="1"/>
  <c r="AC2098" i="2"/>
  <c r="AP2098" i="2" s="1"/>
  <c r="AC2097" i="2"/>
  <c r="AP2097" i="2" s="1"/>
  <c r="AC2096" i="2"/>
  <c r="AP2096" i="2" s="1"/>
  <c r="AC2095" i="2"/>
  <c r="AP2095" i="2" s="1"/>
  <c r="AC2094" i="2"/>
  <c r="AP2094" i="2" s="1"/>
  <c r="AC2093" i="2"/>
  <c r="AP2093" i="2" s="1"/>
  <c r="AC2092" i="2"/>
  <c r="AP2092" i="2" s="1"/>
  <c r="AC2091" i="2"/>
  <c r="AP2091" i="2" s="1"/>
  <c r="AC2090" i="2"/>
  <c r="AP2090" i="2" s="1"/>
  <c r="AC2089" i="2"/>
  <c r="AP2089" i="2" s="1"/>
  <c r="AC2088" i="2"/>
  <c r="AP2088" i="2" s="1"/>
  <c r="AC2087" i="2"/>
  <c r="AP2087" i="2" s="1"/>
  <c r="AC2086" i="2"/>
  <c r="AP2086" i="2" s="1"/>
  <c r="AC2085" i="2"/>
  <c r="AP2085" i="2" s="1"/>
  <c r="AC2084" i="2"/>
  <c r="AP2084" i="2" s="1"/>
  <c r="AC2083" i="2"/>
  <c r="AP2083" i="2" s="1"/>
  <c r="AC2082" i="2"/>
  <c r="AP2082" i="2" s="1"/>
  <c r="AC2081" i="2"/>
  <c r="AP2081" i="2" s="1"/>
  <c r="AC2080" i="2"/>
  <c r="AP2080" i="2" s="1"/>
  <c r="AC2079" i="2"/>
  <c r="AP2079" i="2" s="1"/>
  <c r="AC2078" i="2"/>
  <c r="AP2078" i="2" s="1"/>
  <c r="AC2077" i="2"/>
  <c r="AP2077" i="2" s="1"/>
  <c r="AC2076" i="2"/>
  <c r="AP2076" i="2" s="1"/>
  <c r="AC2075" i="2"/>
  <c r="AP2075" i="2" s="1"/>
  <c r="AC2074" i="2"/>
  <c r="AP2074" i="2" s="1"/>
  <c r="AC2073" i="2"/>
  <c r="AP2073" i="2" s="1"/>
  <c r="AC2072" i="2"/>
  <c r="AP2072" i="2" s="1"/>
  <c r="AC2071" i="2"/>
  <c r="AP2071" i="2" s="1"/>
  <c r="AC2070" i="2"/>
  <c r="AP2070" i="2" s="1"/>
  <c r="AC2069" i="2"/>
  <c r="AP2069" i="2" s="1"/>
  <c r="AC2068" i="2"/>
  <c r="AP2068" i="2" s="1"/>
  <c r="AC2067" i="2"/>
  <c r="AP2067" i="2" s="1"/>
  <c r="AC2066" i="2"/>
  <c r="AP2066" i="2" s="1"/>
  <c r="AC2065" i="2"/>
  <c r="AP2065" i="2" s="1"/>
  <c r="AC2064" i="2"/>
  <c r="AP2064" i="2" s="1"/>
  <c r="AC2063" i="2"/>
  <c r="AP2063" i="2" s="1"/>
  <c r="AC2062" i="2"/>
  <c r="AP2062" i="2" s="1"/>
  <c r="AC2061" i="2"/>
  <c r="AP2061" i="2" s="1"/>
  <c r="AC2060" i="2"/>
  <c r="AP2060" i="2" s="1"/>
  <c r="AC2059" i="2"/>
  <c r="AP2059" i="2" s="1"/>
  <c r="AC2058" i="2"/>
  <c r="AP2058" i="2" s="1"/>
  <c r="AC2057" i="2"/>
  <c r="AP2057" i="2" s="1"/>
  <c r="AC2056" i="2"/>
  <c r="AP2056" i="2" s="1"/>
  <c r="AC2055" i="2"/>
  <c r="AP2055" i="2" s="1"/>
  <c r="AC2054" i="2"/>
  <c r="AP2054" i="2" s="1"/>
  <c r="AC2053" i="2"/>
  <c r="AP2053" i="2" s="1"/>
  <c r="AC2052" i="2"/>
  <c r="AP2052" i="2" s="1"/>
  <c r="AC2051" i="2"/>
  <c r="AP2051" i="2" s="1"/>
  <c r="AC2050" i="2"/>
  <c r="AP2050" i="2" s="1"/>
  <c r="AC2049" i="2"/>
  <c r="AP2049" i="2" s="1"/>
  <c r="AC2048" i="2"/>
  <c r="AP2048" i="2" s="1"/>
  <c r="AC2047" i="2"/>
  <c r="AP2047" i="2" s="1"/>
  <c r="AC2046" i="2"/>
  <c r="AP2046" i="2" s="1"/>
  <c r="AC2045" i="2"/>
  <c r="AP2045" i="2" s="1"/>
  <c r="AC2044" i="2"/>
  <c r="AP2044" i="2" s="1"/>
  <c r="AC2043" i="2"/>
  <c r="AP2043" i="2" s="1"/>
  <c r="AC2042" i="2"/>
  <c r="AP2042" i="2" s="1"/>
  <c r="AC2041" i="2"/>
  <c r="AP2041" i="2" s="1"/>
  <c r="AC2040" i="2"/>
  <c r="AP2040" i="2" s="1"/>
  <c r="AC2039" i="2"/>
  <c r="AP2039" i="2" s="1"/>
  <c r="AC2038" i="2"/>
  <c r="AP2038" i="2" s="1"/>
  <c r="AC2037" i="2"/>
  <c r="AP2037" i="2" s="1"/>
  <c r="AC2036" i="2"/>
  <c r="AP2036" i="2" s="1"/>
  <c r="AC2035" i="2"/>
  <c r="AP2035" i="2" s="1"/>
  <c r="AC2034" i="2"/>
  <c r="AP2034" i="2" s="1"/>
  <c r="AC2033" i="2"/>
  <c r="AP2033" i="2" s="1"/>
  <c r="AC2032" i="2"/>
  <c r="AP2032" i="2" s="1"/>
  <c r="AC2031" i="2"/>
  <c r="AP2031" i="2" s="1"/>
  <c r="AC2030" i="2"/>
  <c r="AP2030" i="2" s="1"/>
  <c r="AC2029" i="2"/>
  <c r="AP2029" i="2" s="1"/>
  <c r="AC2028" i="2"/>
  <c r="AP2028" i="2" s="1"/>
  <c r="AC2027" i="2"/>
  <c r="AP2027" i="2" s="1"/>
  <c r="AC2026" i="2"/>
  <c r="AP2026" i="2" s="1"/>
  <c r="AC2025" i="2"/>
  <c r="AP2025" i="2" s="1"/>
  <c r="AC2024" i="2"/>
  <c r="AP2024" i="2" s="1"/>
  <c r="AC2023" i="2"/>
  <c r="AP2023" i="2" s="1"/>
  <c r="AC2022" i="2"/>
  <c r="AP2022" i="2" s="1"/>
  <c r="AC2021" i="2"/>
  <c r="AP2021" i="2" s="1"/>
  <c r="AC2020" i="2"/>
  <c r="AP2020" i="2" s="1"/>
  <c r="AC2019" i="2"/>
  <c r="AP2019" i="2" s="1"/>
  <c r="AC2018" i="2"/>
  <c r="AP2018" i="2" s="1"/>
  <c r="AC2017" i="2"/>
  <c r="AP2017" i="2" s="1"/>
  <c r="AC2016" i="2"/>
  <c r="AP2016" i="2" s="1"/>
  <c r="AC2015" i="2"/>
  <c r="AP2015" i="2" s="1"/>
  <c r="AC2014" i="2"/>
  <c r="AP2014" i="2" s="1"/>
  <c r="AC2013" i="2"/>
  <c r="AP2013" i="2" s="1"/>
  <c r="AC2012" i="2"/>
  <c r="AP2012" i="2" s="1"/>
  <c r="AC2011" i="2"/>
  <c r="AP2011" i="2" s="1"/>
  <c r="AC2010" i="2"/>
  <c r="AP2010" i="2" s="1"/>
  <c r="AC2009" i="2"/>
  <c r="AP2009" i="2" s="1"/>
  <c r="AC2008" i="2"/>
  <c r="AP2008" i="2" s="1"/>
  <c r="AC2007" i="2"/>
  <c r="AP2007" i="2" s="1"/>
  <c r="AC2006" i="2"/>
  <c r="AP2006" i="2" s="1"/>
  <c r="AC2005" i="2"/>
  <c r="AP2005" i="2" s="1"/>
  <c r="AC2004" i="2"/>
  <c r="AP2004" i="2" s="1"/>
  <c r="AC2003" i="2"/>
  <c r="AP2003" i="2" s="1"/>
  <c r="AC2002" i="2"/>
  <c r="AP2002" i="2" s="1"/>
  <c r="AC2001" i="2"/>
  <c r="AP2001" i="2" s="1"/>
  <c r="AC2000" i="2"/>
  <c r="AP2000" i="2" s="1"/>
  <c r="AC1999" i="2"/>
  <c r="AP1999" i="2" s="1"/>
  <c r="AC1998" i="2"/>
  <c r="AP1998" i="2" s="1"/>
  <c r="AC1997" i="2"/>
  <c r="AP1997" i="2" s="1"/>
  <c r="AC1996" i="2"/>
  <c r="AP1996" i="2" s="1"/>
  <c r="AC1995" i="2"/>
  <c r="AP1995" i="2" s="1"/>
  <c r="AC1994" i="2"/>
  <c r="AP1994" i="2" s="1"/>
  <c r="AC1993" i="2"/>
  <c r="AP1993" i="2" s="1"/>
  <c r="AC1992" i="2"/>
  <c r="AP1992" i="2" s="1"/>
  <c r="AC1991" i="2"/>
  <c r="AP1991" i="2" s="1"/>
  <c r="AC1990" i="2"/>
  <c r="AP1990" i="2" s="1"/>
  <c r="AC1989" i="2"/>
  <c r="AP1989" i="2" s="1"/>
  <c r="AC1988" i="2"/>
  <c r="AP1988" i="2" s="1"/>
  <c r="AC1987" i="2"/>
  <c r="AP1987" i="2" s="1"/>
  <c r="AC1986" i="2"/>
  <c r="AP1986" i="2" s="1"/>
  <c r="AC1985" i="2"/>
  <c r="AP1985" i="2" s="1"/>
  <c r="AC1984" i="2"/>
  <c r="AP1984" i="2" s="1"/>
  <c r="AC1983" i="2"/>
  <c r="AP1983" i="2" s="1"/>
  <c r="AC1982" i="2"/>
  <c r="AP1982" i="2" s="1"/>
  <c r="AC1981" i="2"/>
  <c r="AP1981" i="2" s="1"/>
  <c r="AC1980" i="2"/>
  <c r="AP1980" i="2" s="1"/>
  <c r="AC1979" i="2"/>
  <c r="AP1979" i="2" s="1"/>
  <c r="AC1978" i="2"/>
  <c r="AP1978" i="2" s="1"/>
  <c r="AC1977" i="2"/>
  <c r="AP1977" i="2" s="1"/>
  <c r="AC1976" i="2"/>
  <c r="AP1976" i="2" s="1"/>
  <c r="AC1975" i="2"/>
  <c r="AP1975" i="2" s="1"/>
  <c r="AC1974" i="2"/>
  <c r="AP1974" i="2" s="1"/>
  <c r="AC1973" i="2"/>
  <c r="AP1973" i="2" s="1"/>
  <c r="AC1972" i="2"/>
  <c r="AP1972" i="2" s="1"/>
  <c r="AC1971" i="2"/>
  <c r="AP1971" i="2" s="1"/>
  <c r="AC1970" i="2"/>
  <c r="AP1970" i="2" s="1"/>
  <c r="AC1969" i="2"/>
  <c r="AP1969" i="2" s="1"/>
  <c r="AC1968" i="2"/>
  <c r="AP1968" i="2" s="1"/>
  <c r="AC1967" i="2"/>
  <c r="AP1967" i="2" s="1"/>
  <c r="AC1966" i="2"/>
  <c r="AP1966" i="2" s="1"/>
  <c r="AC1965" i="2"/>
  <c r="AP1965" i="2" s="1"/>
  <c r="AC1964" i="2"/>
  <c r="AP1964" i="2" s="1"/>
  <c r="AC1963" i="2"/>
  <c r="AP1963" i="2" s="1"/>
  <c r="AC1962" i="2"/>
  <c r="AP1962" i="2" s="1"/>
  <c r="AC1961" i="2"/>
  <c r="AP1961" i="2" s="1"/>
  <c r="AC1960" i="2"/>
  <c r="AP1960" i="2" s="1"/>
  <c r="AC1959" i="2"/>
  <c r="AP1959" i="2" s="1"/>
  <c r="AC1958" i="2"/>
  <c r="AP1958" i="2" s="1"/>
  <c r="AC1957" i="2"/>
  <c r="AP1957" i="2" s="1"/>
  <c r="AC1956" i="2"/>
  <c r="AP1956" i="2" s="1"/>
  <c r="AC1955" i="2"/>
  <c r="AP1955" i="2" s="1"/>
  <c r="AC1954" i="2"/>
  <c r="AP1954" i="2" s="1"/>
  <c r="AC1953" i="2"/>
  <c r="AP1953" i="2" s="1"/>
  <c r="AC1952" i="2"/>
  <c r="AP1952" i="2" s="1"/>
  <c r="AC1951" i="2"/>
  <c r="AP1951" i="2" s="1"/>
  <c r="AC1950" i="2"/>
  <c r="AP1950" i="2" s="1"/>
  <c r="AC1949" i="2"/>
  <c r="AP1949" i="2" s="1"/>
  <c r="AC1948" i="2"/>
  <c r="AP1948" i="2" s="1"/>
  <c r="AC1947" i="2"/>
  <c r="AP1947" i="2" s="1"/>
  <c r="AC1946" i="2"/>
  <c r="AP1946" i="2" s="1"/>
  <c r="AC1945" i="2"/>
  <c r="AP1945" i="2" s="1"/>
  <c r="AC1944" i="2"/>
  <c r="AP1944" i="2" s="1"/>
  <c r="AC1943" i="2"/>
  <c r="AP1943" i="2" s="1"/>
  <c r="AC1942" i="2"/>
  <c r="AP1942" i="2" s="1"/>
  <c r="AC1941" i="2"/>
  <c r="AP1941" i="2" s="1"/>
  <c r="AC1940" i="2"/>
  <c r="AP1940" i="2" s="1"/>
  <c r="AC1939" i="2"/>
  <c r="AP1939" i="2" s="1"/>
  <c r="AC1938" i="2"/>
  <c r="AP1938" i="2" s="1"/>
  <c r="AC1937" i="2"/>
  <c r="AP1937" i="2" s="1"/>
  <c r="AC1936" i="2"/>
  <c r="AP1936" i="2" s="1"/>
  <c r="AC1935" i="2"/>
  <c r="AP1935" i="2" s="1"/>
  <c r="AC1934" i="2"/>
  <c r="AP1934" i="2" s="1"/>
  <c r="AC1933" i="2"/>
  <c r="AP1933" i="2" s="1"/>
  <c r="AC1932" i="2"/>
  <c r="AP1932" i="2" s="1"/>
  <c r="AC1931" i="2"/>
  <c r="AP1931" i="2" s="1"/>
  <c r="AC1930" i="2"/>
  <c r="AP1930" i="2" s="1"/>
  <c r="AC1929" i="2"/>
  <c r="AP1929" i="2" s="1"/>
  <c r="AC1928" i="2"/>
  <c r="AP1928" i="2" s="1"/>
  <c r="AC1927" i="2"/>
  <c r="AP1927" i="2" s="1"/>
  <c r="AC1926" i="2"/>
  <c r="AP1926" i="2" s="1"/>
  <c r="AC1925" i="2"/>
  <c r="AP1925" i="2" s="1"/>
  <c r="AC1924" i="2"/>
  <c r="AP1924" i="2" s="1"/>
  <c r="AC1923" i="2"/>
  <c r="AP1923" i="2" s="1"/>
  <c r="AC1922" i="2"/>
  <c r="AP1922" i="2" s="1"/>
  <c r="AC1921" i="2"/>
  <c r="AP1921" i="2" s="1"/>
  <c r="AC1920" i="2"/>
  <c r="AP1920" i="2" s="1"/>
  <c r="AC1919" i="2"/>
  <c r="AP1919" i="2" s="1"/>
  <c r="AC1918" i="2"/>
  <c r="AP1918" i="2" s="1"/>
  <c r="AC1917" i="2"/>
  <c r="AP1917" i="2" s="1"/>
  <c r="AC1916" i="2"/>
  <c r="AP1916" i="2" s="1"/>
  <c r="AC1915" i="2"/>
  <c r="AP1915" i="2" s="1"/>
  <c r="AC1914" i="2"/>
  <c r="AP1914" i="2" s="1"/>
  <c r="AC1913" i="2"/>
  <c r="AP1913" i="2" s="1"/>
  <c r="AC1912" i="2"/>
  <c r="AP1912" i="2" s="1"/>
  <c r="AC1911" i="2"/>
  <c r="AP1911" i="2" s="1"/>
  <c r="AC1910" i="2"/>
  <c r="AP1910" i="2" s="1"/>
  <c r="AC1909" i="2"/>
  <c r="AP1909" i="2" s="1"/>
  <c r="AC1908" i="2"/>
  <c r="AP1908" i="2" s="1"/>
  <c r="AC1907" i="2"/>
  <c r="AP1907" i="2" s="1"/>
  <c r="AC1906" i="2"/>
  <c r="AP1906" i="2" s="1"/>
  <c r="AC1905" i="2"/>
  <c r="AP1905" i="2" s="1"/>
  <c r="AC1904" i="2"/>
  <c r="AP1904" i="2" s="1"/>
  <c r="AC1903" i="2"/>
  <c r="AP1903" i="2" s="1"/>
  <c r="AC1902" i="2"/>
  <c r="AP1902" i="2" s="1"/>
  <c r="AC1901" i="2"/>
  <c r="AP1901" i="2" s="1"/>
  <c r="AC1900" i="2"/>
  <c r="AP1900" i="2" s="1"/>
  <c r="AC1899" i="2"/>
  <c r="AP1899" i="2" s="1"/>
  <c r="AC1898" i="2"/>
  <c r="AP1898" i="2" s="1"/>
  <c r="AC1897" i="2"/>
  <c r="AP1897" i="2" s="1"/>
  <c r="AC1896" i="2"/>
  <c r="AP1896" i="2" s="1"/>
  <c r="AC1895" i="2"/>
  <c r="AP1895" i="2" s="1"/>
  <c r="AC1894" i="2"/>
  <c r="AP1894" i="2" s="1"/>
  <c r="AC1893" i="2"/>
  <c r="AP1893" i="2" s="1"/>
  <c r="AC1892" i="2"/>
  <c r="AP1892" i="2" s="1"/>
  <c r="AC1891" i="2"/>
  <c r="AP1891" i="2" s="1"/>
  <c r="AC1890" i="2"/>
  <c r="AP1890" i="2" s="1"/>
  <c r="AC1889" i="2"/>
  <c r="AP1889" i="2" s="1"/>
  <c r="AC1888" i="2"/>
  <c r="AP1888" i="2" s="1"/>
  <c r="AC1887" i="2"/>
  <c r="AP1887" i="2" s="1"/>
  <c r="AC1886" i="2"/>
  <c r="AP1886" i="2" s="1"/>
  <c r="AC1885" i="2"/>
  <c r="AP1885" i="2" s="1"/>
  <c r="AC1884" i="2"/>
  <c r="AP1884" i="2" s="1"/>
  <c r="AC1883" i="2"/>
  <c r="AP1883" i="2" s="1"/>
  <c r="AC1882" i="2"/>
  <c r="AP1882" i="2" s="1"/>
  <c r="AC1881" i="2"/>
  <c r="AP1881" i="2" s="1"/>
  <c r="AC1880" i="2"/>
  <c r="AP1880" i="2" s="1"/>
  <c r="AC1879" i="2"/>
  <c r="AP1879" i="2" s="1"/>
  <c r="AC1878" i="2"/>
  <c r="AP1878" i="2" s="1"/>
  <c r="AC1877" i="2"/>
  <c r="AP1877" i="2" s="1"/>
  <c r="AC1876" i="2"/>
  <c r="AP1876" i="2" s="1"/>
  <c r="AC1875" i="2"/>
  <c r="AP1875" i="2" s="1"/>
  <c r="AC1874" i="2"/>
  <c r="AP1874" i="2" s="1"/>
  <c r="AC1873" i="2"/>
  <c r="AP1873" i="2" s="1"/>
  <c r="AC1872" i="2"/>
  <c r="AP1872" i="2" s="1"/>
  <c r="AC1871" i="2"/>
  <c r="AP1871" i="2" s="1"/>
  <c r="AC1870" i="2"/>
  <c r="AP1870" i="2" s="1"/>
  <c r="AC1869" i="2"/>
  <c r="AP1869" i="2" s="1"/>
  <c r="AC1868" i="2"/>
  <c r="AP1868" i="2" s="1"/>
  <c r="AC1867" i="2"/>
  <c r="AP1867" i="2" s="1"/>
  <c r="AC1866" i="2"/>
  <c r="AP1866" i="2" s="1"/>
  <c r="AC1865" i="2"/>
  <c r="AP1865" i="2" s="1"/>
  <c r="AC1864" i="2"/>
  <c r="AP1864" i="2" s="1"/>
  <c r="AC1863" i="2"/>
  <c r="AP1863" i="2" s="1"/>
  <c r="AC1862" i="2"/>
  <c r="AP1862" i="2" s="1"/>
  <c r="AC1861" i="2"/>
  <c r="AP1861" i="2" s="1"/>
  <c r="AC1860" i="2"/>
  <c r="AP1860" i="2" s="1"/>
  <c r="AC1859" i="2"/>
  <c r="AP1859" i="2" s="1"/>
  <c r="AC1858" i="2"/>
  <c r="AP1858" i="2" s="1"/>
  <c r="AC1857" i="2"/>
  <c r="AP1857" i="2" s="1"/>
  <c r="AC1856" i="2"/>
  <c r="AP1856" i="2" s="1"/>
  <c r="AC1855" i="2"/>
  <c r="AP1855" i="2" s="1"/>
  <c r="AC1854" i="2"/>
  <c r="AP1854" i="2" s="1"/>
  <c r="AC1853" i="2"/>
  <c r="AP1853" i="2" s="1"/>
  <c r="AC1852" i="2"/>
  <c r="AP1852" i="2" s="1"/>
  <c r="AC1851" i="2"/>
  <c r="AP1851" i="2" s="1"/>
  <c r="AC1850" i="2"/>
  <c r="AP1850" i="2" s="1"/>
  <c r="AC1849" i="2"/>
  <c r="AP1849" i="2" s="1"/>
  <c r="AC1848" i="2"/>
  <c r="AP1848" i="2" s="1"/>
  <c r="AC1847" i="2"/>
  <c r="AP1847" i="2" s="1"/>
  <c r="AC1846" i="2"/>
  <c r="AP1846" i="2" s="1"/>
  <c r="AC1845" i="2"/>
  <c r="AP1845" i="2" s="1"/>
  <c r="AC1844" i="2"/>
  <c r="AP1844" i="2" s="1"/>
  <c r="AC1843" i="2"/>
  <c r="AP1843" i="2" s="1"/>
  <c r="AC1842" i="2"/>
  <c r="AP1842" i="2" s="1"/>
  <c r="AC1841" i="2"/>
  <c r="AP1841" i="2" s="1"/>
  <c r="AC1840" i="2"/>
  <c r="AP1840" i="2" s="1"/>
  <c r="AC1839" i="2"/>
  <c r="AP1839" i="2" s="1"/>
  <c r="AC1838" i="2"/>
  <c r="AP1838" i="2" s="1"/>
  <c r="AC1837" i="2"/>
  <c r="AP1837" i="2" s="1"/>
  <c r="AC1836" i="2"/>
  <c r="AP1836" i="2" s="1"/>
  <c r="AC1835" i="2"/>
  <c r="AP1835" i="2" s="1"/>
  <c r="AC1834" i="2"/>
  <c r="AP1834" i="2" s="1"/>
  <c r="AC1833" i="2"/>
  <c r="AP1833" i="2" s="1"/>
  <c r="AC1832" i="2"/>
  <c r="AP1832" i="2" s="1"/>
  <c r="AC1831" i="2"/>
  <c r="AP1831" i="2" s="1"/>
  <c r="AC1830" i="2"/>
  <c r="AP1830" i="2" s="1"/>
  <c r="AC1829" i="2"/>
  <c r="AP1829" i="2" s="1"/>
  <c r="AC1828" i="2"/>
  <c r="AP1828" i="2" s="1"/>
  <c r="AC1827" i="2"/>
  <c r="AP1827" i="2" s="1"/>
  <c r="AC1826" i="2"/>
  <c r="AP1826" i="2" s="1"/>
  <c r="AC1825" i="2"/>
  <c r="AP1825" i="2" s="1"/>
  <c r="AC1824" i="2"/>
  <c r="AP1824" i="2" s="1"/>
  <c r="AC1823" i="2"/>
  <c r="AP1823" i="2" s="1"/>
  <c r="AC1822" i="2"/>
  <c r="AP1822" i="2" s="1"/>
  <c r="AC1821" i="2"/>
  <c r="AP1821" i="2" s="1"/>
  <c r="AC1820" i="2"/>
  <c r="AP1820" i="2" s="1"/>
  <c r="AC1819" i="2"/>
  <c r="AP1819" i="2" s="1"/>
  <c r="AC1818" i="2"/>
  <c r="AP1818" i="2" s="1"/>
  <c r="AC1817" i="2"/>
  <c r="AP1817" i="2" s="1"/>
  <c r="AC1816" i="2"/>
  <c r="AP1816" i="2" s="1"/>
  <c r="AC1815" i="2"/>
  <c r="AP1815" i="2" s="1"/>
  <c r="AC1814" i="2"/>
  <c r="AP1814" i="2" s="1"/>
  <c r="AC1813" i="2"/>
  <c r="AP1813" i="2" s="1"/>
  <c r="AC1812" i="2"/>
  <c r="AP1812" i="2" s="1"/>
  <c r="AC1811" i="2"/>
  <c r="AP1811" i="2" s="1"/>
  <c r="AC1810" i="2"/>
  <c r="AP1810" i="2" s="1"/>
  <c r="AC1809" i="2"/>
  <c r="AP1809" i="2" s="1"/>
  <c r="AC1808" i="2"/>
  <c r="AP1808" i="2" s="1"/>
  <c r="AC1807" i="2"/>
  <c r="AP1807" i="2" s="1"/>
  <c r="AC1806" i="2"/>
  <c r="AP1806" i="2" s="1"/>
  <c r="AC1805" i="2"/>
  <c r="AP1805" i="2" s="1"/>
  <c r="AC1804" i="2"/>
  <c r="AP1804" i="2" s="1"/>
  <c r="AC1803" i="2"/>
  <c r="AP1803" i="2" s="1"/>
  <c r="AC1802" i="2"/>
  <c r="AP1802" i="2" s="1"/>
  <c r="AC1801" i="2"/>
  <c r="AP1801" i="2" s="1"/>
  <c r="AC1800" i="2"/>
  <c r="AP1800" i="2" s="1"/>
  <c r="AC1799" i="2"/>
  <c r="AP1799" i="2" s="1"/>
  <c r="AC1798" i="2"/>
  <c r="AP1798" i="2" s="1"/>
  <c r="AC1797" i="2"/>
  <c r="AP1797" i="2" s="1"/>
  <c r="AC1796" i="2"/>
  <c r="AP1796" i="2" s="1"/>
  <c r="AC1795" i="2"/>
  <c r="AP1795" i="2" s="1"/>
  <c r="AC1794" i="2"/>
  <c r="AP1794" i="2" s="1"/>
  <c r="AC1793" i="2"/>
  <c r="AP1793" i="2" s="1"/>
  <c r="AC1792" i="2"/>
  <c r="AP1792" i="2" s="1"/>
  <c r="AC1791" i="2"/>
  <c r="AP1791" i="2" s="1"/>
  <c r="AC1790" i="2"/>
  <c r="AP1790" i="2" s="1"/>
  <c r="AC1789" i="2"/>
  <c r="AP1789" i="2" s="1"/>
  <c r="AC1788" i="2"/>
  <c r="AP1788" i="2" s="1"/>
  <c r="AC1787" i="2"/>
  <c r="AP1787" i="2" s="1"/>
  <c r="AC1786" i="2"/>
  <c r="AP1786" i="2" s="1"/>
  <c r="AC1785" i="2"/>
  <c r="AP1785" i="2" s="1"/>
  <c r="AC1784" i="2"/>
  <c r="AP1784" i="2" s="1"/>
  <c r="AC1783" i="2"/>
  <c r="AP1783" i="2" s="1"/>
  <c r="AC1782" i="2"/>
  <c r="AP1782" i="2" s="1"/>
  <c r="AC1781" i="2"/>
  <c r="AP1781" i="2" s="1"/>
  <c r="AC1780" i="2"/>
  <c r="AP1780" i="2" s="1"/>
  <c r="AC1779" i="2"/>
  <c r="AP1779" i="2" s="1"/>
  <c r="AC1778" i="2"/>
  <c r="AP1778" i="2" s="1"/>
  <c r="AC1777" i="2"/>
  <c r="AP1777" i="2" s="1"/>
  <c r="AC1776" i="2"/>
  <c r="AP1776" i="2" s="1"/>
  <c r="AC1775" i="2"/>
  <c r="AP1775" i="2" s="1"/>
  <c r="AC1774" i="2"/>
  <c r="AP1774" i="2" s="1"/>
  <c r="AC1773" i="2"/>
  <c r="AP1773" i="2" s="1"/>
  <c r="AC1772" i="2"/>
  <c r="AP1772" i="2" s="1"/>
  <c r="AC1771" i="2"/>
  <c r="AP1771" i="2" s="1"/>
  <c r="AC1770" i="2"/>
  <c r="AP1770" i="2" s="1"/>
  <c r="AC1769" i="2"/>
  <c r="AP1769" i="2" s="1"/>
  <c r="AC1768" i="2"/>
  <c r="AP1768" i="2" s="1"/>
  <c r="AC1767" i="2"/>
  <c r="AP1767" i="2" s="1"/>
  <c r="AC1766" i="2"/>
  <c r="AP1766" i="2" s="1"/>
  <c r="AC1765" i="2"/>
  <c r="AP1765" i="2" s="1"/>
  <c r="AC1764" i="2"/>
  <c r="AP1764" i="2" s="1"/>
  <c r="AC1763" i="2"/>
  <c r="AP1763" i="2" s="1"/>
  <c r="AC1762" i="2"/>
  <c r="AP1762" i="2" s="1"/>
  <c r="AC1761" i="2"/>
  <c r="AP1761" i="2" s="1"/>
  <c r="AC1760" i="2"/>
  <c r="AP1760" i="2" s="1"/>
  <c r="AC1759" i="2"/>
  <c r="AP1759" i="2" s="1"/>
  <c r="AC1758" i="2"/>
  <c r="AP1758" i="2" s="1"/>
  <c r="AC1757" i="2"/>
  <c r="AP1757" i="2" s="1"/>
  <c r="AC1756" i="2"/>
  <c r="AP1756" i="2" s="1"/>
  <c r="AC1755" i="2"/>
  <c r="AP1755" i="2" s="1"/>
  <c r="AC1754" i="2"/>
  <c r="AP1754" i="2" s="1"/>
  <c r="AC1753" i="2"/>
  <c r="AP1753" i="2" s="1"/>
  <c r="AC1752" i="2"/>
  <c r="AP1752" i="2" s="1"/>
  <c r="AC1751" i="2"/>
  <c r="AP1751" i="2" s="1"/>
  <c r="AC1750" i="2"/>
  <c r="AP1750" i="2" s="1"/>
  <c r="AC1749" i="2"/>
  <c r="AP1749" i="2" s="1"/>
  <c r="AC1748" i="2"/>
  <c r="AP1748" i="2" s="1"/>
  <c r="AC1747" i="2"/>
  <c r="AP1747" i="2" s="1"/>
  <c r="AC1746" i="2"/>
  <c r="AP1746" i="2" s="1"/>
  <c r="AC1745" i="2"/>
  <c r="AP1745" i="2" s="1"/>
  <c r="AC1744" i="2"/>
  <c r="AP1744" i="2" s="1"/>
  <c r="AC1743" i="2"/>
  <c r="AP1743" i="2" s="1"/>
  <c r="AC1742" i="2"/>
  <c r="AP1742" i="2" s="1"/>
  <c r="AC1741" i="2"/>
  <c r="AP1741" i="2" s="1"/>
  <c r="AC1740" i="2"/>
  <c r="AP1740" i="2" s="1"/>
  <c r="AC1739" i="2"/>
  <c r="AP1739" i="2" s="1"/>
  <c r="AC1738" i="2"/>
  <c r="AP1738" i="2" s="1"/>
  <c r="AC1737" i="2"/>
  <c r="AP1737" i="2" s="1"/>
  <c r="AC1736" i="2"/>
  <c r="AP1736" i="2" s="1"/>
  <c r="AC1735" i="2"/>
  <c r="AP1735" i="2" s="1"/>
  <c r="AC1734" i="2"/>
  <c r="AP1734" i="2" s="1"/>
  <c r="AC1733" i="2"/>
  <c r="AP1733" i="2" s="1"/>
  <c r="AC1732" i="2"/>
  <c r="AP1732" i="2" s="1"/>
  <c r="AC1731" i="2"/>
  <c r="AP1731" i="2" s="1"/>
  <c r="AC1730" i="2"/>
  <c r="AP1730" i="2" s="1"/>
  <c r="AC1729" i="2"/>
  <c r="AP1729" i="2" s="1"/>
  <c r="AC1728" i="2"/>
  <c r="AP1728" i="2" s="1"/>
  <c r="AC1727" i="2"/>
  <c r="AP1727" i="2" s="1"/>
  <c r="AC1726" i="2"/>
  <c r="AP1726" i="2" s="1"/>
  <c r="AC1725" i="2"/>
  <c r="AP1725" i="2" s="1"/>
  <c r="AC1724" i="2"/>
  <c r="AP1724" i="2" s="1"/>
  <c r="AC1723" i="2"/>
  <c r="AP1723" i="2" s="1"/>
  <c r="AC1722" i="2"/>
  <c r="AP1722" i="2" s="1"/>
  <c r="AC1721" i="2"/>
  <c r="AP1721" i="2" s="1"/>
  <c r="AC1720" i="2"/>
  <c r="AP1720" i="2" s="1"/>
  <c r="AC1719" i="2"/>
  <c r="AP1719" i="2" s="1"/>
  <c r="AC1718" i="2"/>
  <c r="AP1718" i="2" s="1"/>
  <c r="AC1717" i="2"/>
  <c r="AP1717" i="2" s="1"/>
  <c r="AC1716" i="2"/>
  <c r="AP1716" i="2" s="1"/>
  <c r="AC1715" i="2"/>
  <c r="AP1715" i="2" s="1"/>
  <c r="AC1714" i="2"/>
  <c r="AP1714" i="2" s="1"/>
  <c r="AC1713" i="2"/>
  <c r="AP1713" i="2" s="1"/>
  <c r="AC1712" i="2"/>
  <c r="AP1712" i="2" s="1"/>
  <c r="AC1711" i="2"/>
  <c r="AP1711" i="2" s="1"/>
  <c r="AC1710" i="2"/>
  <c r="AP1710" i="2" s="1"/>
  <c r="AC1709" i="2"/>
  <c r="AP1709" i="2" s="1"/>
  <c r="AC1708" i="2"/>
  <c r="AP1708" i="2" s="1"/>
  <c r="AC1707" i="2"/>
  <c r="AP1707" i="2" s="1"/>
  <c r="AC1706" i="2"/>
  <c r="AP1706" i="2" s="1"/>
  <c r="AC1705" i="2"/>
  <c r="AP1705" i="2" s="1"/>
  <c r="AC1704" i="2"/>
  <c r="AP1704" i="2" s="1"/>
  <c r="AC1703" i="2"/>
  <c r="AP1703" i="2" s="1"/>
  <c r="AC1702" i="2"/>
  <c r="AP1702" i="2" s="1"/>
  <c r="AC1701" i="2"/>
  <c r="AP1701" i="2" s="1"/>
  <c r="AC1700" i="2"/>
  <c r="AP1700" i="2" s="1"/>
  <c r="AC1699" i="2"/>
  <c r="AP1699" i="2" s="1"/>
  <c r="AC1698" i="2"/>
  <c r="AP1698" i="2" s="1"/>
  <c r="AC1697" i="2"/>
  <c r="AP1697" i="2" s="1"/>
  <c r="AC1696" i="2"/>
  <c r="AP1696" i="2" s="1"/>
  <c r="AC1695" i="2"/>
  <c r="AP1695" i="2" s="1"/>
  <c r="AC1694" i="2"/>
  <c r="AP1694" i="2" s="1"/>
  <c r="AC1693" i="2"/>
  <c r="AP1693" i="2" s="1"/>
  <c r="AC1692" i="2"/>
  <c r="AP1692" i="2" s="1"/>
  <c r="AC1691" i="2"/>
  <c r="AP1691" i="2" s="1"/>
  <c r="AC1690" i="2"/>
  <c r="AP1690" i="2" s="1"/>
  <c r="AC1689" i="2"/>
  <c r="AP1689" i="2" s="1"/>
  <c r="AC1688" i="2"/>
  <c r="AP1688" i="2" s="1"/>
  <c r="AC1687" i="2"/>
  <c r="AP1687" i="2" s="1"/>
  <c r="AC1686" i="2"/>
  <c r="AP1686" i="2" s="1"/>
  <c r="AC1685" i="2"/>
  <c r="AP1685" i="2" s="1"/>
  <c r="AC1684" i="2"/>
  <c r="AP1684" i="2" s="1"/>
  <c r="AC1683" i="2"/>
  <c r="AP1683" i="2" s="1"/>
  <c r="AC1682" i="2"/>
  <c r="AP1682" i="2" s="1"/>
  <c r="AC1681" i="2"/>
  <c r="AP1681" i="2" s="1"/>
  <c r="AC1680" i="2"/>
  <c r="AP1680" i="2" s="1"/>
  <c r="AC1679" i="2"/>
  <c r="AP1679" i="2" s="1"/>
  <c r="AC1678" i="2"/>
  <c r="AP1678" i="2" s="1"/>
  <c r="AC1677" i="2"/>
  <c r="AP1677" i="2" s="1"/>
  <c r="AC1676" i="2"/>
  <c r="AP1676" i="2" s="1"/>
  <c r="AC1675" i="2"/>
  <c r="AP1675" i="2" s="1"/>
  <c r="AC1674" i="2"/>
  <c r="AP1674" i="2" s="1"/>
  <c r="AC1673" i="2"/>
  <c r="AP1673" i="2" s="1"/>
  <c r="AC1672" i="2"/>
  <c r="AP1672" i="2" s="1"/>
  <c r="AC1671" i="2"/>
  <c r="AP1671" i="2" s="1"/>
  <c r="AC1670" i="2"/>
  <c r="AP1670" i="2" s="1"/>
  <c r="AC1669" i="2"/>
  <c r="AP1669" i="2" s="1"/>
  <c r="AC1668" i="2"/>
  <c r="AP1668" i="2" s="1"/>
  <c r="AC1667" i="2"/>
  <c r="AP1667" i="2" s="1"/>
  <c r="AC1666" i="2"/>
  <c r="AP1666" i="2" s="1"/>
  <c r="AC1665" i="2"/>
  <c r="AP1665" i="2" s="1"/>
  <c r="AC1664" i="2"/>
  <c r="AP1664" i="2" s="1"/>
  <c r="AC1663" i="2"/>
  <c r="AP1663" i="2" s="1"/>
  <c r="AC1662" i="2"/>
  <c r="AP1662" i="2" s="1"/>
  <c r="AC1661" i="2"/>
  <c r="AP1661" i="2" s="1"/>
  <c r="AC1660" i="2"/>
  <c r="AP1660" i="2" s="1"/>
  <c r="AC1659" i="2"/>
  <c r="AP1659" i="2" s="1"/>
  <c r="AC1658" i="2"/>
  <c r="AP1658" i="2" s="1"/>
  <c r="AC1657" i="2"/>
  <c r="AP1657" i="2" s="1"/>
  <c r="AC1656" i="2"/>
  <c r="AP1656" i="2" s="1"/>
  <c r="AC1655" i="2"/>
  <c r="AP1655" i="2" s="1"/>
  <c r="AC1654" i="2"/>
  <c r="AP1654" i="2" s="1"/>
  <c r="AC1653" i="2"/>
  <c r="AP1653" i="2" s="1"/>
  <c r="AC1652" i="2"/>
  <c r="AP1652" i="2" s="1"/>
  <c r="AC1651" i="2"/>
  <c r="AP1651" i="2" s="1"/>
  <c r="AC1650" i="2"/>
  <c r="AP1650" i="2" s="1"/>
  <c r="AC1649" i="2"/>
  <c r="AP1649" i="2" s="1"/>
  <c r="AC1648" i="2"/>
  <c r="AP1648" i="2" s="1"/>
  <c r="AC1647" i="2"/>
  <c r="AP1647" i="2" s="1"/>
  <c r="AC1646" i="2"/>
  <c r="AP1646" i="2" s="1"/>
  <c r="AC1645" i="2"/>
  <c r="AP1645" i="2" s="1"/>
  <c r="AC1644" i="2"/>
  <c r="AP1644" i="2" s="1"/>
  <c r="AC1643" i="2"/>
  <c r="AP1643" i="2" s="1"/>
  <c r="AC1642" i="2"/>
  <c r="AP1642" i="2" s="1"/>
  <c r="AC1641" i="2"/>
  <c r="AP1641" i="2" s="1"/>
  <c r="AC1640" i="2"/>
  <c r="AP1640" i="2" s="1"/>
  <c r="AC1639" i="2"/>
  <c r="AP1639" i="2" s="1"/>
  <c r="AC1638" i="2"/>
  <c r="AP1638" i="2" s="1"/>
  <c r="AC1637" i="2"/>
  <c r="AP1637" i="2" s="1"/>
  <c r="AC1636" i="2"/>
  <c r="AP1636" i="2" s="1"/>
  <c r="AC1635" i="2"/>
  <c r="AP1635" i="2" s="1"/>
  <c r="AC1634" i="2"/>
  <c r="AP1634" i="2" s="1"/>
  <c r="AC1633" i="2"/>
  <c r="AP1633" i="2" s="1"/>
  <c r="AC1632" i="2"/>
  <c r="AP1632" i="2" s="1"/>
  <c r="AC1631" i="2"/>
  <c r="AP1631" i="2" s="1"/>
  <c r="AC1630" i="2"/>
  <c r="AP1630" i="2" s="1"/>
  <c r="AC1629" i="2"/>
  <c r="AP1629" i="2" s="1"/>
  <c r="AC1628" i="2"/>
  <c r="AP1628" i="2" s="1"/>
  <c r="AC1627" i="2"/>
  <c r="AP1627" i="2" s="1"/>
  <c r="AC1626" i="2"/>
  <c r="AP1626" i="2" s="1"/>
  <c r="AC1625" i="2"/>
  <c r="AP1625" i="2" s="1"/>
  <c r="AC1624" i="2"/>
  <c r="AP1624" i="2" s="1"/>
  <c r="AC1623" i="2"/>
  <c r="AP1623" i="2" s="1"/>
  <c r="AC1622" i="2"/>
  <c r="AP1622" i="2" s="1"/>
  <c r="AC1621" i="2"/>
  <c r="AP1621" i="2" s="1"/>
  <c r="AC1620" i="2"/>
  <c r="AP1620" i="2" s="1"/>
  <c r="AC1619" i="2"/>
  <c r="AP1619" i="2" s="1"/>
  <c r="AC1618" i="2"/>
  <c r="AP1618" i="2" s="1"/>
  <c r="AC1617" i="2"/>
  <c r="AP1617" i="2" s="1"/>
  <c r="AC1616" i="2"/>
  <c r="AP1616" i="2" s="1"/>
  <c r="AC1615" i="2"/>
  <c r="AP1615" i="2" s="1"/>
  <c r="AC1614" i="2"/>
  <c r="AP1614" i="2" s="1"/>
  <c r="AC1613" i="2"/>
  <c r="AP1613" i="2" s="1"/>
  <c r="AC1612" i="2"/>
  <c r="AP1612" i="2" s="1"/>
  <c r="AC1611" i="2"/>
  <c r="AP1611" i="2" s="1"/>
  <c r="AC1610" i="2"/>
  <c r="AP1610" i="2" s="1"/>
  <c r="AC1609" i="2"/>
  <c r="AP1609" i="2" s="1"/>
  <c r="AC1608" i="2"/>
  <c r="AP1608" i="2" s="1"/>
  <c r="AC1607" i="2"/>
  <c r="AP1607" i="2" s="1"/>
  <c r="AC1606" i="2"/>
  <c r="AP1606" i="2" s="1"/>
  <c r="AC1605" i="2"/>
  <c r="AP1605" i="2" s="1"/>
  <c r="AC1604" i="2"/>
  <c r="AP1604" i="2" s="1"/>
  <c r="AC1603" i="2"/>
  <c r="AP1603" i="2" s="1"/>
  <c r="AC1602" i="2"/>
  <c r="AP1602" i="2" s="1"/>
  <c r="AC1601" i="2"/>
  <c r="AP1601" i="2" s="1"/>
  <c r="AC1600" i="2"/>
  <c r="AP1600" i="2" s="1"/>
  <c r="AC1599" i="2"/>
  <c r="AP1599" i="2" s="1"/>
  <c r="AC1598" i="2"/>
  <c r="AP1598" i="2" s="1"/>
  <c r="AC1597" i="2"/>
  <c r="AP1597" i="2" s="1"/>
  <c r="AC1596" i="2"/>
  <c r="AP1596" i="2" s="1"/>
  <c r="AC1595" i="2"/>
  <c r="AP1595" i="2" s="1"/>
  <c r="AC1594" i="2"/>
  <c r="AP1594" i="2" s="1"/>
  <c r="AC1593" i="2"/>
  <c r="AP1593" i="2" s="1"/>
  <c r="AC1592" i="2"/>
  <c r="AP1592" i="2" s="1"/>
  <c r="AC1591" i="2"/>
  <c r="AP1591" i="2" s="1"/>
  <c r="AC1590" i="2"/>
  <c r="AP1590" i="2" s="1"/>
  <c r="AC1589" i="2"/>
  <c r="AP1589" i="2" s="1"/>
  <c r="AC1588" i="2"/>
  <c r="AP1588" i="2" s="1"/>
  <c r="AC1587" i="2"/>
  <c r="AP1587" i="2" s="1"/>
  <c r="AC1586" i="2"/>
  <c r="AP1586" i="2" s="1"/>
  <c r="AC1585" i="2"/>
  <c r="AP1585" i="2" s="1"/>
  <c r="AC1584" i="2"/>
  <c r="AP1584" i="2" s="1"/>
  <c r="AC1583" i="2"/>
  <c r="AP1583" i="2" s="1"/>
  <c r="AC1582" i="2"/>
  <c r="AP1582" i="2" s="1"/>
  <c r="AC1581" i="2"/>
  <c r="AP1581" i="2" s="1"/>
  <c r="AC1580" i="2"/>
  <c r="AP1580" i="2" s="1"/>
  <c r="AC1579" i="2"/>
  <c r="AP1579" i="2" s="1"/>
  <c r="AC1578" i="2"/>
  <c r="AP1578" i="2" s="1"/>
  <c r="AC1577" i="2"/>
  <c r="AP1577" i="2" s="1"/>
  <c r="AC1576" i="2"/>
  <c r="AP1576" i="2" s="1"/>
  <c r="AC1575" i="2"/>
  <c r="AP1575" i="2" s="1"/>
  <c r="AC1574" i="2"/>
  <c r="AP1574" i="2" s="1"/>
  <c r="AC1573" i="2"/>
  <c r="AP1573" i="2" s="1"/>
  <c r="AC1572" i="2"/>
  <c r="AP1572" i="2" s="1"/>
  <c r="AC1571" i="2"/>
  <c r="AP1571" i="2" s="1"/>
  <c r="AC1570" i="2"/>
  <c r="AP1570" i="2" s="1"/>
  <c r="AC1569" i="2"/>
  <c r="AP1569" i="2" s="1"/>
  <c r="AC1568" i="2"/>
  <c r="AP1568" i="2" s="1"/>
  <c r="AC1567" i="2"/>
  <c r="AP1567" i="2" s="1"/>
  <c r="AC1566" i="2"/>
  <c r="AP1566" i="2" s="1"/>
  <c r="AC1565" i="2"/>
  <c r="AP1565" i="2" s="1"/>
  <c r="AC1564" i="2"/>
  <c r="AP1564" i="2" s="1"/>
  <c r="AC1563" i="2"/>
  <c r="AP1563" i="2" s="1"/>
  <c r="AC1562" i="2"/>
  <c r="AP1562" i="2" s="1"/>
  <c r="AC1561" i="2"/>
  <c r="AP1561" i="2" s="1"/>
  <c r="AC1560" i="2"/>
  <c r="AP1560" i="2" s="1"/>
  <c r="AC1559" i="2"/>
  <c r="AP1559" i="2" s="1"/>
  <c r="AC1558" i="2"/>
  <c r="AP1558" i="2" s="1"/>
  <c r="AC1557" i="2"/>
  <c r="AP1557" i="2" s="1"/>
  <c r="AC1556" i="2"/>
  <c r="AP1556" i="2" s="1"/>
  <c r="AC1555" i="2"/>
  <c r="AP1555" i="2" s="1"/>
  <c r="AC1554" i="2"/>
  <c r="AP1554" i="2" s="1"/>
  <c r="AC1553" i="2"/>
  <c r="AP1553" i="2" s="1"/>
  <c r="AC1552" i="2"/>
  <c r="AP1552" i="2" s="1"/>
  <c r="AC1551" i="2"/>
  <c r="AP1551" i="2" s="1"/>
  <c r="AC1550" i="2"/>
  <c r="AP1550" i="2" s="1"/>
  <c r="AC1549" i="2"/>
  <c r="AP1549" i="2" s="1"/>
  <c r="AC1548" i="2"/>
  <c r="AP1548" i="2" s="1"/>
  <c r="AC1547" i="2"/>
  <c r="AP1547" i="2" s="1"/>
  <c r="AC1546" i="2"/>
  <c r="AP1546" i="2" s="1"/>
  <c r="AC1545" i="2"/>
  <c r="AP1545" i="2" s="1"/>
  <c r="AC1544" i="2"/>
  <c r="AP1544" i="2" s="1"/>
  <c r="AC1543" i="2"/>
  <c r="AP1543" i="2" s="1"/>
  <c r="AC1542" i="2"/>
  <c r="AP1542" i="2" s="1"/>
  <c r="AC1541" i="2"/>
  <c r="AP1541" i="2" s="1"/>
  <c r="AC1540" i="2"/>
  <c r="AP1540" i="2" s="1"/>
  <c r="AC1539" i="2"/>
  <c r="AP1539" i="2" s="1"/>
  <c r="AC1538" i="2"/>
  <c r="AP1538" i="2" s="1"/>
  <c r="AC1537" i="2"/>
  <c r="AP1537" i="2" s="1"/>
  <c r="AC1536" i="2"/>
  <c r="AP1536" i="2" s="1"/>
  <c r="AC1535" i="2"/>
  <c r="AP1535" i="2" s="1"/>
  <c r="AC1534" i="2"/>
  <c r="AP1534" i="2" s="1"/>
  <c r="AC1533" i="2"/>
  <c r="AP1533" i="2" s="1"/>
  <c r="AC1532" i="2"/>
  <c r="AP1532" i="2" s="1"/>
  <c r="AC1531" i="2"/>
  <c r="AP1531" i="2" s="1"/>
  <c r="AC1530" i="2"/>
  <c r="AP1530" i="2" s="1"/>
  <c r="AC1529" i="2"/>
  <c r="AP1529" i="2" s="1"/>
  <c r="AC1528" i="2"/>
  <c r="AP1528" i="2" s="1"/>
  <c r="AC1527" i="2"/>
  <c r="AP1527" i="2" s="1"/>
  <c r="AC1526" i="2"/>
  <c r="AP1526" i="2" s="1"/>
  <c r="AC1525" i="2"/>
  <c r="AP1525" i="2" s="1"/>
  <c r="AC1524" i="2"/>
  <c r="AP1524" i="2" s="1"/>
  <c r="AC1523" i="2"/>
  <c r="AP1523" i="2" s="1"/>
  <c r="AC1522" i="2"/>
  <c r="AP1522" i="2" s="1"/>
  <c r="AC1521" i="2"/>
  <c r="AP1521" i="2" s="1"/>
  <c r="AC1520" i="2"/>
  <c r="AP1520" i="2" s="1"/>
  <c r="AC1519" i="2"/>
  <c r="AP1519" i="2" s="1"/>
  <c r="AC1518" i="2"/>
  <c r="AP1518" i="2" s="1"/>
  <c r="AC1517" i="2"/>
  <c r="AP1517" i="2" s="1"/>
  <c r="AC1516" i="2"/>
  <c r="AP1516" i="2" s="1"/>
  <c r="AC1515" i="2"/>
  <c r="AP1515" i="2" s="1"/>
  <c r="AC1514" i="2"/>
  <c r="AP1514" i="2" s="1"/>
  <c r="AC1513" i="2"/>
  <c r="AP1513" i="2" s="1"/>
  <c r="AC1512" i="2"/>
  <c r="AP1512" i="2" s="1"/>
  <c r="AC1511" i="2"/>
  <c r="AP1511" i="2" s="1"/>
  <c r="AC1510" i="2"/>
  <c r="AP1510" i="2" s="1"/>
  <c r="AC1509" i="2"/>
  <c r="AP1509" i="2" s="1"/>
  <c r="AC1508" i="2"/>
  <c r="AP1508" i="2" s="1"/>
  <c r="AC1507" i="2"/>
  <c r="AP1507" i="2" s="1"/>
  <c r="AC1506" i="2"/>
  <c r="AP1506" i="2" s="1"/>
  <c r="AC1505" i="2"/>
  <c r="AP1505" i="2" s="1"/>
  <c r="AC1504" i="2"/>
  <c r="AP1504" i="2" s="1"/>
  <c r="AC1503" i="2"/>
  <c r="AP1503" i="2" s="1"/>
  <c r="AC1502" i="2"/>
  <c r="AP1502" i="2" s="1"/>
  <c r="AC1501" i="2"/>
  <c r="AP1501" i="2" s="1"/>
  <c r="AC1500" i="2"/>
  <c r="AP1500" i="2" s="1"/>
  <c r="AC1499" i="2"/>
  <c r="AP1499" i="2" s="1"/>
  <c r="AC1498" i="2"/>
  <c r="AP1498" i="2" s="1"/>
  <c r="AC1497" i="2"/>
  <c r="AP1497" i="2" s="1"/>
  <c r="AC1496" i="2"/>
  <c r="AP1496" i="2" s="1"/>
  <c r="AC1495" i="2"/>
  <c r="AP1495" i="2" s="1"/>
  <c r="AC1494" i="2"/>
  <c r="AP1494" i="2" s="1"/>
  <c r="AC1493" i="2"/>
  <c r="AP1493" i="2" s="1"/>
  <c r="AC1492" i="2"/>
  <c r="AP1492" i="2" s="1"/>
  <c r="AC1491" i="2"/>
  <c r="AP1491" i="2" s="1"/>
  <c r="AC1490" i="2"/>
  <c r="AP1490" i="2" s="1"/>
  <c r="AC1489" i="2"/>
  <c r="AP1489" i="2" s="1"/>
  <c r="AC1488" i="2"/>
  <c r="AP1488" i="2" s="1"/>
  <c r="AC1487" i="2"/>
  <c r="AP1487" i="2" s="1"/>
  <c r="AC1486" i="2"/>
  <c r="AP1486" i="2" s="1"/>
  <c r="AC1485" i="2"/>
  <c r="AP1485" i="2" s="1"/>
  <c r="AC1484" i="2"/>
  <c r="AP1484" i="2" s="1"/>
  <c r="AC1483" i="2"/>
  <c r="AP1483" i="2" s="1"/>
  <c r="AC1482" i="2"/>
  <c r="AP1482" i="2" s="1"/>
  <c r="AC1481" i="2"/>
  <c r="AP1481" i="2" s="1"/>
  <c r="AC1480" i="2"/>
  <c r="AP1480" i="2" s="1"/>
  <c r="AC1479" i="2"/>
  <c r="AP1479" i="2" s="1"/>
  <c r="AC1478" i="2"/>
  <c r="AP1478" i="2" s="1"/>
  <c r="AC1477" i="2"/>
  <c r="AP1477" i="2" s="1"/>
  <c r="AC1476" i="2"/>
  <c r="AP1476" i="2" s="1"/>
  <c r="AC1475" i="2"/>
  <c r="AP1475" i="2" s="1"/>
  <c r="AC1474" i="2"/>
  <c r="AP1474" i="2" s="1"/>
  <c r="AC1473" i="2"/>
  <c r="AP1473" i="2" s="1"/>
  <c r="AC1472" i="2"/>
  <c r="AP1472" i="2" s="1"/>
  <c r="AC1471" i="2"/>
  <c r="AP1471" i="2" s="1"/>
  <c r="AC1470" i="2"/>
  <c r="AP1470" i="2" s="1"/>
  <c r="AC1469" i="2"/>
  <c r="AP1469" i="2" s="1"/>
  <c r="AC1468" i="2"/>
  <c r="AP1468" i="2" s="1"/>
  <c r="AC1467" i="2"/>
  <c r="AP1467" i="2" s="1"/>
  <c r="AC1466" i="2"/>
  <c r="AP1466" i="2" s="1"/>
  <c r="AC1465" i="2"/>
  <c r="AP1465" i="2" s="1"/>
  <c r="AC1464" i="2"/>
  <c r="AP1464" i="2" s="1"/>
  <c r="AC1463" i="2"/>
  <c r="AP1463" i="2" s="1"/>
  <c r="AC1462" i="2"/>
  <c r="AP1462" i="2" s="1"/>
  <c r="AC1461" i="2"/>
  <c r="AP1461" i="2" s="1"/>
  <c r="AC1460" i="2"/>
  <c r="AP1460" i="2" s="1"/>
  <c r="AC1459" i="2"/>
  <c r="AP1459" i="2" s="1"/>
  <c r="AC1458" i="2"/>
  <c r="AP1458" i="2" s="1"/>
  <c r="AC1457" i="2"/>
  <c r="AP1457" i="2" s="1"/>
  <c r="AC1456" i="2"/>
  <c r="AP1456" i="2" s="1"/>
  <c r="AC1455" i="2"/>
  <c r="AP1455" i="2" s="1"/>
  <c r="AC1454" i="2"/>
  <c r="AP1454" i="2" s="1"/>
  <c r="AC1453" i="2"/>
  <c r="AP1453" i="2" s="1"/>
  <c r="AC1452" i="2"/>
  <c r="AP1452" i="2" s="1"/>
  <c r="AC1451" i="2"/>
  <c r="AP1451" i="2" s="1"/>
  <c r="AC1450" i="2"/>
  <c r="AP1450" i="2" s="1"/>
  <c r="AC1449" i="2"/>
  <c r="AP1449" i="2" s="1"/>
  <c r="AC1448" i="2"/>
  <c r="AP1448" i="2" s="1"/>
  <c r="AC1447" i="2"/>
  <c r="AP1447" i="2" s="1"/>
  <c r="AC1446" i="2"/>
  <c r="AP1446" i="2" s="1"/>
  <c r="AC1445" i="2"/>
  <c r="AP1445" i="2" s="1"/>
  <c r="AC1444" i="2"/>
  <c r="AP1444" i="2" s="1"/>
  <c r="AC1443" i="2"/>
  <c r="AP1443" i="2" s="1"/>
  <c r="AC1442" i="2"/>
  <c r="AP1442" i="2" s="1"/>
  <c r="AC1441" i="2"/>
  <c r="AP1441" i="2" s="1"/>
  <c r="AC1440" i="2"/>
  <c r="AP1440" i="2" s="1"/>
  <c r="AC1439" i="2"/>
  <c r="AP1439" i="2" s="1"/>
  <c r="AC1438" i="2"/>
  <c r="AP1438" i="2" s="1"/>
  <c r="AC1437" i="2"/>
  <c r="AP1437" i="2" s="1"/>
  <c r="AC1436" i="2"/>
  <c r="AP1436" i="2" s="1"/>
  <c r="AC1435" i="2"/>
  <c r="AP1435" i="2" s="1"/>
  <c r="AC1434" i="2"/>
  <c r="AP1434" i="2" s="1"/>
  <c r="AC1433" i="2"/>
  <c r="AP1433" i="2" s="1"/>
  <c r="AC1432" i="2"/>
  <c r="AP1432" i="2" s="1"/>
  <c r="AC1431" i="2"/>
  <c r="AP1431" i="2" s="1"/>
  <c r="AC1430" i="2"/>
  <c r="AP1430" i="2" s="1"/>
  <c r="AC1429" i="2"/>
  <c r="AP1429" i="2" s="1"/>
  <c r="AC1428" i="2"/>
  <c r="AP1428" i="2" s="1"/>
  <c r="AC1427" i="2"/>
  <c r="AP1427" i="2" s="1"/>
  <c r="AC1426" i="2"/>
  <c r="AP1426" i="2" s="1"/>
  <c r="AC1425" i="2"/>
  <c r="AP1425" i="2" s="1"/>
  <c r="AC1424" i="2"/>
  <c r="AP1424" i="2" s="1"/>
  <c r="AC1423" i="2"/>
  <c r="AP1423" i="2" s="1"/>
  <c r="AC1422" i="2"/>
  <c r="AP1422" i="2" s="1"/>
  <c r="AC1421" i="2"/>
  <c r="AP1421" i="2" s="1"/>
  <c r="AC1420" i="2"/>
  <c r="AP1420" i="2" s="1"/>
  <c r="AC1419" i="2"/>
  <c r="AP1419" i="2" s="1"/>
  <c r="AC1418" i="2"/>
  <c r="AP1418" i="2" s="1"/>
  <c r="AC1417" i="2"/>
  <c r="AP1417" i="2" s="1"/>
  <c r="AC1416" i="2"/>
  <c r="AP1416" i="2" s="1"/>
  <c r="AC1415" i="2"/>
  <c r="AP1415" i="2" s="1"/>
  <c r="AC1414" i="2"/>
  <c r="AP1414" i="2" s="1"/>
  <c r="AC1413" i="2"/>
  <c r="AP1413" i="2" s="1"/>
  <c r="AC1412" i="2"/>
  <c r="AP1412" i="2" s="1"/>
  <c r="AC1411" i="2"/>
  <c r="AP1411" i="2" s="1"/>
  <c r="AC1410" i="2"/>
  <c r="AP1410" i="2" s="1"/>
  <c r="AC1409" i="2"/>
  <c r="AP1409" i="2" s="1"/>
  <c r="AC1408" i="2"/>
  <c r="AP1408" i="2" s="1"/>
  <c r="AC1407" i="2"/>
  <c r="AP1407" i="2" s="1"/>
  <c r="AC1406" i="2"/>
  <c r="AP1406" i="2" s="1"/>
  <c r="AC1405" i="2"/>
  <c r="AP1405" i="2" s="1"/>
  <c r="AC1404" i="2"/>
  <c r="AP1404" i="2" s="1"/>
  <c r="AC1403" i="2"/>
  <c r="AP1403" i="2" s="1"/>
  <c r="AC1402" i="2"/>
  <c r="AP1402" i="2" s="1"/>
  <c r="AC1401" i="2"/>
  <c r="AP1401" i="2" s="1"/>
  <c r="AC1400" i="2"/>
  <c r="AP1400" i="2" s="1"/>
  <c r="AC1399" i="2"/>
  <c r="AP1399" i="2" s="1"/>
  <c r="AC1398" i="2"/>
  <c r="AP1398" i="2" s="1"/>
  <c r="AC1397" i="2"/>
  <c r="AP1397" i="2" s="1"/>
  <c r="AC1396" i="2"/>
  <c r="AP1396" i="2" s="1"/>
  <c r="AC1395" i="2"/>
  <c r="AP1395" i="2" s="1"/>
  <c r="AC1394" i="2"/>
  <c r="AP1394" i="2" s="1"/>
  <c r="AC1393" i="2"/>
  <c r="AP1393" i="2" s="1"/>
  <c r="AC1392" i="2"/>
  <c r="AP1392" i="2" s="1"/>
  <c r="AC1391" i="2"/>
  <c r="AP1391" i="2" s="1"/>
  <c r="AC1390" i="2"/>
  <c r="AP1390" i="2" s="1"/>
  <c r="AC1389" i="2"/>
  <c r="AP1389" i="2" s="1"/>
  <c r="AC1388" i="2"/>
  <c r="AP1388" i="2" s="1"/>
  <c r="AC1387" i="2"/>
  <c r="AP1387" i="2" s="1"/>
  <c r="AC1386" i="2"/>
  <c r="AP1386" i="2" s="1"/>
  <c r="AC1385" i="2"/>
  <c r="AP1385" i="2" s="1"/>
  <c r="AC1384" i="2"/>
  <c r="AP1384" i="2" s="1"/>
  <c r="AC1383" i="2"/>
  <c r="AP1383" i="2" s="1"/>
  <c r="AC1382" i="2"/>
  <c r="AP1382" i="2" s="1"/>
  <c r="AC1381" i="2"/>
  <c r="AP1381" i="2" s="1"/>
  <c r="AC1380" i="2"/>
  <c r="AP1380" i="2" s="1"/>
  <c r="AC1379" i="2"/>
  <c r="AP1379" i="2" s="1"/>
  <c r="AC1378" i="2"/>
  <c r="AP1378" i="2" s="1"/>
  <c r="AC1377" i="2"/>
  <c r="AP1377" i="2" s="1"/>
  <c r="AC1376" i="2"/>
  <c r="AP1376" i="2" s="1"/>
  <c r="AC1375" i="2"/>
  <c r="AP1375" i="2" s="1"/>
  <c r="AC1374" i="2"/>
  <c r="AP1374" i="2" s="1"/>
  <c r="AC1373" i="2"/>
  <c r="AP1373" i="2" s="1"/>
  <c r="AC1372" i="2"/>
  <c r="AP1372" i="2" s="1"/>
  <c r="AC1371" i="2"/>
  <c r="AP1371" i="2" s="1"/>
  <c r="AC1370" i="2"/>
  <c r="AP1370" i="2" s="1"/>
  <c r="AC1369" i="2"/>
  <c r="AP1369" i="2" s="1"/>
  <c r="AC1368" i="2"/>
  <c r="AP1368" i="2" s="1"/>
  <c r="AC1367" i="2"/>
  <c r="AP1367" i="2" s="1"/>
  <c r="AC1366" i="2"/>
  <c r="AP1366" i="2" s="1"/>
  <c r="AC1365" i="2"/>
  <c r="AP1365" i="2" s="1"/>
  <c r="AC1364" i="2"/>
  <c r="AP1364" i="2" s="1"/>
  <c r="AC1363" i="2"/>
  <c r="AP1363" i="2" s="1"/>
  <c r="AC1362" i="2"/>
  <c r="AP1362" i="2" s="1"/>
  <c r="AC1361" i="2"/>
  <c r="AP1361" i="2" s="1"/>
  <c r="AC1360" i="2"/>
  <c r="AP1360" i="2" s="1"/>
  <c r="AC1359" i="2"/>
  <c r="AP1359" i="2" s="1"/>
  <c r="AC1358" i="2"/>
  <c r="AP1358" i="2" s="1"/>
  <c r="AC1357" i="2"/>
  <c r="AP1357" i="2" s="1"/>
  <c r="AC1356" i="2"/>
  <c r="AP1356" i="2" s="1"/>
  <c r="AC1355" i="2"/>
  <c r="AP1355" i="2" s="1"/>
  <c r="AC1354" i="2"/>
  <c r="AP1354" i="2" s="1"/>
  <c r="AC1353" i="2"/>
  <c r="AP1353" i="2" s="1"/>
  <c r="AC1352" i="2"/>
  <c r="AP1352" i="2" s="1"/>
  <c r="AC1351" i="2"/>
  <c r="AP1351" i="2" s="1"/>
  <c r="AC1350" i="2"/>
  <c r="AP1350" i="2" s="1"/>
  <c r="AC1349" i="2"/>
  <c r="AP1349" i="2" s="1"/>
  <c r="AC1348" i="2"/>
  <c r="AP1348" i="2" s="1"/>
  <c r="AC1347" i="2"/>
  <c r="AP1347" i="2" s="1"/>
  <c r="AC1346" i="2"/>
  <c r="AP1346" i="2" s="1"/>
  <c r="AC1345" i="2"/>
  <c r="AP1345" i="2" s="1"/>
  <c r="AC1344" i="2"/>
  <c r="AP1344" i="2" s="1"/>
  <c r="AC1343" i="2"/>
  <c r="AP1343" i="2" s="1"/>
  <c r="AC1342" i="2"/>
  <c r="AP1342" i="2" s="1"/>
  <c r="AC1341" i="2"/>
  <c r="AP1341" i="2" s="1"/>
  <c r="AC1340" i="2"/>
  <c r="AP1340" i="2" s="1"/>
  <c r="AC1339" i="2"/>
  <c r="AP1339" i="2" s="1"/>
  <c r="AC1338" i="2"/>
  <c r="AP1338" i="2" s="1"/>
  <c r="AC1337" i="2"/>
  <c r="AP1337" i="2" s="1"/>
  <c r="AC1336" i="2"/>
  <c r="AP1336" i="2" s="1"/>
  <c r="AC1335" i="2"/>
  <c r="AP1335" i="2" s="1"/>
  <c r="AC1334" i="2"/>
  <c r="AP1334" i="2" s="1"/>
  <c r="AC1333" i="2"/>
  <c r="AP1333" i="2" s="1"/>
  <c r="AC1332" i="2"/>
  <c r="AP1332" i="2" s="1"/>
  <c r="AC1331" i="2"/>
  <c r="AP1331" i="2" s="1"/>
  <c r="AC1330" i="2"/>
  <c r="AP1330" i="2" s="1"/>
  <c r="AC1329" i="2"/>
  <c r="AP1329" i="2" s="1"/>
  <c r="AC1328" i="2"/>
  <c r="AP1328" i="2" s="1"/>
  <c r="AC1327" i="2"/>
  <c r="AP1327" i="2" s="1"/>
  <c r="AC1326" i="2"/>
  <c r="AP1326" i="2" s="1"/>
  <c r="AC1325" i="2"/>
  <c r="AP1325" i="2" s="1"/>
  <c r="AC1324" i="2"/>
  <c r="AP1324" i="2" s="1"/>
  <c r="AC1323" i="2"/>
  <c r="AP1323" i="2" s="1"/>
  <c r="AC1322" i="2"/>
  <c r="AP1322" i="2" s="1"/>
  <c r="AC1321" i="2"/>
  <c r="AP1321" i="2" s="1"/>
  <c r="AC1320" i="2"/>
  <c r="AP1320" i="2" s="1"/>
  <c r="AC1319" i="2"/>
  <c r="AP1319" i="2" s="1"/>
  <c r="AC1318" i="2"/>
  <c r="AP1318" i="2" s="1"/>
  <c r="AC1317" i="2"/>
  <c r="AP1317" i="2" s="1"/>
  <c r="AC1316" i="2"/>
  <c r="AP1316" i="2" s="1"/>
  <c r="AC1315" i="2"/>
  <c r="AP1315" i="2" s="1"/>
  <c r="AC1314" i="2"/>
  <c r="AP1314" i="2" s="1"/>
  <c r="AC1313" i="2"/>
  <c r="AP1313" i="2" s="1"/>
  <c r="AC1312" i="2"/>
  <c r="AP1312" i="2" s="1"/>
  <c r="AC1311" i="2"/>
  <c r="AP1311" i="2" s="1"/>
  <c r="AC1310" i="2"/>
  <c r="AP1310" i="2" s="1"/>
  <c r="AC1309" i="2"/>
  <c r="AP1309" i="2" s="1"/>
  <c r="AC1308" i="2"/>
  <c r="AP1308" i="2" s="1"/>
  <c r="AC1307" i="2"/>
  <c r="AP1307" i="2" s="1"/>
  <c r="AC1306" i="2"/>
  <c r="AP1306" i="2" s="1"/>
  <c r="AC1305" i="2"/>
  <c r="AP1305" i="2" s="1"/>
  <c r="AC1304" i="2"/>
  <c r="AP1304" i="2" s="1"/>
  <c r="AC1303" i="2"/>
  <c r="AP1303" i="2" s="1"/>
  <c r="AC1302" i="2"/>
  <c r="AP1302" i="2" s="1"/>
  <c r="AC1301" i="2"/>
  <c r="AP1301" i="2" s="1"/>
  <c r="AC1300" i="2"/>
  <c r="AP1300" i="2" s="1"/>
  <c r="AC1299" i="2"/>
  <c r="AP1299" i="2" s="1"/>
  <c r="AC1298" i="2"/>
  <c r="AP1298" i="2" s="1"/>
  <c r="AC1297" i="2"/>
  <c r="AP1297" i="2" s="1"/>
  <c r="AC1296" i="2"/>
  <c r="AP1296" i="2" s="1"/>
  <c r="AC1295" i="2"/>
  <c r="AP1295" i="2" s="1"/>
  <c r="AC1294" i="2"/>
  <c r="AP1294" i="2" s="1"/>
  <c r="AC1293" i="2"/>
  <c r="AP1293" i="2" s="1"/>
  <c r="AC1292" i="2"/>
  <c r="AP1292" i="2" s="1"/>
  <c r="AC1291" i="2"/>
  <c r="AP1291" i="2" s="1"/>
  <c r="AC1290" i="2"/>
  <c r="AP1290" i="2" s="1"/>
  <c r="AC1289" i="2"/>
  <c r="AP1289" i="2" s="1"/>
  <c r="AC1288" i="2"/>
  <c r="AP1288" i="2" s="1"/>
  <c r="AC1287" i="2"/>
  <c r="AP1287" i="2" s="1"/>
  <c r="AC1286" i="2"/>
  <c r="AP1286" i="2" s="1"/>
  <c r="AC1285" i="2"/>
  <c r="AP1285" i="2" s="1"/>
  <c r="AC1284" i="2"/>
  <c r="AP1284" i="2" s="1"/>
  <c r="AC1283" i="2"/>
  <c r="AP1283" i="2" s="1"/>
  <c r="AC1282" i="2"/>
  <c r="AP1282" i="2" s="1"/>
  <c r="AC1281" i="2"/>
  <c r="AP1281" i="2" s="1"/>
  <c r="AC1280" i="2"/>
  <c r="AP1280" i="2" s="1"/>
  <c r="AC1279" i="2"/>
  <c r="AP1279" i="2" s="1"/>
  <c r="AC1278" i="2"/>
  <c r="AP1278" i="2" s="1"/>
  <c r="AC1277" i="2"/>
  <c r="AP1277" i="2" s="1"/>
  <c r="AC1276" i="2"/>
  <c r="AP1276" i="2" s="1"/>
  <c r="AC1275" i="2"/>
  <c r="AP1275" i="2" s="1"/>
  <c r="AC1274" i="2"/>
  <c r="AP1274" i="2" s="1"/>
  <c r="AC1273" i="2"/>
  <c r="AP1273" i="2" s="1"/>
  <c r="AC1272" i="2"/>
  <c r="AP1272" i="2" s="1"/>
  <c r="AC1271" i="2"/>
  <c r="AP1271" i="2" s="1"/>
  <c r="AC1270" i="2"/>
  <c r="AP1270" i="2" s="1"/>
  <c r="AC1269" i="2"/>
  <c r="AP1269" i="2" s="1"/>
  <c r="AC1268" i="2"/>
  <c r="AP1268" i="2" s="1"/>
  <c r="AC1267" i="2"/>
  <c r="AP1267" i="2" s="1"/>
  <c r="AC1266" i="2"/>
  <c r="AP1266" i="2" s="1"/>
  <c r="AC1265" i="2"/>
  <c r="AP1265" i="2" s="1"/>
  <c r="AC1264" i="2"/>
  <c r="AP1264" i="2" s="1"/>
  <c r="AC1263" i="2"/>
  <c r="AP1263" i="2" s="1"/>
  <c r="AC1262" i="2"/>
  <c r="AP1262" i="2" s="1"/>
  <c r="AC1261" i="2"/>
  <c r="AP1261" i="2" s="1"/>
  <c r="AC1260" i="2"/>
  <c r="AP1260" i="2" s="1"/>
  <c r="AC1259" i="2"/>
  <c r="AP1259" i="2" s="1"/>
  <c r="AC1258" i="2"/>
  <c r="AP1258" i="2" s="1"/>
  <c r="AC1257" i="2"/>
  <c r="AP1257" i="2" s="1"/>
  <c r="AC1256" i="2"/>
  <c r="AP1256" i="2" s="1"/>
  <c r="AC1255" i="2"/>
  <c r="AP1255" i="2" s="1"/>
  <c r="AC1254" i="2"/>
  <c r="AP1254" i="2" s="1"/>
  <c r="AC1253" i="2"/>
  <c r="AP1253" i="2" s="1"/>
  <c r="AC1252" i="2"/>
  <c r="AP1252" i="2" s="1"/>
  <c r="AC1251" i="2"/>
  <c r="AP1251" i="2" s="1"/>
  <c r="AC1250" i="2"/>
  <c r="AP1250" i="2" s="1"/>
  <c r="AC1249" i="2"/>
  <c r="AP1249" i="2" s="1"/>
  <c r="AC1248" i="2"/>
  <c r="AP1248" i="2" s="1"/>
  <c r="AC1247" i="2"/>
  <c r="AP1247" i="2" s="1"/>
  <c r="AC1246" i="2"/>
  <c r="AP1246" i="2" s="1"/>
  <c r="AC1245" i="2"/>
  <c r="AP1245" i="2" s="1"/>
  <c r="AC1244" i="2"/>
  <c r="AP1244" i="2" s="1"/>
  <c r="AC1243" i="2"/>
  <c r="AP1243" i="2" s="1"/>
  <c r="AC1242" i="2"/>
  <c r="AP1242" i="2" s="1"/>
  <c r="AC1241" i="2"/>
  <c r="AP1241" i="2" s="1"/>
  <c r="AC1240" i="2"/>
  <c r="AP1240" i="2" s="1"/>
  <c r="AC1239" i="2"/>
  <c r="AP1239" i="2" s="1"/>
  <c r="AC1238" i="2"/>
  <c r="AP1238" i="2" s="1"/>
  <c r="AC1237" i="2"/>
  <c r="AP1237" i="2" s="1"/>
  <c r="AC1236" i="2"/>
  <c r="AP1236" i="2" s="1"/>
  <c r="AC1235" i="2"/>
  <c r="AP1235" i="2" s="1"/>
  <c r="AC1234" i="2"/>
  <c r="AP1234" i="2" s="1"/>
  <c r="AC1233" i="2"/>
  <c r="AP1233" i="2" s="1"/>
  <c r="AC1232" i="2"/>
  <c r="AP1232" i="2" s="1"/>
  <c r="AC1231" i="2"/>
  <c r="AP1231" i="2" s="1"/>
  <c r="AC1230" i="2"/>
  <c r="AP1230" i="2" s="1"/>
  <c r="AC1229" i="2"/>
  <c r="AP1229" i="2" s="1"/>
  <c r="AC1228" i="2"/>
  <c r="AP1228" i="2" s="1"/>
  <c r="AC1227" i="2"/>
  <c r="AP1227" i="2" s="1"/>
  <c r="AC1226" i="2"/>
  <c r="AP1226" i="2" s="1"/>
  <c r="AC1225" i="2"/>
  <c r="AP1225" i="2" s="1"/>
  <c r="AC1224" i="2"/>
  <c r="AP1224" i="2" s="1"/>
  <c r="AC1223" i="2"/>
  <c r="AP1223" i="2" s="1"/>
  <c r="AC1222" i="2"/>
  <c r="AP1222" i="2" s="1"/>
  <c r="AC1221" i="2"/>
  <c r="AP1221" i="2" s="1"/>
  <c r="AC1220" i="2"/>
  <c r="AP1220" i="2" s="1"/>
  <c r="AC1219" i="2"/>
  <c r="AP1219" i="2" s="1"/>
  <c r="AC1218" i="2"/>
  <c r="AP1218" i="2" s="1"/>
  <c r="AC1217" i="2"/>
  <c r="AP1217" i="2" s="1"/>
  <c r="AC1216" i="2"/>
  <c r="AP1216" i="2" s="1"/>
  <c r="AC1215" i="2"/>
  <c r="AP1215" i="2" s="1"/>
  <c r="AC1214" i="2"/>
  <c r="AP1214" i="2" s="1"/>
  <c r="AC1213" i="2"/>
  <c r="AP1213" i="2" s="1"/>
  <c r="AC1212" i="2"/>
  <c r="AP1212" i="2" s="1"/>
  <c r="AC1211" i="2"/>
  <c r="AP1211" i="2" s="1"/>
  <c r="AC1210" i="2"/>
  <c r="AP1210" i="2" s="1"/>
  <c r="AC1209" i="2"/>
  <c r="AP1209" i="2" s="1"/>
  <c r="AC1208" i="2"/>
  <c r="AP1208" i="2" s="1"/>
  <c r="AC1207" i="2"/>
  <c r="AP1207" i="2" s="1"/>
  <c r="AC1206" i="2"/>
  <c r="AP1206" i="2" s="1"/>
  <c r="AC1205" i="2"/>
  <c r="AP1205" i="2" s="1"/>
  <c r="AC1204" i="2"/>
  <c r="AP1204" i="2" s="1"/>
  <c r="AC1203" i="2"/>
  <c r="AP1203" i="2" s="1"/>
  <c r="AC1202" i="2"/>
  <c r="AP1202" i="2" s="1"/>
  <c r="AC1201" i="2"/>
  <c r="AP1201" i="2" s="1"/>
  <c r="AC1200" i="2"/>
  <c r="AP1200" i="2" s="1"/>
  <c r="AC1199" i="2"/>
  <c r="AP1199" i="2" s="1"/>
  <c r="AC1198" i="2"/>
  <c r="AP1198" i="2" s="1"/>
  <c r="AC1197" i="2"/>
  <c r="AP1197" i="2" s="1"/>
  <c r="AC1196" i="2"/>
  <c r="AP1196" i="2" s="1"/>
  <c r="AC1195" i="2"/>
  <c r="AP1195" i="2" s="1"/>
  <c r="AC1194" i="2"/>
  <c r="AP1194" i="2" s="1"/>
  <c r="AC1193" i="2"/>
  <c r="AP1193" i="2" s="1"/>
  <c r="AC1192" i="2"/>
  <c r="AP1192" i="2" s="1"/>
  <c r="AC1191" i="2"/>
  <c r="AP1191" i="2" s="1"/>
  <c r="AC1190" i="2"/>
  <c r="AP1190" i="2" s="1"/>
  <c r="AC1189" i="2"/>
  <c r="AP1189" i="2" s="1"/>
  <c r="AC1188" i="2"/>
  <c r="AP1188" i="2" s="1"/>
  <c r="AC1187" i="2"/>
  <c r="AP1187" i="2" s="1"/>
  <c r="AC1186" i="2"/>
  <c r="AP1186" i="2" s="1"/>
  <c r="AC1185" i="2"/>
  <c r="AP1185" i="2" s="1"/>
  <c r="AC1184" i="2"/>
  <c r="AP1184" i="2" s="1"/>
  <c r="AC1183" i="2"/>
  <c r="AP1183" i="2" s="1"/>
  <c r="AC1182" i="2"/>
  <c r="AP1182" i="2" s="1"/>
  <c r="AC1181" i="2"/>
  <c r="AP1181" i="2" s="1"/>
  <c r="AC1180" i="2"/>
  <c r="AP1180" i="2" s="1"/>
  <c r="AC1179" i="2"/>
  <c r="AP1179" i="2" s="1"/>
  <c r="AC1178" i="2"/>
  <c r="AP1178" i="2" s="1"/>
  <c r="AC1177" i="2"/>
  <c r="AP1177" i="2" s="1"/>
  <c r="AC1176" i="2"/>
  <c r="AP1176" i="2" s="1"/>
  <c r="AC1175" i="2"/>
  <c r="AP1175" i="2" s="1"/>
  <c r="AC1174" i="2"/>
  <c r="AP1174" i="2" s="1"/>
  <c r="AC1173" i="2"/>
  <c r="AP1173" i="2" s="1"/>
  <c r="AC1172" i="2"/>
  <c r="AP1172" i="2" s="1"/>
  <c r="AC1171" i="2"/>
  <c r="AP1171" i="2" s="1"/>
  <c r="AC1170" i="2"/>
  <c r="AP1170" i="2" s="1"/>
  <c r="AC1169" i="2"/>
  <c r="AP1169" i="2" s="1"/>
  <c r="AC1168" i="2"/>
  <c r="AP1168" i="2" s="1"/>
  <c r="AC1167" i="2"/>
  <c r="AP1167" i="2" s="1"/>
  <c r="AC1166" i="2"/>
  <c r="AP1166" i="2" s="1"/>
  <c r="AC1165" i="2"/>
  <c r="AP1165" i="2" s="1"/>
  <c r="AC1164" i="2"/>
  <c r="AP1164" i="2" s="1"/>
  <c r="AC1163" i="2"/>
  <c r="AP1163" i="2" s="1"/>
  <c r="AC1162" i="2"/>
  <c r="AP1162" i="2" s="1"/>
  <c r="AC1161" i="2"/>
  <c r="AP1161" i="2" s="1"/>
  <c r="AC1160" i="2"/>
  <c r="AP1160" i="2" s="1"/>
  <c r="AC1159" i="2"/>
  <c r="AP1159" i="2" s="1"/>
  <c r="AC1158" i="2"/>
  <c r="AP1158" i="2" s="1"/>
  <c r="AC1157" i="2"/>
  <c r="AP1157" i="2" s="1"/>
  <c r="AC1156" i="2"/>
  <c r="AP1156" i="2" s="1"/>
  <c r="AC1155" i="2"/>
  <c r="AP1155" i="2" s="1"/>
  <c r="AC1154" i="2"/>
  <c r="AP1154" i="2" s="1"/>
  <c r="AC1153" i="2"/>
  <c r="AP1153" i="2" s="1"/>
  <c r="AC1152" i="2"/>
  <c r="AP1152" i="2" s="1"/>
  <c r="AC1151" i="2"/>
  <c r="AP1151" i="2" s="1"/>
  <c r="AC1150" i="2"/>
  <c r="AP1150" i="2" s="1"/>
  <c r="AC1149" i="2"/>
  <c r="AP1149" i="2" s="1"/>
  <c r="AC1148" i="2"/>
  <c r="AP1148" i="2" s="1"/>
  <c r="AC1147" i="2"/>
  <c r="AP1147" i="2" s="1"/>
  <c r="AC1146" i="2"/>
  <c r="AP1146" i="2" s="1"/>
  <c r="AC1145" i="2"/>
  <c r="AP1145" i="2" s="1"/>
  <c r="AC1144" i="2"/>
  <c r="AP1144" i="2" s="1"/>
  <c r="AC1143" i="2"/>
  <c r="AP1143" i="2" s="1"/>
  <c r="AC1142" i="2"/>
  <c r="AP1142" i="2" s="1"/>
  <c r="AC1141" i="2"/>
  <c r="AP1141" i="2" s="1"/>
  <c r="AC1140" i="2"/>
  <c r="AP1140" i="2" s="1"/>
  <c r="AC1139" i="2"/>
  <c r="AP1139" i="2" s="1"/>
  <c r="AC1138" i="2"/>
  <c r="AP1138" i="2" s="1"/>
  <c r="AC1137" i="2"/>
  <c r="AP1137" i="2" s="1"/>
  <c r="AC1136" i="2"/>
  <c r="AP1136" i="2" s="1"/>
  <c r="AC1135" i="2"/>
  <c r="AP1135" i="2" s="1"/>
  <c r="AC1134" i="2"/>
  <c r="AP1134" i="2" s="1"/>
  <c r="AC1133" i="2"/>
  <c r="AP1133" i="2" s="1"/>
  <c r="AC1132" i="2"/>
  <c r="AP1132" i="2" s="1"/>
  <c r="AC1131" i="2"/>
  <c r="AP1131" i="2" s="1"/>
  <c r="AC1130" i="2"/>
  <c r="AP1130" i="2" s="1"/>
  <c r="AC1129" i="2"/>
  <c r="AP1129" i="2" s="1"/>
  <c r="AC1128" i="2"/>
  <c r="AP1128" i="2" s="1"/>
  <c r="AC1127" i="2"/>
  <c r="AP1127" i="2" s="1"/>
  <c r="AC1126" i="2"/>
  <c r="AP1126" i="2" s="1"/>
  <c r="AC1125" i="2"/>
  <c r="AP1125" i="2" s="1"/>
  <c r="AC1124" i="2"/>
  <c r="AP1124" i="2" s="1"/>
  <c r="AC1123" i="2"/>
  <c r="AP1123" i="2" s="1"/>
  <c r="AC1122" i="2"/>
  <c r="AP1122" i="2" s="1"/>
  <c r="AC1121" i="2"/>
  <c r="AP1121" i="2" s="1"/>
  <c r="AC1120" i="2"/>
  <c r="AP1120" i="2" s="1"/>
  <c r="AC1119" i="2"/>
  <c r="AP1119" i="2" s="1"/>
  <c r="AC1118" i="2"/>
  <c r="AP1118" i="2" s="1"/>
  <c r="AC1117" i="2"/>
  <c r="AP1117" i="2" s="1"/>
  <c r="AC1116" i="2"/>
  <c r="AP1116" i="2" s="1"/>
  <c r="AC1115" i="2"/>
  <c r="AP1115" i="2" s="1"/>
  <c r="AC1114" i="2"/>
  <c r="AP1114" i="2" s="1"/>
  <c r="AC1113" i="2"/>
  <c r="AP1113" i="2" s="1"/>
  <c r="AC1112" i="2"/>
  <c r="AP1112" i="2" s="1"/>
  <c r="AC1111" i="2"/>
  <c r="AP1111" i="2" s="1"/>
  <c r="AC1110" i="2"/>
  <c r="AP1110" i="2" s="1"/>
  <c r="AC1109" i="2"/>
  <c r="AP1109" i="2" s="1"/>
  <c r="AC1108" i="2"/>
  <c r="AP1108" i="2" s="1"/>
  <c r="AC1107" i="2"/>
  <c r="AP1107" i="2" s="1"/>
  <c r="AC1106" i="2"/>
  <c r="AP1106" i="2" s="1"/>
  <c r="AC1105" i="2"/>
  <c r="AP1105" i="2" s="1"/>
  <c r="AC1104" i="2"/>
  <c r="AP1104" i="2" s="1"/>
  <c r="AC1103" i="2"/>
  <c r="AP1103" i="2" s="1"/>
  <c r="AC1102" i="2"/>
  <c r="AP1102" i="2" s="1"/>
  <c r="AC1101" i="2"/>
  <c r="AP1101" i="2" s="1"/>
  <c r="AC1100" i="2"/>
  <c r="AP1100" i="2" s="1"/>
  <c r="AC1099" i="2"/>
  <c r="AP1099" i="2" s="1"/>
  <c r="AC1098" i="2"/>
  <c r="AP1098" i="2" s="1"/>
  <c r="AC1097" i="2"/>
  <c r="AP1097" i="2" s="1"/>
  <c r="AC1096" i="2"/>
  <c r="AP1096" i="2" s="1"/>
  <c r="AC1095" i="2"/>
  <c r="AP1095" i="2" s="1"/>
  <c r="AC1094" i="2"/>
  <c r="AP1094" i="2" s="1"/>
  <c r="AC1093" i="2"/>
  <c r="AP1093" i="2" s="1"/>
  <c r="AC1092" i="2"/>
  <c r="AP1092" i="2" s="1"/>
  <c r="AC1091" i="2"/>
  <c r="AP1091" i="2" s="1"/>
  <c r="AC1090" i="2"/>
  <c r="AP1090" i="2" s="1"/>
  <c r="AC1089" i="2"/>
  <c r="AP1089" i="2" s="1"/>
  <c r="AC1088" i="2"/>
  <c r="AP1088" i="2" s="1"/>
  <c r="AC1087" i="2"/>
  <c r="AP1087" i="2" s="1"/>
  <c r="AC1086" i="2"/>
  <c r="AP1086" i="2" s="1"/>
  <c r="AC1085" i="2"/>
  <c r="AP1085" i="2" s="1"/>
  <c r="AC1084" i="2"/>
  <c r="AP1084" i="2" s="1"/>
  <c r="AC1083" i="2"/>
  <c r="AP1083" i="2" s="1"/>
  <c r="AC1082" i="2"/>
  <c r="AP1082" i="2" s="1"/>
  <c r="AC1081" i="2"/>
  <c r="AP1081" i="2" s="1"/>
  <c r="AC1080" i="2"/>
  <c r="AP1080" i="2" s="1"/>
  <c r="AC1079" i="2"/>
  <c r="AP1079" i="2" s="1"/>
  <c r="AC1078" i="2"/>
  <c r="AP1078" i="2" s="1"/>
  <c r="AC1077" i="2"/>
  <c r="AP1077" i="2" s="1"/>
  <c r="AC1076" i="2"/>
  <c r="AP1076" i="2" s="1"/>
  <c r="AC1075" i="2"/>
  <c r="AP1075" i="2" s="1"/>
  <c r="AC1074" i="2"/>
  <c r="AP1074" i="2" s="1"/>
  <c r="AC1073" i="2"/>
  <c r="AP1073" i="2" s="1"/>
  <c r="AC1072" i="2"/>
  <c r="AP1072" i="2" s="1"/>
  <c r="AC1071" i="2"/>
  <c r="AP1071" i="2" s="1"/>
  <c r="AC1070" i="2"/>
  <c r="AP1070" i="2" s="1"/>
  <c r="AC1069" i="2"/>
  <c r="AP1069" i="2" s="1"/>
  <c r="AC1068" i="2"/>
  <c r="AP1068" i="2" s="1"/>
  <c r="AC1067" i="2"/>
  <c r="AP1067" i="2" s="1"/>
  <c r="AC1066" i="2"/>
  <c r="AP1066" i="2" s="1"/>
  <c r="AC1065" i="2"/>
  <c r="AP1065" i="2" s="1"/>
  <c r="AC1064" i="2"/>
  <c r="AP1064" i="2" s="1"/>
  <c r="AC1063" i="2"/>
  <c r="AP1063" i="2" s="1"/>
  <c r="AC1062" i="2"/>
  <c r="AP1062" i="2" s="1"/>
  <c r="AC1061" i="2"/>
  <c r="AP1061" i="2" s="1"/>
  <c r="AC1060" i="2"/>
  <c r="AP1060" i="2" s="1"/>
  <c r="AC1059" i="2"/>
  <c r="AP1059" i="2" s="1"/>
  <c r="AC1058" i="2"/>
  <c r="AP1058" i="2" s="1"/>
  <c r="AC1057" i="2"/>
  <c r="AP1057" i="2" s="1"/>
  <c r="AC1056" i="2"/>
  <c r="AP1056" i="2" s="1"/>
  <c r="AC1055" i="2"/>
  <c r="AP1055" i="2" s="1"/>
  <c r="AC1054" i="2"/>
  <c r="AP1054" i="2" s="1"/>
  <c r="AC1053" i="2"/>
  <c r="AP1053" i="2" s="1"/>
  <c r="AC1052" i="2"/>
  <c r="AP1052" i="2" s="1"/>
  <c r="AC1051" i="2"/>
  <c r="AP1051" i="2" s="1"/>
  <c r="AC1050" i="2"/>
  <c r="AP1050" i="2" s="1"/>
  <c r="AC1049" i="2"/>
  <c r="AP1049" i="2" s="1"/>
  <c r="AC1048" i="2"/>
  <c r="AP1048" i="2" s="1"/>
  <c r="AC1047" i="2"/>
  <c r="AP1047" i="2" s="1"/>
  <c r="AC1046" i="2"/>
  <c r="AP1046" i="2" s="1"/>
  <c r="AC1045" i="2"/>
  <c r="AP1045" i="2" s="1"/>
  <c r="AC1044" i="2"/>
  <c r="AP1044" i="2" s="1"/>
  <c r="AC1043" i="2"/>
  <c r="AP1043" i="2" s="1"/>
  <c r="AC1042" i="2"/>
  <c r="AP1042" i="2" s="1"/>
  <c r="AC1041" i="2"/>
  <c r="AP1041" i="2" s="1"/>
  <c r="AC1040" i="2"/>
  <c r="AP1040" i="2" s="1"/>
  <c r="AC1039" i="2"/>
  <c r="AP1039" i="2" s="1"/>
  <c r="AC1038" i="2"/>
  <c r="AP1038" i="2" s="1"/>
  <c r="AC1037" i="2"/>
  <c r="AP1037" i="2" s="1"/>
  <c r="AC1036" i="2"/>
  <c r="AP1036" i="2" s="1"/>
  <c r="AC1035" i="2"/>
  <c r="AP1035" i="2" s="1"/>
  <c r="AC1034" i="2"/>
  <c r="AP1034" i="2" s="1"/>
  <c r="AC1033" i="2"/>
  <c r="AP1033" i="2" s="1"/>
  <c r="AC1032" i="2"/>
  <c r="AP1032" i="2" s="1"/>
  <c r="AC1031" i="2"/>
  <c r="AP1031" i="2" s="1"/>
  <c r="AC1030" i="2"/>
  <c r="AP1030" i="2" s="1"/>
  <c r="AC1029" i="2"/>
  <c r="AP1029" i="2" s="1"/>
  <c r="AC1028" i="2"/>
  <c r="AP1028" i="2" s="1"/>
  <c r="AC1027" i="2"/>
  <c r="AP1027" i="2" s="1"/>
  <c r="AC1026" i="2"/>
  <c r="AP1026" i="2" s="1"/>
  <c r="AC1025" i="2"/>
  <c r="AP1025" i="2" s="1"/>
  <c r="AC1024" i="2"/>
  <c r="AP1024" i="2" s="1"/>
  <c r="AC1023" i="2"/>
  <c r="AP1023" i="2" s="1"/>
  <c r="AC1022" i="2"/>
  <c r="AP1022" i="2" s="1"/>
  <c r="AC1021" i="2"/>
  <c r="AP1021" i="2" s="1"/>
  <c r="AC1020" i="2"/>
  <c r="AP1020" i="2" s="1"/>
  <c r="AC1019" i="2"/>
  <c r="AP1019" i="2" s="1"/>
  <c r="AC1018" i="2"/>
  <c r="AP1018" i="2" s="1"/>
  <c r="AC1017" i="2"/>
  <c r="AP1017" i="2" s="1"/>
  <c r="AC1016" i="2"/>
  <c r="AP1016" i="2" s="1"/>
  <c r="AC1015" i="2"/>
  <c r="AP1015" i="2" s="1"/>
  <c r="AC1014" i="2"/>
  <c r="AP1014" i="2" s="1"/>
  <c r="AC1013" i="2"/>
  <c r="AP1013" i="2" s="1"/>
  <c r="AC1012" i="2"/>
  <c r="AP1012" i="2" s="1"/>
  <c r="AC1011" i="2"/>
  <c r="AP1011" i="2" s="1"/>
  <c r="AC1010" i="2"/>
  <c r="AP1010" i="2" s="1"/>
  <c r="AC1009" i="2"/>
  <c r="AP1009" i="2" s="1"/>
  <c r="AC1008" i="2"/>
  <c r="AP1008" i="2" s="1"/>
  <c r="AC1007" i="2"/>
  <c r="AP1007" i="2" s="1"/>
  <c r="AC1006" i="2"/>
  <c r="AP1006" i="2" s="1"/>
  <c r="AC1005" i="2"/>
  <c r="AP1005" i="2" s="1"/>
  <c r="AC1004" i="2"/>
  <c r="AP1004" i="2" s="1"/>
  <c r="AC1003" i="2"/>
  <c r="AP1003" i="2" s="1"/>
  <c r="AC1002" i="2"/>
  <c r="AP1002" i="2" s="1"/>
  <c r="AC1001" i="2"/>
  <c r="AP1001" i="2" s="1"/>
  <c r="AC1000" i="2"/>
  <c r="AP1000" i="2" s="1"/>
  <c r="AC999" i="2"/>
  <c r="AP999" i="2" s="1"/>
  <c r="AC998" i="2"/>
  <c r="AP998" i="2" s="1"/>
  <c r="AC997" i="2"/>
  <c r="AP997" i="2" s="1"/>
  <c r="AC996" i="2"/>
  <c r="AP996" i="2" s="1"/>
  <c r="AC995" i="2"/>
  <c r="AP995" i="2" s="1"/>
  <c r="AC994" i="2"/>
  <c r="AP994" i="2" s="1"/>
  <c r="AC993" i="2"/>
  <c r="AP993" i="2" s="1"/>
  <c r="AC992" i="2"/>
  <c r="AP992" i="2" s="1"/>
  <c r="AC991" i="2"/>
  <c r="AP991" i="2" s="1"/>
  <c r="AC990" i="2"/>
  <c r="AP990" i="2" s="1"/>
  <c r="AC989" i="2"/>
  <c r="AP989" i="2" s="1"/>
  <c r="AC988" i="2"/>
  <c r="AP988" i="2" s="1"/>
  <c r="AC987" i="2"/>
  <c r="AP987" i="2" s="1"/>
  <c r="AC986" i="2"/>
  <c r="AP986" i="2" s="1"/>
  <c r="AC985" i="2"/>
  <c r="AP985" i="2" s="1"/>
  <c r="AC984" i="2"/>
  <c r="AP984" i="2" s="1"/>
  <c r="AC983" i="2"/>
  <c r="AP983" i="2" s="1"/>
  <c r="AC982" i="2"/>
  <c r="AP982" i="2" s="1"/>
  <c r="AC981" i="2"/>
  <c r="AP981" i="2" s="1"/>
  <c r="AC980" i="2"/>
  <c r="AP980" i="2" s="1"/>
  <c r="AC979" i="2"/>
  <c r="AP979" i="2" s="1"/>
  <c r="AC978" i="2"/>
  <c r="AP978" i="2" s="1"/>
  <c r="AC977" i="2"/>
  <c r="AP977" i="2" s="1"/>
  <c r="AC976" i="2"/>
  <c r="AP976" i="2" s="1"/>
  <c r="AC975" i="2"/>
  <c r="AP975" i="2" s="1"/>
  <c r="AC974" i="2"/>
  <c r="AP974" i="2" s="1"/>
  <c r="AC973" i="2"/>
  <c r="AP973" i="2" s="1"/>
  <c r="AC972" i="2"/>
  <c r="AP972" i="2" s="1"/>
  <c r="AC971" i="2"/>
  <c r="AP971" i="2" s="1"/>
  <c r="AC970" i="2"/>
  <c r="AP970" i="2" s="1"/>
  <c r="AC969" i="2"/>
  <c r="AP969" i="2" s="1"/>
  <c r="AC968" i="2"/>
  <c r="AP968" i="2" s="1"/>
  <c r="AC967" i="2"/>
  <c r="AP967" i="2" s="1"/>
  <c r="AC966" i="2"/>
  <c r="AP966" i="2" s="1"/>
  <c r="AC965" i="2"/>
  <c r="AP965" i="2" s="1"/>
  <c r="AC964" i="2"/>
  <c r="AP964" i="2" s="1"/>
  <c r="AC963" i="2"/>
  <c r="AP963" i="2" s="1"/>
  <c r="AC962" i="2"/>
  <c r="AP962" i="2" s="1"/>
  <c r="AC961" i="2"/>
  <c r="AP961" i="2" s="1"/>
  <c r="AC960" i="2"/>
  <c r="AP960" i="2" s="1"/>
  <c r="AC959" i="2"/>
  <c r="AP959" i="2" s="1"/>
  <c r="AC958" i="2"/>
  <c r="AP958" i="2" s="1"/>
  <c r="AC957" i="2"/>
  <c r="AP957" i="2" s="1"/>
  <c r="AC956" i="2"/>
  <c r="AP956" i="2" s="1"/>
  <c r="AC955" i="2"/>
  <c r="AP955" i="2" s="1"/>
  <c r="AC954" i="2"/>
  <c r="AP954" i="2" s="1"/>
  <c r="AC953" i="2"/>
  <c r="AP953" i="2" s="1"/>
  <c r="AC952" i="2"/>
  <c r="AP952" i="2" s="1"/>
  <c r="AC951" i="2"/>
  <c r="AP951" i="2" s="1"/>
  <c r="AC950" i="2"/>
  <c r="AP950" i="2" s="1"/>
  <c r="AC949" i="2"/>
  <c r="AP949" i="2" s="1"/>
  <c r="AC948" i="2"/>
  <c r="AP948" i="2" s="1"/>
  <c r="AC947" i="2"/>
  <c r="AP947" i="2" s="1"/>
  <c r="AC946" i="2"/>
  <c r="AP946" i="2" s="1"/>
  <c r="AC945" i="2"/>
  <c r="AP945" i="2" s="1"/>
  <c r="AC944" i="2"/>
  <c r="AP944" i="2" s="1"/>
  <c r="AC943" i="2"/>
  <c r="AP943" i="2" s="1"/>
  <c r="AC942" i="2"/>
  <c r="AP942" i="2" s="1"/>
  <c r="AC941" i="2"/>
  <c r="AP941" i="2" s="1"/>
  <c r="AC940" i="2"/>
  <c r="AP940" i="2" s="1"/>
  <c r="AC939" i="2"/>
  <c r="AP939" i="2" s="1"/>
  <c r="AC938" i="2"/>
  <c r="AP938" i="2" s="1"/>
  <c r="AC937" i="2"/>
  <c r="AP937" i="2" s="1"/>
  <c r="AC936" i="2"/>
  <c r="AP936" i="2" s="1"/>
  <c r="AC935" i="2"/>
  <c r="AP935" i="2" s="1"/>
  <c r="AC934" i="2"/>
  <c r="AP934" i="2" s="1"/>
  <c r="AC933" i="2"/>
  <c r="AP933" i="2" s="1"/>
  <c r="AC932" i="2"/>
  <c r="AP932" i="2" s="1"/>
  <c r="AC931" i="2"/>
  <c r="AP931" i="2" s="1"/>
  <c r="AC930" i="2"/>
  <c r="AP930" i="2" s="1"/>
  <c r="AC929" i="2"/>
  <c r="AP929" i="2" s="1"/>
  <c r="AC928" i="2"/>
  <c r="AP928" i="2" s="1"/>
  <c r="AC927" i="2"/>
  <c r="AP927" i="2" s="1"/>
  <c r="AC926" i="2"/>
  <c r="AP926" i="2" s="1"/>
  <c r="AC925" i="2"/>
  <c r="AP925" i="2" s="1"/>
  <c r="AC924" i="2"/>
  <c r="AP924" i="2" s="1"/>
  <c r="AC923" i="2"/>
  <c r="AP923" i="2" s="1"/>
  <c r="AC922" i="2"/>
  <c r="AP922" i="2" s="1"/>
  <c r="AC921" i="2"/>
  <c r="AP921" i="2" s="1"/>
  <c r="AC920" i="2"/>
  <c r="AP920" i="2" s="1"/>
  <c r="AC919" i="2"/>
  <c r="AP919" i="2" s="1"/>
  <c r="AC918" i="2"/>
  <c r="AP918" i="2" s="1"/>
  <c r="AC917" i="2"/>
  <c r="AP917" i="2" s="1"/>
  <c r="AC916" i="2"/>
  <c r="AP916" i="2" s="1"/>
  <c r="AC915" i="2"/>
  <c r="AP915" i="2" s="1"/>
  <c r="AC914" i="2"/>
  <c r="AP914" i="2" s="1"/>
  <c r="AC913" i="2"/>
  <c r="AP913" i="2" s="1"/>
  <c r="AC912" i="2"/>
  <c r="AP912" i="2" s="1"/>
  <c r="AC911" i="2"/>
  <c r="AP911" i="2" s="1"/>
  <c r="AC910" i="2"/>
  <c r="AP910" i="2" s="1"/>
  <c r="AC909" i="2"/>
  <c r="AP909" i="2" s="1"/>
  <c r="AC908" i="2"/>
  <c r="AP908" i="2" s="1"/>
  <c r="AC907" i="2"/>
  <c r="AP907" i="2" s="1"/>
  <c r="AC906" i="2"/>
  <c r="AP906" i="2" s="1"/>
  <c r="AC905" i="2"/>
  <c r="AP905" i="2" s="1"/>
  <c r="AC904" i="2"/>
  <c r="AP904" i="2" s="1"/>
  <c r="AC903" i="2"/>
  <c r="AP903" i="2" s="1"/>
  <c r="AC902" i="2"/>
  <c r="AP902" i="2" s="1"/>
  <c r="AC901" i="2"/>
  <c r="AP901" i="2" s="1"/>
  <c r="AC900" i="2"/>
  <c r="AP900" i="2" s="1"/>
  <c r="AC899" i="2"/>
  <c r="AP899" i="2" s="1"/>
  <c r="AC898" i="2"/>
  <c r="AP898" i="2" s="1"/>
  <c r="AC897" i="2"/>
  <c r="AP897" i="2" s="1"/>
  <c r="AC896" i="2"/>
  <c r="AP896" i="2" s="1"/>
  <c r="AC895" i="2"/>
  <c r="AP895" i="2" s="1"/>
  <c r="AC894" i="2"/>
  <c r="AP894" i="2" s="1"/>
  <c r="AC893" i="2"/>
  <c r="AP893" i="2" s="1"/>
  <c r="AC892" i="2"/>
  <c r="AP892" i="2" s="1"/>
  <c r="AC891" i="2"/>
  <c r="AP891" i="2" s="1"/>
  <c r="AC890" i="2"/>
  <c r="AP890" i="2" s="1"/>
  <c r="AC889" i="2"/>
  <c r="AP889" i="2" s="1"/>
  <c r="AC888" i="2"/>
  <c r="AP888" i="2" s="1"/>
  <c r="AC887" i="2"/>
  <c r="AP887" i="2" s="1"/>
  <c r="AC886" i="2"/>
  <c r="AP886" i="2" s="1"/>
  <c r="AC885" i="2"/>
  <c r="AP885" i="2" s="1"/>
  <c r="AC884" i="2"/>
  <c r="AP884" i="2" s="1"/>
  <c r="AC883" i="2"/>
  <c r="AP883" i="2" s="1"/>
  <c r="AC882" i="2"/>
  <c r="AP882" i="2" s="1"/>
  <c r="AC881" i="2"/>
  <c r="AP881" i="2" s="1"/>
  <c r="AC880" i="2"/>
  <c r="AP880" i="2" s="1"/>
  <c r="AC879" i="2"/>
  <c r="AP879" i="2" s="1"/>
  <c r="AC878" i="2"/>
  <c r="AP878" i="2" s="1"/>
  <c r="AC877" i="2"/>
  <c r="AP877" i="2" s="1"/>
  <c r="AC876" i="2"/>
  <c r="AP876" i="2" s="1"/>
  <c r="AC875" i="2"/>
  <c r="AP875" i="2" s="1"/>
  <c r="AC874" i="2"/>
  <c r="AP874" i="2" s="1"/>
  <c r="AC873" i="2"/>
  <c r="AP873" i="2" s="1"/>
  <c r="AC872" i="2"/>
  <c r="AP872" i="2" s="1"/>
  <c r="AC871" i="2"/>
  <c r="AP871" i="2" s="1"/>
  <c r="AC870" i="2"/>
  <c r="AP870" i="2" s="1"/>
  <c r="AC869" i="2"/>
  <c r="AP869" i="2" s="1"/>
  <c r="AC868" i="2"/>
  <c r="AP868" i="2" s="1"/>
  <c r="AC867" i="2"/>
  <c r="AP867" i="2" s="1"/>
  <c r="AC866" i="2"/>
  <c r="AP866" i="2" s="1"/>
  <c r="AC865" i="2"/>
  <c r="AP865" i="2" s="1"/>
  <c r="AC864" i="2"/>
  <c r="AP864" i="2" s="1"/>
  <c r="AC863" i="2"/>
  <c r="AP863" i="2" s="1"/>
  <c r="AC862" i="2"/>
  <c r="AP862" i="2" s="1"/>
  <c r="AC861" i="2"/>
  <c r="AP861" i="2" s="1"/>
  <c r="AC860" i="2"/>
  <c r="AP860" i="2" s="1"/>
  <c r="AC859" i="2"/>
  <c r="AP859" i="2" s="1"/>
  <c r="AC858" i="2"/>
  <c r="AP858" i="2" s="1"/>
  <c r="AC857" i="2"/>
  <c r="AP857" i="2" s="1"/>
  <c r="AC856" i="2"/>
  <c r="AP856" i="2" s="1"/>
  <c r="AC855" i="2"/>
  <c r="AP855" i="2" s="1"/>
  <c r="AC854" i="2"/>
  <c r="AP854" i="2" s="1"/>
  <c r="AC853" i="2"/>
  <c r="AP853" i="2" s="1"/>
  <c r="AC852" i="2"/>
  <c r="AP852" i="2" s="1"/>
  <c r="AC851" i="2"/>
  <c r="AP851" i="2" s="1"/>
  <c r="AC850" i="2"/>
  <c r="AP850" i="2" s="1"/>
  <c r="AC849" i="2"/>
  <c r="AP849" i="2" s="1"/>
  <c r="AC848" i="2"/>
  <c r="AP848" i="2" s="1"/>
  <c r="AC847" i="2"/>
  <c r="AP847" i="2" s="1"/>
  <c r="AC846" i="2"/>
  <c r="AP846" i="2" s="1"/>
  <c r="AC845" i="2"/>
  <c r="AP845" i="2" s="1"/>
  <c r="AC844" i="2"/>
  <c r="AP844" i="2" s="1"/>
  <c r="AC843" i="2"/>
  <c r="AP843" i="2" s="1"/>
  <c r="AC842" i="2"/>
  <c r="AP842" i="2" s="1"/>
  <c r="AC841" i="2"/>
  <c r="AP841" i="2" s="1"/>
  <c r="AC840" i="2"/>
  <c r="AP840" i="2" s="1"/>
  <c r="AC839" i="2"/>
  <c r="AP839" i="2" s="1"/>
  <c r="AC838" i="2"/>
  <c r="AP838" i="2" s="1"/>
  <c r="AC837" i="2"/>
  <c r="AP837" i="2" s="1"/>
  <c r="AC836" i="2"/>
  <c r="AP836" i="2" s="1"/>
  <c r="AC835" i="2"/>
  <c r="AP835" i="2" s="1"/>
  <c r="AC834" i="2"/>
  <c r="AP834" i="2" s="1"/>
  <c r="AC833" i="2"/>
  <c r="AP833" i="2" s="1"/>
  <c r="AC832" i="2"/>
  <c r="AP832" i="2" s="1"/>
  <c r="AC831" i="2"/>
  <c r="AP831" i="2" s="1"/>
  <c r="AC830" i="2"/>
  <c r="AP830" i="2" s="1"/>
  <c r="AC829" i="2"/>
  <c r="AP829" i="2" s="1"/>
  <c r="AC828" i="2"/>
  <c r="AP828" i="2" s="1"/>
  <c r="AC827" i="2"/>
  <c r="AP827" i="2" s="1"/>
  <c r="AC826" i="2"/>
  <c r="AP826" i="2" s="1"/>
  <c r="AC825" i="2"/>
  <c r="AP825" i="2" s="1"/>
  <c r="AC824" i="2"/>
  <c r="AP824" i="2" s="1"/>
  <c r="AC823" i="2"/>
  <c r="AP823" i="2" s="1"/>
  <c r="AC822" i="2"/>
  <c r="AP822" i="2" s="1"/>
  <c r="AC821" i="2"/>
  <c r="AP821" i="2" s="1"/>
  <c r="AC820" i="2"/>
  <c r="AP820" i="2" s="1"/>
  <c r="AC819" i="2"/>
  <c r="AP819" i="2" s="1"/>
  <c r="AC818" i="2"/>
  <c r="AP818" i="2" s="1"/>
  <c r="AC817" i="2"/>
  <c r="AP817" i="2" s="1"/>
  <c r="AC816" i="2"/>
  <c r="AP816" i="2" s="1"/>
  <c r="AC815" i="2"/>
  <c r="AP815" i="2" s="1"/>
  <c r="AC814" i="2"/>
  <c r="AP814" i="2" s="1"/>
  <c r="AC813" i="2"/>
  <c r="AP813" i="2" s="1"/>
  <c r="AC812" i="2"/>
  <c r="AP812" i="2" s="1"/>
  <c r="AC811" i="2"/>
  <c r="AP811" i="2" s="1"/>
  <c r="AC810" i="2"/>
  <c r="AP810" i="2" s="1"/>
  <c r="AC809" i="2"/>
  <c r="AP809" i="2" s="1"/>
  <c r="AC808" i="2"/>
  <c r="AP808" i="2" s="1"/>
  <c r="AC807" i="2"/>
  <c r="AP807" i="2" s="1"/>
  <c r="AC806" i="2"/>
  <c r="AP806" i="2" s="1"/>
  <c r="AC805" i="2"/>
  <c r="AP805" i="2" s="1"/>
  <c r="AC804" i="2"/>
  <c r="AP804" i="2" s="1"/>
  <c r="AC803" i="2"/>
  <c r="AP803" i="2" s="1"/>
  <c r="AC802" i="2"/>
  <c r="AP802" i="2" s="1"/>
  <c r="AC801" i="2"/>
  <c r="AP801" i="2" s="1"/>
  <c r="AC800" i="2"/>
  <c r="AP800" i="2" s="1"/>
  <c r="AC799" i="2"/>
  <c r="AP799" i="2" s="1"/>
  <c r="AC798" i="2"/>
  <c r="AP798" i="2" s="1"/>
  <c r="AC797" i="2"/>
  <c r="AP797" i="2" s="1"/>
  <c r="AC796" i="2"/>
  <c r="AP796" i="2" s="1"/>
  <c r="AC795" i="2"/>
  <c r="AP795" i="2" s="1"/>
  <c r="AC794" i="2"/>
  <c r="AP794" i="2" s="1"/>
  <c r="AC793" i="2"/>
  <c r="AP793" i="2" s="1"/>
  <c r="AC792" i="2"/>
  <c r="AP792" i="2" s="1"/>
  <c r="AC791" i="2"/>
  <c r="AP791" i="2" s="1"/>
  <c r="AC790" i="2"/>
  <c r="AP790" i="2" s="1"/>
  <c r="AC789" i="2"/>
  <c r="AP789" i="2" s="1"/>
  <c r="AC788" i="2"/>
  <c r="AP788" i="2" s="1"/>
  <c r="AC787" i="2"/>
  <c r="AP787" i="2" s="1"/>
  <c r="AC786" i="2"/>
  <c r="AP786" i="2" s="1"/>
  <c r="AC785" i="2"/>
  <c r="AP785" i="2" s="1"/>
  <c r="AC784" i="2"/>
  <c r="AP784" i="2" s="1"/>
  <c r="AC783" i="2"/>
  <c r="AP783" i="2" s="1"/>
  <c r="AC782" i="2"/>
  <c r="AP782" i="2" s="1"/>
  <c r="AC781" i="2"/>
  <c r="AP781" i="2" s="1"/>
  <c r="AC780" i="2"/>
  <c r="AP780" i="2" s="1"/>
  <c r="AC779" i="2"/>
  <c r="AP779" i="2" s="1"/>
  <c r="AC778" i="2"/>
  <c r="AP778" i="2" s="1"/>
  <c r="AC777" i="2"/>
  <c r="AP777" i="2" s="1"/>
  <c r="AC776" i="2"/>
  <c r="AP776" i="2" s="1"/>
  <c r="AC775" i="2"/>
  <c r="AP775" i="2" s="1"/>
  <c r="AC774" i="2"/>
  <c r="AP774" i="2" s="1"/>
  <c r="AC773" i="2"/>
  <c r="AP773" i="2" s="1"/>
  <c r="AC772" i="2"/>
  <c r="AP772" i="2" s="1"/>
  <c r="AC771" i="2"/>
  <c r="AP771" i="2" s="1"/>
  <c r="AC770" i="2"/>
  <c r="AP770" i="2" s="1"/>
  <c r="AC769" i="2"/>
  <c r="AP769" i="2" s="1"/>
  <c r="AC768" i="2"/>
  <c r="AP768" i="2" s="1"/>
  <c r="AC767" i="2"/>
  <c r="AP767" i="2" s="1"/>
  <c r="AC766" i="2"/>
  <c r="AP766" i="2" s="1"/>
  <c r="AC765" i="2"/>
  <c r="AP765" i="2" s="1"/>
  <c r="AC764" i="2"/>
  <c r="AP764" i="2" s="1"/>
  <c r="AC763" i="2"/>
  <c r="AP763" i="2" s="1"/>
  <c r="AC762" i="2"/>
  <c r="AP762" i="2" s="1"/>
  <c r="AC761" i="2"/>
  <c r="AP761" i="2" s="1"/>
  <c r="AC760" i="2"/>
  <c r="AP760" i="2" s="1"/>
  <c r="AC759" i="2"/>
  <c r="AP759" i="2" s="1"/>
  <c r="AC758" i="2"/>
  <c r="AP758" i="2" s="1"/>
  <c r="AC757" i="2"/>
  <c r="AP757" i="2" s="1"/>
  <c r="AC756" i="2"/>
  <c r="AP756" i="2" s="1"/>
  <c r="AC755" i="2"/>
  <c r="AP755" i="2" s="1"/>
  <c r="AC754" i="2"/>
  <c r="AP754" i="2" s="1"/>
  <c r="AC753" i="2"/>
  <c r="AP753" i="2" s="1"/>
  <c r="AC752" i="2"/>
  <c r="AP752" i="2" s="1"/>
  <c r="AC751" i="2"/>
  <c r="AP751" i="2" s="1"/>
  <c r="AC750" i="2"/>
  <c r="AP750" i="2" s="1"/>
  <c r="AC749" i="2"/>
  <c r="AP749" i="2" s="1"/>
  <c r="AC748" i="2"/>
  <c r="AP748" i="2" s="1"/>
  <c r="AC747" i="2"/>
  <c r="AP747" i="2" s="1"/>
  <c r="AC746" i="2"/>
  <c r="AP746" i="2" s="1"/>
  <c r="AC745" i="2"/>
  <c r="AP745" i="2" s="1"/>
  <c r="AC744" i="2"/>
  <c r="AP744" i="2" s="1"/>
  <c r="AC743" i="2"/>
  <c r="AP743" i="2" s="1"/>
  <c r="AC742" i="2"/>
  <c r="AP742" i="2" s="1"/>
  <c r="AC741" i="2"/>
  <c r="AP741" i="2" s="1"/>
  <c r="AC740" i="2"/>
  <c r="AP740" i="2" s="1"/>
  <c r="AC739" i="2"/>
  <c r="AP739" i="2" s="1"/>
  <c r="AC738" i="2"/>
  <c r="AP738" i="2" s="1"/>
  <c r="AC737" i="2"/>
  <c r="AP737" i="2" s="1"/>
  <c r="AC736" i="2"/>
  <c r="AP736" i="2" s="1"/>
  <c r="AC735" i="2"/>
  <c r="AP735" i="2" s="1"/>
  <c r="AC734" i="2"/>
  <c r="AP734" i="2" s="1"/>
  <c r="AC733" i="2"/>
  <c r="AP733" i="2" s="1"/>
  <c r="AC732" i="2"/>
  <c r="AP732" i="2" s="1"/>
  <c r="AC731" i="2"/>
  <c r="AP731" i="2" s="1"/>
  <c r="AC730" i="2"/>
  <c r="AP730" i="2" s="1"/>
  <c r="AC729" i="2"/>
  <c r="AP729" i="2" s="1"/>
  <c r="AC728" i="2"/>
  <c r="AP728" i="2" s="1"/>
  <c r="AC727" i="2"/>
  <c r="AP727" i="2" s="1"/>
  <c r="AC726" i="2"/>
  <c r="AP726" i="2" s="1"/>
  <c r="AC725" i="2"/>
  <c r="AP725" i="2" s="1"/>
  <c r="AC724" i="2"/>
  <c r="AP724" i="2" s="1"/>
  <c r="AC723" i="2"/>
  <c r="AP723" i="2" s="1"/>
  <c r="AC722" i="2"/>
  <c r="AP722" i="2" s="1"/>
  <c r="AC721" i="2"/>
  <c r="AP721" i="2" s="1"/>
  <c r="AC720" i="2"/>
  <c r="AP720" i="2" s="1"/>
  <c r="AC719" i="2"/>
  <c r="AP719" i="2" s="1"/>
  <c r="AC718" i="2"/>
  <c r="AP718" i="2" s="1"/>
  <c r="AC717" i="2"/>
  <c r="AP717" i="2" s="1"/>
  <c r="AC716" i="2"/>
  <c r="AP716" i="2" s="1"/>
  <c r="AC715" i="2"/>
  <c r="AP715" i="2" s="1"/>
  <c r="AC714" i="2"/>
  <c r="AP714" i="2" s="1"/>
  <c r="AC713" i="2"/>
  <c r="AP713" i="2" s="1"/>
  <c r="AC712" i="2"/>
  <c r="AP712" i="2" s="1"/>
  <c r="AC711" i="2"/>
  <c r="AP711" i="2" s="1"/>
  <c r="AC710" i="2"/>
  <c r="AP710" i="2" s="1"/>
  <c r="AC709" i="2"/>
  <c r="AP709" i="2" s="1"/>
  <c r="AC708" i="2"/>
  <c r="AP708" i="2" s="1"/>
  <c r="AC707" i="2"/>
  <c r="AP707" i="2" s="1"/>
  <c r="AC706" i="2"/>
  <c r="AP706" i="2" s="1"/>
  <c r="AC705" i="2"/>
  <c r="AP705" i="2" s="1"/>
  <c r="AC704" i="2"/>
  <c r="AP704" i="2" s="1"/>
  <c r="AC703" i="2"/>
  <c r="AP703" i="2" s="1"/>
  <c r="AC702" i="2"/>
  <c r="AP702" i="2" s="1"/>
  <c r="AC701" i="2"/>
  <c r="AP701" i="2" s="1"/>
  <c r="AC700" i="2"/>
  <c r="AP700" i="2" s="1"/>
  <c r="AC699" i="2"/>
  <c r="AP699" i="2" s="1"/>
  <c r="AC698" i="2"/>
  <c r="AP698" i="2" s="1"/>
  <c r="AC697" i="2"/>
  <c r="AP697" i="2" s="1"/>
  <c r="AC696" i="2"/>
  <c r="AP696" i="2" s="1"/>
  <c r="AC695" i="2"/>
  <c r="AP695" i="2" s="1"/>
  <c r="AC694" i="2"/>
  <c r="AP694" i="2" s="1"/>
  <c r="AC693" i="2"/>
  <c r="AP693" i="2" s="1"/>
  <c r="AC692" i="2"/>
  <c r="AP692" i="2" s="1"/>
  <c r="AC691" i="2"/>
  <c r="AP691" i="2" s="1"/>
  <c r="AC690" i="2"/>
  <c r="AP690" i="2" s="1"/>
  <c r="AC689" i="2"/>
  <c r="AP689" i="2" s="1"/>
  <c r="AC688" i="2"/>
  <c r="AP688" i="2" s="1"/>
  <c r="AC687" i="2"/>
  <c r="AP687" i="2" s="1"/>
  <c r="AC686" i="2"/>
  <c r="AP686" i="2" s="1"/>
  <c r="AC685" i="2"/>
  <c r="AP685" i="2" s="1"/>
  <c r="AC684" i="2"/>
  <c r="AP684" i="2" s="1"/>
  <c r="AC683" i="2"/>
  <c r="AP683" i="2" s="1"/>
  <c r="AC682" i="2"/>
  <c r="AP682" i="2" s="1"/>
  <c r="AC681" i="2"/>
  <c r="AP681" i="2" s="1"/>
  <c r="AC680" i="2"/>
  <c r="AP680" i="2" s="1"/>
  <c r="AC679" i="2"/>
  <c r="AP679" i="2" s="1"/>
  <c r="AC678" i="2"/>
  <c r="AP678" i="2" s="1"/>
  <c r="AC677" i="2"/>
  <c r="AP677" i="2" s="1"/>
  <c r="AC676" i="2"/>
  <c r="AP676" i="2" s="1"/>
  <c r="AC675" i="2"/>
  <c r="AP675" i="2" s="1"/>
  <c r="AC674" i="2"/>
  <c r="AP674" i="2" s="1"/>
  <c r="AC673" i="2"/>
  <c r="AP673" i="2" s="1"/>
  <c r="AC672" i="2"/>
  <c r="AP672" i="2" s="1"/>
  <c r="AC671" i="2"/>
  <c r="AP671" i="2" s="1"/>
  <c r="AC670" i="2"/>
  <c r="AP670" i="2" s="1"/>
  <c r="AC669" i="2"/>
  <c r="AP669" i="2" s="1"/>
  <c r="AC668" i="2"/>
  <c r="AP668" i="2" s="1"/>
  <c r="AC667" i="2"/>
  <c r="AP667" i="2" s="1"/>
  <c r="AC666" i="2"/>
  <c r="AP666" i="2" s="1"/>
  <c r="AC665" i="2"/>
  <c r="AP665" i="2" s="1"/>
  <c r="AC664" i="2"/>
  <c r="AP664" i="2" s="1"/>
  <c r="AC663" i="2"/>
  <c r="AP663" i="2" s="1"/>
  <c r="AC662" i="2"/>
  <c r="AP662" i="2" s="1"/>
  <c r="AC661" i="2"/>
  <c r="AP661" i="2" s="1"/>
  <c r="AC660" i="2"/>
  <c r="AP660" i="2" s="1"/>
  <c r="AC659" i="2"/>
  <c r="AP659" i="2" s="1"/>
  <c r="AC658" i="2"/>
  <c r="AP658" i="2" s="1"/>
  <c r="AC657" i="2"/>
  <c r="AP657" i="2" s="1"/>
  <c r="AC656" i="2"/>
  <c r="AP656" i="2" s="1"/>
  <c r="AC655" i="2"/>
  <c r="AP655" i="2" s="1"/>
  <c r="AC654" i="2"/>
  <c r="AP654" i="2" s="1"/>
  <c r="AC653" i="2"/>
  <c r="AP653" i="2" s="1"/>
  <c r="AC652" i="2"/>
  <c r="AP652" i="2" s="1"/>
  <c r="AC651" i="2"/>
  <c r="AP651" i="2" s="1"/>
  <c r="AC650" i="2"/>
  <c r="AP650" i="2" s="1"/>
  <c r="AC649" i="2"/>
  <c r="AP649" i="2" s="1"/>
  <c r="AC648" i="2"/>
  <c r="AP648" i="2" s="1"/>
  <c r="AC647" i="2"/>
  <c r="AP647" i="2" s="1"/>
  <c r="AC646" i="2"/>
  <c r="AP646" i="2" s="1"/>
  <c r="AC645" i="2"/>
  <c r="AP645" i="2" s="1"/>
  <c r="AC644" i="2"/>
  <c r="AP644" i="2" s="1"/>
  <c r="AC643" i="2"/>
  <c r="AP643" i="2" s="1"/>
  <c r="AC642" i="2"/>
  <c r="AP642" i="2" s="1"/>
  <c r="AC641" i="2"/>
  <c r="AP641" i="2" s="1"/>
  <c r="AC640" i="2"/>
  <c r="AP640" i="2" s="1"/>
  <c r="AC639" i="2"/>
  <c r="AP639" i="2" s="1"/>
  <c r="AC638" i="2"/>
  <c r="AP638" i="2" s="1"/>
  <c r="AC637" i="2"/>
  <c r="AP637" i="2" s="1"/>
  <c r="AC636" i="2"/>
  <c r="AP636" i="2" s="1"/>
  <c r="AC635" i="2"/>
  <c r="AP635" i="2" s="1"/>
  <c r="AC634" i="2"/>
  <c r="AP634" i="2" s="1"/>
  <c r="AC633" i="2"/>
  <c r="AP633" i="2" s="1"/>
  <c r="AC632" i="2"/>
  <c r="AP632" i="2" s="1"/>
  <c r="AC631" i="2"/>
  <c r="AP631" i="2" s="1"/>
  <c r="AC630" i="2"/>
  <c r="AP630" i="2" s="1"/>
  <c r="AC629" i="2"/>
  <c r="AP629" i="2" s="1"/>
  <c r="AC628" i="2"/>
  <c r="AP628" i="2" s="1"/>
  <c r="AC627" i="2"/>
  <c r="AP627" i="2" s="1"/>
  <c r="AC626" i="2"/>
  <c r="AP626" i="2" s="1"/>
  <c r="AC625" i="2"/>
  <c r="AP625" i="2" s="1"/>
  <c r="AC624" i="2"/>
  <c r="AP624" i="2" s="1"/>
  <c r="AC623" i="2"/>
  <c r="AP623" i="2" s="1"/>
  <c r="AC622" i="2"/>
  <c r="AP622" i="2" s="1"/>
  <c r="AC621" i="2"/>
  <c r="AP621" i="2" s="1"/>
  <c r="AC620" i="2"/>
  <c r="AP620" i="2" s="1"/>
  <c r="AC619" i="2"/>
  <c r="AP619" i="2" s="1"/>
  <c r="AC618" i="2"/>
  <c r="AP618" i="2" s="1"/>
  <c r="AC617" i="2"/>
  <c r="AP617" i="2" s="1"/>
  <c r="AC616" i="2"/>
  <c r="AP616" i="2" s="1"/>
  <c r="AC615" i="2"/>
  <c r="AP615" i="2" s="1"/>
  <c r="AC614" i="2"/>
  <c r="AP614" i="2" s="1"/>
  <c r="AC613" i="2"/>
  <c r="AP613" i="2" s="1"/>
  <c r="AC612" i="2"/>
  <c r="AP612" i="2" s="1"/>
  <c r="AC611" i="2"/>
  <c r="AP611" i="2" s="1"/>
  <c r="AC610" i="2"/>
  <c r="AP610" i="2" s="1"/>
  <c r="AC609" i="2"/>
  <c r="AP609" i="2" s="1"/>
  <c r="AC608" i="2"/>
  <c r="AP608" i="2" s="1"/>
  <c r="AC607" i="2"/>
  <c r="AP607" i="2" s="1"/>
  <c r="AC606" i="2"/>
  <c r="AP606" i="2" s="1"/>
  <c r="AC605" i="2"/>
  <c r="AP605" i="2" s="1"/>
  <c r="AC604" i="2"/>
  <c r="AP604" i="2" s="1"/>
  <c r="AC603" i="2"/>
  <c r="AP603" i="2" s="1"/>
  <c r="AC602" i="2"/>
  <c r="AP602" i="2" s="1"/>
  <c r="AC601" i="2"/>
  <c r="AP601" i="2" s="1"/>
  <c r="AC600" i="2"/>
  <c r="AP600" i="2" s="1"/>
  <c r="AC599" i="2"/>
  <c r="AP599" i="2" s="1"/>
  <c r="AC598" i="2"/>
  <c r="AP598" i="2" s="1"/>
  <c r="AC597" i="2"/>
  <c r="AP597" i="2" s="1"/>
  <c r="AC596" i="2"/>
  <c r="AP596" i="2" s="1"/>
  <c r="AC595" i="2"/>
  <c r="AP595" i="2" s="1"/>
  <c r="AC594" i="2"/>
  <c r="AP594" i="2" s="1"/>
  <c r="AC593" i="2"/>
  <c r="AP593" i="2" s="1"/>
  <c r="AC592" i="2"/>
  <c r="AP592" i="2" s="1"/>
  <c r="AC591" i="2"/>
  <c r="AP591" i="2" s="1"/>
  <c r="AC590" i="2"/>
  <c r="AP590" i="2" s="1"/>
  <c r="AC589" i="2"/>
  <c r="AP589" i="2" s="1"/>
  <c r="AC588" i="2"/>
  <c r="AP588" i="2" s="1"/>
  <c r="AC587" i="2"/>
  <c r="AP587" i="2" s="1"/>
  <c r="AC586" i="2"/>
  <c r="AP586" i="2" s="1"/>
  <c r="AC585" i="2"/>
  <c r="AP585" i="2" s="1"/>
  <c r="AC584" i="2"/>
  <c r="AP584" i="2" s="1"/>
  <c r="AC583" i="2"/>
  <c r="AP583" i="2" s="1"/>
  <c r="AC582" i="2"/>
  <c r="AP582" i="2" s="1"/>
  <c r="AC581" i="2"/>
  <c r="AP581" i="2" s="1"/>
  <c r="AC580" i="2"/>
  <c r="AP580" i="2" s="1"/>
  <c r="AC579" i="2"/>
  <c r="AP579" i="2" s="1"/>
  <c r="AC578" i="2"/>
  <c r="AP578" i="2" s="1"/>
  <c r="AC577" i="2"/>
  <c r="AP577" i="2" s="1"/>
  <c r="AC576" i="2"/>
  <c r="AP576" i="2" s="1"/>
  <c r="AC575" i="2"/>
  <c r="AP575" i="2" s="1"/>
  <c r="AC574" i="2"/>
  <c r="AP574" i="2" s="1"/>
  <c r="AC573" i="2"/>
  <c r="AP573" i="2" s="1"/>
  <c r="AC572" i="2"/>
  <c r="AP572" i="2" s="1"/>
  <c r="AC571" i="2"/>
  <c r="AP571" i="2" s="1"/>
  <c r="AC570" i="2"/>
  <c r="AP570" i="2" s="1"/>
  <c r="AC569" i="2"/>
  <c r="AP569" i="2" s="1"/>
  <c r="AC568" i="2"/>
  <c r="AP568" i="2" s="1"/>
  <c r="AC567" i="2"/>
  <c r="AP567" i="2" s="1"/>
  <c r="AC566" i="2"/>
  <c r="AP566" i="2" s="1"/>
  <c r="AC565" i="2"/>
  <c r="AP565" i="2" s="1"/>
  <c r="AC564" i="2"/>
  <c r="AP564" i="2" s="1"/>
  <c r="AC563" i="2"/>
  <c r="AP563" i="2" s="1"/>
  <c r="AC562" i="2"/>
  <c r="AP562" i="2" s="1"/>
  <c r="AC561" i="2"/>
  <c r="AP561" i="2" s="1"/>
  <c r="AC560" i="2"/>
  <c r="AP560" i="2" s="1"/>
  <c r="AC559" i="2"/>
  <c r="AP559" i="2" s="1"/>
  <c r="AC558" i="2"/>
  <c r="AP558" i="2" s="1"/>
  <c r="AC557" i="2"/>
  <c r="AP557" i="2" s="1"/>
  <c r="AC556" i="2"/>
  <c r="AP556" i="2" s="1"/>
  <c r="AC555" i="2"/>
  <c r="AP555" i="2" s="1"/>
  <c r="AC554" i="2"/>
  <c r="AP554" i="2" s="1"/>
  <c r="AC553" i="2"/>
  <c r="AP553" i="2" s="1"/>
  <c r="AC552" i="2"/>
  <c r="AP552" i="2" s="1"/>
  <c r="AC551" i="2"/>
  <c r="AP551" i="2" s="1"/>
  <c r="AC550" i="2"/>
  <c r="AP550" i="2" s="1"/>
  <c r="AC549" i="2"/>
  <c r="AP549" i="2" s="1"/>
  <c r="AC548" i="2"/>
  <c r="AP548" i="2" s="1"/>
  <c r="AC547" i="2"/>
  <c r="AP547" i="2" s="1"/>
  <c r="AC546" i="2"/>
  <c r="AP546" i="2" s="1"/>
  <c r="AC545" i="2"/>
  <c r="AP545" i="2" s="1"/>
  <c r="AC544" i="2"/>
  <c r="AP544" i="2" s="1"/>
  <c r="AC543" i="2"/>
  <c r="AP543" i="2" s="1"/>
  <c r="AC542" i="2"/>
  <c r="AP542" i="2" s="1"/>
  <c r="AC541" i="2"/>
  <c r="AP541" i="2" s="1"/>
  <c r="AC540" i="2"/>
  <c r="AP540" i="2" s="1"/>
  <c r="AC539" i="2"/>
  <c r="AP539" i="2" s="1"/>
  <c r="AC538" i="2"/>
  <c r="AP538" i="2" s="1"/>
  <c r="AC537" i="2"/>
  <c r="AP537" i="2" s="1"/>
  <c r="AC536" i="2"/>
  <c r="AP536" i="2" s="1"/>
  <c r="AC535" i="2"/>
  <c r="AP535" i="2" s="1"/>
  <c r="AC534" i="2"/>
  <c r="AP534" i="2" s="1"/>
  <c r="AC533" i="2"/>
  <c r="AP533" i="2" s="1"/>
  <c r="AC532" i="2"/>
  <c r="AP532" i="2" s="1"/>
  <c r="AC531" i="2"/>
  <c r="AP531" i="2" s="1"/>
  <c r="AC530" i="2"/>
  <c r="AP530" i="2" s="1"/>
  <c r="AC529" i="2"/>
  <c r="AP529" i="2" s="1"/>
  <c r="AC528" i="2"/>
  <c r="AP528" i="2" s="1"/>
  <c r="AC527" i="2"/>
  <c r="AP527" i="2" s="1"/>
  <c r="AC526" i="2"/>
  <c r="AP526" i="2" s="1"/>
  <c r="AC525" i="2"/>
  <c r="AP525" i="2" s="1"/>
  <c r="AC524" i="2"/>
  <c r="AP524" i="2" s="1"/>
  <c r="AC523" i="2"/>
  <c r="AP523" i="2" s="1"/>
  <c r="AC522" i="2"/>
  <c r="AP522" i="2" s="1"/>
  <c r="AC521" i="2"/>
  <c r="AP521" i="2" s="1"/>
  <c r="AC520" i="2"/>
  <c r="AP520" i="2" s="1"/>
  <c r="AC519" i="2"/>
  <c r="AP519" i="2" s="1"/>
  <c r="AC518" i="2"/>
  <c r="AP518" i="2" s="1"/>
  <c r="AC517" i="2"/>
  <c r="AP517" i="2" s="1"/>
  <c r="AC516" i="2"/>
  <c r="AP516" i="2" s="1"/>
  <c r="AC515" i="2"/>
  <c r="AP515" i="2" s="1"/>
  <c r="AC514" i="2"/>
  <c r="AP514" i="2" s="1"/>
  <c r="AC513" i="2"/>
  <c r="AP513" i="2" s="1"/>
  <c r="AC512" i="2"/>
  <c r="AP512" i="2" s="1"/>
  <c r="AC511" i="2"/>
  <c r="AP511" i="2" s="1"/>
  <c r="AC510" i="2"/>
  <c r="AP510" i="2" s="1"/>
  <c r="AC509" i="2"/>
  <c r="AP509" i="2" s="1"/>
  <c r="AC508" i="2"/>
  <c r="AP508" i="2" s="1"/>
  <c r="AC507" i="2"/>
  <c r="AP507" i="2" s="1"/>
  <c r="AC506" i="2"/>
  <c r="AP506" i="2" s="1"/>
  <c r="AC505" i="2"/>
  <c r="AP505" i="2" s="1"/>
  <c r="AC504" i="2"/>
  <c r="AP504" i="2" s="1"/>
  <c r="AC503" i="2"/>
  <c r="AP503" i="2" s="1"/>
  <c r="AC502" i="2"/>
  <c r="AP502" i="2" s="1"/>
  <c r="AC501" i="2"/>
  <c r="AP501" i="2" s="1"/>
  <c r="AC500" i="2"/>
  <c r="AP500" i="2" s="1"/>
  <c r="AC499" i="2"/>
  <c r="AP499" i="2" s="1"/>
  <c r="AC498" i="2"/>
  <c r="AP498" i="2" s="1"/>
  <c r="AC497" i="2"/>
  <c r="AP497" i="2" s="1"/>
  <c r="AC496" i="2"/>
  <c r="AP496" i="2" s="1"/>
  <c r="AC495" i="2"/>
  <c r="AP495" i="2" s="1"/>
  <c r="AC494" i="2"/>
  <c r="AP494" i="2" s="1"/>
  <c r="AC493" i="2"/>
  <c r="AP493" i="2" s="1"/>
  <c r="AC492" i="2"/>
  <c r="AP492" i="2" s="1"/>
  <c r="AC491" i="2"/>
  <c r="AP491" i="2" s="1"/>
  <c r="AC490" i="2"/>
  <c r="AP490" i="2" s="1"/>
  <c r="AC489" i="2"/>
  <c r="AP489" i="2" s="1"/>
  <c r="AC488" i="2"/>
  <c r="AP488" i="2" s="1"/>
  <c r="AC487" i="2"/>
  <c r="AP487" i="2" s="1"/>
  <c r="AC486" i="2"/>
  <c r="AP486" i="2" s="1"/>
  <c r="AC485" i="2"/>
  <c r="AP485" i="2" s="1"/>
  <c r="AC484" i="2"/>
  <c r="AP484" i="2" s="1"/>
  <c r="AC483" i="2"/>
  <c r="AP483" i="2" s="1"/>
  <c r="AC482" i="2"/>
  <c r="AP482" i="2" s="1"/>
  <c r="AC481" i="2"/>
  <c r="AP481" i="2" s="1"/>
  <c r="AC480" i="2"/>
  <c r="AP480" i="2" s="1"/>
  <c r="AC479" i="2"/>
  <c r="AP479" i="2" s="1"/>
  <c r="AC478" i="2"/>
  <c r="AP478" i="2" s="1"/>
  <c r="AC477" i="2"/>
  <c r="AP477" i="2" s="1"/>
  <c r="AC476" i="2"/>
  <c r="AP476" i="2" s="1"/>
  <c r="AC475" i="2"/>
  <c r="AP475" i="2" s="1"/>
  <c r="AC474" i="2"/>
  <c r="AP474" i="2" s="1"/>
  <c r="AC473" i="2"/>
  <c r="AP473" i="2" s="1"/>
  <c r="AC472" i="2"/>
  <c r="AP472" i="2" s="1"/>
  <c r="AC471" i="2"/>
  <c r="AP471" i="2" s="1"/>
  <c r="AC470" i="2"/>
  <c r="AP470" i="2" s="1"/>
  <c r="AC469" i="2"/>
  <c r="AP469" i="2" s="1"/>
  <c r="AC468" i="2"/>
  <c r="AP468" i="2" s="1"/>
  <c r="AC467" i="2"/>
  <c r="AP467" i="2" s="1"/>
  <c r="AC466" i="2"/>
  <c r="AP466" i="2" s="1"/>
  <c r="AC465" i="2"/>
  <c r="AP465" i="2" s="1"/>
  <c r="AC464" i="2"/>
  <c r="AP464" i="2" s="1"/>
  <c r="AC463" i="2"/>
  <c r="AP463" i="2" s="1"/>
  <c r="AC462" i="2"/>
  <c r="AP462" i="2" s="1"/>
  <c r="AC461" i="2"/>
  <c r="AP461" i="2" s="1"/>
  <c r="AC460" i="2"/>
  <c r="AP460" i="2" s="1"/>
  <c r="AC459" i="2"/>
  <c r="AP459" i="2" s="1"/>
  <c r="AC458" i="2"/>
  <c r="AP458" i="2" s="1"/>
  <c r="AC457" i="2"/>
  <c r="AP457" i="2" s="1"/>
  <c r="AC456" i="2"/>
  <c r="AP456" i="2" s="1"/>
  <c r="AC455" i="2"/>
  <c r="AP455" i="2" s="1"/>
  <c r="AC454" i="2"/>
  <c r="AP454" i="2" s="1"/>
  <c r="AC453" i="2"/>
  <c r="AP453" i="2" s="1"/>
  <c r="AC452" i="2"/>
  <c r="AP452" i="2" s="1"/>
  <c r="AC451" i="2"/>
  <c r="AP451" i="2" s="1"/>
  <c r="AC450" i="2"/>
  <c r="AP450" i="2" s="1"/>
  <c r="AC449" i="2"/>
  <c r="AP449" i="2" s="1"/>
  <c r="AC448" i="2"/>
  <c r="AP448" i="2" s="1"/>
  <c r="AC447" i="2"/>
  <c r="AP447" i="2" s="1"/>
  <c r="AC446" i="2"/>
  <c r="AP446" i="2" s="1"/>
  <c r="AC445" i="2"/>
  <c r="AP445" i="2" s="1"/>
  <c r="AC444" i="2"/>
  <c r="AP444" i="2" s="1"/>
  <c r="AC443" i="2"/>
  <c r="AP443" i="2" s="1"/>
  <c r="AC442" i="2"/>
  <c r="AP442" i="2" s="1"/>
  <c r="AC441" i="2"/>
  <c r="AP441" i="2" s="1"/>
  <c r="AC440" i="2"/>
  <c r="AP440" i="2" s="1"/>
  <c r="AC439" i="2"/>
  <c r="AP439" i="2" s="1"/>
  <c r="AC438" i="2"/>
  <c r="AP438" i="2" s="1"/>
  <c r="AC437" i="2"/>
  <c r="AP437" i="2" s="1"/>
  <c r="AC436" i="2"/>
  <c r="AP436" i="2" s="1"/>
  <c r="AC435" i="2"/>
  <c r="AP435" i="2" s="1"/>
  <c r="AC434" i="2"/>
  <c r="AP434" i="2" s="1"/>
  <c r="AC433" i="2"/>
  <c r="AP433" i="2" s="1"/>
  <c r="AC432" i="2"/>
  <c r="AP432" i="2" s="1"/>
  <c r="AC431" i="2"/>
  <c r="AP431" i="2" s="1"/>
  <c r="AC430" i="2"/>
  <c r="AP430" i="2" s="1"/>
  <c r="AC429" i="2"/>
  <c r="AP429" i="2" s="1"/>
  <c r="AC428" i="2"/>
  <c r="AP428" i="2" s="1"/>
  <c r="AC427" i="2"/>
  <c r="AP427" i="2" s="1"/>
  <c r="AC426" i="2"/>
  <c r="AP426" i="2" s="1"/>
  <c r="AC425" i="2"/>
  <c r="AP425" i="2" s="1"/>
  <c r="AC424" i="2"/>
  <c r="AP424" i="2" s="1"/>
  <c r="AC423" i="2"/>
  <c r="AP423" i="2" s="1"/>
  <c r="AC422" i="2"/>
  <c r="AP422" i="2" s="1"/>
  <c r="AC421" i="2"/>
  <c r="AP421" i="2" s="1"/>
  <c r="AC420" i="2"/>
  <c r="AP420" i="2" s="1"/>
  <c r="AC419" i="2"/>
  <c r="AP419" i="2" s="1"/>
  <c r="AC418" i="2"/>
  <c r="AP418" i="2" s="1"/>
  <c r="AC417" i="2"/>
  <c r="AP417" i="2" s="1"/>
  <c r="AC416" i="2"/>
  <c r="AP416" i="2" s="1"/>
  <c r="AC415" i="2"/>
  <c r="AP415" i="2" s="1"/>
  <c r="AC414" i="2"/>
  <c r="AP414" i="2" s="1"/>
  <c r="AC413" i="2"/>
  <c r="AP413" i="2" s="1"/>
  <c r="AC412" i="2"/>
  <c r="AP412" i="2" s="1"/>
  <c r="AC411" i="2"/>
  <c r="AP411" i="2" s="1"/>
  <c r="AC410" i="2"/>
  <c r="AP410" i="2" s="1"/>
  <c r="AC409" i="2"/>
  <c r="AP409" i="2" s="1"/>
  <c r="AC408" i="2"/>
  <c r="AP408" i="2" s="1"/>
  <c r="AC407" i="2"/>
  <c r="AP407" i="2" s="1"/>
  <c r="AC406" i="2"/>
  <c r="AP406" i="2" s="1"/>
  <c r="AC405" i="2"/>
  <c r="AP405" i="2" s="1"/>
  <c r="AC404" i="2"/>
  <c r="AP404" i="2" s="1"/>
  <c r="AC403" i="2"/>
  <c r="AP403" i="2" s="1"/>
  <c r="AC402" i="2"/>
  <c r="AP402" i="2" s="1"/>
  <c r="AC401" i="2"/>
  <c r="AP401" i="2" s="1"/>
  <c r="AC400" i="2"/>
  <c r="AP400" i="2" s="1"/>
  <c r="AC399" i="2"/>
  <c r="AP399" i="2" s="1"/>
  <c r="AC398" i="2"/>
  <c r="AP398" i="2" s="1"/>
  <c r="AC397" i="2"/>
  <c r="AP397" i="2" s="1"/>
  <c r="AC396" i="2"/>
  <c r="AP396" i="2" s="1"/>
  <c r="AC395" i="2"/>
  <c r="AP395" i="2" s="1"/>
  <c r="AC394" i="2"/>
  <c r="AP394" i="2" s="1"/>
  <c r="AC393" i="2"/>
  <c r="AP393" i="2" s="1"/>
  <c r="AC392" i="2"/>
  <c r="AP392" i="2" s="1"/>
  <c r="AC391" i="2"/>
  <c r="AP391" i="2" s="1"/>
  <c r="AC390" i="2"/>
  <c r="AP390" i="2" s="1"/>
  <c r="AC389" i="2"/>
  <c r="AP389" i="2" s="1"/>
  <c r="AC388" i="2"/>
  <c r="AP388" i="2" s="1"/>
  <c r="AC387" i="2"/>
  <c r="AP387" i="2" s="1"/>
  <c r="AC386" i="2"/>
  <c r="AP386" i="2" s="1"/>
  <c r="AC385" i="2"/>
  <c r="AP385" i="2" s="1"/>
  <c r="AC384" i="2"/>
  <c r="AP384" i="2" s="1"/>
  <c r="AC383" i="2"/>
  <c r="AP383" i="2" s="1"/>
  <c r="AC382" i="2"/>
  <c r="AP382" i="2" s="1"/>
  <c r="AC381" i="2"/>
  <c r="AP381" i="2" s="1"/>
  <c r="AC380" i="2"/>
  <c r="AP380" i="2" s="1"/>
  <c r="AC379" i="2"/>
  <c r="AP379" i="2" s="1"/>
  <c r="AC378" i="2"/>
  <c r="AP378" i="2" s="1"/>
  <c r="AC377" i="2"/>
  <c r="AP377" i="2" s="1"/>
  <c r="AC376" i="2"/>
  <c r="AP376" i="2" s="1"/>
  <c r="AC375" i="2"/>
  <c r="AP375" i="2" s="1"/>
  <c r="AC374" i="2"/>
  <c r="AP374" i="2" s="1"/>
  <c r="AC373" i="2"/>
  <c r="AP373" i="2" s="1"/>
  <c r="AC372" i="2"/>
  <c r="AP372" i="2" s="1"/>
  <c r="AC371" i="2"/>
  <c r="AP371" i="2" s="1"/>
  <c r="AC370" i="2"/>
  <c r="AP370" i="2" s="1"/>
  <c r="AC369" i="2"/>
  <c r="AP369" i="2" s="1"/>
  <c r="AC368" i="2"/>
  <c r="AP368" i="2" s="1"/>
  <c r="AC367" i="2"/>
  <c r="AP367" i="2" s="1"/>
  <c r="AC366" i="2"/>
  <c r="AP366" i="2" s="1"/>
  <c r="AC365" i="2"/>
  <c r="AP365" i="2" s="1"/>
  <c r="AC364" i="2"/>
  <c r="AP364" i="2" s="1"/>
  <c r="AC363" i="2"/>
  <c r="AP363" i="2" s="1"/>
  <c r="AC362" i="2"/>
  <c r="AP362" i="2" s="1"/>
  <c r="AC361" i="2"/>
  <c r="AP361" i="2" s="1"/>
  <c r="AC360" i="2"/>
  <c r="AP360" i="2" s="1"/>
  <c r="AC359" i="2"/>
  <c r="AP359" i="2" s="1"/>
  <c r="AC358" i="2"/>
  <c r="AP358" i="2" s="1"/>
  <c r="AC357" i="2"/>
  <c r="AP357" i="2" s="1"/>
  <c r="AC356" i="2"/>
  <c r="AP356" i="2" s="1"/>
  <c r="AC355" i="2"/>
  <c r="AP355" i="2" s="1"/>
  <c r="AC354" i="2"/>
  <c r="AP354" i="2" s="1"/>
  <c r="AC353" i="2"/>
  <c r="AP353" i="2" s="1"/>
  <c r="AC352" i="2"/>
  <c r="AP352" i="2" s="1"/>
  <c r="AC351" i="2"/>
  <c r="AP351" i="2" s="1"/>
  <c r="AC350" i="2"/>
  <c r="AP350" i="2" s="1"/>
  <c r="AC349" i="2"/>
  <c r="AP349" i="2" s="1"/>
  <c r="AC348" i="2"/>
  <c r="AP348" i="2" s="1"/>
  <c r="AC347" i="2"/>
  <c r="AP347" i="2" s="1"/>
  <c r="AC346" i="2"/>
  <c r="AP346" i="2" s="1"/>
  <c r="AC345" i="2"/>
  <c r="AP345" i="2" s="1"/>
  <c r="AC344" i="2"/>
  <c r="AP344" i="2" s="1"/>
  <c r="AC343" i="2"/>
  <c r="AP343" i="2" s="1"/>
  <c r="AC342" i="2"/>
  <c r="AP342" i="2" s="1"/>
  <c r="AC341" i="2"/>
  <c r="AP341" i="2" s="1"/>
  <c r="AC340" i="2"/>
  <c r="AP340" i="2" s="1"/>
  <c r="AC339" i="2"/>
  <c r="AP339" i="2" s="1"/>
  <c r="AC338" i="2"/>
  <c r="AP338" i="2" s="1"/>
  <c r="AC337" i="2"/>
  <c r="AP337" i="2" s="1"/>
  <c r="AC336" i="2"/>
  <c r="AP336" i="2" s="1"/>
  <c r="AC335" i="2"/>
  <c r="AP335" i="2" s="1"/>
  <c r="AC334" i="2"/>
  <c r="AP334" i="2" s="1"/>
  <c r="AC333" i="2"/>
  <c r="AP333" i="2" s="1"/>
  <c r="AC332" i="2"/>
  <c r="AP332" i="2" s="1"/>
  <c r="AC331" i="2"/>
  <c r="AP331" i="2" s="1"/>
  <c r="AC330" i="2"/>
  <c r="AP330" i="2" s="1"/>
  <c r="AC329" i="2"/>
  <c r="AP329" i="2" s="1"/>
  <c r="AC328" i="2"/>
  <c r="AP328" i="2" s="1"/>
  <c r="AC327" i="2"/>
  <c r="AP327" i="2" s="1"/>
  <c r="AC326" i="2"/>
  <c r="AP326" i="2" s="1"/>
  <c r="AC325" i="2"/>
  <c r="AP325" i="2" s="1"/>
  <c r="AC324" i="2"/>
  <c r="AP324" i="2" s="1"/>
  <c r="AC323" i="2"/>
  <c r="AP323" i="2" s="1"/>
  <c r="AC322" i="2"/>
  <c r="AP322" i="2" s="1"/>
  <c r="AC321" i="2"/>
  <c r="AP321" i="2" s="1"/>
  <c r="AC320" i="2"/>
  <c r="AP320" i="2" s="1"/>
  <c r="AC319" i="2"/>
  <c r="AP319" i="2" s="1"/>
  <c r="AC318" i="2"/>
  <c r="AP318" i="2" s="1"/>
  <c r="AC317" i="2"/>
  <c r="AP317" i="2" s="1"/>
  <c r="AC316" i="2"/>
  <c r="AP316" i="2" s="1"/>
  <c r="AC315" i="2"/>
  <c r="AP315" i="2" s="1"/>
  <c r="AC314" i="2"/>
  <c r="AP314" i="2" s="1"/>
  <c r="AC313" i="2"/>
  <c r="AP313" i="2" s="1"/>
  <c r="AC312" i="2"/>
  <c r="AP312" i="2" s="1"/>
  <c r="AC311" i="2"/>
  <c r="AP311" i="2" s="1"/>
  <c r="AC310" i="2"/>
  <c r="AP310" i="2" s="1"/>
  <c r="AC309" i="2"/>
  <c r="AP309" i="2" s="1"/>
  <c r="AC308" i="2"/>
  <c r="AP308" i="2" s="1"/>
  <c r="AC307" i="2"/>
  <c r="AP307" i="2" s="1"/>
  <c r="AC306" i="2"/>
  <c r="AP306" i="2" s="1"/>
  <c r="AC305" i="2"/>
  <c r="AP305" i="2" s="1"/>
  <c r="AC304" i="2"/>
  <c r="AP304" i="2" s="1"/>
  <c r="AC303" i="2"/>
  <c r="AP303" i="2" s="1"/>
  <c r="AC302" i="2"/>
  <c r="AP302" i="2" s="1"/>
  <c r="AC301" i="2"/>
  <c r="AP301" i="2" s="1"/>
  <c r="AC300" i="2"/>
  <c r="AP300" i="2" s="1"/>
  <c r="AC299" i="2"/>
  <c r="AP299" i="2" s="1"/>
  <c r="AC298" i="2"/>
  <c r="AP298" i="2" s="1"/>
  <c r="AC297" i="2"/>
  <c r="AP297" i="2" s="1"/>
  <c r="AC296" i="2"/>
  <c r="AP296" i="2" s="1"/>
  <c r="AC295" i="2"/>
  <c r="AP295" i="2" s="1"/>
  <c r="AC294" i="2"/>
  <c r="AP294" i="2" s="1"/>
  <c r="AC293" i="2"/>
  <c r="AP293" i="2" s="1"/>
  <c r="AC292" i="2"/>
  <c r="AP292" i="2" s="1"/>
  <c r="AC291" i="2"/>
  <c r="AP291" i="2" s="1"/>
  <c r="AC290" i="2"/>
  <c r="AP290" i="2" s="1"/>
  <c r="AC289" i="2"/>
  <c r="AP289" i="2" s="1"/>
  <c r="AC288" i="2"/>
  <c r="AP288" i="2" s="1"/>
  <c r="AC287" i="2"/>
  <c r="AP287" i="2" s="1"/>
  <c r="AC286" i="2"/>
  <c r="AP286" i="2" s="1"/>
  <c r="AC285" i="2"/>
  <c r="AP285" i="2" s="1"/>
  <c r="AC284" i="2"/>
  <c r="AP284" i="2" s="1"/>
  <c r="AC283" i="2"/>
  <c r="AP283" i="2" s="1"/>
  <c r="AC282" i="2"/>
  <c r="AP282" i="2" s="1"/>
  <c r="AC281" i="2"/>
  <c r="AP281" i="2" s="1"/>
  <c r="AC280" i="2"/>
  <c r="AP280" i="2" s="1"/>
  <c r="AC279" i="2"/>
  <c r="AP279" i="2" s="1"/>
  <c r="AC278" i="2"/>
  <c r="AP278" i="2" s="1"/>
  <c r="AC277" i="2"/>
  <c r="AP277" i="2" s="1"/>
  <c r="AC276" i="2"/>
  <c r="AP276" i="2" s="1"/>
  <c r="AC275" i="2"/>
  <c r="AP275" i="2" s="1"/>
  <c r="AC274" i="2"/>
  <c r="AP274" i="2" s="1"/>
  <c r="AC273" i="2"/>
  <c r="AP273" i="2" s="1"/>
  <c r="AC272" i="2"/>
  <c r="AP272" i="2" s="1"/>
  <c r="AC271" i="2"/>
  <c r="AP271" i="2" s="1"/>
  <c r="AC270" i="2"/>
  <c r="AP270" i="2" s="1"/>
  <c r="AC269" i="2"/>
  <c r="AP269" i="2" s="1"/>
  <c r="AC268" i="2"/>
  <c r="AP268" i="2" s="1"/>
  <c r="AC267" i="2"/>
  <c r="AP267" i="2" s="1"/>
  <c r="AC266" i="2"/>
  <c r="AP266" i="2" s="1"/>
  <c r="AC265" i="2"/>
  <c r="AP265" i="2" s="1"/>
  <c r="AC264" i="2"/>
  <c r="AP264" i="2" s="1"/>
  <c r="AC263" i="2"/>
  <c r="AP263" i="2" s="1"/>
  <c r="AC262" i="2"/>
  <c r="AP262" i="2" s="1"/>
  <c r="AC261" i="2"/>
  <c r="AP261" i="2" s="1"/>
  <c r="AC260" i="2"/>
  <c r="AP260" i="2" s="1"/>
  <c r="AC259" i="2"/>
  <c r="AP259" i="2" s="1"/>
  <c r="AC258" i="2"/>
  <c r="AP258" i="2" s="1"/>
  <c r="AC257" i="2"/>
  <c r="AP257" i="2" s="1"/>
  <c r="AC256" i="2"/>
  <c r="AP256" i="2" s="1"/>
  <c r="AC255" i="2"/>
  <c r="AP255" i="2" s="1"/>
  <c r="AC254" i="2"/>
  <c r="AP254" i="2" s="1"/>
  <c r="AC253" i="2"/>
  <c r="AP253" i="2" s="1"/>
  <c r="AC252" i="2"/>
  <c r="AP252" i="2" s="1"/>
  <c r="AC251" i="2"/>
  <c r="AP251" i="2" s="1"/>
  <c r="AC250" i="2"/>
  <c r="AP250" i="2" s="1"/>
  <c r="AC249" i="2"/>
  <c r="AP249" i="2" s="1"/>
  <c r="AC248" i="2"/>
  <c r="AP248" i="2" s="1"/>
  <c r="AC247" i="2"/>
  <c r="AP247" i="2" s="1"/>
  <c r="AC246" i="2"/>
  <c r="AP246" i="2" s="1"/>
  <c r="AC245" i="2"/>
  <c r="AP245" i="2" s="1"/>
  <c r="AC244" i="2"/>
  <c r="AP244" i="2" s="1"/>
  <c r="AC243" i="2"/>
  <c r="AP243" i="2" s="1"/>
  <c r="AC242" i="2"/>
  <c r="AP242" i="2" s="1"/>
  <c r="AC241" i="2"/>
  <c r="AP241" i="2" s="1"/>
  <c r="AC240" i="2"/>
  <c r="AP240" i="2" s="1"/>
  <c r="AC239" i="2"/>
  <c r="AP239" i="2" s="1"/>
  <c r="AC238" i="2"/>
  <c r="AP238" i="2" s="1"/>
  <c r="AC237" i="2"/>
  <c r="AP237" i="2" s="1"/>
  <c r="AC236" i="2"/>
  <c r="AP236" i="2" s="1"/>
  <c r="AC235" i="2"/>
  <c r="AP235" i="2" s="1"/>
  <c r="AC234" i="2"/>
  <c r="AP234" i="2" s="1"/>
  <c r="AC233" i="2"/>
  <c r="AP233" i="2" s="1"/>
  <c r="AC232" i="2"/>
  <c r="AP232" i="2" s="1"/>
  <c r="AC231" i="2"/>
  <c r="AP231" i="2" s="1"/>
  <c r="AC230" i="2"/>
  <c r="AP230" i="2" s="1"/>
  <c r="AC229" i="2"/>
  <c r="AP229" i="2" s="1"/>
  <c r="AC228" i="2"/>
  <c r="AP228" i="2" s="1"/>
  <c r="AC227" i="2"/>
  <c r="AP227" i="2" s="1"/>
  <c r="AC226" i="2"/>
  <c r="AP226" i="2" s="1"/>
  <c r="AC225" i="2"/>
  <c r="AP225" i="2" s="1"/>
  <c r="AC224" i="2"/>
  <c r="AP224" i="2" s="1"/>
  <c r="AC223" i="2"/>
  <c r="AP223" i="2" s="1"/>
  <c r="AC222" i="2"/>
  <c r="AP222" i="2" s="1"/>
  <c r="AC221" i="2"/>
  <c r="AP221" i="2" s="1"/>
  <c r="AC220" i="2"/>
  <c r="AP220" i="2" s="1"/>
  <c r="AC219" i="2"/>
  <c r="AP219" i="2" s="1"/>
  <c r="AC218" i="2"/>
  <c r="AP218" i="2" s="1"/>
  <c r="AC217" i="2"/>
  <c r="AP217" i="2" s="1"/>
  <c r="AC216" i="2"/>
  <c r="AP216" i="2" s="1"/>
  <c r="AC215" i="2"/>
  <c r="AP215" i="2" s="1"/>
  <c r="AC214" i="2"/>
  <c r="AP214" i="2" s="1"/>
  <c r="AC213" i="2"/>
  <c r="AP213" i="2" s="1"/>
  <c r="AC212" i="2"/>
  <c r="AP212" i="2" s="1"/>
  <c r="AC211" i="2"/>
  <c r="AP211" i="2" s="1"/>
  <c r="AC210" i="2"/>
  <c r="AP210" i="2" s="1"/>
  <c r="AC209" i="2"/>
  <c r="AP209" i="2" s="1"/>
  <c r="AC208" i="2"/>
  <c r="AP208" i="2" s="1"/>
  <c r="AC207" i="2"/>
  <c r="AP207" i="2" s="1"/>
  <c r="AC206" i="2"/>
  <c r="AP206" i="2" s="1"/>
  <c r="AC205" i="2"/>
  <c r="AP205" i="2" s="1"/>
  <c r="AC204" i="2"/>
  <c r="AP204" i="2" s="1"/>
  <c r="AC203" i="2"/>
  <c r="AP203" i="2" s="1"/>
  <c r="AC202" i="2"/>
  <c r="AP202" i="2" s="1"/>
  <c r="AC201" i="2"/>
  <c r="AP201" i="2" s="1"/>
  <c r="AC200" i="2"/>
  <c r="AP200" i="2" s="1"/>
  <c r="AC199" i="2"/>
  <c r="AP199" i="2" s="1"/>
  <c r="AC198" i="2"/>
  <c r="AP198" i="2" s="1"/>
  <c r="AC197" i="2"/>
  <c r="AP197" i="2" s="1"/>
  <c r="AC196" i="2"/>
  <c r="AP196" i="2" s="1"/>
  <c r="AC195" i="2"/>
  <c r="AP195" i="2" s="1"/>
  <c r="AC194" i="2"/>
  <c r="AP194" i="2" s="1"/>
  <c r="AC193" i="2"/>
  <c r="AP193" i="2" s="1"/>
  <c r="AC192" i="2"/>
  <c r="AP192" i="2" s="1"/>
  <c r="AC191" i="2"/>
  <c r="AP191" i="2" s="1"/>
  <c r="AC190" i="2"/>
  <c r="AP190" i="2" s="1"/>
  <c r="AC189" i="2"/>
  <c r="AP189" i="2" s="1"/>
  <c r="AC188" i="2"/>
  <c r="AP188" i="2" s="1"/>
  <c r="AC187" i="2"/>
  <c r="AP187" i="2" s="1"/>
  <c r="AC186" i="2"/>
  <c r="AP186" i="2" s="1"/>
  <c r="AC185" i="2"/>
  <c r="AP185" i="2" s="1"/>
  <c r="AC184" i="2"/>
  <c r="AP184" i="2" s="1"/>
  <c r="AC183" i="2"/>
  <c r="AP183" i="2" s="1"/>
  <c r="AC182" i="2"/>
  <c r="AP182" i="2" s="1"/>
  <c r="AC181" i="2"/>
  <c r="AP181" i="2" s="1"/>
  <c r="AC180" i="2"/>
  <c r="AP180" i="2" s="1"/>
  <c r="AC179" i="2"/>
  <c r="AP179" i="2" s="1"/>
  <c r="AC178" i="2"/>
  <c r="AP178" i="2" s="1"/>
  <c r="AC177" i="2"/>
  <c r="AP177" i="2" s="1"/>
  <c r="AC176" i="2"/>
  <c r="AP176" i="2" s="1"/>
  <c r="AC175" i="2"/>
  <c r="AP175" i="2" s="1"/>
  <c r="AC174" i="2"/>
  <c r="AP174" i="2" s="1"/>
  <c r="AC173" i="2"/>
  <c r="AP173" i="2" s="1"/>
  <c r="AC172" i="2"/>
  <c r="AP172" i="2" s="1"/>
  <c r="AC171" i="2"/>
  <c r="AP171" i="2" s="1"/>
  <c r="AC170" i="2"/>
  <c r="AP170" i="2" s="1"/>
  <c r="AC169" i="2"/>
  <c r="AP169" i="2" s="1"/>
  <c r="AC168" i="2"/>
  <c r="AP168" i="2" s="1"/>
  <c r="AC167" i="2"/>
  <c r="AP167" i="2" s="1"/>
  <c r="AC166" i="2"/>
  <c r="AP166" i="2" s="1"/>
  <c r="AC165" i="2"/>
  <c r="AP165" i="2" s="1"/>
  <c r="AC164" i="2"/>
  <c r="AP164" i="2" s="1"/>
  <c r="AC163" i="2"/>
  <c r="AP163" i="2" s="1"/>
  <c r="AC162" i="2"/>
  <c r="AP162" i="2" s="1"/>
  <c r="AC161" i="2"/>
  <c r="AP161" i="2" s="1"/>
  <c r="AC160" i="2"/>
  <c r="AP160" i="2" s="1"/>
  <c r="AC159" i="2"/>
  <c r="AP159" i="2" s="1"/>
  <c r="AC158" i="2"/>
  <c r="AP158" i="2" s="1"/>
  <c r="AC157" i="2"/>
  <c r="AP157" i="2" s="1"/>
  <c r="AC156" i="2"/>
  <c r="AP156" i="2" s="1"/>
  <c r="AC155" i="2"/>
  <c r="AP155" i="2" s="1"/>
  <c r="AC154" i="2"/>
  <c r="AP154" i="2" s="1"/>
  <c r="AC153" i="2"/>
  <c r="AP153" i="2" s="1"/>
  <c r="AC152" i="2"/>
  <c r="AP152" i="2" s="1"/>
  <c r="AC151" i="2"/>
  <c r="AP151" i="2" s="1"/>
  <c r="AC150" i="2"/>
  <c r="AP150" i="2" s="1"/>
  <c r="AC149" i="2"/>
  <c r="AP149" i="2" s="1"/>
  <c r="AC148" i="2"/>
  <c r="AP148" i="2" s="1"/>
  <c r="AC147" i="2"/>
  <c r="AP147" i="2" s="1"/>
  <c r="AC146" i="2"/>
  <c r="AP146" i="2" s="1"/>
  <c r="AC145" i="2"/>
  <c r="AP145" i="2" s="1"/>
  <c r="AC144" i="2"/>
  <c r="AP144" i="2" s="1"/>
  <c r="AC143" i="2"/>
  <c r="AP143" i="2" s="1"/>
  <c r="AC142" i="2"/>
  <c r="AP142" i="2" s="1"/>
  <c r="AC141" i="2"/>
  <c r="AP141" i="2" s="1"/>
  <c r="AC140" i="2"/>
  <c r="AP140" i="2" s="1"/>
  <c r="AC139" i="2"/>
  <c r="AP139" i="2" s="1"/>
  <c r="AC138" i="2"/>
  <c r="AP138" i="2" s="1"/>
  <c r="AC137" i="2"/>
  <c r="AP137" i="2" s="1"/>
  <c r="AC136" i="2"/>
  <c r="AP136" i="2" s="1"/>
  <c r="AC135" i="2"/>
  <c r="AP135" i="2" s="1"/>
  <c r="AC134" i="2"/>
  <c r="AP134" i="2" s="1"/>
  <c r="AC133" i="2"/>
  <c r="AP133" i="2" s="1"/>
  <c r="AC132" i="2"/>
  <c r="AP132" i="2" s="1"/>
  <c r="AC131" i="2"/>
  <c r="AP131" i="2" s="1"/>
  <c r="AC130" i="2"/>
  <c r="AP130" i="2" s="1"/>
  <c r="AC129" i="2"/>
  <c r="AP129" i="2" s="1"/>
  <c r="AC128" i="2"/>
  <c r="AP128" i="2" s="1"/>
  <c r="AC127" i="2"/>
  <c r="AP127" i="2" s="1"/>
  <c r="AC126" i="2"/>
  <c r="AP126" i="2" s="1"/>
  <c r="AC125" i="2"/>
  <c r="AP125" i="2" s="1"/>
  <c r="AC124" i="2"/>
  <c r="AP124" i="2" s="1"/>
  <c r="AC123" i="2"/>
  <c r="AP123" i="2" s="1"/>
  <c r="AC122" i="2"/>
  <c r="AP122" i="2" s="1"/>
  <c r="AC121" i="2"/>
  <c r="AP121" i="2" s="1"/>
  <c r="AC120" i="2"/>
  <c r="AP120" i="2" s="1"/>
  <c r="AC119" i="2"/>
  <c r="AP119" i="2" s="1"/>
  <c r="AC118" i="2"/>
  <c r="AP118" i="2" s="1"/>
  <c r="AC117" i="2"/>
  <c r="AP117" i="2" s="1"/>
  <c r="AC116" i="2"/>
  <c r="AP116" i="2" s="1"/>
  <c r="AC115" i="2"/>
  <c r="AP115" i="2" s="1"/>
  <c r="AC114" i="2"/>
  <c r="AP114" i="2" s="1"/>
  <c r="AC113" i="2"/>
  <c r="AP113" i="2" s="1"/>
  <c r="AC112" i="2"/>
  <c r="AP112" i="2" s="1"/>
  <c r="AC111" i="2"/>
  <c r="AP111" i="2" s="1"/>
  <c r="AC110" i="2"/>
  <c r="AP110" i="2" s="1"/>
  <c r="AC109" i="2"/>
  <c r="AP109" i="2" s="1"/>
  <c r="AC108" i="2"/>
  <c r="AP108" i="2" s="1"/>
  <c r="AC107" i="2"/>
  <c r="AP107" i="2" s="1"/>
  <c r="AC106" i="2"/>
  <c r="AP106" i="2" s="1"/>
  <c r="AC105" i="2"/>
  <c r="AP105" i="2" s="1"/>
  <c r="AC104" i="2"/>
  <c r="AP104" i="2" s="1"/>
  <c r="AC103" i="2"/>
  <c r="AP103" i="2" s="1"/>
  <c r="AC102" i="2"/>
  <c r="AP102" i="2" s="1"/>
  <c r="AC101" i="2"/>
  <c r="AP101" i="2" s="1"/>
  <c r="AC100" i="2"/>
  <c r="AP100" i="2" s="1"/>
  <c r="AC99" i="2"/>
  <c r="AP99" i="2" s="1"/>
  <c r="AC98" i="2"/>
  <c r="AP98" i="2" s="1"/>
  <c r="AC97" i="2"/>
  <c r="AP97" i="2" s="1"/>
  <c r="AC96" i="2"/>
  <c r="AP96" i="2" s="1"/>
  <c r="AC95" i="2"/>
  <c r="AP95" i="2" s="1"/>
  <c r="AC94" i="2"/>
  <c r="AP94" i="2" s="1"/>
  <c r="AC93" i="2"/>
  <c r="AP93" i="2" s="1"/>
  <c r="AC92" i="2"/>
  <c r="AP92" i="2" s="1"/>
  <c r="AC91" i="2"/>
  <c r="AP91" i="2" s="1"/>
  <c r="AC90" i="2"/>
  <c r="AP90" i="2" s="1"/>
  <c r="AC89" i="2"/>
  <c r="AP89" i="2" s="1"/>
  <c r="AC88" i="2"/>
  <c r="AP88" i="2" s="1"/>
  <c r="AC87" i="2"/>
  <c r="AP87" i="2" s="1"/>
  <c r="AC86" i="2"/>
  <c r="AP86" i="2" s="1"/>
  <c r="AC85" i="2"/>
  <c r="AP85" i="2" s="1"/>
  <c r="AC84" i="2"/>
  <c r="AP84" i="2" s="1"/>
  <c r="AC83" i="2"/>
  <c r="AP83" i="2" s="1"/>
  <c r="AC82" i="2"/>
  <c r="AP82" i="2" s="1"/>
  <c r="AC81" i="2"/>
  <c r="AP81" i="2" s="1"/>
  <c r="AC80" i="2"/>
  <c r="AP80" i="2" s="1"/>
  <c r="AC79" i="2"/>
  <c r="AP79" i="2" s="1"/>
  <c r="AC78" i="2"/>
  <c r="AP78" i="2" s="1"/>
  <c r="AC77" i="2"/>
  <c r="AP77" i="2" s="1"/>
  <c r="AC76" i="2"/>
  <c r="AP76" i="2" s="1"/>
  <c r="AC75" i="2"/>
  <c r="AP75" i="2" s="1"/>
  <c r="AC74" i="2"/>
  <c r="AP74" i="2" s="1"/>
  <c r="AC73" i="2"/>
  <c r="AP73" i="2" s="1"/>
  <c r="AC72" i="2"/>
  <c r="AP72" i="2" s="1"/>
  <c r="AC71" i="2"/>
  <c r="AP71" i="2" s="1"/>
  <c r="AC70" i="2"/>
  <c r="AP70" i="2" s="1"/>
  <c r="AC69" i="2"/>
  <c r="AP69" i="2" s="1"/>
  <c r="AC68" i="2"/>
  <c r="AP68" i="2" s="1"/>
  <c r="AC67" i="2"/>
  <c r="AP67" i="2" s="1"/>
  <c r="AC66" i="2"/>
  <c r="AP66" i="2" s="1"/>
  <c r="AC65" i="2"/>
  <c r="AP65" i="2" s="1"/>
  <c r="AC64" i="2"/>
  <c r="AP64" i="2" s="1"/>
  <c r="AC63" i="2"/>
  <c r="AP63" i="2" s="1"/>
  <c r="AC62" i="2"/>
  <c r="AP62" i="2" s="1"/>
  <c r="AC61" i="2"/>
  <c r="AP61" i="2" s="1"/>
  <c r="AC60" i="2"/>
  <c r="AP60" i="2" s="1"/>
  <c r="AC59" i="2"/>
  <c r="AP59" i="2" s="1"/>
  <c r="AC58" i="2"/>
  <c r="AP58" i="2" s="1"/>
  <c r="AC57" i="2"/>
  <c r="AP57" i="2" s="1"/>
  <c r="AC56" i="2"/>
  <c r="AP56" i="2" s="1"/>
  <c r="AC55" i="2"/>
  <c r="AP55" i="2" s="1"/>
  <c r="AC54" i="2"/>
  <c r="AP54" i="2" s="1"/>
  <c r="AC53" i="2"/>
  <c r="AP53" i="2" s="1"/>
  <c r="AC52" i="2"/>
  <c r="AP52" i="2" s="1"/>
  <c r="AC51" i="2"/>
  <c r="AP51" i="2" s="1"/>
  <c r="AC50" i="2"/>
  <c r="BB84" i="3" s="1"/>
  <c r="AC49" i="2"/>
  <c r="AP49" i="2" s="1"/>
  <c r="AC48" i="2"/>
  <c r="AP48" i="2" s="1"/>
  <c r="AC47" i="2"/>
  <c r="AP47" i="2" s="1"/>
  <c r="AC46" i="2"/>
  <c r="AP46" i="2" s="1"/>
  <c r="AC45" i="2"/>
  <c r="AP45" i="2" s="1"/>
  <c r="AC44" i="2"/>
  <c r="AP44" i="2" s="1"/>
  <c r="AC43" i="2"/>
  <c r="AP43" i="2" s="1"/>
  <c r="AC42" i="2"/>
  <c r="AP42" i="2" s="1"/>
  <c r="AC41" i="2"/>
  <c r="AP41" i="2" s="1"/>
  <c r="AC40" i="2"/>
  <c r="AP40" i="2" s="1"/>
  <c r="AC39" i="2"/>
  <c r="AP39" i="2" s="1"/>
  <c r="AC38" i="2"/>
  <c r="AP38" i="2" s="1"/>
  <c r="AC37" i="2"/>
  <c r="AP37" i="2" s="1"/>
  <c r="AC36" i="2"/>
  <c r="AP36" i="2" s="1"/>
  <c r="AC35" i="2"/>
  <c r="AP35" i="2" s="1"/>
  <c r="AC34" i="2"/>
  <c r="AP34" i="2" s="1"/>
  <c r="AC33" i="2"/>
  <c r="AP33" i="2" s="1"/>
  <c r="AC32" i="2"/>
  <c r="AP32" i="2" s="1"/>
  <c r="AC31" i="2"/>
  <c r="AP31" i="2" s="1"/>
  <c r="AC30" i="2"/>
  <c r="AP30" i="2" s="1"/>
  <c r="AC29" i="2"/>
  <c r="AP29" i="2" s="1"/>
  <c r="AC28" i="2"/>
  <c r="AP28" i="2" s="1"/>
  <c r="AC27" i="2"/>
  <c r="AP27" i="2" s="1"/>
  <c r="AC26" i="2"/>
  <c r="AP26" i="2" s="1"/>
  <c r="AC25" i="2"/>
  <c r="AP25" i="2" s="1"/>
  <c r="AC24" i="2"/>
  <c r="AP24" i="2" s="1"/>
  <c r="AC23" i="2"/>
  <c r="AP23" i="2" s="1"/>
  <c r="AC22" i="2"/>
  <c r="AP22" i="2" s="1"/>
  <c r="AC21" i="2"/>
  <c r="AP21" i="2" s="1"/>
  <c r="AC20" i="2"/>
  <c r="AP20" i="2" s="1"/>
  <c r="AC19" i="2"/>
  <c r="AP19" i="2" s="1"/>
  <c r="AC18" i="2"/>
  <c r="AP18" i="2" s="1"/>
  <c r="AC17" i="2"/>
  <c r="AP17" i="2" s="1"/>
  <c r="AC16" i="2"/>
  <c r="AP16" i="2" s="1"/>
  <c r="AC15" i="2"/>
  <c r="AP15" i="2" s="1"/>
  <c r="AC14" i="2"/>
  <c r="AP14" i="2" s="1"/>
  <c r="AC13" i="2"/>
  <c r="AP13" i="2" s="1"/>
  <c r="AC12" i="2"/>
  <c r="AP12" i="2" s="1"/>
  <c r="AC11" i="2"/>
  <c r="AP11" i="2" s="1"/>
  <c r="U4" i="2"/>
  <c r="U3" i="2"/>
  <c r="AW6" i="1"/>
  <c r="AD34" i="1" l="1"/>
  <c r="AD32" i="1"/>
  <c r="V8" i="2"/>
  <c r="U8" i="2"/>
  <c r="AD38" i="1"/>
  <c r="F14" i="3"/>
  <c r="B6" i="3"/>
  <c r="BI31" i="3"/>
  <c r="B35" i="3" s="1"/>
  <c r="BD34" i="3"/>
  <c r="V11" i="3"/>
  <c r="B11" i="3"/>
  <c r="X9" i="2"/>
  <c r="AX2" i="3"/>
  <c r="BJ84" i="3"/>
  <c r="BG84" i="3"/>
  <c r="BF84" i="3"/>
  <c r="BI84" i="3"/>
  <c r="AP50" i="2"/>
  <c r="AY17" i="3"/>
  <c r="AY18" i="3"/>
  <c r="B14" i="3"/>
  <c r="B12" i="3"/>
  <c r="V12" i="3"/>
  <c r="L12" i="3"/>
  <c r="AD36" i="1"/>
  <c r="AY11" i="3" l="1"/>
  <c r="AZ7" i="3"/>
  <c r="AZ12" i="3"/>
  <c r="AY6" i="3"/>
  <c r="AY4" i="3"/>
  <c r="AZ5" i="3"/>
  <c r="AY8" i="3"/>
  <c r="AY12" i="3"/>
  <c r="AZ13" i="3"/>
  <c r="AY7" i="3"/>
  <c r="AY9" i="3"/>
  <c r="AZ8" i="3"/>
  <c r="BB13" i="3"/>
  <c r="BB11" i="3"/>
  <c r="BB10" i="3"/>
  <c r="AY10" i="3"/>
  <c r="AY13" i="3"/>
  <c r="AZ9" i="3"/>
  <c r="BB8" i="3"/>
  <c r="AZ10" i="3"/>
  <c r="AZ4" i="3"/>
  <c r="AZ11" i="3"/>
  <c r="AZ6" i="3"/>
  <c r="AY5" i="3"/>
  <c r="BB12" i="3"/>
</calcChain>
</file>

<file path=xl/sharedStrings.xml><?xml version="1.0" encoding="utf-8"?>
<sst xmlns="http://schemas.openxmlformats.org/spreadsheetml/2006/main" count="123" uniqueCount="95">
  <si>
    <t>Vehicle Tax</t>
  </si>
  <si>
    <t>Renew Every</t>
  </si>
  <si>
    <t>Month(s)</t>
  </si>
  <si>
    <t>Last Renewal</t>
  </si>
  <si>
    <t>MOT</t>
  </si>
  <si>
    <t>Minor Service</t>
  </si>
  <si>
    <t>Major Service</t>
  </si>
  <si>
    <t>Pair of Tyres</t>
  </si>
  <si>
    <t>Miles</t>
  </si>
  <si>
    <t>Distance Type</t>
  </si>
  <si>
    <t>Kilometers</t>
  </si>
  <si>
    <t>KMS</t>
  </si>
  <si>
    <t>M</t>
  </si>
  <si>
    <t>Km</t>
  </si>
  <si>
    <t>Fuel Stations</t>
  </si>
  <si>
    <t>Date</t>
  </si>
  <si>
    <t>Odometer</t>
  </si>
  <si>
    <t>Reading</t>
  </si>
  <si>
    <t>Litres Fuel</t>
  </si>
  <si>
    <t>Price</t>
  </si>
  <si>
    <t>Didn't Fill Tank</t>
  </si>
  <si>
    <t>Tyres Pumped</t>
  </si>
  <si>
    <t>Oil Added</t>
  </si>
  <si>
    <t>Water Added</t>
  </si>
  <si>
    <t>Petrol Station</t>
  </si>
  <si>
    <t>High Quality Fuel</t>
  </si>
  <si>
    <t>Distance</t>
  </si>
  <si>
    <t>on Tank</t>
  </si>
  <si>
    <t>Litre</t>
  </si>
  <si>
    <t>Gallon</t>
  </si>
  <si>
    <t>Price/</t>
  </si>
  <si>
    <t>Mile</t>
  </si>
  <si>
    <t>Make &amp; Model</t>
  </si>
  <si>
    <t>Registration</t>
  </si>
  <si>
    <t>Main Driver</t>
  </si>
  <si>
    <t>Tyres 1</t>
  </si>
  <si>
    <t>Tyres 2</t>
  </si>
  <si>
    <t>Pair</t>
  </si>
  <si>
    <t>Mileage Logbook</t>
  </si>
  <si>
    <t>✓</t>
  </si>
  <si>
    <t>✕</t>
  </si>
  <si>
    <t>Standard</t>
  </si>
  <si>
    <t>High</t>
  </si>
  <si>
    <t>Grade</t>
  </si>
  <si>
    <t>Petrol Stations</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</si>
  <si>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</si>
  <si>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</si>
  <si>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</si>
  <si>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</si>
  <si>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</si>
  <si>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</si>
  <si>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</si>
  <si>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</si>
  <si>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</si>
  <si>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Your Name</t>
  </si>
  <si>
    <t>Your business name (or personal name) will be locked. It is like that to ensure protection for this spreadsheet. If it is wrong, please contact us.</t>
  </si>
  <si>
    <t>If you get stuck, here is a demo video</t>
  </si>
  <si>
    <t>Watch the demo on YouTube</t>
  </si>
  <si>
    <t>This spreadsheet is part of our</t>
  </si>
  <si>
    <t>This spreadsheet was created by</t>
  </si>
  <si>
    <t>Click the logo to see the other products in this range</t>
  </si>
  <si>
    <t>SSS10090 - House Hunting Report</t>
  </si>
  <si>
    <t>We do not offer support on Basic Range spreadsheets,
but if you find any errors, please let us know.</t>
  </si>
  <si>
    <t>© Sumcor Ltd - Trading as Spreadsheet Solutions</t>
  </si>
  <si>
    <t>Your Business</t>
  </si>
  <si>
    <t>Ignore</t>
  </si>
  <si>
    <t>Yellow</t>
  </si>
  <si>
    <t>Orange</t>
  </si>
  <si>
    <t>Red</t>
  </si>
  <si>
    <t>Green</t>
  </si>
  <si>
    <t>Gallons</t>
  </si>
  <si>
    <t>Pair 1</t>
  </si>
  <si>
    <t>Pair 2</t>
  </si>
  <si>
    <r>
      <t xml:space="preserve">Select </t>
    </r>
    <r>
      <rPr>
        <b/>
        <sz val="8"/>
        <color rgb="FF00B050"/>
        <rFont val="Calibri"/>
        <family val="2"/>
        <scheme val="minor"/>
      </rPr>
      <t>✓</t>
    </r>
    <r>
      <rPr>
        <b/>
        <sz val="8"/>
        <color theme="1"/>
        <rFont val="Calibri"/>
        <family val="2"/>
        <scheme val="minor"/>
      </rPr>
      <t xml:space="preserve"> if applicable</t>
    </r>
  </si>
  <si>
    <r>
      <t xml:space="preserve">Complete all the fields with horizontal yellow headers each time you fill up, each fill below the last. Select the </t>
    </r>
    <r>
      <rPr>
        <b/>
        <sz val="8"/>
        <color rgb="FFFF0000"/>
        <rFont val="Calibri"/>
        <family val="2"/>
        <scheme val="minor"/>
      </rPr>
      <t>✓</t>
    </r>
    <r>
      <rPr>
        <b/>
        <sz val="8"/>
        <color theme="1"/>
        <rFont val="Calibri"/>
        <family val="2"/>
        <scheme val="minor"/>
      </rPr>
      <t xml:space="preserve"> in the 'Didn't Fill Tank' column if the tank was only partly filled (it will exclude the data from that fill and the next). Select the vertical yellow data as required. The blue headered data will auto populate.</t>
    </r>
  </si>
  <si>
    <t>Station - Type</t>
  </si>
  <si>
    <t>Fuel Consumption Report</t>
  </si>
  <si>
    <t>Litres of Fuel Used</t>
  </si>
  <si>
    <t>Money Spent on Fuel</t>
  </si>
  <si>
    <t>Price / Litre</t>
  </si>
  <si>
    <t>Litres</t>
  </si>
  <si>
    <t>These 3 values include ALL fuel fills, even the ones where you have stated that the tank was not full</t>
  </si>
  <si>
    <t>These 4 values only include fills where the tank was filled, and the figures on the Mileage Logbook tab were NOT greyed out</t>
  </si>
  <si>
    <t>Average Price / Litre</t>
  </si>
  <si>
    <t>Number</t>
  </si>
  <si>
    <t>Fuel Type</t>
  </si>
  <si>
    <t>Litres Used in Total</t>
  </si>
  <si>
    <t>Litres Used in Total per Fuel</t>
  </si>
  <si>
    <t>Last</t>
  </si>
  <si>
    <t>Next Litre</t>
  </si>
  <si>
    <t>The tyre life and service dates are based on your data. Please consult your mechanic to find the actual requirements.</t>
  </si>
  <si>
    <t>Preferred method for service renewal</t>
  </si>
  <si>
    <t>Mileage</t>
  </si>
  <si>
    <t>Next Due</t>
  </si>
  <si>
    <t>Thanks for trying the Fuel Consumption Logbook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</si>
</sst>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164" formatCode="dd\ mmm\ yyyy"/>
    <numFmt numFmtId="165" formatCode="#,##0_ ;[Red]\-#,##0\ "/>
    <numFmt numFmtId="166" formatCode="ddd\,\ dd\ mmm\ yyyy"/>
    <numFmt numFmtId="167" formatCode="#,##0.00_ ;[Red]\-#,##0.00\ "/>
  </numFmts>
  <fonts count="22"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002060"/>
      <name val="Calibri"/>
      <family val="2"/>
      <scheme val="minor"/>
    </font>
    <font>
      <b/>
      <sz val="11"/>
      <color rgb="FF002060"/>
      <name val="Calibri"/>
      <family val="2"/>
      <scheme val="minor"/>
    </font>
    <font>
      <b/>
      <sz val="11"/>
      <color rgb="FFFFC000"/>
      <name val="Calibri"/>
      <family val="2"/>
      <scheme val="minor"/>
    </font>
    <font>
      <b/>
      <sz val="8"/>
      <color theme="1"/>
      <name val="Calibri"/>
      <family val="2"/>
      <scheme val="minor"/>
    </font>
    <font>
      <sz val="8"/>
      <name val="Calibri"/>
      <family val="2"/>
      <scheme val="minor"/>
    </font>
    <font>
      <b/>
      <sz val="20"/>
      <color rgb="FFFFC000"/>
      <name val="Calibri"/>
      <family val="2"/>
      <scheme val="minor"/>
    </font>
    <font>
      <b/>
      <u/>
      <sz val="11"/>
      <color theme="1"/>
      <name val="Calibri"/>
      <family val="2"/>
      <scheme val="minor"/>
    </font>
    <font>
      <b/>
      <sz val="11"/>
      <color rgb="FFFF0000"/>
      <name val="Calibri"/>
      <family val="2"/>
      <scheme val="minor"/>
    </font>
    <font>
      <b/>
      <sz val="11"/>
      <color rgb="FF00B050"/>
      <name val="Calibri"/>
      <family val="2"/>
      <scheme val="minor"/>
    </font>
    <font>
      <sz val="11"/>
      <name val="Calibri"/>
      <family val="2"/>
      <scheme val="minor"/>
    </font>
    <font>
      <b/>
      <sz val="10"/>
      <color theme="1"/>
      <name val="Calibri"/>
      <family val="2"/>
      <scheme val="minor"/>
    </font>
    <font>
      <b/>
      <sz val="16"/>
      <color theme="0"/>
      <name val="Calibri"/>
      <family val="2"/>
      <scheme val="minor"/>
    </font>
    <font>
      <b/>
      <sz val="8"/>
      <color rgb="FFC00000"/>
      <name val="Calibri"/>
      <family val="2"/>
      <scheme val="minor"/>
    </font>
    <font>
      <b/>
      <sz val="8"/>
      <color rgb="FF00B050"/>
      <name val="Calibri"/>
      <family val="2"/>
      <scheme val="minor"/>
    </font>
    <font>
      <b/>
      <sz val="8"/>
      <color rgb="FFFF0000"/>
      <name val="Calibri"/>
      <family val="2"/>
      <scheme val="minor"/>
    </font>
    <font>
      <sz val="16"/>
      <color theme="1"/>
      <name val="Calibri"/>
      <family val="2"/>
      <scheme val="minor"/>
    </font>
    <font>
      <i/>
      <sz val="11"/>
      <color theme="1"/>
      <name val="Calibri"/>
      <family val="2"/>
      <scheme val="minor"/>
    </font>
    <font>
      <u/>
      <sz val="11"/>
      <color theme="10"/>
      <name val="Calibri"/>
      <family val="2"/>
      <scheme val="minor"/>
    </font>
  </fonts>
  <fills count="10">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theme="0" tint="-0.499984740745262"/>
        <bgColor indexed="64"/>
      </patternFill>
    </fill>
    <fill>
      <patternFill patternType="solid">
        <fgColor theme="1"/>
        <bgColor indexed="64"/>
      </patternFill>
    </fill>
    <fill>
      <patternFill patternType="solid">
        <fgColor rgb="FFFF0000"/>
        <bgColor indexed="64"/>
      </patternFill>
    </fill>
    <fill>
      <patternFill patternType="solid">
        <fgColor rgb="FF00B050"/>
        <bgColor indexed="64"/>
      </patternFill>
    </fill>
    <fill>
      <patternFill patternType="solid">
        <fgColor rgb="FF92D05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21" fillId="0" borderId="0" applyNumberFormat="0" applyFill="0" applyBorder="0" applyAlignment="0" applyProtection="0"/>
  </cellStyleXfs>
  <cellXfs count="290">
    <xf numFmtId="0" fontId="0" fillId="0" borderId="0" xfId="0"/>
    <xf numFmtId="0" fontId="0" fillId="0" borderId="0" xfId="0" applyAlignment="1" applyProtection="1">
      <alignment shrinkToFit="1"/>
      <protection hidden="1"/>
    </xf>
    <xf numFmtId="0" fontId="0" fillId="4" borderId="0" xfId="0" applyFill="1" applyAlignment="1" applyProtection="1">
      <alignment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5" fillId="2" borderId="7" xfId="0" applyFont="1" applyFill="1" applyBorder="1" applyAlignment="1" applyProtection="1">
      <alignment horizontal="center" shrinkToFit="1"/>
      <protection hidden="1"/>
    </xf>
    <xf numFmtId="0" fontId="5" fillId="2" borderId="8" xfId="0" applyFont="1" applyFill="1" applyBorder="1" applyAlignment="1" applyProtection="1">
      <alignment horizontal="center" shrinkToFit="1"/>
      <protection hidden="1"/>
    </xf>
    <xf numFmtId="0" fontId="5" fillId="2" borderId="9" xfId="0" applyFont="1" applyFill="1" applyBorder="1" applyAlignment="1" applyProtection="1">
      <alignment horizontal="center" shrinkToFit="1"/>
      <protection hidden="1"/>
    </xf>
    <xf numFmtId="0" fontId="5" fillId="2" borderId="10" xfId="0" applyFont="1" applyFill="1" applyBorder="1" applyAlignment="1" applyProtection="1">
      <alignment horizontal="center" shrinkToFit="1"/>
      <protection hidden="1"/>
    </xf>
    <xf numFmtId="0" fontId="5" fillId="2" borderId="11" xfId="0" applyFont="1" applyFill="1" applyBorder="1" applyAlignment="1" applyProtection="1">
      <alignment horizontal="center" shrinkToFit="1"/>
      <protection hidden="1"/>
    </xf>
    <xf numFmtId="0" fontId="5" fillId="2" borderId="12" xfId="0" applyFont="1" applyFill="1" applyBorder="1" applyAlignment="1" applyProtection="1">
      <alignment horizontal="center" shrinkToFit="1"/>
      <protection hidden="1"/>
    </xf>
    <xf numFmtId="0" fontId="0" fillId="0" borderId="14" xfId="0" applyBorder="1" applyAlignment="1" applyProtection="1">
      <alignment shrinkToFit="1"/>
      <protection hidden="1"/>
    </xf>
    <xf numFmtId="0" fontId="4" fillId="2" borderId="14" xfId="0" applyFont="1" applyFill="1" applyBorder="1" applyAlignment="1" applyProtection="1">
      <alignment shrinkToFit="1"/>
      <protection hidden="1"/>
    </xf>
    <xf numFmtId="0" fontId="5" fillId="2" borderId="13" xfId="0" applyFont="1" applyFill="1" applyBorder="1" applyAlignment="1" applyProtection="1">
      <alignment horizontal="center" shrinkToFit="1"/>
      <protection hidden="1"/>
    </xf>
    <xf numFmtId="0" fontId="5" fillId="2" borderId="14" xfId="0" applyFont="1" applyFill="1" applyBorder="1" applyAlignment="1" applyProtection="1">
      <alignment horizontal="center" shrinkToFit="1"/>
      <protection hidden="1"/>
    </xf>
    <xf numFmtId="0" fontId="3" fillId="5" borderId="14" xfId="0" applyFont="1" applyFill="1" applyBorder="1" applyAlignment="1" applyProtection="1">
      <alignment shrinkToFit="1"/>
      <protection hidden="1"/>
    </xf>
    <xf numFmtId="0" fontId="5" fillId="2" borderId="10" xfId="0" applyFont="1" applyFill="1" applyBorder="1" applyAlignment="1" applyProtection="1">
      <alignment shrinkToFit="1"/>
      <protection hidden="1"/>
    </xf>
    <xf numFmtId="0" fontId="5" fillId="2" borderId="12" xfId="0" applyFont="1" applyFill="1" applyBorder="1" applyAlignment="1" applyProtection="1">
      <alignment shrinkToFit="1"/>
      <protection hidden="1"/>
    </xf>
    <xf numFmtId="0" fontId="5" fillId="2" borderId="14" xfId="0" applyFont="1" applyFill="1" applyBorder="1" applyAlignment="1" applyProtection="1">
      <alignment shrinkToFit="1"/>
      <protection hidden="1"/>
    </xf>
    <xf numFmtId="0" fontId="0" fillId="0" borderId="15" xfId="0" applyBorder="1" applyAlignment="1" applyProtection="1">
      <alignment horizontal="center" shrinkToFit="1"/>
      <protection hidden="1"/>
    </xf>
    <xf numFmtId="166" fontId="0" fillId="0" borderId="7" xfId="0" applyNumberFormat="1" applyBorder="1" applyAlignment="1" applyProtection="1">
      <alignment horizontal="center" shrinkToFit="1"/>
      <protection locked="0"/>
    </xf>
    <xf numFmtId="165" fontId="0" fillId="0" borderId="8" xfId="0" applyNumberFormat="1" applyBorder="1" applyAlignment="1" applyProtection="1">
      <alignment horizontal="right" shrinkToFit="1"/>
      <protection locked="0"/>
    </xf>
    <xf numFmtId="167" fontId="0" fillId="0" borderId="8" xfId="0" applyNumberFormat="1" applyBorder="1" applyAlignment="1" applyProtection="1">
      <alignment shrinkToFit="1"/>
      <protection locked="0"/>
    </xf>
    <xf numFmtId="8" fontId="0" fillId="0" borderId="9" xfId="0" applyNumberFormat="1" applyBorder="1" applyAlignment="1" applyProtection="1">
      <alignment shrinkToFit="1"/>
      <protection locked="0"/>
    </xf>
    <xf numFmtId="166" fontId="0" fillId="0" borderId="5" xfId="0" applyNumberFormat="1" applyBorder="1" applyAlignment="1" applyProtection="1">
      <alignment horizontal="center" shrinkToFit="1"/>
      <protection locked="0"/>
    </xf>
    <xf numFmtId="165" fontId="0" fillId="0" borderId="0" xfId="0" applyNumberFormat="1" applyAlignment="1" applyProtection="1">
      <alignment horizontal="right" shrinkToFit="1"/>
      <protection locked="0"/>
    </xf>
    <xf numFmtId="167" fontId="0" fillId="0" borderId="0" xfId="0" applyNumberFormat="1" applyAlignment="1" applyProtection="1">
      <alignment shrinkToFit="1"/>
      <protection locked="0"/>
    </xf>
    <xf numFmtId="8" fontId="0" fillId="0" borderId="6" xfId="0" applyNumberFormat="1" applyBorder="1" applyAlignment="1" applyProtection="1">
      <alignment shrinkToFit="1"/>
      <protection locked="0"/>
    </xf>
    <xf numFmtId="0" fontId="0" fillId="0" borderId="13"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6" fillId="3" borderId="7" xfId="0" applyFont="1" applyFill="1" applyBorder="1" applyAlignment="1" applyProtection="1">
      <alignment horizontal="center" shrinkToFit="1"/>
      <protection hidden="1"/>
    </xf>
    <xf numFmtId="0" fontId="6" fillId="3" borderId="9" xfId="0" applyFont="1" applyFill="1" applyBorder="1" applyAlignment="1" applyProtection="1">
      <alignment horizontal="center" shrinkToFit="1"/>
      <protection hidden="1"/>
    </xf>
    <xf numFmtId="0" fontId="6" fillId="3" borderId="10" xfId="0" applyFont="1" applyFill="1" applyBorder="1" applyAlignment="1" applyProtection="1">
      <alignment horizontal="center" shrinkToFit="1"/>
      <protection hidden="1"/>
    </xf>
    <xf numFmtId="0" fontId="6" fillId="3" borderId="12" xfId="0" applyFont="1" applyFill="1" applyBorder="1" applyAlignment="1" applyProtection="1">
      <alignment horizontal="center" shrinkToFit="1"/>
      <protection hidden="1"/>
    </xf>
    <xf numFmtId="0" fontId="6" fillId="3" borderId="1" xfId="0" applyFont="1" applyFill="1" applyBorder="1" applyAlignment="1" applyProtection="1">
      <alignment horizontal="center" shrinkToFit="1"/>
      <protection hidden="1"/>
    </xf>
    <xf numFmtId="0" fontId="7" fillId="4" borderId="0" xfId="0" applyFont="1" applyFill="1" applyAlignment="1" applyProtection="1">
      <alignment horizontal="center" shrinkToFit="1"/>
      <protection hidden="1"/>
    </xf>
    <xf numFmtId="0" fontId="10" fillId="0" borderId="0" xfId="0" applyFont="1" applyAlignment="1" applyProtection="1">
      <alignment horizontal="center" shrinkToFit="1"/>
      <protection hidden="1"/>
    </xf>
    <xf numFmtId="0" fontId="11" fillId="0" borderId="13" xfId="0" applyFont="1" applyBorder="1" applyAlignment="1" applyProtection="1">
      <alignment horizontal="center" shrinkToFit="1"/>
      <protection locked="0"/>
    </xf>
    <xf numFmtId="0" fontId="11" fillId="0" borderId="15" xfId="0" applyFont="1" applyBorder="1" applyAlignment="1" applyProtection="1">
      <alignment horizontal="center" shrinkToFit="1"/>
      <protection locked="0"/>
    </xf>
    <xf numFmtId="0" fontId="11" fillId="0" borderId="14" xfId="0" applyFont="1" applyBorder="1" applyAlignment="1" applyProtection="1">
      <alignment horizontal="center" shrinkToFit="1"/>
      <protection locked="0"/>
    </xf>
    <xf numFmtId="0" fontId="12" fillId="0" borderId="13" xfId="0" applyFont="1" applyBorder="1" applyAlignment="1" applyProtection="1">
      <alignment horizontal="center" shrinkToFit="1"/>
      <protection locked="0"/>
    </xf>
    <xf numFmtId="0" fontId="12" fillId="0" borderId="15" xfId="0" applyFont="1" applyBorder="1" applyAlignment="1" applyProtection="1">
      <alignment horizontal="center" shrinkToFit="1"/>
      <protection locked="0"/>
    </xf>
    <xf numFmtId="0" fontId="12" fillId="0" borderId="14" xfId="0" applyFont="1" applyBorder="1" applyAlignment="1" applyProtection="1">
      <alignment horizontal="center" shrinkToFit="1"/>
      <protection locked="0"/>
    </xf>
    <xf numFmtId="0" fontId="12" fillId="0" borderId="7" xfId="0" applyFont="1" applyBorder="1" applyAlignment="1" applyProtection="1">
      <alignment horizontal="center" shrinkToFit="1"/>
      <protection locked="0"/>
    </xf>
    <xf numFmtId="0" fontId="12" fillId="0" borderId="8" xfId="0" applyFont="1" applyBorder="1" applyAlignment="1" applyProtection="1">
      <alignment horizontal="center" shrinkToFit="1"/>
      <protection locked="0"/>
    </xf>
    <xf numFmtId="0" fontId="12" fillId="0" borderId="9" xfId="0" applyFont="1" applyBorder="1" applyAlignment="1" applyProtection="1">
      <alignment horizontal="center" shrinkToFit="1"/>
      <protection locked="0"/>
    </xf>
    <xf numFmtId="0" fontId="12" fillId="0" borderId="5" xfId="0" applyFont="1" applyBorder="1" applyAlignment="1" applyProtection="1">
      <alignment horizontal="center" shrinkToFit="1"/>
      <protection locked="0"/>
    </xf>
    <xf numFmtId="0" fontId="12" fillId="0" borderId="0" xfId="0" applyFont="1" applyAlignment="1" applyProtection="1">
      <alignment horizontal="center" shrinkToFit="1"/>
      <protection locked="0"/>
    </xf>
    <xf numFmtId="0" fontId="12" fillId="0" borderId="6" xfId="0" applyFont="1" applyBorder="1" applyAlignment="1" applyProtection="1">
      <alignment horizontal="center" shrinkToFit="1"/>
      <protection locked="0"/>
    </xf>
    <xf numFmtId="0" fontId="12" fillId="0" borderId="10" xfId="0" applyFont="1" applyBorder="1" applyAlignment="1" applyProtection="1">
      <alignment horizontal="center" shrinkToFit="1"/>
      <protection locked="0"/>
    </xf>
    <xf numFmtId="0" fontId="12" fillId="0" borderId="11" xfId="0" applyFont="1" applyBorder="1" applyAlignment="1" applyProtection="1">
      <alignment horizontal="center" shrinkToFit="1"/>
      <protection locked="0"/>
    </xf>
    <xf numFmtId="0" fontId="12" fillId="0" borderId="12" xfId="0" applyFont="1" applyBorder="1" applyAlignment="1" applyProtection="1">
      <alignment horizontal="center" shrinkToFit="1"/>
      <protection locked="0"/>
    </xf>
    <xf numFmtId="0" fontId="0" fillId="0" borderId="13" xfId="0" applyBorder="1" applyAlignment="1" applyProtection="1">
      <alignment shrinkToFit="1"/>
      <protection hidden="1"/>
    </xf>
    <xf numFmtId="0" fontId="0" fillId="0" borderId="15" xfId="0" applyBorder="1" applyAlignment="1" applyProtection="1">
      <alignment shrinkToFit="1"/>
      <protection hidden="1"/>
    </xf>
    <xf numFmtId="0" fontId="0" fillId="0" borderId="7"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8" fontId="0" fillId="0" borderId="5"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165" fontId="0" fillId="0" borderId="15" xfId="0" applyNumberFormat="1" applyBorder="1" applyAlignment="1" applyProtection="1">
      <alignment horizontal="right" shrinkToFit="1"/>
      <protection hidden="1"/>
    </xf>
    <xf numFmtId="165" fontId="0" fillId="0" borderId="14" xfId="0" applyNumberFormat="1" applyBorder="1" applyAlignment="1" applyProtection="1">
      <alignment horizontal="right" shrinkToFit="1"/>
      <protection hidden="1"/>
    </xf>
    <xf numFmtId="0" fontId="6" fillId="3" borderId="5" xfId="0" applyFont="1" applyFill="1" applyBorder="1" applyAlignment="1" applyProtection="1">
      <alignment horizontal="center" shrinkToFit="1"/>
      <protection hidden="1"/>
    </xf>
    <xf numFmtId="0" fontId="6" fillId="3" borderId="6" xfId="0" applyFont="1" applyFill="1" applyBorder="1" applyAlignment="1" applyProtection="1">
      <alignment horizontal="center" shrinkToFit="1"/>
      <protection hidden="1"/>
    </xf>
    <xf numFmtId="0" fontId="6" fillId="3" borderId="0" xfId="0" applyFont="1" applyFill="1" applyAlignment="1" applyProtection="1">
      <alignment horizontal="center" shrinkToFit="1"/>
      <protection hidden="1"/>
    </xf>
    <xf numFmtId="0" fontId="6" fillId="3" borderId="8" xfId="0" applyFont="1" applyFill="1" applyBorder="1" applyAlignment="1" applyProtection="1">
      <alignment horizontal="center" shrinkToFit="1"/>
      <protection hidden="1"/>
    </xf>
    <xf numFmtId="0" fontId="6" fillId="3" borderId="11" xfId="0" applyFont="1" applyFill="1" applyBorder="1" applyAlignment="1" applyProtection="1">
      <alignment horizontal="center" shrinkToFit="1"/>
      <protection hidden="1"/>
    </xf>
    <xf numFmtId="14" fontId="0" fillId="0" borderId="0" xfId="0" applyNumberFormat="1" applyAlignment="1" applyProtection="1">
      <alignment horizontal="center" shrinkToFit="1"/>
      <protection hidden="1"/>
    </xf>
    <xf numFmtId="14" fontId="0" fillId="0" borderId="1" xfId="0" applyNumberFormat="1" applyBorder="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14" fontId="0" fillId="0" borderId="15" xfId="0" applyNumberFormat="1" applyBorder="1" applyAlignment="1" applyProtection="1">
      <alignment horizontal="center" shrinkToFit="1"/>
      <protection hidden="1"/>
    </xf>
    <xf numFmtId="14" fontId="0" fillId="0" borderId="14" xfId="0" applyNumberFormat="1" applyBorder="1" applyAlignment="1" applyProtection="1">
      <alignment horizontal="center" shrinkToFit="1"/>
      <protection hidden="1"/>
    </xf>
    <xf numFmtId="167" fontId="0" fillId="0" borderId="0" xfId="0" applyNumberFormat="1" applyAlignment="1" applyProtection="1">
      <alignment horizontal="right" shrinkToFit="1"/>
      <protection hidden="1"/>
    </xf>
    <xf numFmtId="167" fontId="0" fillId="0" borderId="11" xfId="0" applyNumberFormat="1" applyBorder="1" applyAlignment="1" applyProtection="1">
      <alignment horizontal="right" shrinkToFit="1"/>
      <protection hidden="1"/>
    </xf>
    <xf numFmtId="165" fontId="0" fillId="0" borderId="13" xfId="0" applyNumberFormat="1" applyBorder="1" applyAlignment="1" applyProtection="1">
      <alignment horizontal="center" shrinkToFit="1"/>
      <protection hidden="1"/>
    </xf>
    <xf numFmtId="165" fontId="0" fillId="0" borderId="14" xfId="0" applyNumberFormat="1" applyBorder="1" applyAlignment="1" applyProtection="1">
      <alignment horizontal="center" shrinkToFit="1"/>
      <protection hidden="1"/>
    </xf>
    <xf numFmtId="165" fontId="0" fillId="0" borderId="7" xfId="0" applyNumberFormat="1" applyBorder="1" applyAlignment="1" applyProtection="1">
      <alignment shrinkToFit="1"/>
      <protection hidden="1"/>
    </xf>
    <xf numFmtId="165" fontId="0" fillId="0" borderId="9" xfId="0" applyNumberFormat="1" applyBorder="1" applyAlignment="1" applyProtection="1">
      <alignment shrinkToFit="1"/>
      <protection hidden="1"/>
    </xf>
    <xf numFmtId="165" fontId="0" fillId="0" borderId="5" xfId="0" applyNumberFormat="1" applyBorder="1" applyAlignment="1" applyProtection="1">
      <alignment shrinkToFit="1"/>
      <protection hidden="1"/>
    </xf>
    <xf numFmtId="165" fontId="0" fillId="0" borderId="6" xfId="0" applyNumberFormat="1" applyBorder="1" applyAlignment="1" applyProtection="1">
      <alignment shrinkToFit="1"/>
      <protection hidden="1"/>
    </xf>
    <xf numFmtId="165" fontId="0" fillId="0" borderId="10" xfId="0" applyNumberFormat="1" applyBorder="1" applyAlignment="1" applyProtection="1">
      <alignment shrinkToFit="1"/>
      <protection hidden="1"/>
    </xf>
    <xf numFmtId="165" fontId="0" fillId="0" borderId="12" xfId="0" applyNumberFormat="1" applyBorder="1" applyAlignment="1" applyProtection="1">
      <alignment shrinkToFit="1"/>
      <protection hidden="1"/>
    </xf>
    <xf numFmtId="165" fontId="0" fillId="0" borderId="2" xfId="0" applyNumberFormat="1" applyBorder="1" applyAlignment="1" applyProtection="1">
      <alignment horizontal="center" shrinkToFit="1"/>
      <protection hidden="1"/>
    </xf>
    <xf numFmtId="165" fontId="0" fillId="0" borderId="4" xfId="0" applyNumberFormat="1" applyBorder="1" applyAlignment="1" applyProtection="1">
      <alignment horizontal="center" shrinkToFit="1"/>
      <protection hidden="1"/>
    </xf>
    <xf numFmtId="9" fontId="0" fillId="0" borderId="7" xfId="0" applyNumberFormat="1" applyBorder="1" applyAlignment="1" applyProtection="1">
      <alignment horizontal="center" shrinkToFit="1"/>
      <protection hidden="1"/>
    </xf>
    <xf numFmtId="9" fontId="0" fillId="0" borderId="9" xfId="0" applyNumberFormat="1" applyBorder="1" applyAlignment="1" applyProtection="1">
      <alignment horizontal="center" shrinkToFit="1"/>
      <protection hidden="1"/>
    </xf>
    <xf numFmtId="9" fontId="0" fillId="0" borderId="5" xfId="0" applyNumberFormat="1" applyBorder="1" applyAlignment="1" applyProtection="1">
      <alignment horizontal="center" shrinkToFit="1"/>
      <protection hidden="1"/>
    </xf>
    <xf numFmtId="9" fontId="0" fillId="0" borderId="6" xfId="0" applyNumberFormat="1" applyBorder="1" applyAlignment="1" applyProtection="1">
      <alignment horizontal="center" shrinkToFit="1"/>
      <protection hidden="1"/>
    </xf>
    <xf numFmtId="9" fontId="0" fillId="0" borderId="10" xfId="0" applyNumberFormat="1" applyBorder="1" applyAlignment="1" applyProtection="1">
      <alignment horizontal="center" shrinkToFit="1"/>
      <protection hidden="1"/>
    </xf>
    <xf numFmtId="9" fontId="0" fillId="0" borderId="12" xfId="0" applyNumberFormat="1" applyBorder="1" applyAlignment="1" applyProtection="1">
      <alignment horizontal="center" shrinkToFit="1"/>
      <protection hidden="1"/>
    </xf>
    <xf numFmtId="9" fontId="0" fillId="0" borderId="13" xfId="0" applyNumberFormat="1" applyBorder="1" applyAlignment="1" applyProtection="1">
      <alignment horizontal="center" shrinkToFit="1"/>
      <protection hidden="1"/>
    </xf>
    <xf numFmtId="9" fontId="0" fillId="0" borderId="15" xfId="0" applyNumberFormat="1" applyBorder="1" applyAlignment="1" applyProtection="1">
      <alignment horizontal="center" shrinkToFit="1"/>
      <protection hidden="1"/>
    </xf>
    <xf numFmtId="9" fontId="0" fillId="0" borderId="14" xfId="0" applyNumberFormat="1" applyBorder="1" applyAlignment="1" applyProtection="1">
      <alignment horizontal="center" shrinkToFit="1"/>
      <protection hidden="1"/>
    </xf>
    <xf numFmtId="9" fontId="0" fillId="0" borderId="0" xfId="0" applyNumberFormat="1" applyAlignment="1" applyProtection="1">
      <alignment horizontal="center" shrinkToFit="1"/>
      <protection hidden="1"/>
    </xf>
    <xf numFmtId="8" fontId="0" fillId="0" borderId="7"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165" fontId="0" fillId="0" borderId="13" xfId="0" applyNumberFormat="1" applyBorder="1" applyAlignment="1" applyProtection="1">
      <alignment horizontal="right" shrinkToFit="1"/>
      <protection hidden="1"/>
    </xf>
    <xf numFmtId="167" fontId="0" fillId="0" borderId="13" xfId="0" applyNumberFormat="1" applyBorder="1" applyAlignment="1" applyProtection="1">
      <alignment shrinkToFit="1"/>
      <protection hidden="1"/>
    </xf>
    <xf numFmtId="167" fontId="0" fillId="0" borderId="15" xfId="0" applyNumberFormat="1" applyBorder="1" applyAlignment="1" applyProtection="1">
      <alignment shrinkToFit="1"/>
      <protection hidden="1"/>
    </xf>
    <xf numFmtId="167" fontId="0" fillId="0" borderId="14" xfId="0" applyNumberFormat="1" applyBorder="1" applyAlignment="1" applyProtection="1">
      <alignment shrinkToFit="1"/>
      <protection hidden="1"/>
    </xf>
    <xf numFmtId="8" fontId="0" fillId="0" borderId="0" xfId="0" applyNumberFormat="1" applyAlignment="1" applyProtection="1">
      <alignment shrinkToFit="1"/>
      <protection hidden="1"/>
    </xf>
    <xf numFmtId="8" fontId="0" fillId="0" borderId="2" xfId="0" applyNumberFormat="1" applyBorder="1" applyAlignment="1" applyProtection="1">
      <alignment horizontal="center" shrinkToFit="1"/>
      <protection hidden="1"/>
    </xf>
    <xf numFmtId="167" fontId="0" fillId="0" borderId="4" xfId="0" applyNumberFormat="1" applyBorder="1" applyAlignment="1" applyProtection="1">
      <alignment horizontal="center" shrinkToFit="1"/>
      <protection hidden="1"/>
    </xf>
    <xf numFmtId="165" fontId="0" fillId="0" borderId="1" xfId="0" applyNumberFormat="1" applyBorder="1" applyAlignment="1" applyProtection="1">
      <alignment horizontal="center" shrinkToFit="1"/>
      <protection hidden="1"/>
    </xf>
    <xf numFmtId="0" fontId="0" fillId="0" borderId="0" xfId="0" applyAlignment="1" applyProtection="1">
      <alignment horizontal="center" shrinkToFit="1"/>
      <protection hidden="1"/>
    </xf>
    <xf numFmtId="0" fontId="2" fillId="0" borderId="1" xfId="0" applyFont="1" applyBorder="1" applyAlignment="1" applyProtection="1">
      <alignment horizontal="center" shrinkToFit="1"/>
      <protection hidden="1"/>
    </xf>
    <xf numFmtId="8" fontId="0" fillId="0" borderId="13" xfId="0" applyNumberFormat="1" applyBorder="1" applyAlignment="1" applyProtection="1">
      <alignment horizontal="center" shrinkToFit="1"/>
      <protection hidden="1"/>
    </xf>
    <xf numFmtId="8" fontId="0" fillId="0" borderId="15" xfId="0" applyNumberFormat="1" applyBorder="1" applyAlignment="1" applyProtection="1">
      <alignment horizontal="center" shrinkToFit="1"/>
      <protection hidden="1"/>
    </xf>
    <xf numFmtId="8" fontId="0" fillId="0" borderId="14" xfId="0" applyNumberFormat="1" applyBorder="1" applyAlignment="1" applyProtection="1">
      <alignment horizontal="center" shrinkToFit="1"/>
      <protection hidden="1"/>
    </xf>
    <xf numFmtId="0" fontId="13" fillId="4" borderId="0" xfId="0" applyFont="1" applyFill="1" applyAlignment="1" applyProtection="1">
      <alignment shrinkToFit="1"/>
      <protection hidden="1"/>
    </xf>
    <xf numFmtId="0" fontId="7" fillId="4" borderId="0" xfId="0" applyFont="1" applyFill="1" applyAlignment="1" applyProtection="1">
      <alignment vertical="center" shrinkToFit="1"/>
      <protection hidden="1"/>
    </xf>
    <xf numFmtId="167" fontId="0" fillId="0" borderId="0" xfId="0" applyNumberFormat="1" applyAlignment="1" applyProtection="1">
      <alignment horizontal="center" shrinkToFit="1"/>
      <protection hidden="1"/>
    </xf>
    <xf numFmtId="0" fontId="2" fillId="0" borderId="13" xfId="0" applyFont="1" applyBorder="1" applyAlignment="1" applyProtection="1">
      <alignment horizontal="center" shrinkToFit="1"/>
      <protection hidden="1"/>
    </xf>
    <xf numFmtId="0" fontId="2" fillId="0" borderId="14" xfId="0" applyFont="1" applyBorder="1" applyAlignment="1" applyProtection="1">
      <alignment horizontal="center" shrinkToFit="1"/>
      <protection hidden="1"/>
    </xf>
    <xf numFmtId="167" fontId="0" fillId="0" borderId="13" xfId="0" applyNumberFormat="1" applyBorder="1" applyAlignment="1" applyProtection="1">
      <alignment horizontal="right" shrinkToFit="1"/>
      <protection hidden="1"/>
    </xf>
    <xf numFmtId="167" fontId="0" fillId="0" borderId="14" xfId="0" applyNumberFormat="1" applyBorder="1" applyAlignment="1" applyProtection="1">
      <alignment horizontal="right" shrinkToFit="1"/>
      <protection hidden="1"/>
    </xf>
    <xf numFmtId="0" fontId="0" fillId="4" borderId="0" xfId="0" applyFill="1" applyAlignment="1" applyProtection="1">
      <alignment horizontal="center" shrinkToFit="1"/>
      <protection hidden="1"/>
    </xf>
    <xf numFmtId="0" fontId="7" fillId="4" borderId="0" xfId="0" applyFont="1" applyFill="1" applyAlignment="1" applyProtection="1">
      <alignment horizontal="center" vertical="center" shrinkToFit="1"/>
      <protection hidden="1"/>
    </xf>
    <xf numFmtId="167" fontId="0" fillId="0" borderId="7" xfId="0" applyNumberFormat="1" applyBorder="1" applyAlignment="1" applyProtection="1">
      <alignment horizontal="right" shrinkToFit="1"/>
      <protection hidden="1"/>
    </xf>
    <xf numFmtId="167" fontId="0" fillId="0" borderId="9" xfId="0" applyNumberFormat="1" applyBorder="1" applyAlignment="1" applyProtection="1">
      <alignment horizontal="right" shrinkToFit="1"/>
      <protection hidden="1"/>
    </xf>
    <xf numFmtId="0" fontId="0" fillId="0" borderId="1" xfId="0" applyBorder="1" applyAlignment="1" applyProtection="1">
      <alignment shrinkToFit="1"/>
      <protection hidden="1"/>
    </xf>
    <xf numFmtId="0" fontId="2" fillId="4" borderId="7" xfId="0" applyFont="1" applyFill="1" applyBorder="1" applyAlignment="1" applyProtection="1">
      <alignment horizontal="left" vertical="center" wrapText="1"/>
      <protection hidden="1"/>
    </xf>
    <xf numFmtId="0" fontId="2" fillId="4" borderId="8" xfId="0" applyFont="1" applyFill="1" applyBorder="1" applyAlignment="1" applyProtection="1">
      <alignment horizontal="left" vertical="center" wrapText="1"/>
      <protection hidden="1"/>
    </xf>
    <xf numFmtId="0" fontId="2" fillId="4" borderId="9" xfId="0" applyFont="1" applyFill="1" applyBorder="1" applyAlignment="1" applyProtection="1">
      <alignment horizontal="left" vertical="center" wrapText="1"/>
      <protection hidden="1"/>
    </xf>
    <xf numFmtId="0" fontId="2" fillId="4" borderId="10" xfId="0" applyFont="1" applyFill="1" applyBorder="1" applyAlignment="1" applyProtection="1">
      <alignment horizontal="left" vertical="center" wrapText="1"/>
      <protection hidden="1"/>
    </xf>
    <xf numFmtId="0" fontId="2" fillId="4" borderId="11" xfId="0" applyFont="1" applyFill="1" applyBorder="1" applyAlignment="1" applyProtection="1">
      <alignment horizontal="left" vertical="center" wrapText="1"/>
      <protection hidden="1"/>
    </xf>
    <xf numFmtId="0" fontId="2" fillId="4" borderId="12" xfId="0" applyFont="1" applyFill="1" applyBorder="1" applyAlignment="1" applyProtection="1">
      <alignment horizontal="left" vertical="center" wrapText="1"/>
      <protection hidden="1"/>
    </xf>
    <xf numFmtId="0" fontId="14" fillId="4" borderId="0" xfId="0" applyFont="1" applyFill="1" applyAlignment="1" applyProtection="1">
      <alignment horizontal="center" vertical="center" shrinkToFit="1"/>
      <protection hidden="1"/>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1" fillId="6" borderId="2" xfId="0" applyFont="1" applyFill="1" applyBorder="1" applyAlignment="1" applyProtection="1">
      <alignment horizontal="center" shrinkToFit="1"/>
      <protection hidden="1"/>
    </xf>
    <xf numFmtId="0" fontId="1" fillId="6" borderId="3" xfId="0" applyFont="1" applyFill="1" applyBorder="1" applyAlignment="1" applyProtection="1">
      <alignment horizontal="center" shrinkToFit="1"/>
      <protection hidden="1"/>
    </xf>
    <xf numFmtId="0" fontId="1" fillId="6" borderId="4" xfId="0" applyFont="1" applyFill="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15" fillId="7" borderId="7" xfId="1" applyFont="1" applyFill="1" applyBorder="1" applyAlignment="1">
      <alignment horizontal="center" vertical="center"/>
    </xf>
    <xf numFmtId="0" fontId="15" fillId="7" borderId="8" xfId="1" applyFont="1" applyFill="1" applyBorder="1" applyAlignment="1">
      <alignment horizontal="center" vertical="center"/>
    </xf>
    <xf numFmtId="0" fontId="15" fillId="7" borderId="9" xfId="1" applyFont="1" applyFill="1" applyBorder="1" applyAlignment="1">
      <alignment horizontal="center" vertical="center"/>
    </xf>
    <xf numFmtId="0" fontId="15" fillId="7" borderId="10" xfId="1" applyFont="1" applyFill="1" applyBorder="1" applyAlignment="1">
      <alignment horizontal="center" vertical="center"/>
    </xf>
    <xf numFmtId="0" fontId="15" fillId="7" borderId="11" xfId="1" applyFont="1" applyFill="1" applyBorder="1" applyAlignment="1">
      <alignment horizontal="center" vertical="center"/>
    </xf>
    <xf numFmtId="0" fontId="15" fillId="7" borderId="12" xfId="1" applyFont="1" applyFill="1" applyBorder="1" applyAlignment="1">
      <alignment horizontal="center" vertical="center"/>
    </xf>
    <xf numFmtId="0" fontId="14" fillId="0" borderId="7" xfId="0" applyFont="1" applyBorder="1" applyAlignment="1" applyProtection="1">
      <alignment horizontal="left" vertical="center" wrapText="1"/>
      <protection hidden="1"/>
    </xf>
    <xf numFmtId="0" fontId="14" fillId="0" borderId="8" xfId="0" applyFont="1" applyBorder="1" applyAlignment="1" applyProtection="1">
      <alignment horizontal="left" vertical="center" wrapText="1"/>
      <protection hidden="1"/>
    </xf>
    <xf numFmtId="0" fontId="14" fillId="0" borderId="9" xfId="0" applyFont="1" applyBorder="1" applyAlignment="1" applyProtection="1">
      <alignment horizontal="left" vertical="center" wrapText="1"/>
      <protection hidden="1"/>
    </xf>
    <xf numFmtId="0" fontId="14" fillId="0" borderId="5" xfId="0" applyFont="1" applyBorder="1" applyAlignment="1" applyProtection="1">
      <alignment horizontal="left" vertical="center" wrapText="1"/>
      <protection hidden="1"/>
    </xf>
    <xf numFmtId="0" fontId="14" fillId="0" borderId="0" xfId="0" applyFont="1" applyAlignment="1" applyProtection="1">
      <alignment horizontal="left" vertical="center" wrapText="1"/>
      <protection hidden="1"/>
    </xf>
    <xf numFmtId="0" fontId="14" fillId="0" borderId="6" xfId="0" applyFont="1" applyBorder="1" applyAlignment="1" applyProtection="1">
      <alignment horizontal="left" vertical="center" wrapText="1"/>
      <protection hidden="1"/>
    </xf>
    <xf numFmtId="0" fontId="14" fillId="0" borderId="10" xfId="0" applyFont="1" applyBorder="1" applyAlignment="1" applyProtection="1">
      <alignment horizontal="left" vertical="center" wrapText="1"/>
      <protection hidden="1"/>
    </xf>
    <xf numFmtId="0" fontId="14" fillId="0" borderId="11" xfId="0" applyFont="1" applyBorder="1" applyAlignment="1" applyProtection="1">
      <alignment horizontal="left" vertical="center" wrapText="1"/>
      <protection hidden="1"/>
    </xf>
    <xf numFmtId="0" fontId="14" fillId="0" borderId="12" xfId="0" applyFont="1" applyBorder="1" applyAlignment="1" applyProtection="1">
      <alignment horizontal="left" vertical="center" wrapText="1"/>
      <protection hidden="1"/>
    </xf>
    <xf numFmtId="0" fontId="0" fillId="0" borderId="5" xfId="0"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0" fillId="0" borderId="4" xfId="0" applyBorder="1" applyAlignment="1" applyProtection="1">
      <alignment horizontal="left" shrinkToFit="1"/>
      <protection hidden="1"/>
    </xf>
    <xf numFmtId="0" fontId="6" fillId="3" borderId="2" xfId="0" applyFont="1" applyFill="1" applyBorder="1" applyAlignment="1" applyProtection="1">
      <alignment horizontal="center" shrinkToFit="1"/>
      <protection hidden="1"/>
    </xf>
    <xf numFmtId="0" fontId="6" fillId="3" borderId="3" xfId="0" applyFont="1" applyFill="1" applyBorder="1" applyAlignment="1" applyProtection="1">
      <alignment horizontal="center" shrinkToFit="1"/>
      <protection hidden="1"/>
    </xf>
    <xf numFmtId="0" fontId="6" fillId="3" borderId="4" xfId="0" applyFont="1" applyFill="1" applyBorder="1" applyAlignment="1" applyProtection="1">
      <alignment horizontal="center" shrinkToFit="1"/>
      <protection hidden="1"/>
    </xf>
    <xf numFmtId="0" fontId="13" fillId="0" borderId="2" xfId="0" applyFont="1" applyBorder="1" applyAlignment="1" applyProtection="1">
      <alignment horizontal="center" shrinkToFit="1"/>
      <protection hidden="1"/>
    </xf>
    <xf numFmtId="0" fontId="13" fillId="0" borderId="3" xfId="0" applyFont="1" applyBorder="1" applyAlignment="1" applyProtection="1">
      <alignment horizontal="center" shrinkToFit="1"/>
      <protection hidden="1"/>
    </xf>
    <xf numFmtId="0" fontId="13" fillId="0" borderId="4" xfId="0" applyFont="1" applyBorder="1" applyAlignment="1" applyProtection="1">
      <alignment horizontal="center" shrinkToFit="1"/>
      <protection hidden="1"/>
    </xf>
    <xf numFmtId="0" fontId="5" fillId="2" borderId="2" xfId="0" applyFont="1" applyFill="1" applyBorder="1" applyAlignment="1" applyProtection="1">
      <alignment horizontal="center" shrinkToFit="1"/>
      <protection hidden="1"/>
    </xf>
    <xf numFmtId="0" fontId="5" fillId="2" borderId="3" xfId="0" applyFont="1" applyFill="1" applyBorder="1" applyAlignment="1" applyProtection="1">
      <alignment horizontal="center" shrinkToFit="1"/>
      <protection hidden="1"/>
    </xf>
    <xf numFmtId="0" fontId="5" fillId="2" borderId="4" xfId="0" applyFont="1" applyFill="1" applyBorder="1" applyAlignment="1" applyProtection="1">
      <alignment horizontal="center" shrinkToFit="1"/>
      <protection hidden="1"/>
    </xf>
    <xf numFmtId="0" fontId="9" fillId="3" borderId="7" xfId="0" applyFont="1" applyFill="1" applyBorder="1" applyAlignment="1" applyProtection="1">
      <alignment horizontal="center" vertical="center" shrinkToFit="1"/>
      <protection hidden="1"/>
    </xf>
    <xf numFmtId="0" fontId="9" fillId="3" borderId="8" xfId="0" applyFont="1" applyFill="1" applyBorder="1" applyAlignment="1" applyProtection="1">
      <alignment horizontal="center" vertical="center" shrinkToFit="1"/>
      <protection hidden="1"/>
    </xf>
    <xf numFmtId="0" fontId="9" fillId="3" borderId="9" xfId="0" applyFont="1" applyFill="1" applyBorder="1" applyAlignment="1" applyProtection="1">
      <alignment horizontal="center" vertical="center" shrinkToFit="1"/>
      <protection hidden="1"/>
    </xf>
    <xf numFmtId="0" fontId="9" fillId="3" borderId="10" xfId="0" applyFont="1" applyFill="1" applyBorder="1" applyAlignment="1" applyProtection="1">
      <alignment horizontal="center" vertical="center" shrinkToFit="1"/>
      <protection hidden="1"/>
    </xf>
    <xf numFmtId="0" fontId="9" fillId="3" borderId="11" xfId="0" applyFont="1" applyFill="1" applyBorder="1" applyAlignment="1" applyProtection="1">
      <alignment horizontal="center" vertical="center" shrinkToFit="1"/>
      <protection hidden="1"/>
    </xf>
    <xf numFmtId="0" fontId="9" fillId="3" borderId="12" xfId="0" applyFont="1" applyFill="1" applyBorder="1" applyAlignment="1" applyProtection="1">
      <alignment horizontal="center" vertical="center" shrinkToFit="1"/>
      <protection hidden="1"/>
    </xf>
    <xf numFmtId="165" fontId="0" fillId="0" borderId="2" xfId="0" applyNumberFormat="1" applyBorder="1" applyAlignment="1" applyProtection="1">
      <alignment horizontal="center" shrinkToFit="1"/>
      <protection locked="0"/>
    </xf>
    <xf numFmtId="165" fontId="0" fillId="0" borderId="4" xfId="0" applyNumberFormat="1" applyBorder="1" applyAlignment="1" applyProtection="1">
      <alignment horizontal="center" shrinkToFit="1"/>
      <protection locked="0"/>
    </xf>
    <xf numFmtId="0" fontId="2" fillId="4" borderId="0" xfId="0" applyFont="1" applyFill="1" applyAlignment="1" applyProtection="1">
      <alignment horizontal="center" shrinkToFit="1"/>
      <protection hidden="1"/>
    </xf>
    <xf numFmtId="164" fontId="0" fillId="0" borderId="2" xfId="0" applyNumberFormat="1" applyBorder="1" applyAlignment="1" applyProtection="1">
      <alignment horizontal="center" shrinkToFit="1"/>
      <protection locked="0"/>
    </xf>
    <xf numFmtId="164" fontId="0" fillId="0" borderId="3" xfId="0" applyNumberFormat="1" applyBorder="1" applyAlignment="1" applyProtection="1">
      <alignment horizontal="center" shrinkToFit="1"/>
      <protection locked="0"/>
    </xf>
    <xf numFmtId="164" fontId="0" fillId="0" borderId="4" xfId="0" applyNumberFormat="1" applyBorder="1" applyAlignment="1" applyProtection="1">
      <alignment horizontal="center" shrinkToFit="1"/>
      <protection locked="0"/>
    </xf>
    <xf numFmtId="0" fontId="5" fillId="2" borderId="7" xfId="0" applyFont="1" applyFill="1" applyBorder="1" applyAlignment="1" applyProtection="1">
      <alignment horizontal="center" shrinkToFit="1"/>
      <protection hidden="1"/>
    </xf>
    <xf numFmtId="0" fontId="5" fillId="2" borderId="8" xfId="0" applyFont="1" applyFill="1" applyBorder="1" applyAlignment="1" applyProtection="1">
      <alignment horizontal="center" shrinkToFit="1"/>
      <protection hidden="1"/>
    </xf>
    <xf numFmtId="0" fontId="5" fillId="2" borderId="9" xfId="0" applyFont="1" applyFill="1" applyBorder="1" applyAlignment="1" applyProtection="1">
      <alignment horizontal="center" shrinkToFit="1"/>
      <protection hidden="1"/>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9" xfId="0" applyBorder="1" applyAlignment="1" applyProtection="1">
      <alignment horizontal="center" shrinkToFit="1"/>
      <protection locked="0"/>
    </xf>
    <xf numFmtId="165" fontId="0" fillId="0" borderId="3" xfId="0" applyNumberFormat="1" applyBorder="1" applyAlignment="1" applyProtection="1">
      <alignment horizontal="center" shrinkToFit="1"/>
      <protection locked="0"/>
    </xf>
    <xf numFmtId="0" fontId="2" fillId="4" borderId="5" xfId="0" applyFont="1" applyFill="1" applyBorder="1" applyAlignment="1" applyProtection="1">
      <alignment horizontal="center" shrinkToFit="1"/>
      <protection hidden="1"/>
    </xf>
    <xf numFmtId="0" fontId="2" fillId="4" borderId="8" xfId="0" applyFont="1" applyFill="1" applyBorder="1" applyAlignment="1" applyProtection="1">
      <alignment horizontal="center" shrinkToFit="1"/>
      <protection hidden="1"/>
    </xf>
    <xf numFmtId="0" fontId="7" fillId="4" borderId="7" xfId="0" applyFont="1" applyFill="1" applyBorder="1" applyAlignment="1" applyProtection="1">
      <alignment horizontal="left" vertical="center" wrapText="1"/>
      <protection hidden="1"/>
    </xf>
    <xf numFmtId="0" fontId="7" fillId="4" borderId="8" xfId="0" applyFont="1" applyFill="1" applyBorder="1" applyAlignment="1" applyProtection="1">
      <alignment horizontal="left" vertical="center" wrapText="1"/>
      <protection hidden="1"/>
    </xf>
    <xf numFmtId="0" fontId="7" fillId="4" borderId="9" xfId="0" applyFont="1" applyFill="1" applyBorder="1" applyAlignment="1" applyProtection="1">
      <alignment horizontal="left" vertical="center" wrapText="1"/>
      <protection hidden="1"/>
    </xf>
    <xf numFmtId="0" fontId="7" fillId="4" borderId="5" xfId="0" applyFont="1" applyFill="1" applyBorder="1" applyAlignment="1" applyProtection="1">
      <alignment horizontal="left" vertical="center" wrapText="1"/>
      <protection hidden="1"/>
    </xf>
    <xf numFmtId="0" fontId="7" fillId="4" borderId="0" xfId="0" applyFont="1" applyFill="1" applyAlignment="1" applyProtection="1">
      <alignment horizontal="left" vertical="center" wrapText="1"/>
      <protection hidden="1"/>
    </xf>
    <xf numFmtId="0" fontId="7" fillId="4" borderId="6" xfId="0" applyFont="1" applyFill="1" applyBorder="1" applyAlignment="1" applyProtection="1">
      <alignment horizontal="left" vertical="center" wrapText="1"/>
      <protection hidden="1"/>
    </xf>
    <xf numFmtId="0" fontId="7" fillId="4" borderId="10" xfId="0" applyFont="1" applyFill="1" applyBorder="1" applyAlignment="1" applyProtection="1">
      <alignment horizontal="left" vertical="center" wrapText="1"/>
      <protection hidden="1"/>
    </xf>
    <xf numFmtId="0" fontId="7" fillId="4" borderId="11" xfId="0" applyFont="1" applyFill="1" applyBorder="1" applyAlignment="1" applyProtection="1">
      <alignment horizontal="left" vertical="center" wrapText="1"/>
      <protection hidden="1"/>
    </xf>
    <xf numFmtId="0" fontId="7" fillId="4" borderId="12" xfId="0" applyFont="1" applyFill="1" applyBorder="1" applyAlignment="1" applyProtection="1">
      <alignment horizontal="left" vertical="center" wrapText="1"/>
      <protection hidden="1"/>
    </xf>
    <xf numFmtId="0" fontId="5" fillId="2" borderId="13" xfId="0" applyFont="1" applyFill="1" applyBorder="1" applyAlignment="1" applyProtection="1">
      <alignment horizontal="center" vertical="center" textRotation="90" shrinkToFit="1"/>
      <protection hidden="1"/>
    </xf>
    <xf numFmtId="0" fontId="5" fillId="2" borderId="15" xfId="0" applyFont="1" applyFill="1" applyBorder="1" applyAlignment="1" applyProtection="1">
      <alignment horizontal="center" vertical="center" textRotation="90" shrinkToFit="1"/>
      <protection hidden="1"/>
    </xf>
    <xf numFmtId="0" fontId="1" fillId="5" borderId="13" xfId="0" applyFont="1" applyFill="1" applyBorder="1" applyAlignment="1" applyProtection="1">
      <alignment horizontal="center" vertical="center" textRotation="90" shrinkToFit="1"/>
      <protection hidden="1"/>
    </xf>
    <xf numFmtId="0" fontId="1" fillId="5" borderId="15" xfId="0" applyFont="1" applyFill="1" applyBorder="1" applyAlignment="1" applyProtection="1">
      <alignment horizontal="center" vertical="center" textRotation="90" shrinkToFit="1"/>
      <protection hidden="1"/>
    </xf>
    <xf numFmtId="0" fontId="5" fillId="2" borderId="9" xfId="0" applyFont="1" applyFill="1" applyBorder="1" applyAlignment="1" applyProtection="1">
      <alignment horizontal="center" vertical="center" textRotation="90" shrinkToFit="1"/>
      <protection hidden="1"/>
    </xf>
    <xf numFmtId="0" fontId="5" fillId="2" borderId="6" xfId="0" applyFont="1" applyFill="1" applyBorder="1" applyAlignment="1" applyProtection="1">
      <alignment horizontal="center" vertical="center" textRotation="90" shrinkToFit="1"/>
      <protection hidden="1"/>
    </xf>
    <xf numFmtId="0" fontId="5" fillId="2" borderId="7" xfId="0" applyFont="1" applyFill="1" applyBorder="1" applyAlignment="1" applyProtection="1">
      <alignment horizontal="center" vertical="center" textRotation="90" shrinkToFit="1"/>
      <protection hidden="1"/>
    </xf>
    <xf numFmtId="0" fontId="5" fillId="2" borderId="5" xfId="0" applyFont="1" applyFill="1" applyBorder="1" applyAlignment="1" applyProtection="1">
      <alignment horizontal="center" vertical="center" textRotation="90" shrinkToFit="1"/>
      <protection hidden="1"/>
    </xf>
    <xf numFmtId="0" fontId="16" fillId="4" borderId="8" xfId="0" applyFont="1" applyFill="1" applyBorder="1" applyAlignment="1" applyProtection="1">
      <alignment horizontal="center" vertical="center" shrinkToFit="1"/>
      <protection hidden="1"/>
    </xf>
    <xf numFmtId="0" fontId="7" fillId="4" borderId="0" xfId="0" applyFont="1" applyFill="1" applyAlignment="1" applyProtection="1">
      <alignment horizontal="center" shrinkToFit="1"/>
      <protection hidden="1"/>
    </xf>
    <xf numFmtId="166" fontId="0" fillId="0" borderId="1" xfId="0" applyNumberFormat="1" applyBorder="1" applyAlignment="1" applyProtection="1">
      <alignment horizontal="center" shrinkToFit="1"/>
      <protection hidden="1"/>
    </xf>
    <xf numFmtId="0" fontId="6" fillId="3" borderId="2" xfId="0" applyFont="1" applyFill="1" applyBorder="1" applyAlignment="1" applyProtection="1">
      <alignment horizontal="center" vertical="center" shrinkToFit="1"/>
      <protection hidden="1"/>
    </xf>
    <xf numFmtId="0" fontId="6" fillId="3" borderId="3" xfId="0" applyFont="1" applyFill="1" applyBorder="1" applyAlignment="1" applyProtection="1">
      <alignment horizontal="center" vertical="center" shrinkToFit="1"/>
      <protection hidden="1"/>
    </xf>
    <xf numFmtId="0" fontId="6" fillId="3" borderId="4" xfId="0" applyFont="1" applyFill="1" applyBorder="1" applyAlignment="1" applyProtection="1">
      <alignment horizontal="center" vertical="center" shrinkToFit="1"/>
      <protection hidden="1"/>
    </xf>
    <xf numFmtId="0" fontId="2" fillId="9" borderId="2" xfId="0" applyFont="1" applyFill="1" applyBorder="1" applyAlignment="1" applyProtection="1">
      <alignment horizontal="center" shrinkToFit="1"/>
      <protection hidden="1"/>
    </xf>
    <xf numFmtId="0" fontId="2" fillId="9" borderId="3" xfId="0" applyFont="1" applyFill="1" applyBorder="1" applyAlignment="1" applyProtection="1">
      <alignment horizontal="center" shrinkToFit="1"/>
      <protection hidden="1"/>
    </xf>
    <xf numFmtId="0" fontId="2" fillId="9" borderId="4" xfId="0" applyFont="1" applyFill="1" applyBorder="1" applyAlignment="1" applyProtection="1">
      <alignment horizontal="center" shrinkToFit="1"/>
      <protection hidden="1"/>
    </xf>
    <xf numFmtId="0" fontId="1" fillId="8" borderId="2" xfId="0" applyFont="1" applyFill="1" applyBorder="1" applyAlignment="1" applyProtection="1">
      <alignment horizontal="center" shrinkToFit="1"/>
      <protection hidden="1"/>
    </xf>
    <xf numFmtId="0" fontId="1" fillId="8" borderId="3" xfId="0" applyFont="1" applyFill="1" applyBorder="1" applyAlignment="1" applyProtection="1">
      <alignment horizontal="center" shrinkToFit="1"/>
      <protection hidden="1"/>
    </xf>
    <xf numFmtId="0" fontId="1" fillId="8" borderId="4" xfId="0" applyFont="1" applyFill="1" applyBorder="1" applyAlignment="1" applyProtection="1">
      <alignment horizontal="center" shrinkToFit="1"/>
      <protection hidden="1"/>
    </xf>
    <xf numFmtId="165" fontId="19" fillId="0" borderId="7" xfId="0" applyNumberFormat="1" applyFont="1" applyBorder="1" applyAlignment="1" applyProtection="1">
      <alignment horizontal="center" vertical="center" shrinkToFit="1"/>
      <protection hidden="1"/>
    </xf>
    <xf numFmtId="165" fontId="19" fillId="0" borderId="8" xfId="0" applyNumberFormat="1" applyFont="1" applyBorder="1" applyAlignment="1" applyProtection="1">
      <alignment horizontal="center" vertical="center" shrinkToFit="1"/>
      <protection hidden="1"/>
    </xf>
    <xf numFmtId="165" fontId="19" fillId="0" borderId="9" xfId="0" applyNumberFormat="1" applyFont="1" applyBorder="1" applyAlignment="1" applyProtection="1">
      <alignment horizontal="center" vertical="center" shrinkToFit="1"/>
      <protection hidden="1"/>
    </xf>
    <xf numFmtId="165" fontId="19" fillId="0" borderId="10" xfId="0" applyNumberFormat="1" applyFont="1" applyBorder="1" applyAlignment="1" applyProtection="1">
      <alignment horizontal="center" vertical="center" shrinkToFit="1"/>
      <protection hidden="1"/>
    </xf>
    <xf numFmtId="165" fontId="19" fillId="0" borderId="11" xfId="0" applyNumberFormat="1" applyFont="1" applyBorder="1" applyAlignment="1" applyProtection="1">
      <alignment horizontal="center" vertical="center" shrinkToFit="1"/>
      <protection hidden="1"/>
    </xf>
    <xf numFmtId="165" fontId="19" fillId="0" borderId="12" xfId="0" applyNumberFormat="1" applyFont="1" applyBorder="1" applyAlignment="1" applyProtection="1">
      <alignment horizontal="center" vertical="center" shrinkToFit="1"/>
      <protection hidden="1"/>
    </xf>
    <xf numFmtId="167" fontId="19" fillId="0" borderId="7" xfId="0" applyNumberFormat="1" applyFont="1" applyBorder="1" applyAlignment="1" applyProtection="1">
      <alignment horizontal="center" vertical="center" shrinkToFit="1"/>
      <protection hidden="1"/>
    </xf>
    <xf numFmtId="167" fontId="19" fillId="0" borderId="8" xfId="0" applyNumberFormat="1" applyFont="1" applyBorder="1" applyAlignment="1" applyProtection="1">
      <alignment horizontal="center" vertical="center" shrinkToFit="1"/>
      <protection hidden="1"/>
    </xf>
    <xf numFmtId="167" fontId="19" fillId="0" borderId="9" xfId="0" applyNumberFormat="1" applyFont="1" applyBorder="1" applyAlignment="1" applyProtection="1">
      <alignment horizontal="center" vertical="center" shrinkToFit="1"/>
      <protection hidden="1"/>
    </xf>
    <xf numFmtId="167" fontId="19" fillId="0" borderId="10" xfId="0" applyNumberFormat="1" applyFont="1" applyBorder="1" applyAlignment="1" applyProtection="1">
      <alignment horizontal="center" vertical="center" shrinkToFit="1"/>
      <protection hidden="1"/>
    </xf>
    <xf numFmtId="167" fontId="19" fillId="0" borderId="11" xfId="0" applyNumberFormat="1" applyFont="1" applyBorder="1" applyAlignment="1" applyProtection="1">
      <alignment horizontal="center" vertical="center" shrinkToFit="1"/>
      <protection hidden="1"/>
    </xf>
    <xf numFmtId="167" fontId="19" fillId="0" borderId="12" xfId="0" applyNumberFormat="1" applyFont="1" applyBorder="1" applyAlignment="1" applyProtection="1">
      <alignment horizontal="center" vertical="center" shrinkToFit="1"/>
      <protection hidden="1"/>
    </xf>
    <xf numFmtId="8" fontId="19" fillId="0" borderId="7" xfId="0" applyNumberFormat="1" applyFont="1" applyBorder="1" applyAlignment="1" applyProtection="1">
      <alignment horizontal="center" vertical="center" shrinkToFit="1"/>
      <protection hidden="1"/>
    </xf>
    <xf numFmtId="8" fontId="19" fillId="0" borderId="8" xfId="0" applyNumberFormat="1" applyFont="1" applyBorder="1" applyAlignment="1" applyProtection="1">
      <alignment horizontal="center" vertical="center" shrinkToFit="1"/>
      <protection hidden="1"/>
    </xf>
    <xf numFmtId="8" fontId="19" fillId="0" borderId="9" xfId="0" applyNumberFormat="1" applyFont="1" applyBorder="1" applyAlignment="1" applyProtection="1">
      <alignment horizontal="center" vertical="center" shrinkToFit="1"/>
      <protection hidden="1"/>
    </xf>
    <xf numFmtId="8" fontId="19" fillId="0" borderId="10" xfId="0" applyNumberFormat="1" applyFont="1" applyBorder="1" applyAlignment="1" applyProtection="1">
      <alignment horizontal="center" vertical="center" shrinkToFit="1"/>
      <protection hidden="1"/>
    </xf>
    <xf numFmtId="8" fontId="19" fillId="0" borderId="11" xfId="0" applyNumberFormat="1" applyFont="1" applyBorder="1" applyAlignment="1" applyProtection="1">
      <alignment horizontal="center" vertical="center" shrinkToFit="1"/>
      <protection hidden="1"/>
    </xf>
    <xf numFmtId="8" fontId="19" fillId="0" borderId="12" xfId="0" applyNumberFormat="1" applyFont="1" applyBorder="1" applyAlignment="1" applyProtection="1">
      <alignment horizontal="center" vertical="center" shrinkToFit="1"/>
      <protection hidden="1"/>
    </xf>
    <xf numFmtId="0" fontId="2" fillId="0" borderId="2" xfId="0" applyFont="1" applyBorder="1" applyAlignment="1" applyProtection="1">
      <alignment horizontal="center" shrinkToFit="1"/>
      <protection hidden="1"/>
    </xf>
    <xf numFmtId="0" fontId="2" fillId="0" borderId="4" xfId="0" applyFont="1" applyBorder="1" applyAlignment="1" applyProtection="1">
      <alignment horizontal="center" shrinkToFit="1"/>
      <protection hidden="1"/>
    </xf>
    <xf numFmtId="0" fontId="2" fillId="0" borderId="3" xfId="0" applyFont="1" applyBorder="1" applyAlignment="1" applyProtection="1">
      <alignment horizontal="center" shrinkToFit="1"/>
      <protection hidden="1"/>
    </xf>
    <xf numFmtId="0" fontId="5" fillId="2" borderId="10" xfId="0" applyFont="1" applyFill="1" applyBorder="1" applyAlignment="1" applyProtection="1">
      <alignment horizontal="center" shrinkToFit="1"/>
      <protection hidden="1"/>
    </xf>
    <xf numFmtId="0" fontId="5" fillId="2" borderId="11" xfId="0" applyFont="1" applyFill="1" applyBorder="1" applyAlignment="1" applyProtection="1">
      <alignment horizontal="center" shrinkToFit="1"/>
      <protection hidden="1"/>
    </xf>
    <xf numFmtId="0" fontId="5" fillId="2" borderId="12" xfId="0" applyFont="1" applyFill="1" applyBorder="1" applyAlignment="1" applyProtection="1">
      <alignment horizontal="center" shrinkToFit="1"/>
      <protection hidden="1"/>
    </xf>
    <xf numFmtId="0" fontId="7" fillId="4" borderId="0" xfId="0" applyFont="1" applyFill="1" applyAlignment="1" applyProtection="1">
      <alignment horizontal="center" vertical="center" shrinkToFit="1"/>
      <protection hidden="1"/>
    </xf>
    <xf numFmtId="0" fontId="20" fillId="4" borderId="8" xfId="0" applyFont="1" applyFill="1" applyBorder="1" applyAlignment="1" applyProtection="1">
      <alignment horizontal="right" shrinkToFit="1"/>
      <protection hidden="1"/>
    </xf>
    <xf numFmtId="0" fontId="20" fillId="4" borderId="8" xfId="0" applyFont="1" applyFill="1" applyBorder="1" applyAlignment="1" applyProtection="1">
      <alignment horizontal="left" shrinkToFit="1"/>
      <protection hidden="1"/>
    </xf>
    <xf numFmtId="0" fontId="0" fillId="0" borderId="13" xfId="0" applyFont="1" applyBorder="1" applyAlignment="1" applyProtection="1">
      <alignment horizontal="center" shrinkToFit="1"/>
      <protection hidden="1"/>
    </xf>
    <xf numFmtId="0" fontId="0" fillId="0" borderId="14" xfId="0" applyFont="1" applyBorder="1" applyAlignment="1" applyProtection="1">
      <alignment horizontal="center" shrinkToFit="1"/>
      <protection hidden="1"/>
    </xf>
    <xf numFmtId="0" fontId="0" fillId="4" borderId="2" xfId="0" applyFill="1" applyBorder="1" applyAlignment="1" applyProtection="1">
      <alignment horizontal="center" shrinkToFit="1"/>
      <protection locked="0"/>
    </xf>
    <xf numFmtId="0" fontId="0" fillId="4" borderId="3" xfId="0" applyFill="1" applyBorder="1" applyAlignment="1" applyProtection="1">
      <alignment horizontal="center" shrinkToFit="1"/>
      <protection locked="0"/>
    </xf>
    <xf numFmtId="0" fontId="0" fillId="4" borderId="4" xfId="0" applyFill="1" applyBorder="1" applyAlignment="1" applyProtection="1">
      <alignment horizontal="center" shrinkToFit="1"/>
      <protection locked="0"/>
    </xf>
    <xf numFmtId="9" fontId="10" fillId="0" borderId="0" xfId="0" applyNumberFormat="1" applyFont="1" applyAlignment="1" applyProtection="1">
      <alignment horizontal="center" shrinkToFit="1"/>
      <protection hidden="1"/>
    </xf>
    <xf numFmtId="165" fontId="0" fillId="0" borderId="13" xfId="0" applyNumberFormat="1" applyFill="1" applyBorder="1" applyAlignment="1" applyProtection="1">
      <alignment horizontal="center" shrinkToFit="1"/>
      <protection hidden="1"/>
    </xf>
    <xf numFmtId="165" fontId="0" fillId="0" borderId="14" xfId="0" applyNumberFormat="1" applyFill="1" applyBorder="1" applyAlignment="1" applyProtection="1">
      <alignment horizontal="center" shrinkToFit="1"/>
      <protection hidden="1"/>
    </xf>
    <xf numFmtId="165" fontId="0" fillId="0" borderId="1" xfId="0" applyNumberFormat="1" applyFill="1" applyBorder="1" applyAlignment="1" applyProtection="1">
      <alignment horizontal="center" shrinkToFit="1"/>
      <protection hidden="1"/>
    </xf>
    <xf numFmtId="0" fontId="0" fillId="0" borderId="0" xfId="0" applyFill="1" applyAlignment="1" applyProtection="1">
      <alignment shrinkToFit="1"/>
      <protection hidden="1"/>
    </xf>
    <xf numFmtId="165" fontId="0" fillId="0" borderId="15" xfId="0" applyNumberFormat="1" applyFill="1" applyBorder="1" applyAlignment="1" applyProtection="1">
      <alignment horizontal="center" shrinkToFit="1"/>
      <protection hidden="1"/>
    </xf>
    <xf numFmtId="0" fontId="0" fillId="0" borderId="13" xfId="0" applyFill="1" applyBorder="1" applyAlignment="1" applyProtection="1">
      <alignment horizontal="center" shrinkToFit="1"/>
      <protection hidden="1"/>
    </xf>
    <xf numFmtId="0" fontId="0" fillId="0" borderId="15" xfId="0" applyFill="1" applyBorder="1" applyAlignment="1" applyProtection="1">
      <alignment horizontal="center" shrinkToFit="1"/>
      <protection hidden="1"/>
    </xf>
    <xf numFmtId="0" fontId="0" fillId="0" borderId="14" xfId="0" applyFill="1" applyBorder="1" applyAlignment="1" applyProtection="1">
      <alignment horizontal="center" shrinkToFit="1"/>
      <protection hidden="1"/>
    </xf>
    <xf numFmtId="0" fontId="0" fillId="0" borderId="1" xfId="0" applyNumberFormat="1" applyBorder="1" applyAlignment="1" applyProtection="1">
      <alignment horizontal="center" shrinkToFit="1"/>
      <protection hidden="1"/>
    </xf>
    <xf numFmtId="166" fontId="0" fillId="5" borderId="7" xfId="0" applyNumberFormat="1" applyFill="1" applyBorder="1" applyAlignment="1" applyProtection="1">
      <alignment horizontal="center" shrinkToFit="1"/>
      <protection hidden="1"/>
    </xf>
    <xf numFmtId="165" fontId="0" fillId="5" borderId="8" xfId="0" applyNumberFormat="1" applyFill="1" applyBorder="1" applyAlignment="1" applyProtection="1">
      <alignment horizontal="right" shrinkToFit="1"/>
      <protection hidden="1"/>
    </xf>
    <xf numFmtId="167" fontId="0" fillId="5" borderId="8" xfId="0" applyNumberFormat="1" applyFill="1" applyBorder="1" applyAlignment="1" applyProtection="1">
      <alignment shrinkToFit="1"/>
      <protection hidden="1"/>
    </xf>
    <xf numFmtId="8" fontId="0" fillId="5" borderId="9" xfId="0" applyNumberFormat="1" applyFill="1" applyBorder="1" applyAlignment="1" applyProtection="1">
      <alignment shrinkToFit="1"/>
      <protection hidden="1"/>
    </xf>
    <xf numFmtId="166" fontId="0" fillId="5" borderId="5" xfId="0" applyNumberFormat="1" applyFill="1" applyBorder="1" applyAlignment="1" applyProtection="1">
      <alignment horizontal="center" shrinkToFit="1"/>
      <protection hidden="1"/>
    </xf>
    <xf numFmtId="165" fontId="0" fillId="5" borderId="0" xfId="0" applyNumberFormat="1" applyFill="1" applyBorder="1" applyAlignment="1" applyProtection="1">
      <alignment horizontal="right" shrinkToFit="1"/>
      <protection hidden="1"/>
    </xf>
    <xf numFmtId="167" fontId="0" fillId="5" borderId="0" xfId="0" applyNumberFormat="1" applyFill="1" applyBorder="1" applyAlignment="1" applyProtection="1">
      <alignment shrinkToFit="1"/>
      <protection hidden="1"/>
    </xf>
    <xf numFmtId="8" fontId="0" fillId="5" borderId="6" xfId="0" applyNumberFormat="1" applyFill="1" applyBorder="1" applyAlignment="1" applyProtection="1">
      <alignment shrinkToFit="1"/>
      <protection hidden="1"/>
    </xf>
    <xf numFmtId="166" fontId="0" fillId="5" borderId="10" xfId="0" applyNumberFormat="1" applyFill="1" applyBorder="1" applyAlignment="1" applyProtection="1">
      <alignment horizontal="center" shrinkToFit="1"/>
      <protection hidden="1"/>
    </xf>
    <xf numFmtId="165" fontId="0" fillId="5" borderId="11" xfId="0" applyNumberFormat="1" applyFill="1" applyBorder="1" applyAlignment="1" applyProtection="1">
      <alignment horizontal="right" shrinkToFit="1"/>
      <protection hidden="1"/>
    </xf>
    <xf numFmtId="167" fontId="0" fillId="5" borderId="11" xfId="0" applyNumberFormat="1" applyFill="1" applyBorder="1" applyAlignment="1" applyProtection="1">
      <alignment shrinkToFit="1"/>
      <protection hidden="1"/>
    </xf>
    <xf numFmtId="8" fontId="0" fillId="5" borderId="12" xfId="0" applyNumberFormat="1" applyFill="1" applyBorder="1" applyAlignment="1" applyProtection="1">
      <alignment shrinkToFit="1"/>
      <protection hidden="1"/>
    </xf>
    <xf numFmtId="0" fontId="0" fillId="5" borderId="13" xfId="0" applyFill="1" applyBorder="1" applyAlignment="1" applyProtection="1">
      <alignment horizontal="center" shrinkToFit="1"/>
      <protection hidden="1"/>
    </xf>
    <xf numFmtId="0" fontId="0" fillId="5" borderId="15" xfId="0" applyFill="1" applyBorder="1" applyAlignment="1" applyProtection="1">
      <alignment horizontal="center" shrinkToFit="1"/>
      <protection hidden="1"/>
    </xf>
    <xf numFmtId="0" fontId="0" fillId="5" borderId="14" xfId="0" applyFill="1" applyBorder="1" applyAlignment="1" applyProtection="1">
      <alignment horizontal="center" shrinkToFit="1"/>
      <protection hidden="1"/>
    </xf>
  </cellXfs>
  <cellStyles count="2">
    <cellStyle name="Hyperlink" xfId="1" builtinId="8"/>
    <cellStyle name="Normal" xfId="0" builtinId="0"/>
  </cellStyles>
  <dxfs count="12">
    <dxf>
      <numFmt numFmtId="165" formatCode="#,##0_ ;[Red]\-#,##0\ "/>
    </dxf>
    <dxf>
      <numFmt numFmtId="166" formatCode="ddd\,\ dd\ mmm\ yyyy"/>
    </dxf>
    <dxf>
      <font>
        <b/>
        <i val="0"/>
        <color theme="0"/>
      </font>
      <fill>
        <patternFill>
          <bgColor rgb="FFFF0000"/>
        </patternFill>
      </fill>
    </dxf>
    <dxf>
      <font>
        <b/>
        <i val="0"/>
        <color theme="0"/>
      </font>
      <fill>
        <patternFill>
          <bgColor rgb="FFFF6600"/>
        </patternFill>
      </fill>
    </dxf>
    <dxf>
      <font>
        <b/>
        <i val="0"/>
        <color theme="1"/>
      </font>
      <fill>
        <patternFill>
          <bgColor rgb="FFFFFF00"/>
        </patternFill>
      </fill>
    </dxf>
    <dxf>
      <font>
        <b/>
        <i val="0"/>
        <color theme="0"/>
      </font>
      <fill>
        <patternFill>
          <bgColor rgb="FF00B050"/>
        </patternFill>
      </fill>
    </dxf>
    <dxf>
      <fill>
        <patternFill>
          <bgColor theme="0" tint="-0.24994659260841701"/>
        </patternFill>
      </fill>
      <border>
        <bottom style="thin">
          <color auto="1"/>
        </bottom>
        <vertical/>
        <horizontal/>
      </border>
    </dxf>
    <dxf>
      <fill>
        <patternFill>
          <bgColor theme="0" tint="-0.24994659260841701"/>
        </patternFill>
      </fill>
      <border>
        <bottom style="thin">
          <color auto="1"/>
        </bottom>
        <vertical/>
        <horizontal/>
      </border>
    </dxf>
    <dxf>
      <fill>
        <patternFill>
          <bgColor theme="0" tint="-0.24994659260841701"/>
        </patternFill>
      </fill>
      <border>
        <top style="thin">
          <color auto="1"/>
        </top>
        <vertical/>
        <horizontal/>
      </border>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'Fuel Consumption Report'!$AX$2</c:f>
          <c:strCache>
            <c:ptCount val="1"/>
            <c:pt idx="0">
              <c:v>Price / Mile per Fuel Station and Fuel Type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'Fuel Consumption Report'!$AY$3</c:f>
              <c:strCache>
                <c:ptCount val="1"/>
                <c:pt idx="0">
                  <c:v>Standard</c:v>
                </c:pt>
              </c:strCache>
            </c:strRef>
          </c:tx>
          <c:spPr>
            <a:solidFill>
              <a:srgbClr val="92D050"/>
            </a:solidFill>
            <a:ln>
              <a:noFill/>
            </a:ln>
            <a:effectLst/>
          </c:spPr>
          <c:invertIfNegative val="0"/>
          <c:cat>
            <c:strRef>
              <c:f>'Fuel Consumption Report'!$AX$4:$AX$13</c:f>
            </c:strRef>
          </c:cat>
          <c:val>
            <c:numRef>
              <c:f>'Fuel Consumption Report'!$AY$4:$AY$13</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135-4B3E-A8A9-967F5C4E9B7B}"/>
            </c:ext>
          </c:extLst>
        </c:ser>
        <c:ser>
          <c:idx val="1"/>
          <c:order val="1"/>
          <c:tx>
            <c:strRef>
              <c:f>'Fuel Consumption Report'!$AZ$3</c:f>
              <c:strCache>
                <c:ptCount val="1"/>
                <c:pt idx="0">
                  <c:v>High</c:v>
                </c:pt>
              </c:strCache>
            </c:strRef>
          </c:tx>
          <c:spPr>
            <a:solidFill>
              <a:srgbClr val="00B050"/>
            </a:solidFill>
            <a:ln>
              <a:noFill/>
            </a:ln>
            <a:effectLst/>
          </c:spPr>
          <c:invertIfNegative val="0"/>
          <c:cat>
            <c:strRef>
              <c:f>'Fuel Consumption Report'!$AX$4:$AX$13</c:f>
            </c:strRef>
          </c:cat>
          <c:val>
            <c:numRef>
              <c:f>'Fuel Consumption Report'!$AZ$4:$AZ$13</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4135-4B3E-A8A9-967F5C4E9B7B}"/>
            </c:ext>
          </c:extLst>
        </c:ser>
        <c:dLbls>
          <c:showLegendKey val="0"/>
          <c:showVal val="0"/>
          <c:showCatName val="0"/>
          <c:showSerName val="0"/>
          <c:showPercent val="0"/>
          <c:showBubbleSize val="0"/>
        </c:dLbls>
        <c:gapWidth val="219"/>
        <c:overlap val="-27"/>
        <c:axId val="496177720"/>
        <c:axId val="496176736"/>
      </c:barChart>
      <c:catAx>
        <c:axId val="496177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6176736"/>
        <c:crosses val="autoZero"/>
        <c:auto val="1"/>
        <c:lblAlgn val="ctr"/>
        <c:lblOffset val="100"/>
        <c:noMultiLvlLbl val="0"/>
      </c:catAx>
      <c:valAx>
        <c:axId val="496176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61777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'Fuel Consumption Report'!$BF$31</c:f>
          <c:strCache>
            <c:ptCount val="1"/>
            <c:pt idx="0">
              <c:v>Price / Litre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'Fuel Consumption Report'!$BF$34</c:f>
              <c:strCache>
                <c:ptCount val="1"/>
                <c:pt idx="0">
                  <c:v>Standard</c:v>
                </c:pt>
              </c:strCache>
            </c:strRef>
          </c:tx>
          <c:spPr>
            <a:solidFill>
              <a:srgbClr val="92D050"/>
            </a:solidFill>
            <a:ln>
              <a:noFill/>
            </a:ln>
            <a:effectLst/>
          </c:spPr>
          <c:invertIfNegative val="0"/>
          <c:cat>
            <c:strRef>
              <c:f>'Fuel Consumption Report'!$BA$35:$BA$84</c:f>
            </c:strRef>
          </c:cat>
          <c:val>
            <c:numRef>
              <c:f>'Fuel Consumption Report'!$BF$35:$BF$84</c:f>
              <c:numCache>
                <c:formatCode>"£"#,##0.00_);[Red]\("£"#,##0.00\)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7F2-4EB4-81F8-35770DDB7B1B}"/>
            </c:ext>
          </c:extLst>
        </c:ser>
        <c:ser>
          <c:idx val="1"/>
          <c:order val="1"/>
          <c:tx>
            <c:strRef>
              <c:f>'Fuel Consumption Report'!$BG$34</c:f>
              <c:strCache>
                <c:ptCount val="1"/>
                <c:pt idx="0">
                  <c:v>High</c:v>
                </c:pt>
              </c:strCache>
            </c:strRef>
          </c:tx>
          <c:spPr>
            <a:solidFill>
              <a:srgbClr val="00B050"/>
            </a:solidFill>
            <a:ln>
              <a:noFill/>
            </a:ln>
            <a:effectLst/>
          </c:spPr>
          <c:invertIfNegative val="0"/>
          <c:cat>
            <c:strRef>
              <c:f>'Fuel Consumption Report'!$BA$35:$BA$84</c:f>
            </c:strRef>
          </c:cat>
          <c:val>
            <c:numRef>
              <c:f>'Fuel Consumption Report'!$BG$35:$BG$84</c:f>
              <c:numCache>
                <c:formatCode>"£"#,##0.00_);[Red]\("£"#,##0.00\)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67F2-4EB4-81F8-35770DDB7B1B}"/>
            </c:ext>
          </c:extLst>
        </c:ser>
        <c:dLbls>
          <c:showLegendKey val="0"/>
          <c:showVal val="0"/>
          <c:showCatName val="0"/>
          <c:showSerName val="0"/>
          <c:showPercent val="0"/>
          <c:showBubbleSize val="0"/>
        </c:dLbls>
        <c:gapWidth val="150"/>
        <c:overlap val="100"/>
        <c:axId val="403424104"/>
        <c:axId val="403423448"/>
      </c:barChart>
      <c:catAx>
        <c:axId val="403424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03423448"/>
        <c:crosses val="autoZero"/>
        <c:auto val="1"/>
        <c:lblAlgn val="ctr"/>
        <c:lblOffset val="100"/>
        <c:noMultiLvlLbl val="0"/>
      </c:catAx>
      <c:valAx>
        <c:axId val="403423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34241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'Fuel Consumption Report'!$BI$31</c:f>
          <c:strCache>
            <c:ptCount val="1"/>
            <c:pt idx="0">
              <c:v>Price / Mile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'Fuel Consumption Report'!$BI$34</c:f>
              <c:strCache>
                <c:ptCount val="1"/>
                <c:pt idx="0">
                  <c:v>Standard</c:v>
                </c:pt>
              </c:strCache>
            </c:strRef>
          </c:tx>
          <c:spPr>
            <a:solidFill>
              <a:srgbClr val="92D050"/>
            </a:solidFill>
            <a:ln>
              <a:noFill/>
            </a:ln>
            <a:effectLst/>
          </c:spPr>
          <c:invertIfNegative val="0"/>
          <c:cat>
            <c:strRef>
              <c:f>'Fuel Consumption Report'!$BA$35:$BA$84</c:f>
            </c:strRef>
          </c:cat>
          <c:val>
            <c:numRef>
              <c:f>'Fuel Consumption Report'!$BI$35:$BI$84</c:f>
              <c:numCache>
                <c:formatCode>"£"#,##0.00_);[Red]\("£"#,##0.00\)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D98C-43A4-A795-7EBD0AA1F586}"/>
            </c:ext>
          </c:extLst>
        </c:ser>
        <c:ser>
          <c:idx val="1"/>
          <c:order val="1"/>
          <c:tx>
            <c:strRef>
              <c:f>'Fuel Consumption Report'!$BJ$34</c:f>
              <c:strCache>
                <c:ptCount val="1"/>
                <c:pt idx="0">
                  <c:v>High</c:v>
                </c:pt>
              </c:strCache>
            </c:strRef>
          </c:tx>
          <c:spPr>
            <a:solidFill>
              <a:srgbClr val="00B050"/>
            </a:solidFill>
            <a:ln>
              <a:noFill/>
            </a:ln>
            <a:effectLst/>
          </c:spPr>
          <c:invertIfNegative val="0"/>
          <c:cat>
            <c:strRef>
              <c:f>'Fuel Consumption Report'!$BA$35:$BA$84</c:f>
            </c:strRef>
          </c:cat>
          <c:val>
            <c:numRef>
              <c:f>'Fuel Consumption Report'!$BJ$35:$BJ$84</c:f>
              <c:numCache>
                <c:formatCode>"£"#,##0.00_);[Red]\("£"#,##0.00\)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D98C-43A4-A795-7EBD0AA1F586}"/>
            </c:ext>
          </c:extLst>
        </c:ser>
        <c:dLbls>
          <c:showLegendKey val="0"/>
          <c:showVal val="0"/>
          <c:showCatName val="0"/>
          <c:showSerName val="0"/>
          <c:showPercent val="0"/>
          <c:showBubbleSize val="0"/>
        </c:dLbls>
        <c:gapWidth val="150"/>
        <c:overlap val="100"/>
        <c:axId val="403424104"/>
        <c:axId val="403423448"/>
      </c:barChart>
      <c:catAx>
        <c:axId val="403424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03423448"/>
        <c:crosses val="autoZero"/>
        <c:auto val="1"/>
        <c:lblAlgn val="ctr"/>
        <c:lblOffset val="100"/>
        <c:noMultiLvlLbl val="0"/>
      </c:catAx>
      <c:valAx>
        <c:axId val="4034234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34241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'Fuel Consumption Report'!$AY$16</c:f>
              <c:strCache>
                <c:ptCount val="1"/>
                <c:pt idx="0">
                  <c:v>Litres Used in Total</c:v>
                </c:pt>
              </c:strCache>
            </c:strRef>
          </c:tx>
          <c:spPr>
            <a:ln>
              <a:noFill/>
            </a:ln>
          </c:spPr>
          <c:dPt>
            <c:idx val="0"/>
            <c:bubble3D val="0"/>
            <c:spPr>
              <a:solidFill>
                <a:srgbClr val="92D050"/>
              </a:solidFill>
              <a:ln w="19050">
                <a:noFill/>
              </a:ln>
              <a:effectLst/>
            </c:spPr>
            <c:extLst>
              <c:ext xmlns:c16="http://schemas.microsoft.com/office/drawing/2014/chart" uri="{C3380CC4-5D6E-409C-BE32-E72D297353CC}">
                <c16:uniqueId val="{00000002-B640-49B4-B3BC-996E561804BA}"/>
              </c:ext>
            </c:extLst>
          </c:dPt>
          <c:dPt>
            <c:idx val="1"/>
            <c:bubble3D val="0"/>
            <c:spPr>
              <a:solidFill>
                <a:srgbClr val="00B050"/>
              </a:solidFill>
              <a:ln w="19050">
                <a:noFill/>
              </a:ln>
              <a:effectLst/>
            </c:spPr>
            <c:extLst>
              <c:ext xmlns:c16="http://schemas.microsoft.com/office/drawing/2014/chart" uri="{C3380CC4-5D6E-409C-BE32-E72D297353CC}">
                <c16:uniqueId val="{00000001-B640-49B4-B3BC-996E561804B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'Fuel Consumption Report'!$AX$17:$AX$18</c:f>
              <c:strCache>
                <c:ptCount val="2"/>
                <c:pt idx="0">
                  <c:v>Standard</c:v>
                </c:pt>
                <c:pt idx="1">
                  <c:v>High</c:v>
                </c:pt>
              </c:strCache>
            </c:strRef>
          </c:cat>
          <c:val>
            <c:numRef>
              <c:f>'Fuel Consumption Report'!$AY$17:$AY$18</c:f>
              <c:numCache>
                <c:formatCode>#,##0.00_ ;[Red]\-#,##0.00\ </c:formatCode>
                <c:ptCount val="2"/>
                <c:pt idx="0">
                  <c:v>0</c:v>
                </c:pt>
                <c:pt idx="1">
                  <c:v>0</c:v>
                </c:pt>
              </c:numCache>
            </c:numRef>
          </c:val>
          <c:extLst>
            <c:ext xmlns:c16="http://schemas.microsoft.com/office/drawing/2014/chart" uri="{C3380CC4-5D6E-409C-BE32-E72D297353CC}">
              <c16:uniqueId val="{00000000-B640-49B4-B3BC-996E561804BA}"/>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fuel-consumption-logbook/?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30</xdr:row>
      <xdr:rowOff>47625</xdr:rowOff>
    </xdr:from>
    <xdr:to>
      <xdr:col>16</xdr:col>
      <xdr:colOff>152400</xdr:colOff>
      <xdr:row>34</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E347D199-76BF-44F2-B2E0-2EDA549C28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429125"/>
          <a:ext cx="2962274" cy="876300"/>
        </a:xfrm>
        <a:prstGeom prst="rect">
          <a:avLst/>
        </a:prstGeom>
      </xdr:spPr>
    </xdr:pic>
    <xdr:clientData/>
  </xdr:twoCellAnchor>
  <xdr:twoCellAnchor editAs="oneCell">
    <xdr:from>
      <xdr:col>24</xdr:col>
      <xdr:colOff>57150</xdr:colOff>
      <xdr:row>41</xdr:row>
      <xdr:rowOff>95251</xdr:rowOff>
    </xdr:from>
    <xdr:to>
      <xdr:col>44</xdr:col>
      <xdr:colOff>152400</xdr:colOff>
      <xdr:row>47</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AEF870D0-28F8-40D3-B52D-420FF0D387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49</xdr:row>
      <xdr:rowOff>178948</xdr:rowOff>
    </xdr:from>
    <xdr:to>
      <xdr:col>44</xdr:col>
      <xdr:colOff>161924</xdr:colOff>
      <xdr:row>52</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7535F7CF-4AE8-48B5-A645-2047E64547D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41</xdr:row>
      <xdr:rowOff>76201</xdr:rowOff>
    </xdr:from>
    <xdr:to>
      <xdr:col>21</xdr:col>
      <xdr:colOff>145771</xdr:colOff>
      <xdr:row>47</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E2912EEB-7C6F-4BE0-945C-D48ACB7497F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1</xdr:col>
      <xdr:colOff>0</xdr:colOff>
      <xdr:row>49</xdr:row>
      <xdr:rowOff>142875</xdr:rowOff>
    </xdr:from>
    <xdr:to>
      <xdr:col>22</xdr:col>
      <xdr:colOff>0</xdr:colOff>
      <xdr:row>52</xdr:row>
      <xdr:rowOff>52917</xdr:rowOff>
    </xdr:to>
    <xdr:pic>
      <xdr:nvPicPr>
        <xdr:cNvPr id="6" name="Picture 5">
          <a:hlinkClick xmlns:r="http://schemas.openxmlformats.org/officeDocument/2006/relationships" r:id="rId9"/>
          <a:extLst>
            <a:ext uri="{FF2B5EF4-FFF2-40B4-BE49-F238E27FC236}">
              <a16:creationId xmlns:a16="http://schemas.microsoft.com/office/drawing/2014/main" id="{267C43EA-A4CB-4925-A60A-623A4589BC4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323850</xdr:colOff>
      <xdr:row>30</xdr:row>
      <xdr:rowOff>128587</xdr:rowOff>
    </xdr:from>
    <xdr:to>
      <xdr:col>4</xdr:col>
      <xdr:colOff>476250</xdr:colOff>
      <xdr:row>32</xdr:row>
      <xdr:rowOff>104775</xdr:rowOff>
    </xdr:to>
    <xdr:sp macro="" textlink="">
      <xdr:nvSpPr>
        <xdr:cNvPr id="2" name="TextBox 1">
          <a:extLst>
            <a:ext uri="{FF2B5EF4-FFF2-40B4-BE49-F238E27FC236}">
              <a16:creationId xmlns:a16="http://schemas.microsoft.com/office/drawing/2014/main" id="{53093DFB-46CF-FB8A-4DDD-6912C9368485}"/>
            </a:ext>
          </a:extLst>
        </xdr:cNvPr>
        <xdr:cNvSpPr txBox="1"/>
      </xdr:nvSpPr>
      <xdr:spPr>
        <a:xfrm>
          <a:off x="514350" y="5843587"/>
          <a:ext cx="2724150" cy="357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RESERVED FOR PAID</a:t>
          </a:r>
          <a:r>
            <a:rPr lang="en-GB" sz="1600" b="1" baseline="0"/>
            <a:t> VERSION</a:t>
          </a:r>
          <a:endParaRPr lang="en-GB" sz="16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15</xdr:row>
      <xdr:rowOff>0</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D257772E-CCFF-4F63-9BF7-22559624EA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51</xdr:row>
      <xdr:rowOff>0</xdr:rowOff>
    </xdr:from>
    <xdr:to>
      <xdr:col>45</xdr:col>
      <xdr:colOff>0</xdr:colOff>
      <xdr:row>65</xdr:row>
      <xdr:rowOff>4762</xdr:rowOff>
    </xdr:to>
    <xdr:graphicFrame macro="">
      <xdr:nvGraphicFramePr>
        <xdr:cNvPr id="4" name="Chart 3">
          <a:extLst>
            <a:ext uri="{FF2B5EF4-FFF2-40B4-BE49-F238E27FC236}">
              <a16:creationId xmlns:a16="http://schemas.microsoft.com/office/drawing/2014/main" id="{FB37085D-7156-447F-968E-EEFAF47FCB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36</xdr:row>
      <xdr:rowOff>0</xdr:rowOff>
    </xdr:from>
    <xdr:to>
      <xdr:col>45</xdr:col>
      <xdr:colOff>0</xdr:colOff>
      <xdr:row>50</xdr:row>
      <xdr:rowOff>4762</xdr:rowOff>
    </xdr:to>
    <xdr:graphicFrame macro="">
      <xdr:nvGraphicFramePr>
        <xdr:cNvPr id="5" name="Chart 4">
          <a:extLst>
            <a:ext uri="{FF2B5EF4-FFF2-40B4-BE49-F238E27FC236}">
              <a16:creationId xmlns:a16="http://schemas.microsoft.com/office/drawing/2014/main" id="{EE6F6616-7994-42F9-9CC0-2AE19FF6C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0</xdr:colOff>
      <xdr:row>5</xdr:row>
      <xdr:rowOff>38100</xdr:rowOff>
    </xdr:from>
    <xdr:to>
      <xdr:col>45</xdr:col>
      <xdr:colOff>0</xdr:colOff>
      <xdr:row>12</xdr:row>
      <xdr:rowOff>171450</xdr:rowOff>
    </xdr:to>
    <xdr:graphicFrame macro="">
      <xdr:nvGraphicFramePr>
        <xdr:cNvPr id="3" name="Chart 2">
          <a:extLst>
            <a:ext uri="{FF2B5EF4-FFF2-40B4-BE49-F238E27FC236}">
              <a16:creationId xmlns:a16="http://schemas.microsoft.com/office/drawing/2014/main" id="{BF948B1C-16CB-4037-80CB-0004182EC6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k9xVj2TmIs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523D-804B-448B-B250-CBD9D8E08708}">
  <sheetPr>
    <tabColor theme="1"/>
  </sheetPr>
  <dimension ref="A1:AZ56"/>
  <sheetViews>
    <sheetView tabSelected="1" zoomScaleNormal="100" workbookViewId="0"/>
  </sheetViews>
  <sheetFormatPr defaultColWidth="0" defaultRowHeight="15" zeroHeight="1" x14ac:dyDescent="0.25"/>
  <cols>
    <col min="1" max="46" width="2.85546875" style="1" customWidth="1"/>
    <col min="47" max="48" width="2.85546875" style="1" hidden="1"/>
    <col min="49" max="49" width="11.42578125" style="1" hidden="1"/>
    <col min="50" max="50" width="7.140625" style="1" hidden="1"/>
    <col min="51" max="51" width="4.28515625" style="1" hidden="1"/>
    <col min="52" max="52" width="8.5703125" style="1" hidden="1"/>
    <col min="53" max="16384" width="2.85546875" style="1" hidden="1"/>
  </cols>
  <sheetData>
    <row r="1" spans="1:52"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52" x14ac:dyDescent="0.25">
      <c r="A2" s="2"/>
      <c r="B2" s="183" t="s">
        <v>94</v>
      </c>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5"/>
      <c r="AT2" s="2"/>
    </row>
    <row r="3" spans="1:52" x14ac:dyDescent="0.25">
      <c r="A3" s="2"/>
      <c r="B3" s="186"/>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8"/>
      <c r="AT3" s="2"/>
      <c r="AW3" s="7" t="s">
        <v>8</v>
      </c>
      <c r="AX3" s="3" t="s">
        <v>8</v>
      </c>
      <c r="AY3" s="4" t="s">
        <v>12</v>
      </c>
      <c r="AZ3" s="7" t="s">
        <v>31</v>
      </c>
    </row>
    <row r="4" spans="1:52"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W4" s="8" t="s">
        <v>10</v>
      </c>
      <c r="AX4" s="5" t="s">
        <v>11</v>
      </c>
      <c r="AY4" s="6" t="s">
        <v>13</v>
      </c>
      <c r="AZ4" s="8" t="s">
        <v>13</v>
      </c>
    </row>
    <row r="5" spans="1:52" x14ac:dyDescent="0.25">
      <c r="A5" s="2"/>
      <c r="B5" s="174" t="s">
        <v>45</v>
      </c>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6"/>
      <c r="AT5" s="2"/>
    </row>
    <row r="6" spans="1:52"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W6" s="9" t="str">
        <f>IF($AN$17="", $AW$3, $AN$17)</f>
        <v>Miles</v>
      </c>
    </row>
    <row r="7" spans="1:52" x14ac:dyDescent="0.25">
      <c r="A7" s="2"/>
      <c r="B7" s="180" t="s">
        <v>46</v>
      </c>
      <c r="C7" s="181"/>
      <c r="D7" s="181"/>
      <c r="E7" s="181"/>
      <c r="F7" s="181"/>
      <c r="G7" s="182"/>
      <c r="H7" s="171" t="s">
        <v>47</v>
      </c>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3"/>
      <c r="AT7" s="2"/>
    </row>
    <row r="8" spans="1:52" x14ac:dyDescent="0.25">
      <c r="A8" s="2"/>
      <c r="B8" s="174" t="s">
        <v>48</v>
      </c>
      <c r="C8" s="175"/>
      <c r="D8" s="175"/>
      <c r="E8" s="175"/>
      <c r="F8" s="175"/>
      <c r="G8" s="176"/>
      <c r="H8" s="171" t="s">
        <v>49</v>
      </c>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3"/>
      <c r="AT8" s="2"/>
    </row>
    <row r="9" spans="1:52" x14ac:dyDescent="0.25">
      <c r="A9" s="2"/>
      <c r="B9" s="171" t="s">
        <v>50</v>
      </c>
      <c r="C9" s="172"/>
      <c r="D9" s="172"/>
      <c r="E9" s="172"/>
      <c r="F9" s="172"/>
      <c r="G9" s="172"/>
      <c r="H9" s="172"/>
      <c r="I9" s="172"/>
      <c r="J9" s="172"/>
      <c r="K9" s="172"/>
      <c r="L9" s="172"/>
      <c r="M9" s="172"/>
      <c r="N9" s="172"/>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3"/>
      <c r="AT9" s="2"/>
    </row>
    <row r="10" spans="1:52" x14ac:dyDescent="0.25">
      <c r="A10" s="2"/>
      <c r="B10" s="171" t="s">
        <v>51</v>
      </c>
      <c r="C10" s="172"/>
      <c r="D10" s="172"/>
      <c r="E10" s="172"/>
      <c r="F10" s="172"/>
      <c r="G10" s="172"/>
      <c r="H10" s="172"/>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3"/>
      <c r="AT10" s="2"/>
    </row>
    <row r="11" spans="1:52" x14ac:dyDescent="0.25">
      <c r="A11" s="2"/>
      <c r="B11" s="171" t="s">
        <v>52</v>
      </c>
      <c r="C11" s="172"/>
      <c r="D11" s="172"/>
      <c r="E11" s="172"/>
      <c r="F11" s="172"/>
      <c r="G11" s="172"/>
      <c r="H11" s="172"/>
      <c r="I11" s="172"/>
      <c r="J11" s="172"/>
      <c r="K11" s="172"/>
      <c r="L11" s="172"/>
      <c r="M11" s="172"/>
      <c r="N11" s="172"/>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3"/>
      <c r="AT11" s="2"/>
    </row>
    <row r="12" spans="1:52"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row>
    <row r="13" spans="1:52"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row>
    <row r="14" spans="1:52" x14ac:dyDescent="0.25">
      <c r="A14" s="2"/>
      <c r="B14" s="174" t="s">
        <v>53</v>
      </c>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6"/>
      <c r="AT14" s="2"/>
    </row>
    <row r="15" spans="1:52"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row>
    <row r="16" spans="1:52" ht="15" customHeight="1" x14ac:dyDescent="0.25">
      <c r="A16" s="2"/>
      <c r="B16" s="138" t="s">
        <v>54</v>
      </c>
      <c r="C16" s="139"/>
      <c r="D16" s="139"/>
      <c r="E16" s="139"/>
      <c r="F16" s="139"/>
      <c r="G16" s="140"/>
      <c r="H16" s="177" t="s">
        <v>64</v>
      </c>
      <c r="I16" s="178"/>
      <c r="J16" s="178"/>
      <c r="K16" s="178"/>
      <c r="L16" s="178"/>
      <c r="M16" s="178"/>
      <c r="N16" s="178"/>
      <c r="O16" s="178"/>
      <c r="P16" s="178"/>
      <c r="Q16" s="179"/>
      <c r="R16" s="2"/>
      <c r="S16" s="180" t="s">
        <v>34</v>
      </c>
      <c r="T16" s="181"/>
      <c r="U16" s="181"/>
      <c r="V16" s="181"/>
      <c r="W16" s="181"/>
      <c r="X16" s="182"/>
      <c r="Y16" s="135"/>
      <c r="Z16" s="136"/>
      <c r="AA16" s="136"/>
      <c r="AB16" s="136"/>
      <c r="AC16" s="136"/>
      <c r="AD16" s="136"/>
      <c r="AE16" s="136"/>
      <c r="AF16" s="136"/>
      <c r="AG16" s="136"/>
      <c r="AH16" s="136"/>
      <c r="AI16" s="136"/>
      <c r="AJ16" s="136"/>
      <c r="AK16" s="136"/>
      <c r="AL16" s="137"/>
      <c r="AM16" s="2"/>
      <c r="AN16" s="180" t="s">
        <v>9</v>
      </c>
      <c r="AO16" s="181"/>
      <c r="AP16" s="181"/>
      <c r="AQ16" s="181"/>
      <c r="AR16" s="181"/>
      <c r="AS16" s="182"/>
      <c r="AT16" s="2"/>
    </row>
    <row r="17" spans="1:49"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135"/>
      <c r="AO17" s="136"/>
      <c r="AP17" s="136"/>
      <c r="AQ17" s="136"/>
      <c r="AR17" s="136"/>
      <c r="AS17" s="137"/>
      <c r="AT17" s="2"/>
    </row>
    <row r="18" spans="1:49" x14ac:dyDescent="0.25">
      <c r="A18" s="2"/>
      <c r="B18" s="156" t="s">
        <v>55</v>
      </c>
      <c r="C18" s="157"/>
      <c r="D18" s="157"/>
      <c r="E18" s="157"/>
      <c r="F18" s="157"/>
      <c r="G18" s="157"/>
      <c r="H18" s="157"/>
      <c r="I18" s="157"/>
      <c r="J18" s="157"/>
      <c r="K18" s="157"/>
      <c r="L18" s="157"/>
      <c r="M18" s="157"/>
      <c r="N18" s="157"/>
      <c r="O18" s="157"/>
      <c r="P18" s="157"/>
      <c r="Q18" s="158"/>
      <c r="R18" s="2"/>
      <c r="S18" s="180" t="s">
        <v>32</v>
      </c>
      <c r="T18" s="181"/>
      <c r="U18" s="181"/>
      <c r="V18" s="181"/>
      <c r="W18" s="181"/>
      <c r="X18" s="182"/>
      <c r="Y18" s="135"/>
      <c r="Z18" s="136"/>
      <c r="AA18" s="136"/>
      <c r="AB18" s="136"/>
      <c r="AC18" s="136"/>
      <c r="AD18" s="136"/>
      <c r="AE18" s="136"/>
      <c r="AF18" s="136"/>
      <c r="AG18" s="136"/>
      <c r="AH18" s="136"/>
      <c r="AI18" s="136"/>
      <c r="AJ18" s="136"/>
      <c r="AK18" s="136"/>
      <c r="AL18" s="137"/>
      <c r="AM18" s="2"/>
      <c r="AN18" s="2"/>
      <c r="AO18" s="2"/>
      <c r="AP18" s="2"/>
      <c r="AQ18" s="2"/>
      <c r="AR18" s="2"/>
      <c r="AS18" s="2"/>
      <c r="AT18" s="2"/>
    </row>
    <row r="19" spans="1:49" x14ac:dyDescent="0.25">
      <c r="A19" s="2"/>
      <c r="B19" s="159"/>
      <c r="C19" s="160"/>
      <c r="D19" s="160"/>
      <c r="E19" s="160"/>
      <c r="F19" s="160"/>
      <c r="G19" s="160"/>
      <c r="H19" s="160"/>
      <c r="I19" s="160"/>
      <c r="J19" s="160"/>
      <c r="K19" s="160"/>
      <c r="L19" s="160"/>
      <c r="M19" s="160"/>
      <c r="N19" s="160"/>
      <c r="O19" s="160"/>
      <c r="P19" s="160"/>
      <c r="Q19" s="161"/>
      <c r="R19" s="2"/>
      <c r="S19" s="2"/>
      <c r="T19" s="2"/>
      <c r="U19" s="2"/>
      <c r="V19" s="2"/>
      <c r="W19" s="2"/>
      <c r="X19" s="2"/>
      <c r="Y19" s="2"/>
      <c r="Z19" s="2"/>
      <c r="AA19" s="2"/>
      <c r="AB19" s="2"/>
      <c r="AC19" s="2"/>
      <c r="AD19" s="2"/>
      <c r="AE19" s="2"/>
      <c r="AF19" s="2"/>
      <c r="AG19" s="2"/>
      <c r="AH19" s="2"/>
      <c r="AI19" s="2"/>
      <c r="AJ19" s="2"/>
      <c r="AK19" s="2"/>
      <c r="AL19" s="2"/>
      <c r="AM19" s="2"/>
      <c r="AN19" s="180" t="s">
        <v>33</v>
      </c>
      <c r="AO19" s="181"/>
      <c r="AP19" s="181"/>
      <c r="AQ19" s="181"/>
      <c r="AR19" s="181"/>
      <c r="AS19" s="182"/>
      <c r="AT19" s="2"/>
    </row>
    <row r="20" spans="1:49" x14ac:dyDescent="0.25">
      <c r="A20" s="2"/>
      <c r="B20" s="162"/>
      <c r="C20" s="163"/>
      <c r="D20" s="163"/>
      <c r="E20" s="163"/>
      <c r="F20" s="163"/>
      <c r="G20" s="163"/>
      <c r="H20" s="163"/>
      <c r="I20" s="163"/>
      <c r="J20" s="163"/>
      <c r="K20" s="163"/>
      <c r="L20" s="163"/>
      <c r="M20" s="163"/>
      <c r="N20" s="163"/>
      <c r="O20" s="163"/>
      <c r="P20" s="163"/>
      <c r="Q20" s="164"/>
      <c r="R20" s="2"/>
      <c r="S20" s="2"/>
      <c r="T20" s="2"/>
      <c r="U20" s="2"/>
      <c r="V20" s="2"/>
      <c r="W20" s="2"/>
      <c r="X20" s="2"/>
      <c r="Y20" s="2"/>
      <c r="Z20" s="180" t="s">
        <v>1</v>
      </c>
      <c r="AA20" s="181"/>
      <c r="AB20" s="181"/>
      <c r="AC20" s="181"/>
      <c r="AD20" s="181"/>
      <c r="AE20" s="182"/>
      <c r="AF20" s="2"/>
      <c r="AG20" s="180" t="s">
        <v>3</v>
      </c>
      <c r="AH20" s="181"/>
      <c r="AI20" s="181"/>
      <c r="AJ20" s="181"/>
      <c r="AK20" s="181"/>
      <c r="AL20" s="182"/>
      <c r="AM20" s="2"/>
      <c r="AN20" s="135"/>
      <c r="AO20" s="136"/>
      <c r="AP20" s="136"/>
      <c r="AQ20" s="136"/>
      <c r="AR20" s="136"/>
      <c r="AS20" s="137"/>
      <c r="AT20" s="2"/>
    </row>
    <row r="21" spans="1:49"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row>
    <row r="22" spans="1:49" x14ac:dyDescent="0.25">
      <c r="A22" s="2"/>
      <c r="B22" s="2"/>
      <c r="C22" s="2"/>
      <c r="D22" s="2"/>
      <c r="E22" s="2"/>
      <c r="F22" s="2"/>
      <c r="G22" s="2"/>
      <c r="H22" s="2"/>
      <c r="I22" s="2"/>
      <c r="J22" s="2"/>
      <c r="K22" s="2"/>
      <c r="L22" s="2"/>
      <c r="M22" s="2"/>
      <c r="N22" s="2"/>
      <c r="O22" s="2"/>
      <c r="P22" s="2"/>
      <c r="Q22" s="2"/>
      <c r="R22" s="2"/>
      <c r="S22" s="180" t="s">
        <v>0</v>
      </c>
      <c r="T22" s="181"/>
      <c r="U22" s="181"/>
      <c r="V22" s="181"/>
      <c r="W22" s="181"/>
      <c r="X22" s="182"/>
      <c r="Y22" s="2"/>
      <c r="Z22" s="189"/>
      <c r="AA22" s="190"/>
      <c r="AB22" s="191" t="s">
        <v>2</v>
      </c>
      <c r="AC22" s="191"/>
      <c r="AD22" s="191"/>
      <c r="AE22" s="191"/>
      <c r="AF22" s="2"/>
      <c r="AG22" s="192"/>
      <c r="AH22" s="193"/>
      <c r="AI22" s="193"/>
      <c r="AJ22" s="193"/>
      <c r="AK22" s="193"/>
      <c r="AL22" s="194"/>
      <c r="AM22" s="2"/>
      <c r="AN22" s="195" t="s">
        <v>14</v>
      </c>
      <c r="AO22" s="196"/>
      <c r="AP22" s="196"/>
      <c r="AQ22" s="196"/>
      <c r="AR22" s="196"/>
      <c r="AS22" s="197"/>
      <c r="AT22" s="2"/>
    </row>
    <row r="23" spans="1:49"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198"/>
      <c r="AO23" s="199"/>
      <c r="AP23" s="199"/>
      <c r="AQ23" s="199"/>
      <c r="AR23" s="199"/>
      <c r="AS23" s="200"/>
      <c r="AT23" s="2"/>
    </row>
    <row r="24" spans="1:49" x14ac:dyDescent="0.25">
      <c r="A24" s="2"/>
      <c r="B24" s="2"/>
      <c r="C24" s="2"/>
      <c r="D24" s="2"/>
      <c r="E24" s="2"/>
      <c r="F24" s="2"/>
      <c r="G24" s="2"/>
      <c r="H24" s="2"/>
      <c r="I24" s="2"/>
      <c r="J24" s="2"/>
      <c r="K24" s="2"/>
      <c r="L24" s="2"/>
      <c r="M24" s="2"/>
      <c r="N24" s="2"/>
      <c r="O24" s="2"/>
      <c r="P24" s="2"/>
      <c r="Q24" s="2"/>
      <c r="R24" s="2"/>
      <c r="S24" s="180" t="s">
        <v>4</v>
      </c>
      <c r="T24" s="181"/>
      <c r="U24" s="181"/>
      <c r="V24" s="181"/>
      <c r="W24" s="181"/>
      <c r="X24" s="182"/>
      <c r="Y24" s="2"/>
      <c r="Z24" s="189"/>
      <c r="AA24" s="190"/>
      <c r="AB24" s="191" t="s">
        <v>2</v>
      </c>
      <c r="AC24" s="191"/>
      <c r="AD24" s="191"/>
      <c r="AE24" s="191"/>
      <c r="AF24" s="2"/>
      <c r="AG24" s="192"/>
      <c r="AH24" s="193"/>
      <c r="AI24" s="193"/>
      <c r="AJ24" s="193"/>
      <c r="AK24" s="193"/>
      <c r="AL24" s="194"/>
      <c r="AM24" s="2"/>
      <c r="AN24" s="165"/>
      <c r="AO24" s="166"/>
      <c r="AP24" s="166"/>
      <c r="AQ24" s="166"/>
      <c r="AR24" s="166"/>
      <c r="AS24" s="167"/>
      <c r="AT24" s="2"/>
    </row>
    <row r="25" spans="1:49"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165"/>
      <c r="AO25" s="166"/>
      <c r="AP25" s="166"/>
      <c r="AQ25" s="166"/>
      <c r="AR25" s="166"/>
      <c r="AS25" s="167"/>
      <c r="AT25" s="2"/>
      <c r="AW25" s="9"/>
    </row>
    <row r="26" spans="1:49" x14ac:dyDescent="0.25">
      <c r="A26" s="2"/>
      <c r="B26" s="2"/>
      <c r="C26" s="2"/>
      <c r="D26" s="2"/>
      <c r="E26" s="2"/>
      <c r="F26" s="2"/>
      <c r="G26" s="2"/>
      <c r="H26" s="2"/>
      <c r="I26" s="2"/>
      <c r="J26" s="2"/>
      <c r="K26" s="2"/>
      <c r="L26" s="2"/>
      <c r="M26" s="2"/>
      <c r="N26" s="2"/>
      <c r="O26" s="2"/>
      <c r="P26" s="2"/>
      <c r="Q26" s="2"/>
      <c r="R26" s="2"/>
      <c r="S26" s="180" t="s">
        <v>91</v>
      </c>
      <c r="T26" s="181"/>
      <c r="U26" s="181"/>
      <c r="V26" s="181"/>
      <c r="W26" s="181"/>
      <c r="X26" s="181"/>
      <c r="Y26" s="181"/>
      <c r="Z26" s="181"/>
      <c r="AA26" s="181"/>
      <c r="AB26" s="181"/>
      <c r="AC26" s="181"/>
      <c r="AD26" s="181"/>
      <c r="AE26" s="181"/>
      <c r="AF26" s="182"/>
      <c r="AG26" s="262" t="s">
        <v>15</v>
      </c>
      <c r="AH26" s="263"/>
      <c r="AI26" s="263"/>
      <c r="AJ26" s="263"/>
      <c r="AK26" s="263"/>
      <c r="AL26" s="264"/>
      <c r="AM26" s="2"/>
      <c r="AN26" s="165"/>
      <c r="AO26" s="166"/>
      <c r="AP26" s="166"/>
      <c r="AQ26" s="166"/>
      <c r="AR26" s="166"/>
      <c r="AS26" s="167"/>
      <c r="AT26" s="2"/>
      <c r="AW26" s="260" t="s">
        <v>15</v>
      </c>
    </row>
    <row r="27" spans="1:49"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165"/>
      <c r="AO27" s="166"/>
      <c r="AP27" s="166"/>
      <c r="AQ27" s="166"/>
      <c r="AR27" s="166"/>
      <c r="AS27" s="167"/>
      <c r="AT27" s="2"/>
      <c r="AW27" s="261" t="s">
        <v>92</v>
      </c>
    </row>
    <row r="28" spans="1:49" x14ac:dyDescent="0.25">
      <c r="A28" s="2"/>
      <c r="B28" s="2"/>
      <c r="C28" s="2"/>
      <c r="D28" s="2"/>
      <c r="E28" s="2"/>
      <c r="F28" s="2"/>
      <c r="G28" s="2"/>
      <c r="H28" s="2"/>
      <c r="I28" s="2"/>
      <c r="J28" s="2"/>
      <c r="K28" s="2"/>
      <c r="L28" s="2"/>
      <c r="M28" s="2"/>
      <c r="N28" s="2"/>
      <c r="O28" s="2"/>
      <c r="P28" s="2"/>
      <c r="Q28" s="2"/>
      <c r="R28" s="2"/>
      <c r="S28" s="180" t="s">
        <v>5</v>
      </c>
      <c r="T28" s="181"/>
      <c r="U28" s="181"/>
      <c r="V28" s="181"/>
      <c r="W28" s="181"/>
      <c r="X28" s="182"/>
      <c r="Y28" s="2"/>
      <c r="Z28" s="189"/>
      <c r="AA28" s="190"/>
      <c r="AB28" s="191" t="s">
        <v>2</v>
      </c>
      <c r="AC28" s="191"/>
      <c r="AD28" s="191"/>
      <c r="AE28" s="191"/>
      <c r="AF28" s="2"/>
      <c r="AG28" s="192"/>
      <c r="AH28" s="193"/>
      <c r="AI28" s="193"/>
      <c r="AJ28" s="193"/>
      <c r="AK28" s="193"/>
      <c r="AL28" s="194"/>
      <c r="AM28" s="2"/>
      <c r="AN28" s="165"/>
      <c r="AO28" s="166"/>
      <c r="AP28" s="166"/>
      <c r="AQ28" s="166"/>
      <c r="AR28" s="166"/>
      <c r="AS28" s="167"/>
      <c r="AT28" s="2"/>
    </row>
    <row r="29" spans="1:49"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165"/>
      <c r="AO29" s="166"/>
      <c r="AP29" s="166"/>
      <c r="AQ29" s="166"/>
      <c r="AR29" s="166"/>
      <c r="AS29" s="167"/>
      <c r="AT29" s="2"/>
      <c r="AW29" s="9" t="str">
        <f>IF($AG$26=$AW$27, $AW$27, $AW$26)</f>
        <v>Date</v>
      </c>
    </row>
    <row r="30" spans="1:49" x14ac:dyDescent="0.25">
      <c r="A30" s="2"/>
      <c r="B30" s="138" t="s">
        <v>56</v>
      </c>
      <c r="C30" s="139"/>
      <c r="D30" s="139"/>
      <c r="E30" s="139"/>
      <c r="F30" s="139"/>
      <c r="G30" s="139"/>
      <c r="H30" s="139"/>
      <c r="I30" s="139"/>
      <c r="J30" s="139"/>
      <c r="K30" s="139"/>
      <c r="L30" s="139"/>
      <c r="M30" s="139"/>
      <c r="N30" s="139"/>
      <c r="O30" s="139"/>
      <c r="P30" s="139"/>
      <c r="Q30" s="140"/>
      <c r="R30" s="2"/>
      <c r="S30" s="180" t="s">
        <v>6</v>
      </c>
      <c r="T30" s="181"/>
      <c r="U30" s="181"/>
      <c r="V30" s="181"/>
      <c r="W30" s="181"/>
      <c r="X30" s="182"/>
      <c r="Y30" s="2"/>
      <c r="Z30" s="189"/>
      <c r="AA30" s="190"/>
      <c r="AB30" s="191" t="s">
        <v>2</v>
      </c>
      <c r="AC30" s="191"/>
      <c r="AD30" s="191"/>
      <c r="AE30" s="191"/>
      <c r="AF30" s="2"/>
      <c r="AG30" s="192"/>
      <c r="AH30" s="193"/>
      <c r="AI30" s="193"/>
      <c r="AJ30" s="193"/>
      <c r="AK30" s="193"/>
      <c r="AL30" s="194"/>
      <c r="AM30" s="2"/>
      <c r="AN30" s="165"/>
      <c r="AO30" s="166"/>
      <c r="AP30" s="166"/>
      <c r="AQ30" s="166"/>
      <c r="AR30" s="166"/>
      <c r="AS30" s="167"/>
      <c r="AT30" s="2"/>
    </row>
    <row r="31" spans="1:49" x14ac:dyDescent="0.25">
      <c r="A31" s="2"/>
      <c r="B31" s="141"/>
      <c r="C31" s="142"/>
      <c r="D31" s="142"/>
      <c r="E31" s="142"/>
      <c r="F31" s="142"/>
      <c r="G31" s="142"/>
      <c r="H31" s="142"/>
      <c r="I31" s="142"/>
      <c r="J31" s="142"/>
      <c r="K31" s="142"/>
      <c r="L31" s="142"/>
      <c r="M31" s="142"/>
      <c r="N31" s="142"/>
      <c r="O31" s="142"/>
      <c r="P31" s="142"/>
      <c r="Q31" s="143"/>
      <c r="R31" s="2"/>
      <c r="S31" s="2"/>
      <c r="T31" s="2"/>
      <c r="U31" s="2"/>
      <c r="V31" s="2"/>
      <c r="W31" s="2"/>
      <c r="X31" s="2"/>
      <c r="Y31" s="2"/>
      <c r="Z31" s="2"/>
      <c r="AA31" s="2"/>
      <c r="AB31" s="2"/>
      <c r="AC31" s="2"/>
      <c r="AD31" s="2"/>
      <c r="AE31" s="2"/>
      <c r="AF31" s="2"/>
      <c r="AG31" s="2"/>
      <c r="AH31" s="2"/>
      <c r="AI31" s="2"/>
      <c r="AJ31" s="2"/>
      <c r="AK31" s="2"/>
      <c r="AL31" s="2"/>
      <c r="AM31" s="2"/>
      <c r="AN31" s="165"/>
      <c r="AO31" s="166"/>
      <c r="AP31" s="166"/>
      <c r="AQ31" s="166"/>
      <c r="AR31" s="166"/>
      <c r="AS31" s="167"/>
      <c r="AT31" s="2"/>
    </row>
    <row r="32" spans="1:49" x14ac:dyDescent="0.25">
      <c r="A32" s="2"/>
      <c r="B32" s="144"/>
      <c r="C32" s="145"/>
      <c r="D32" s="145"/>
      <c r="E32" s="145"/>
      <c r="F32" s="145"/>
      <c r="G32" s="145"/>
      <c r="H32" s="145"/>
      <c r="I32" s="145"/>
      <c r="J32" s="145"/>
      <c r="K32" s="145"/>
      <c r="L32" s="145"/>
      <c r="M32" s="145"/>
      <c r="N32" s="145"/>
      <c r="O32" s="145"/>
      <c r="P32" s="145"/>
      <c r="Q32" s="146"/>
      <c r="R32" s="2"/>
      <c r="S32" s="180" t="s">
        <v>5</v>
      </c>
      <c r="T32" s="181"/>
      <c r="U32" s="181"/>
      <c r="V32" s="181"/>
      <c r="W32" s="181"/>
      <c r="X32" s="182"/>
      <c r="Y32" s="2"/>
      <c r="Z32" s="189"/>
      <c r="AA32" s="201"/>
      <c r="AB32" s="201"/>
      <c r="AC32" s="190"/>
      <c r="AD32" s="191" t="str">
        <f>IFERROR(INDEX($AY$3:$AY$4, MATCH($AW$6, $AW$3:$AW$4, 0)), "")</f>
        <v>M</v>
      </c>
      <c r="AE32" s="191"/>
      <c r="AF32" s="2"/>
      <c r="AG32" s="189"/>
      <c r="AH32" s="201"/>
      <c r="AI32" s="201"/>
      <c r="AJ32" s="201"/>
      <c r="AK32" s="201"/>
      <c r="AL32" s="190"/>
      <c r="AM32" s="2"/>
      <c r="AN32" s="168"/>
      <c r="AO32" s="169"/>
      <c r="AP32" s="169"/>
      <c r="AQ32" s="169"/>
      <c r="AR32" s="169"/>
      <c r="AS32" s="170"/>
      <c r="AT32" s="2"/>
    </row>
    <row r="33" spans="1:46" x14ac:dyDescent="0.25">
      <c r="A33" s="2"/>
      <c r="B33" s="144"/>
      <c r="C33" s="145"/>
      <c r="D33" s="145"/>
      <c r="E33" s="145"/>
      <c r="F33" s="145"/>
      <c r="G33" s="145"/>
      <c r="H33" s="145"/>
      <c r="I33" s="145"/>
      <c r="J33" s="145"/>
      <c r="K33" s="145"/>
      <c r="L33" s="145"/>
      <c r="M33" s="145"/>
      <c r="N33" s="145"/>
      <c r="O33" s="145"/>
      <c r="P33" s="145"/>
      <c r="Q33" s="146"/>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row>
    <row r="34" spans="1:46" x14ac:dyDescent="0.25">
      <c r="A34" s="2"/>
      <c r="B34" s="144"/>
      <c r="C34" s="145"/>
      <c r="D34" s="145"/>
      <c r="E34" s="145"/>
      <c r="F34" s="145"/>
      <c r="G34" s="145"/>
      <c r="H34" s="145"/>
      <c r="I34" s="145"/>
      <c r="J34" s="145"/>
      <c r="K34" s="145"/>
      <c r="L34" s="145"/>
      <c r="M34" s="145"/>
      <c r="N34" s="145"/>
      <c r="O34" s="145"/>
      <c r="P34" s="145"/>
      <c r="Q34" s="146"/>
      <c r="R34" s="2"/>
      <c r="S34" s="180" t="s">
        <v>6</v>
      </c>
      <c r="T34" s="181"/>
      <c r="U34" s="181"/>
      <c r="V34" s="181"/>
      <c r="W34" s="181"/>
      <c r="X34" s="182"/>
      <c r="Y34" s="2"/>
      <c r="Z34" s="189"/>
      <c r="AA34" s="201"/>
      <c r="AB34" s="201"/>
      <c r="AC34" s="190"/>
      <c r="AD34" s="191" t="str">
        <f>IFERROR(INDEX($AY$3:$AY$4, MATCH($AW$6, $AW$3:$AW$4, 0)), "")</f>
        <v>M</v>
      </c>
      <c r="AE34" s="191"/>
      <c r="AF34" s="2"/>
      <c r="AG34" s="189"/>
      <c r="AH34" s="201"/>
      <c r="AI34" s="201"/>
      <c r="AJ34" s="201"/>
      <c r="AK34" s="201"/>
      <c r="AL34" s="190"/>
      <c r="AM34" s="2"/>
      <c r="AN34" s="2"/>
      <c r="AO34" s="2"/>
      <c r="AP34" s="2"/>
      <c r="AQ34" s="2"/>
      <c r="AR34" s="2"/>
      <c r="AS34" s="2"/>
      <c r="AT34" s="2"/>
    </row>
    <row r="35" spans="1:46" x14ac:dyDescent="0.25">
      <c r="A35" s="2"/>
      <c r="B35" s="147"/>
      <c r="C35" s="148"/>
      <c r="D35" s="148"/>
      <c r="E35" s="148"/>
      <c r="F35" s="148"/>
      <c r="G35" s="148"/>
      <c r="H35" s="148"/>
      <c r="I35" s="148"/>
      <c r="J35" s="148"/>
      <c r="K35" s="148"/>
      <c r="L35" s="148"/>
      <c r="M35" s="148"/>
      <c r="N35" s="148"/>
      <c r="O35" s="148"/>
      <c r="P35" s="148"/>
      <c r="Q35" s="149"/>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row>
    <row r="36" spans="1:46" ht="15" customHeight="1" x14ac:dyDescent="0.25">
      <c r="A36" s="2"/>
      <c r="B36" s="2"/>
      <c r="C36" s="2"/>
      <c r="D36" s="2"/>
      <c r="E36" s="2"/>
      <c r="F36" s="2"/>
      <c r="G36" s="2"/>
      <c r="H36" s="2"/>
      <c r="I36" s="2"/>
      <c r="J36" s="2"/>
      <c r="K36" s="2"/>
      <c r="L36" s="2"/>
      <c r="M36" s="2"/>
      <c r="N36" s="2"/>
      <c r="O36" s="2"/>
      <c r="P36" s="2"/>
      <c r="Q36" s="2"/>
      <c r="R36" s="2"/>
      <c r="S36" s="180" t="s">
        <v>7</v>
      </c>
      <c r="T36" s="181"/>
      <c r="U36" s="181"/>
      <c r="V36" s="181"/>
      <c r="W36" s="181"/>
      <c r="X36" s="182"/>
      <c r="Y36" s="2"/>
      <c r="Z36" s="189"/>
      <c r="AA36" s="201"/>
      <c r="AB36" s="201"/>
      <c r="AC36" s="190"/>
      <c r="AD36" s="202" t="str">
        <f>IFERROR(INDEX($AX$3:$AX$4, MATCH($AW$6, $AW$3:$AW$4, 0)), "")</f>
        <v>Miles</v>
      </c>
      <c r="AE36" s="191"/>
      <c r="AF36" s="2"/>
      <c r="AG36" s="189"/>
      <c r="AH36" s="201"/>
      <c r="AI36" s="201"/>
      <c r="AJ36" s="201"/>
      <c r="AK36" s="201"/>
      <c r="AL36" s="190"/>
      <c r="AM36" s="2"/>
      <c r="AN36" s="2"/>
      <c r="AO36" s="2"/>
      <c r="AP36" s="2"/>
      <c r="AQ36" s="2"/>
      <c r="AR36" s="2"/>
      <c r="AS36" s="2"/>
      <c r="AT36" s="2"/>
    </row>
    <row r="37" spans="1:46" x14ac:dyDescent="0.25">
      <c r="A37" s="2"/>
      <c r="B37" s="150" t="s">
        <v>57</v>
      </c>
      <c r="C37" s="151"/>
      <c r="D37" s="151"/>
      <c r="E37" s="151"/>
      <c r="F37" s="151"/>
      <c r="G37" s="151"/>
      <c r="H37" s="151"/>
      <c r="I37" s="151"/>
      <c r="J37" s="151"/>
      <c r="K37" s="151"/>
      <c r="L37" s="151"/>
      <c r="M37" s="151"/>
      <c r="N37" s="151"/>
      <c r="O37" s="151"/>
      <c r="P37" s="151"/>
      <c r="Q37" s="15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row>
    <row r="38" spans="1:46" x14ac:dyDescent="0.25">
      <c r="A38" s="2"/>
      <c r="B38" s="153"/>
      <c r="C38" s="154"/>
      <c r="D38" s="154"/>
      <c r="E38" s="154"/>
      <c r="F38" s="154"/>
      <c r="G38" s="154"/>
      <c r="H38" s="154"/>
      <c r="I38" s="154"/>
      <c r="J38" s="154"/>
      <c r="K38" s="154"/>
      <c r="L38" s="154"/>
      <c r="M38" s="154"/>
      <c r="N38" s="154"/>
      <c r="O38" s="154"/>
      <c r="P38" s="154"/>
      <c r="Q38" s="155"/>
      <c r="R38" s="2"/>
      <c r="S38" s="180" t="s">
        <v>7</v>
      </c>
      <c r="T38" s="181"/>
      <c r="U38" s="181"/>
      <c r="V38" s="181"/>
      <c r="W38" s="181"/>
      <c r="X38" s="182"/>
      <c r="Y38" s="2"/>
      <c r="Z38" s="189"/>
      <c r="AA38" s="201"/>
      <c r="AB38" s="201"/>
      <c r="AC38" s="190"/>
      <c r="AD38" s="202" t="str">
        <f>IFERROR(INDEX($AX$3:$AX$4, MATCH($AW$6, $AW$3:$AW$4, 0)), "")</f>
        <v>Miles</v>
      </c>
      <c r="AE38" s="191"/>
      <c r="AF38" s="2"/>
      <c r="AG38" s="189"/>
      <c r="AH38" s="201"/>
      <c r="AI38" s="201"/>
      <c r="AJ38" s="201"/>
      <c r="AK38" s="201"/>
      <c r="AL38" s="190"/>
      <c r="AM38" s="2"/>
      <c r="AN38" s="2"/>
      <c r="AO38" s="2"/>
      <c r="AP38" s="2"/>
      <c r="AQ38" s="2"/>
      <c r="AR38" s="2"/>
      <c r="AS38" s="2"/>
      <c r="AT38" s="2"/>
    </row>
    <row r="39" spans="1:4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row>
    <row r="40" spans="1:4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6" x14ac:dyDescent="0.25">
      <c r="A41" s="2"/>
      <c r="B41" s="138" t="s">
        <v>58</v>
      </c>
      <c r="C41" s="139"/>
      <c r="D41" s="139"/>
      <c r="E41" s="139"/>
      <c r="F41" s="139"/>
      <c r="G41" s="139"/>
      <c r="H41" s="139"/>
      <c r="I41" s="139"/>
      <c r="J41" s="139"/>
      <c r="K41" s="139"/>
      <c r="L41" s="139"/>
      <c r="M41" s="139"/>
      <c r="N41" s="139"/>
      <c r="O41" s="139"/>
      <c r="P41" s="139"/>
      <c r="Q41" s="139"/>
      <c r="R41" s="139"/>
      <c r="S41" s="139"/>
      <c r="T41" s="139"/>
      <c r="U41" s="139"/>
      <c r="V41" s="140"/>
      <c r="W41" s="2"/>
      <c r="X41" s="2"/>
      <c r="Y41" s="138" t="s">
        <v>59</v>
      </c>
      <c r="Z41" s="139"/>
      <c r="AA41" s="139"/>
      <c r="AB41" s="139"/>
      <c r="AC41" s="139"/>
      <c r="AD41" s="139"/>
      <c r="AE41" s="139"/>
      <c r="AF41" s="139"/>
      <c r="AG41" s="139"/>
      <c r="AH41" s="139"/>
      <c r="AI41" s="139"/>
      <c r="AJ41" s="139"/>
      <c r="AK41" s="139"/>
      <c r="AL41" s="139"/>
      <c r="AM41" s="139"/>
      <c r="AN41" s="139"/>
      <c r="AO41" s="139"/>
      <c r="AP41" s="139"/>
      <c r="AQ41" s="139"/>
      <c r="AR41" s="139"/>
      <c r="AS41" s="140"/>
      <c r="AT41" s="2"/>
    </row>
    <row r="42" spans="1:46" x14ac:dyDescent="0.25">
      <c r="A42" s="2"/>
      <c r="B42" s="141"/>
      <c r="C42" s="142"/>
      <c r="D42" s="142"/>
      <c r="E42" s="142"/>
      <c r="F42" s="142"/>
      <c r="G42" s="142"/>
      <c r="H42" s="142"/>
      <c r="I42" s="142"/>
      <c r="J42" s="142"/>
      <c r="K42" s="142"/>
      <c r="L42" s="142"/>
      <c r="M42" s="142"/>
      <c r="N42" s="142"/>
      <c r="O42" s="142"/>
      <c r="P42" s="142"/>
      <c r="Q42" s="142"/>
      <c r="R42" s="142"/>
      <c r="S42" s="142"/>
      <c r="T42" s="142"/>
      <c r="U42" s="142"/>
      <c r="V42" s="143"/>
      <c r="W42" s="2"/>
      <c r="X42" s="2"/>
      <c r="Y42" s="141"/>
      <c r="Z42" s="142"/>
      <c r="AA42" s="142"/>
      <c r="AB42" s="142"/>
      <c r="AC42" s="142"/>
      <c r="AD42" s="142"/>
      <c r="AE42" s="142"/>
      <c r="AF42" s="142"/>
      <c r="AG42" s="142"/>
      <c r="AH42" s="142"/>
      <c r="AI42" s="142"/>
      <c r="AJ42" s="142"/>
      <c r="AK42" s="142"/>
      <c r="AL42" s="142"/>
      <c r="AM42" s="142"/>
      <c r="AN42" s="142"/>
      <c r="AO42" s="142"/>
      <c r="AP42" s="142"/>
      <c r="AQ42" s="142"/>
      <c r="AR42" s="142"/>
      <c r="AS42" s="143"/>
      <c r="AT42" s="2"/>
    </row>
    <row r="43" spans="1:46" x14ac:dyDescent="0.25">
      <c r="A43" s="2"/>
      <c r="B43" s="144"/>
      <c r="C43" s="145"/>
      <c r="D43" s="145"/>
      <c r="E43" s="145"/>
      <c r="F43" s="145"/>
      <c r="G43" s="145"/>
      <c r="H43" s="145"/>
      <c r="I43" s="145"/>
      <c r="J43" s="145"/>
      <c r="K43" s="145"/>
      <c r="L43" s="145"/>
      <c r="M43" s="145"/>
      <c r="N43" s="145"/>
      <c r="O43" s="145"/>
      <c r="P43" s="145"/>
      <c r="Q43" s="145"/>
      <c r="R43" s="145"/>
      <c r="S43" s="145"/>
      <c r="T43" s="145"/>
      <c r="U43" s="145"/>
      <c r="V43" s="146"/>
      <c r="W43" s="2"/>
      <c r="X43" s="2"/>
      <c r="Y43" s="144"/>
      <c r="Z43" s="145"/>
      <c r="AA43" s="145"/>
      <c r="AB43" s="145"/>
      <c r="AC43" s="145"/>
      <c r="AD43" s="145"/>
      <c r="AE43" s="145"/>
      <c r="AF43" s="145"/>
      <c r="AG43" s="145"/>
      <c r="AH43" s="145"/>
      <c r="AI43" s="145"/>
      <c r="AJ43" s="145"/>
      <c r="AK43" s="145"/>
      <c r="AL43" s="145"/>
      <c r="AM43" s="145"/>
      <c r="AN43" s="145"/>
      <c r="AO43" s="145"/>
      <c r="AP43" s="145"/>
      <c r="AQ43" s="145"/>
      <c r="AR43" s="145"/>
      <c r="AS43" s="146"/>
      <c r="AT43" s="2"/>
    </row>
    <row r="44" spans="1:46" x14ac:dyDescent="0.25">
      <c r="A44" s="2"/>
      <c r="B44" s="144"/>
      <c r="C44" s="145"/>
      <c r="D44" s="145"/>
      <c r="E44" s="145"/>
      <c r="F44" s="145"/>
      <c r="G44" s="145"/>
      <c r="H44" s="145"/>
      <c r="I44" s="145"/>
      <c r="J44" s="145"/>
      <c r="K44" s="145"/>
      <c r="L44" s="145"/>
      <c r="M44" s="145"/>
      <c r="N44" s="145"/>
      <c r="O44" s="145"/>
      <c r="P44" s="145"/>
      <c r="Q44" s="145"/>
      <c r="R44" s="145"/>
      <c r="S44" s="145"/>
      <c r="T44" s="145"/>
      <c r="U44" s="145"/>
      <c r="V44" s="146"/>
      <c r="W44" s="2"/>
      <c r="X44" s="2"/>
      <c r="Y44" s="144"/>
      <c r="Z44" s="145"/>
      <c r="AA44" s="145"/>
      <c r="AB44" s="145"/>
      <c r="AC44" s="145"/>
      <c r="AD44" s="145"/>
      <c r="AE44" s="145"/>
      <c r="AF44" s="145"/>
      <c r="AG44" s="145"/>
      <c r="AH44" s="145"/>
      <c r="AI44" s="145"/>
      <c r="AJ44" s="145"/>
      <c r="AK44" s="145"/>
      <c r="AL44" s="145"/>
      <c r="AM44" s="145"/>
      <c r="AN44" s="145"/>
      <c r="AO44" s="145"/>
      <c r="AP44" s="145"/>
      <c r="AQ44" s="145"/>
      <c r="AR44" s="145"/>
      <c r="AS44" s="146"/>
      <c r="AT44" s="2"/>
    </row>
    <row r="45" spans="1:46" x14ac:dyDescent="0.25">
      <c r="A45" s="2"/>
      <c r="B45" s="144"/>
      <c r="C45" s="145"/>
      <c r="D45" s="145"/>
      <c r="E45" s="145"/>
      <c r="F45" s="145"/>
      <c r="G45" s="145"/>
      <c r="H45" s="145"/>
      <c r="I45" s="145"/>
      <c r="J45" s="145"/>
      <c r="K45" s="145"/>
      <c r="L45" s="145"/>
      <c r="M45" s="145"/>
      <c r="N45" s="145"/>
      <c r="O45" s="145"/>
      <c r="P45" s="145"/>
      <c r="Q45" s="145"/>
      <c r="R45" s="145"/>
      <c r="S45" s="145"/>
      <c r="T45" s="145"/>
      <c r="U45" s="145"/>
      <c r="V45" s="146"/>
      <c r="W45" s="2"/>
      <c r="X45" s="2"/>
      <c r="Y45" s="144"/>
      <c r="Z45" s="145"/>
      <c r="AA45" s="145"/>
      <c r="AB45" s="145"/>
      <c r="AC45" s="145"/>
      <c r="AD45" s="145"/>
      <c r="AE45" s="145"/>
      <c r="AF45" s="145"/>
      <c r="AG45" s="145"/>
      <c r="AH45" s="145"/>
      <c r="AI45" s="145"/>
      <c r="AJ45" s="145"/>
      <c r="AK45" s="145"/>
      <c r="AL45" s="145"/>
      <c r="AM45" s="145"/>
      <c r="AN45" s="145"/>
      <c r="AO45" s="145"/>
      <c r="AP45" s="145"/>
      <c r="AQ45" s="145"/>
      <c r="AR45" s="145"/>
      <c r="AS45" s="146"/>
      <c r="AT45" s="2"/>
    </row>
    <row r="46" spans="1:46" x14ac:dyDescent="0.25">
      <c r="A46" s="2"/>
      <c r="B46" s="144"/>
      <c r="C46" s="145"/>
      <c r="D46" s="145"/>
      <c r="E46" s="145"/>
      <c r="F46" s="145"/>
      <c r="G46" s="145"/>
      <c r="H46" s="145"/>
      <c r="I46" s="145"/>
      <c r="J46" s="145"/>
      <c r="K46" s="145"/>
      <c r="L46" s="145"/>
      <c r="M46" s="145"/>
      <c r="N46" s="145"/>
      <c r="O46" s="145"/>
      <c r="P46" s="145"/>
      <c r="Q46" s="145"/>
      <c r="R46" s="145"/>
      <c r="S46" s="145"/>
      <c r="T46" s="145"/>
      <c r="U46" s="145"/>
      <c r="V46" s="146"/>
      <c r="W46" s="2"/>
      <c r="X46" s="2"/>
      <c r="Y46" s="144"/>
      <c r="Z46" s="145"/>
      <c r="AA46" s="145"/>
      <c r="AB46" s="145"/>
      <c r="AC46" s="145"/>
      <c r="AD46" s="145"/>
      <c r="AE46" s="145"/>
      <c r="AF46" s="145"/>
      <c r="AG46" s="145"/>
      <c r="AH46" s="145"/>
      <c r="AI46" s="145"/>
      <c r="AJ46" s="145"/>
      <c r="AK46" s="145"/>
      <c r="AL46" s="145"/>
      <c r="AM46" s="145"/>
      <c r="AN46" s="145"/>
      <c r="AO46" s="145"/>
      <c r="AP46" s="145"/>
      <c r="AQ46" s="145"/>
      <c r="AR46" s="145"/>
      <c r="AS46" s="146"/>
      <c r="AT46" s="2"/>
    </row>
    <row r="47" spans="1:46" x14ac:dyDescent="0.25">
      <c r="A47" s="2"/>
      <c r="B47" s="144"/>
      <c r="C47" s="145"/>
      <c r="D47" s="145"/>
      <c r="E47" s="145"/>
      <c r="F47" s="145"/>
      <c r="G47" s="145"/>
      <c r="H47" s="145"/>
      <c r="I47" s="145"/>
      <c r="J47" s="145"/>
      <c r="K47" s="145"/>
      <c r="L47" s="145"/>
      <c r="M47" s="145"/>
      <c r="N47" s="145"/>
      <c r="O47" s="145"/>
      <c r="P47" s="145"/>
      <c r="Q47" s="145"/>
      <c r="R47" s="145"/>
      <c r="S47" s="145"/>
      <c r="T47" s="145"/>
      <c r="U47" s="145"/>
      <c r="V47" s="146"/>
      <c r="W47" s="2"/>
      <c r="X47" s="2"/>
      <c r="Y47" s="144"/>
      <c r="Z47" s="145"/>
      <c r="AA47" s="145"/>
      <c r="AB47" s="145"/>
      <c r="AC47" s="145"/>
      <c r="AD47" s="145"/>
      <c r="AE47" s="145"/>
      <c r="AF47" s="145"/>
      <c r="AG47" s="145"/>
      <c r="AH47" s="145"/>
      <c r="AI47" s="145"/>
      <c r="AJ47" s="145"/>
      <c r="AK47" s="145"/>
      <c r="AL47" s="145"/>
      <c r="AM47" s="145"/>
      <c r="AN47" s="145"/>
      <c r="AO47" s="145"/>
      <c r="AP47" s="145"/>
      <c r="AQ47" s="145"/>
      <c r="AR47" s="145"/>
      <c r="AS47" s="146"/>
      <c r="AT47" s="2"/>
    </row>
    <row r="48" spans="1:46" x14ac:dyDescent="0.25">
      <c r="A48" s="2"/>
      <c r="B48" s="147"/>
      <c r="C48" s="148"/>
      <c r="D48" s="148"/>
      <c r="E48" s="148"/>
      <c r="F48" s="148"/>
      <c r="G48" s="148"/>
      <c r="H48" s="148"/>
      <c r="I48" s="148"/>
      <c r="J48" s="148"/>
      <c r="K48" s="148"/>
      <c r="L48" s="148"/>
      <c r="M48" s="148"/>
      <c r="N48" s="148"/>
      <c r="O48" s="148"/>
      <c r="P48" s="148"/>
      <c r="Q48" s="148"/>
      <c r="R48" s="148"/>
      <c r="S48" s="148"/>
      <c r="T48" s="148"/>
      <c r="U48" s="148"/>
      <c r="V48" s="149"/>
      <c r="W48" s="2"/>
      <c r="X48" s="2"/>
      <c r="Y48" s="147"/>
      <c r="Z48" s="148"/>
      <c r="AA48" s="148"/>
      <c r="AB48" s="148"/>
      <c r="AC48" s="148"/>
      <c r="AD48" s="148"/>
      <c r="AE48" s="148"/>
      <c r="AF48" s="148"/>
      <c r="AG48" s="148"/>
      <c r="AH48" s="148"/>
      <c r="AI48" s="148"/>
      <c r="AJ48" s="148"/>
      <c r="AK48" s="148"/>
      <c r="AL48" s="148"/>
      <c r="AM48" s="148"/>
      <c r="AN48" s="148"/>
      <c r="AO48" s="148"/>
      <c r="AP48" s="148"/>
      <c r="AQ48" s="148"/>
      <c r="AR48" s="148"/>
      <c r="AS48" s="149"/>
      <c r="AT48" s="2"/>
    </row>
    <row r="49" spans="1:46" x14ac:dyDescent="0.25">
      <c r="A49" s="2"/>
      <c r="B49" s="138" t="s">
        <v>60</v>
      </c>
      <c r="C49" s="139"/>
      <c r="D49" s="139"/>
      <c r="E49" s="139"/>
      <c r="F49" s="139"/>
      <c r="G49" s="139"/>
      <c r="H49" s="139"/>
      <c r="I49" s="139"/>
      <c r="J49" s="139"/>
      <c r="K49" s="139"/>
      <c r="L49" s="139"/>
      <c r="M49" s="139"/>
      <c r="N49" s="139"/>
      <c r="O49" s="139"/>
      <c r="P49" s="139"/>
      <c r="Q49" s="139"/>
      <c r="R49" s="139"/>
      <c r="S49" s="139"/>
      <c r="T49" s="139"/>
      <c r="U49" s="139"/>
      <c r="V49" s="140"/>
      <c r="W49" s="2"/>
      <c r="X49" s="2"/>
      <c r="Y49" s="138" t="s">
        <v>61</v>
      </c>
      <c r="Z49" s="139"/>
      <c r="AA49" s="139"/>
      <c r="AB49" s="139"/>
      <c r="AC49" s="139"/>
      <c r="AD49" s="139"/>
      <c r="AE49" s="139"/>
      <c r="AF49" s="139"/>
      <c r="AG49" s="139"/>
      <c r="AH49" s="139"/>
      <c r="AI49" s="139"/>
      <c r="AJ49" s="139"/>
      <c r="AK49" s="139"/>
      <c r="AL49" s="139"/>
      <c r="AM49" s="139"/>
      <c r="AN49" s="139"/>
      <c r="AO49" s="139"/>
      <c r="AP49" s="139"/>
      <c r="AQ49" s="139"/>
      <c r="AR49" s="139"/>
      <c r="AS49" s="140"/>
      <c r="AT49" s="2"/>
    </row>
    <row r="50" spans="1:4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row>
    <row r="51" spans="1:4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row>
    <row r="52" spans="1:4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row>
    <row r="53" spans="1:4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row>
    <row r="54" spans="1:46" x14ac:dyDescent="0.25">
      <c r="A54" s="2"/>
      <c r="B54" s="128" t="s">
        <v>62</v>
      </c>
      <c r="C54" s="129"/>
      <c r="D54" s="129"/>
      <c r="E54" s="129"/>
      <c r="F54" s="129"/>
      <c r="G54" s="129"/>
      <c r="H54" s="129"/>
      <c r="I54" s="129"/>
      <c r="J54" s="129"/>
      <c r="K54" s="129"/>
      <c r="L54" s="129"/>
      <c r="M54" s="129"/>
      <c r="N54" s="129"/>
      <c r="O54" s="129"/>
      <c r="P54" s="129"/>
      <c r="Q54" s="129"/>
      <c r="R54" s="129"/>
      <c r="S54" s="129"/>
      <c r="T54" s="129"/>
      <c r="U54" s="129"/>
      <c r="V54" s="130"/>
      <c r="W54" s="2"/>
      <c r="X54" s="2"/>
      <c r="Y54" s="2"/>
      <c r="Z54" s="2"/>
      <c r="AA54" s="2"/>
      <c r="AB54" s="2"/>
      <c r="AC54" s="2"/>
      <c r="AD54" s="2"/>
      <c r="AE54" s="2"/>
      <c r="AF54" s="2"/>
      <c r="AG54" s="2"/>
      <c r="AH54" s="2"/>
      <c r="AI54" s="2"/>
      <c r="AJ54" s="2"/>
      <c r="AK54" s="2"/>
      <c r="AL54" s="2"/>
      <c r="AM54" s="2"/>
      <c r="AN54" s="2"/>
      <c r="AO54" s="2"/>
      <c r="AP54" s="2"/>
      <c r="AQ54" s="2"/>
      <c r="AR54" s="2"/>
      <c r="AS54" s="2"/>
      <c r="AT54" s="2"/>
    </row>
    <row r="55" spans="1:46" x14ac:dyDescent="0.25">
      <c r="A55" s="2"/>
      <c r="B55" s="131"/>
      <c r="C55" s="132"/>
      <c r="D55" s="132"/>
      <c r="E55" s="132"/>
      <c r="F55" s="132"/>
      <c r="G55" s="132"/>
      <c r="H55" s="132"/>
      <c r="I55" s="132"/>
      <c r="J55" s="132"/>
      <c r="K55" s="132"/>
      <c r="L55" s="132"/>
      <c r="M55" s="132"/>
      <c r="N55" s="132"/>
      <c r="O55" s="132"/>
      <c r="P55" s="132"/>
      <c r="Q55" s="132"/>
      <c r="R55" s="132"/>
      <c r="S55" s="132"/>
      <c r="T55" s="132"/>
      <c r="U55" s="132"/>
      <c r="V55" s="133"/>
      <c r="W55" s="2"/>
      <c r="X55" s="2"/>
      <c r="Y55" s="134" t="s">
        <v>63</v>
      </c>
      <c r="Z55" s="134"/>
      <c r="AA55" s="134"/>
      <c r="AB55" s="134"/>
      <c r="AC55" s="134"/>
      <c r="AD55" s="134"/>
      <c r="AE55" s="134"/>
      <c r="AF55" s="134"/>
      <c r="AG55" s="134"/>
      <c r="AH55" s="134"/>
      <c r="AI55" s="134"/>
      <c r="AJ55" s="134"/>
      <c r="AK55" s="134"/>
      <c r="AL55" s="134"/>
      <c r="AM55" s="134"/>
      <c r="AN55" s="134"/>
      <c r="AO55" s="134"/>
      <c r="AP55" s="134"/>
      <c r="AQ55" s="134"/>
      <c r="AR55" s="134"/>
      <c r="AS55" s="134"/>
      <c r="AT55" s="2"/>
    </row>
    <row r="56" spans="1:4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row>
  </sheetData>
  <sheetProtection algorithmName="SHA-512" hashValue="VTpea40NyejFxu0zcjE0MM5ZQaIsB8emnIOEyGn6bU2AWvpmNvsaDRExnGrZlhtonIYL5u7oakA/Npdy/9fg8g==" saltValue="HTeu1ZkHgQez6JJjvyKykA==" spinCount="100000" sheet="1" objects="1" scenarios="1"/>
  <mergeCells count="79">
    <mergeCell ref="S32:X32"/>
    <mergeCell ref="AG32:AL32"/>
    <mergeCell ref="S34:X34"/>
    <mergeCell ref="AG34:AL34"/>
    <mergeCell ref="AD32:AE32"/>
    <mergeCell ref="Z32:AC32"/>
    <mergeCell ref="AD34:AE34"/>
    <mergeCell ref="Z34:AC34"/>
    <mergeCell ref="Z22:AA22"/>
    <mergeCell ref="AB22:AE22"/>
    <mergeCell ref="AG20:AL20"/>
    <mergeCell ref="S30:X30"/>
    <mergeCell ref="Z30:AA30"/>
    <mergeCell ref="AB30:AE30"/>
    <mergeCell ref="AG30:AL30"/>
    <mergeCell ref="S26:AF26"/>
    <mergeCell ref="AG26:AL26"/>
    <mergeCell ref="S36:X36"/>
    <mergeCell ref="AG36:AL36"/>
    <mergeCell ref="S38:X38"/>
    <mergeCell ref="AG38:AL38"/>
    <mergeCell ref="AD36:AE36"/>
    <mergeCell ref="Z36:AC36"/>
    <mergeCell ref="Z38:AC38"/>
    <mergeCell ref="AD38:AE38"/>
    <mergeCell ref="AN28:AS28"/>
    <mergeCell ref="AN29:AS29"/>
    <mergeCell ref="AN30:AS30"/>
    <mergeCell ref="AN16:AS16"/>
    <mergeCell ref="AN22:AS22"/>
    <mergeCell ref="AN23:AS23"/>
    <mergeCell ref="AN24:AS24"/>
    <mergeCell ref="AN19:AS19"/>
    <mergeCell ref="S18:X18"/>
    <mergeCell ref="Y18:AL18"/>
    <mergeCell ref="AN25:AS25"/>
    <mergeCell ref="AN26:AS26"/>
    <mergeCell ref="AN27:AS27"/>
    <mergeCell ref="S24:X24"/>
    <mergeCell ref="Z24:AA24"/>
    <mergeCell ref="AB24:AE24"/>
    <mergeCell ref="AG24:AL24"/>
    <mergeCell ref="S28:X28"/>
    <mergeCell ref="Z28:AA28"/>
    <mergeCell ref="AB28:AE28"/>
    <mergeCell ref="AG28:AL28"/>
    <mergeCell ref="S22:X22"/>
    <mergeCell ref="AG22:AL22"/>
    <mergeCell ref="Z20:AE20"/>
    <mergeCell ref="B2:AS3"/>
    <mergeCell ref="B5:AS5"/>
    <mergeCell ref="B7:G7"/>
    <mergeCell ref="H7:AS7"/>
    <mergeCell ref="B8:G8"/>
    <mergeCell ref="H8:AS8"/>
    <mergeCell ref="B9:AS9"/>
    <mergeCell ref="B10:AS10"/>
    <mergeCell ref="B11:AS11"/>
    <mergeCell ref="B14:AS14"/>
    <mergeCell ref="B16:G16"/>
    <mergeCell ref="H16:Q16"/>
    <mergeCell ref="S16:X16"/>
    <mergeCell ref="Y16:AL16"/>
    <mergeCell ref="B54:V55"/>
    <mergeCell ref="Y55:AS55"/>
    <mergeCell ref="AN17:AS17"/>
    <mergeCell ref="AN20:AS20"/>
    <mergeCell ref="B41:V41"/>
    <mergeCell ref="Y41:AS41"/>
    <mergeCell ref="B42:V48"/>
    <mergeCell ref="Y42:AS48"/>
    <mergeCell ref="B49:V49"/>
    <mergeCell ref="Y49:AS49"/>
    <mergeCell ref="B37:Q38"/>
    <mergeCell ref="B30:Q30"/>
    <mergeCell ref="B31:Q35"/>
    <mergeCell ref="B18:Q20"/>
    <mergeCell ref="AN31:AS31"/>
    <mergeCell ref="AN32:AS32"/>
  </mergeCells>
  <conditionalFormatting sqref="Z28:AA28 AG28:AL28 Z30:AA30 AG30:AL30">
    <cfRule type="expression" dxfId="11" priority="2">
      <formula>$AW$29=$AW$27</formula>
    </cfRule>
  </conditionalFormatting>
  <conditionalFormatting sqref="Z32:AC32 AG32:AL32 Z34:AC34 AG34:AL34">
    <cfRule type="expression" dxfId="10" priority="1">
      <formula>$AW$29=$AW$26</formula>
    </cfRule>
  </conditionalFormatting>
  <dataValidations count="2">
    <dataValidation type="list" showInputMessage="1" showErrorMessage="1" sqref="AN17" xr:uid="{1A6F9C11-0D45-43BA-97A4-07B2028AE411}">
      <formula1>$AW$3:$AW$4</formula1>
    </dataValidation>
    <dataValidation type="list" allowBlank="1" showInputMessage="1" showErrorMessage="1" sqref="AG26:AL26" xr:uid="{03CABBBA-9E49-46CF-8F85-86F153DC90FC}">
      <formula1>$AW$25:$AW$27</formula1>
    </dataValidation>
  </dataValidations>
  <hyperlinks>
    <hyperlink ref="B37:Q38" r:id="rId1" display="Watch the demo on YouTube" xr:uid="{BB951CE4-A4F1-4FBB-921D-0E9A6552135F}"/>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EB697-CA5B-41D5-8CD3-8CD24E4B9803}">
  <sheetPr>
    <tabColor rgb="FFFFC000"/>
  </sheetPr>
  <dimension ref="A1:AZ25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7.140625" style="1" customWidth="1"/>
    <col min="3" max="3" width="10" style="1" customWidth="1"/>
    <col min="4" max="5" width="11.42578125" style="1" customWidth="1"/>
    <col min="6" max="6" width="2.85546875" style="1" customWidth="1"/>
    <col min="7" max="7" width="4.28515625" style="1" customWidth="1"/>
    <col min="8" max="8" width="2.85546875" style="1" customWidth="1"/>
    <col min="9" max="9" width="17.140625" style="1" customWidth="1"/>
    <col min="10" max="10" width="2.85546875" style="1" customWidth="1"/>
    <col min="11" max="11" width="4.28515625" style="1" customWidth="1"/>
    <col min="12" max="12" width="2.85546875" style="1" customWidth="1"/>
    <col min="13" max="15" width="4.28515625" style="1" customWidth="1"/>
    <col min="16" max="16" width="2.85546875" style="1" customWidth="1"/>
    <col min="17" max="18" width="8.5703125" style="1" customWidth="1"/>
    <col min="19" max="19" width="2.85546875" style="1" customWidth="1"/>
    <col min="20" max="24" width="11.42578125" style="1" customWidth="1"/>
    <col min="25" max="25" width="2.85546875" style="1" customWidth="1"/>
    <col min="26" max="26" width="9.140625" style="1" hidden="1"/>
    <col min="27" max="27" width="17.140625" style="1" hidden="1"/>
    <col min="28" max="28" width="2.85546875" style="1" hidden="1"/>
    <col min="29" max="29" width="8.5703125" style="1" hidden="1"/>
    <col min="30" max="30" width="2.85546875" style="1" hidden="1"/>
    <col min="31" max="31" width="8.5703125" style="1" hidden="1"/>
    <col min="32" max="32" width="2.85546875" style="1" hidden="1"/>
    <col min="33" max="33" width="9.140625" style="1" hidden="1"/>
    <col min="34" max="34" width="2.85546875" style="1" hidden="1"/>
    <col min="35" max="40" width="9.140625" style="1" hidden="1"/>
    <col min="41" max="41" width="2.85546875" style="1" hidden="1"/>
    <col min="42" max="42" width="28.5703125" style="1" hidden="1"/>
    <col min="43" max="43" width="2.85546875" style="1" hidden="1"/>
    <col min="44" max="47" width="9.140625" style="1" hidden="1"/>
    <col min="48" max="48" width="2.85546875" style="1" hidden="1"/>
    <col min="49" max="49" width="4.140625" style="1" hidden="1"/>
    <col min="50" max="50" width="8.5703125" style="1" hidden="1"/>
    <col min="51" max="51" width="5.5703125" style="1" hidden="1"/>
    <col min="52" max="16384" width="9.140625" style="1" hidden="1"/>
  </cols>
  <sheetData>
    <row r="1" spans="1:52" x14ac:dyDescent="0.25">
      <c r="A1" s="2"/>
      <c r="B1" s="2"/>
      <c r="C1" s="2"/>
      <c r="D1" s="2"/>
      <c r="E1" s="2"/>
      <c r="F1" s="2"/>
      <c r="G1" s="2"/>
      <c r="H1" s="2"/>
      <c r="I1" s="2"/>
      <c r="J1" s="2"/>
      <c r="K1" s="2"/>
      <c r="L1" s="2"/>
      <c r="M1" s="2"/>
      <c r="N1" s="2"/>
      <c r="O1" s="2"/>
      <c r="P1" s="2"/>
      <c r="Q1" s="2"/>
      <c r="R1" s="2"/>
      <c r="S1" s="2"/>
      <c r="T1" s="2"/>
      <c r="U1" s="2"/>
      <c r="V1" s="2"/>
      <c r="W1" s="2"/>
      <c r="X1" s="2"/>
      <c r="Y1" s="2"/>
    </row>
    <row r="2" spans="1:52" ht="15" customHeight="1" x14ac:dyDescent="0.25">
      <c r="A2" s="2"/>
      <c r="B2" s="183" t="s">
        <v>38</v>
      </c>
      <c r="C2" s="184"/>
      <c r="D2" s="184"/>
      <c r="E2" s="185"/>
      <c r="F2" s="2"/>
      <c r="G2" s="2"/>
      <c r="H2" s="2"/>
      <c r="I2" s="39" t="s">
        <v>33</v>
      </c>
      <c r="J2" s="2"/>
      <c r="K2" s="2"/>
      <c r="L2" s="2"/>
      <c r="M2" s="2"/>
      <c r="N2" s="2"/>
      <c r="O2" s="2"/>
      <c r="P2" s="2"/>
      <c r="Q2" s="204" t="s">
        <v>74</v>
      </c>
      <c r="R2" s="205"/>
      <c r="S2" s="205"/>
      <c r="T2" s="206"/>
      <c r="U2" s="2"/>
      <c r="V2" s="2"/>
      <c r="W2" s="174" t="s">
        <v>93</v>
      </c>
      <c r="X2" s="176"/>
      <c r="Y2" s="2"/>
      <c r="AA2" s="75">
        <f ca="1">TODAY()</f>
        <v>45455</v>
      </c>
      <c r="AC2" s="7" t="s">
        <v>69</v>
      </c>
      <c r="AM2" s="268">
        <f>MAX($C$11:$C$2510)</f>
        <v>0</v>
      </c>
      <c r="AN2" s="269"/>
    </row>
    <row r="3" spans="1:52" ht="15" customHeight="1" x14ac:dyDescent="0.25">
      <c r="A3" s="2"/>
      <c r="B3" s="186"/>
      <c r="C3" s="187"/>
      <c r="D3" s="187"/>
      <c r="E3" s="188"/>
      <c r="F3" s="2"/>
      <c r="G3" s="2"/>
      <c r="H3" s="2"/>
      <c r="I3" s="9" t="str">
        <f>IF('Intro &amp; Setup'!$AN$20="", "", 'Intro &amp; Setup'!$AN$20)</f>
        <v/>
      </c>
      <c r="J3" s="2"/>
      <c r="K3" s="222" t="s">
        <v>73</v>
      </c>
      <c r="L3" s="222"/>
      <c r="M3" s="222"/>
      <c r="N3" s="222"/>
      <c r="O3" s="222"/>
      <c r="P3" s="2"/>
      <c r="Q3" s="207"/>
      <c r="R3" s="208"/>
      <c r="S3" s="208"/>
      <c r="T3" s="209"/>
      <c r="U3" s="175" t="str">
        <f>'Intro &amp; Setup'!$S$22</f>
        <v>Vehicle Tax</v>
      </c>
      <c r="V3" s="176"/>
      <c r="W3" s="223">
        <f>IFERROR(DATE(YEAR('Intro &amp; Setup'!$AG$22), MONTH('Intro &amp; Setup'!$AG$22)+'Intro &amp; Setup'!$Z$22, DAY('Intro &amp; Setup'!$AG$22)), "")</f>
        <v>0</v>
      </c>
      <c r="X3" s="223"/>
      <c r="Y3" s="2"/>
      <c r="AA3" s="76">
        <f ca="1">$AA$2+AE3</f>
        <v>45515</v>
      </c>
      <c r="AC3" s="24" t="s">
        <v>66</v>
      </c>
      <c r="AE3" s="7">
        <v>60</v>
      </c>
      <c r="AG3" s="7" t="str">
        <f ca="1">IF($W3="", "", IF($W3&lt;$AA$5, $AC$5, IF($W3&lt;=$AA$4, $AC$4, IF($W3&lt;=$AA$3, $AC$3, $AC$2))))</f>
        <v>Red</v>
      </c>
      <c r="AK3" s="100"/>
      <c r="AL3" s="100"/>
      <c r="AM3" s="270">
        <f>AM$2+AN3</f>
        <v>1000</v>
      </c>
      <c r="AN3" s="271">
        <v>1000</v>
      </c>
    </row>
    <row r="4" spans="1:52" x14ac:dyDescent="0.25">
      <c r="A4" s="2"/>
      <c r="B4" s="203" t="str">
        <f>IF('Intro &amp; Setup'!$H$16="", "", 'Intro &amp; Setup'!$H$16)</f>
        <v>Your Business</v>
      </c>
      <c r="C4" s="203"/>
      <c r="D4" s="203"/>
      <c r="E4" s="203"/>
      <c r="F4" s="2"/>
      <c r="G4" s="215" t="s">
        <v>20</v>
      </c>
      <c r="H4" s="2"/>
      <c r="I4" s="2"/>
      <c r="J4" s="2"/>
      <c r="K4" s="213" t="s">
        <v>25</v>
      </c>
      <c r="L4" s="2"/>
      <c r="M4" s="219" t="s">
        <v>21</v>
      </c>
      <c r="N4" s="213" t="s">
        <v>22</v>
      </c>
      <c r="O4" s="217" t="s">
        <v>23</v>
      </c>
      <c r="P4" s="2"/>
      <c r="Q4" s="207"/>
      <c r="R4" s="208"/>
      <c r="S4" s="208"/>
      <c r="T4" s="209"/>
      <c r="U4" s="175" t="str">
        <f>'Intro &amp; Setup'!$S$24</f>
        <v>MOT</v>
      </c>
      <c r="V4" s="176"/>
      <c r="W4" s="223">
        <f>IFERROR(DATE(YEAR('Intro &amp; Setup'!$AG$24), MONTH('Intro &amp; Setup'!$AG$24)+'Intro &amp; Setup'!$Z$24, DAY('Intro &amp; Setup'!$AG$24)), "")</f>
        <v>0</v>
      </c>
      <c r="X4" s="223"/>
      <c r="Y4" s="2"/>
      <c r="AA4" s="77">
        <f t="shared" ref="AA4:AA5" ca="1" si="0">$AA$2+AE4</f>
        <v>45485</v>
      </c>
      <c r="AC4" s="24" t="s">
        <v>67</v>
      </c>
      <c r="AE4" s="24">
        <v>30</v>
      </c>
      <c r="AG4" s="24" t="str">
        <f ca="1">IF($W4="", "", IF($W4&lt;$AA$5, $AC$5, IF($W4&lt;=$AA$4, $AC$4, IF($W4&lt;=$AA$3, $AC$3, $AC$2))))</f>
        <v>Red</v>
      </c>
      <c r="AI4" s="41" t="str">
        <f>$AA$27</f>
        <v>Date</v>
      </c>
      <c r="AK4" s="265" t="str">
        <f>$AA$28</f>
        <v>Mileage</v>
      </c>
      <c r="AL4" s="100"/>
      <c r="AM4" s="270">
        <f t="shared" ref="AM4:AM5" si="1">AM$2+AN4</f>
        <v>500</v>
      </c>
      <c r="AN4" s="272">
        <v>500</v>
      </c>
    </row>
    <row r="5" spans="1:52" ht="15" customHeight="1" x14ac:dyDescent="0.25">
      <c r="A5" s="2"/>
      <c r="B5" s="2"/>
      <c r="C5" s="2"/>
      <c r="D5" s="2"/>
      <c r="E5" s="2"/>
      <c r="F5" s="2"/>
      <c r="G5" s="216"/>
      <c r="H5" s="2"/>
      <c r="I5" s="2"/>
      <c r="J5" s="2"/>
      <c r="K5" s="214"/>
      <c r="L5" s="2"/>
      <c r="M5" s="220"/>
      <c r="N5" s="214"/>
      <c r="O5" s="218"/>
      <c r="P5" s="2"/>
      <c r="Q5" s="207"/>
      <c r="R5" s="208"/>
      <c r="S5" s="208"/>
      <c r="T5" s="209"/>
      <c r="U5" s="175" t="str">
        <f>CONCATENATE('Intro &amp; Setup'!$S$28, $AA$32, $AA$33)</f>
        <v>Minor Service</v>
      </c>
      <c r="V5" s="176"/>
      <c r="W5" s="274">
        <f>IF($AA$30=$AA$27, $AI5, IF($AA$30=$AA$28, $AK5, ""))</f>
        <v>0</v>
      </c>
      <c r="X5" s="274"/>
      <c r="Y5" s="2"/>
      <c r="AA5" s="78">
        <f t="shared" ca="1" si="0"/>
        <v>45462</v>
      </c>
      <c r="AC5" s="8" t="s">
        <v>68</v>
      </c>
      <c r="AE5" s="8">
        <v>7</v>
      </c>
      <c r="AG5" s="7" t="str">
        <f ca="1">IF($AA$30=$AA$27, $AJ5, IF($AA$30=$AA$28, $AL5, ""))</f>
        <v>Red</v>
      </c>
      <c r="AI5" s="76">
        <f>IFERROR(DATE(YEAR('Intro &amp; Setup'!$AG$28), MONTH('Intro &amp; Setup'!$AG$28)+'Intro &amp; Setup'!$Z$28, DAY('Intro &amp; Setup'!$AG$28)), "")</f>
        <v>0</v>
      </c>
      <c r="AJ5" s="7" t="str">
        <f ca="1">IF($W5="", "", IF($W5&lt;$AA$5, $AC$5, IF($W5&lt;=$AA$4, $AC$4, IF($W5&lt;=$AA$3, $AC$3, $AC$2))))</f>
        <v>Red</v>
      </c>
      <c r="AK5" s="266">
        <f>'Intro &amp; Setup'!$AG$32+'Intro &amp; Setup'!$Z$32</f>
        <v>0</v>
      </c>
      <c r="AL5" s="7" t="str">
        <f>IF($AK5="", "", IF($AK5&lt;$AM$5, $AC$5, IF($AK5&lt;=$AM$4, $AC$4, IF($AK5&lt;=$AM$3, $AC$3, $AC$2))))</f>
        <v>Red</v>
      </c>
      <c r="AM5" s="267">
        <f t="shared" si="1"/>
        <v>250</v>
      </c>
      <c r="AN5" s="273">
        <v>250</v>
      </c>
    </row>
    <row r="6" spans="1:52" x14ac:dyDescent="0.25">
      <c r="A6" s="2"/>
      <c r="B6" s="174" t="str">
        <f>IF('Intro &amp; Setup'!$Y$18="", "", 'Intro &amp; Setup'!$Y$18)</f>
        <v/>
      </c>
      <c r="C6" s="175"/>
      <c r="D6" s="175"/>
      <c r="E6" s="176"/>
      <c r="F6" s="2"/>
      <c r="G6" s="216"/>
      <c r="H6" s="2"/>
      <c r="I6" s="2"/>
      <c r="J6" s="2"/>
      <c r="K6" s="214"/>
      <c r="L6" s="2"/>
      <c r="M6" s="220"/>
      <c r="N6" s="214"/>
      <c r="O6" s="218"/>
      <c r="P6" s="2"/>
      <c r="Q6" s="210"/>
      <c r="R6" s="211"/>
      <c r="S6" s="211"/>
      <c r="T6" s="212"/>
      <c r="U6" s="175" t="str">
        <f>CONCATENATE('Intro &amp; Setup'!$S$30, $AA$32, $AA$33)</f>
        <v>Major Service</v>
      </c>
      <c r="V6" s="176"/>
      <c r="W6" s="274">
        <f>IF($AA$30=$AA$27, $AI6, IF($AA$30=$AA$28, $AK6, ""))</f>
        <v>0</v>
      </c>
      <c r="X6" s="274"/>
      <c r="Y6" s="2"/>
      <c r="AA6" s="74"/>
      <c r="AG6" s="8" t="str">
        <f ca="1">IF($AA$30=$AA$27, $AJ6, IF($AA$30=$AA$28, $AL6, ""))</f>
        <v>Red</v>
      </c>
      <c r="AI6" s="78">
        <f>IFERROR(DATE(YEAR('Intro &amp; Setup'!$AG$30), MONTH('Intro &amp; Setup'!$AG$30)+'Intro &amp; Setup'!$Z$30, DAY('Intro &amp; Setup'!$AG$30)), "")</f>
        <v>0</v>
      </c>
      <c r="AJ6" s="8" t="str">
        <f ca="1">IF($W6="", "", IF($W6&lt;$AA$5, $AC$5, IF($W6&lt;=$AA$4, $AC$4, IF($W6&lt;=$AA$3, $AC$3, $AC$2))))</f>
        <v>Red</v>
      </c>
      <c r="AK6" s="267">
        <f>'Intro &amp; Setup'!$AG$34+'Intro &amp; Setup'!$Z$34</f>
        <v>0</v>
      </c>
      <c r="AL6" s="8" t="str">
        <f>IF($AK6="", "", IF($AK6&lt;$AM$5, $AC$5, IF($AK6&lt;=$AM$4, $AC$4, IF($AK6&lt;=$AM$3, $AC$3, $AC$2))))</f>
        <v>Red</v>
      </c>
    </row>
    <row r="7" spans="1:52" x14ac:dyDescent="0.25">
      <c r="A7" s="2"/>
      <c r="B7" s="203" t="str">
        <f>IF('Intro &amp; Setup'!$Y$16="", "", 'Intro &amp; Setup'!$Y$16)</f>
        <v/>
      </c>
      <c r="C7" s="203"/>
      <c r="D7" s="203"/>
      <c r="E7" s="203"/>
      <c r="F7" s="2"/>
      <c r="G7" s="216"/>
      <c r="H7" s="2"/>
      <c r="I7" s="2"/>
      <c r="J7" s="2"/>
      <c r="K7" s="214"/>
      <c r="L7" s="2"/>
      <c r="M7" s="220"/>
      <c r="N7" s="214"/>
      <c r="O7" s="218"/>
      <c r="P7" s="2"/>
      <c r="Q7" s="221" t="s">
        <v>90</v>
      </c>
      <c r="R7" s="221"/>
      <c r="S7" s="221"/>
      <c r="T7" s="221"/>
      <c r="U7" s="221"/>
      <c r="V7" s="221"/>
      <c r="W7" s="221"/>
      <c r="X7" s="221"/>
      <c r="Y7" s="2"/>
      <c r="AC7" s="7" t="s">
        <v>41</v>
      </c>
    </row>
    <row r="8" spans="1:52" x14ac:dyDescent="0.25">
      <c r="A8" s="2"/>
      <c r="B8" s="2"/>
      <c r="C8" s="40" t="s">
        <v>17</v>
      </c>
      <c r="D8" s="2"/>
      <c r="E8" s="2"/>
      <c r="F8" s="2"/>
      <c r="G8" s="216"/>
      <c r="H8" s="2"/>
      <c r="I8" s="2"/>
      <c r="J8" s="2"/>
      <c r="K8" s="214"/>
      <c r="L8" s="2"/>
      <c r="M8" s="220"/>
      <c r="N8" s="214"/>
      <c r="O8" s="218"/>
      <c r="P8" s="2"/>
      <c r="Q8" s="40" t="s">
        <v>37</v>
      </c>
      <c r="R8" s="40" t="s">
        <v>37</v>
      </c>
      <c r="S8" s="2"/>
      <c r="T8" s="35" t="s">
        <v>26</v>
      </c>
      <c r="U8" s="35" t="str">
        <f>CONCATENATE(IFERROR(INDEX('Intro &amp; Setup'!$AX$3:$AX$4, MATCH('Intro &amp; Setup'!$AW$6, 'Intro &amp; Setup'!$AW$3:$AW$4, 0)), 'Intro &amp; Setup'!$AW$3), "/")</f>
        <v>Miles/</v>
      </c>
      <c r="V8" s="72" t="str">
        <f>CONCATENATE(IFERROR(INDEX('Intro &amp; Setup'!$AX$3:$AX$4, MATCH('Intro &amp; Setup'!$AW$6, 'Intro &amp; Setup'!$AW$3:$AW$4, 0)), 'Intro &amp; Setup'!$AW$3), "/")</f>
        <v>Miles/</v>
      </c>
      <c r="W8" s="35" t="s">
        <v>30</v>
      </c>
      <c r="X8" s="36" t="s">
        <v>30</v>
      </c>
      <c r="Y8" s="2"/>
      <c r="AC8" s="8" t="s">
        <v>42</v>
      </c>
      <c r="AG8" s="9">
        <v>0.219969</v>
      </c>
      <c r="AI8" s="81" t="str">
        <f>IF('Intro &amp; Setup'!$Z$36="", "", 'Intro &amp; Setup'!$Z$36)</f>
        <v/>
      </c>
      <c r="AJ8" s="81" t="str">
        <f>IF('Intro &amp; Setup'!$Z$38="", "", 'Intro &amp; Setup'!$Z$38)</f>
        <v/>
      </c>
      <c r="AK8" s="89" t="str">
        <f>AI8</f>
        <v/>
      </c>
      <c r="AL8" s="90" t="str">
        <f>AJ8</f>
        <v/>
      </c>
      <c r="AR8" s="108">
        <f>SUM(AR$11:AR$2510)</f>
        <v>0</v>
      </c>
      <c r="AS8" s="110">
        <f t="shared" ref="AS8:AU8" si="2">SUM(AS$11:AS$2510)</f>
        <v>0</v>
      </c>
      <c r="AT8" s="109">
        <f t="shared" si="2"/>
        <v>0</v>
      </c>
      <c r="AU8" s="109">
        <f t="shared" si="2"/>
        <v>0</v>
      </c>
    </row>
    <row r="9" spans="1:52" x14ac:dyDescent="0.25">
      <c r="A9" s="2"/>
      <c r="B9" s="10" t="s">
        <v>15</v>
      </c>
      <c r="C9" s="11" t="s">
        <v>16</v>
      </c>
      <c r="D9" s="11" t="s">
        <v>18</v>
      </c>
      <c r="E9" s="12" t="s">
        <v>19</v>
      </c>
      <c r="F9" s="2"/>
      <c r="G9" s="216"/>
      <c r="H9" s="2"/>
      <c r="I9" s="18" t="s">
        <v>24</v>
      </c>
      <c r="J9" s="2"/>
      <c r="K9" s="214"/>
      <c r="L9" s="2"/>
      <c r="M9" s="220"/>
      <c r="N9" s="214"/>
      <c r="O9" s="218"/>
      <c r="P9" s="2"/>
      <c r="Q9" s="35" t="s">
        <v>35</v>
      </c>
      <c r="R9" s="36" t="s">
        <v>36</v>
      </c>
      <c r="S9" s="2"/>
      <c r="T9" s="69" t="s">
        <v>27</v>
      </c>
      <c r="U9" s="69" t="s">
        <v>28</v>
      </c>
      <c r="V9" s="71" t="s">
        <v>29</v>
      </c>
      <c r="W9" s="69" t="s">
        <v>28</v>
      </c>
      <c r="X9" s="70" t="str">
        <f>IFERROR(INDEX('Intro &amp; Setup'!$AZ$3:$AZ$4, MATCH('Intro &amp; Setup'!$AW$6, 'Intro &amp; Setup'!$AW$3:$AW$4, 0)), 'Intro &amp; Setup'!$AZ$3)</f>
        <v>Mile</v>
      </c>
      <c r="Y9" s="2"/>
      <c r="AA9" s="41" t="s">
        <v>44</v>
      </c>
      <c r="AI9" s="82" t="str">
        <f>IF('Intro &amp; Setup'!$AG$36="", "", 'Intro &amp; Setup'!$AG$36)</f>
        <v/>
      </c>
      <c r="AJ9" s="82" t="str">
        <f>IF('Intro &amp; Setup'!$AG$38="", "", 'Intro &amp; Setup'!$AG$38)</f>
        <v/>
      </c>
    </row>
    <row r="10" spans="1:52" x14ac:dyDescent="0.25">
      <c r="A10" s="2"/>
      <c r="B10" s="13"/>
      <c r="C10" s="14"/>
      <c r="D10" s="14"/>
      <c r="E10" s="15"/>
      <c r="F10" s="2"/>
      <c r="G10" s="20"/>
      <c r="H10" s="2"/>
      <c r="I10" s="19"/>
      <c r="J10" s="2"/>
      <c r="K10" s="17"/>
      <c r="L10" s="2"/>
      <c r="M10" s="21"/>
      <c r="N10" s="23"/>
      <c r="O10" s="22"/>
      <c r="P10" s="2"/>
      <c r="Q10" s="37"/>
      <c r="R10" s="38"/>
      <c r="S10" s="2"/>
      <c r="T10" s="37"/>
      <c r="U10" s="37"/>
      <c r="V10" s="73"/>
      <c r="W10" s="37"/>
      <c r="X10" s="38"/>
      <c r="Y10" s="2"/>
      <c r="AA10" s="9"/>
      <c r="AC10" s="41" t="s">
        <v>43</v>
      </c>
      <c r="AE10" s="41" t="s">
        <v>65</v>
      </c>
      <c r="AG10" s="41" t="s">
        <v>70</v>
      </c>
      <c r="AI10" s="41" t="s">
        <v>71</v>
      </c>
      <c r="AJ10" s="41" t="s">
        <v>72</v>
      </c>
      <c r="AK10" s="41" t="s">
        <v>71</v>
      </c>
      <c r="AL10" s="41" t="s">
        <v>72</v>
      </c>
      <c r="AM10" s="41" t="s">
        <v>71</v>
      </c>
      <c r="AN10" s="41" t="s">
        <v>72</v>
      </c>
      <c r="AP10" s="41" t="s">
        <v>75</v>
      </c>
      <c r="AR10" s="41" t="s">
        <v>19</v>
      </c>
      <c r="AS10" s="41" t="s">
        <v>26</v>
      </c>
      <c r="AT10" s="41" t="s">
        <v>80</v>
      </c>
      <c r="AU10" s="41" t="s">
        <v>70</v>
      </c>
      <c r="AX10" s="41" t="s">
        <v>84</v>
      </c>
      <c r="AY10" s="41" t="s">
        <v>88</v>
      </c>
      <c r="AZ10" s="41" t="s">
        <v>89</v>
      </c>
    </row>
    <row r="11" spans="1:52" x14ac:dyDescent="0.25">
      <c r="A11" s="2"/>
      <c r="B11" s="25"/>
      <c r="C11" s="26"/>
      <c r="D11" s="27"/>
      <c r="E11" s="28"/>
      <c r="F11" s="2"/>
      <c r="G11" s="42"/>
      <c r="H11" s="2"/>
      <c r="I11" s="33"/>
      <c r="J11" s="2"/>
      <c r="K11" s="45"/>
      <c r="L11" s="2"/>
      <c r="M11" s="48"/>
      <c r="N11" s="49"/>
      <c r="O11" s="50"/>
      <c r="P11" s="2"/>
      <c r="Q11" s="97" t="str">
        <f>$AM11</f>
        <v/>
      </c>
      <c r="R11" s="92" t="str">
        <f>$AN11</f>
        <v/>
      </c>
      <c r="S11" s="2"/>
      <c r="T11" s="103" t="str">
        <f>IF($AE11="X", "", IF(OR($C11="", $C12=""), "", ($C12-$C11)))</f>
        <v/>
      </c>
      <c r="U11" s="125" t="str">
        <f>IF($AE11="X", "", IFERROR(IF(OR($D12="", $T11=""), "", (ROUND($T11/$D12, 2))), ""))</f>
        <v/>
      </c>
      <c r="V11" s="126" t="str">
        <f>IF($AE11="X", "", IFERROR(IF(OR($AG12="", $T11=""), "", (ROUND($T11/$AG12, 2))), ""))</f>
        <v/>
      </c>
      <c r="W11" s="101" t="str">
        <f>IF($AE11="X", "", IFERROR(IF(OR($D11="", $E11=""), "", ($E11/$D11)), ""))</f>
        <v/>
      </c>
      <c r="X11" s="102" t="str">
        <f>IF($AE11="X", "", IFERROR(IF(OR($T11="", $E11="", $D11="", $D12=""), "", ($E11/$D11*$D12/$T11)), ""))</f>
        <v/>
      </c>
      <c r="Y11" s="2"/>
      <c r="AA11" s="57" t="str">
        <f>IF('Intro &amp; Setup'!$AN23="", "", 'Intro &amp; Setup'!$AN23)</f>
        <v/>
      </c>
      <c r="AC11" s="7" t="str">
        <f t="shared" ref="AC11:AC74" si="3">IF(COUNTIF($B11:$E11, "")=4, "", IF($K11=$AA$23, $AC$8, $AC$7))</f>
        <v/>
      </c>
      <c r="AE11" s="7" t="str">
        <f>IF(OR($AY11="X", $G11=$AA$23, $G12=$AA$23), "X", "")</f>
        <v/>
      </c>
      <c r="AG11" s="7" t="str">
        <f>IF($D11="", "", ROUND($D11*$AG$8, 2))</f>
        <v/>
      </c>
      <c r="AI11" s="83" t="str">
        <f>IF(C11="", "", $C11-AI$9)</f>
        <v/>
      </c>
      <c r="AJ11" s="84" t="str">
        <f>IF(C11="", "", $C11-AJ$9)</f>
        <v/>
      </c>
      <c r="AK11" s="83" t="str">
        <f>IFERROR(IF(AI11&lt;0, "", AI$8-AI11), "")</f>
        <v/>
      </c>
      <c r="AL11" s="84" t="str">
        <f>IFERROR(IF(AJ11&lt;0, "", AJ$8-AJ11), "")</f>
        <v/>
      </c>
      <c r="AM11" s="91" t="str">
        <f>IFERROR(IF(AK11="", "", ROUND(AK11/AK$8, 2)), "")</f>
        <v/>
      </c>
      <c r="AN11" s="92" t="str">
        <f>IFERROR(IF(AL11="", "", ROUND(AL11/AL$8, 2)), "")</f>
        <v/>
      </c>
      <c r="AP11" s="7" t="str">
        <f>IF(OR($I11="", $AC11=""), "", CONCATENATE($I11, " - ", $AC11))</f>
        <v/>
      </c>
      <c r="AR11" s="101" t="str">
        <f>IF($T11="", "", $E11)</f>
        <v/>
      </c>
      <c r="AS11" s="103" t="str">
        <f>IF($T11="", "", $T11)</f>
        <v/>
      </c>
      <c r="AT11" s="104" t="str">
        <f>IF($T11="", "", $D11)</f>
        <v/>
      </c>
      <c r="AU11" s="104" t="str">
        <f>IF($T11="", "", $AG11)</f>
        <v/>
      </c>
      <c r="AW11" s="9" t="str">
        <f t="shared" ref="AW11:AW75" si="4">IF(COUNTIF($B11:$E11, "")=4, "", "X")</f>
        <v/>
      </c>
      <c r="AY11" s="7" t="str">
        <f>IF(AND($AW11="X", $AW12=""), "X", "")</f>
        <v/>
      </c>
      <c r="AZ11" s="104" t="str">
        <f>AT12</f>
        <v/>
      </c>
    </row>
    <row r="12" spans="1:52" x14ac:dyDescent="0.25">
      <c r="A12" s="2"/>
      <c r="B12" s="29"/>
      <c r="C12" s="30"/>
      <c r="D12" s="31"/>
      <c r="E12" s="32"/>
      <c r="F12" s="2"/>
      <c r="G12" s="43"/>
      <c r="H12" s="2"/>
      <c r="I12" s="34"/>
      <c r="J12" s="2"/>
      <c r="K12" s="46"/>
      <c r="L12" s="2"/>
      <c r="M12" s="51"/>
      <c r="N12" s="52"/>
      <c r="O12" s="53"/>
      <c r="P12" s="2"/>
      <c r="Q12" s="98" t="str">
        <f t="shared" ref="Q12:Q75" si="5">$AM12</f>
        <v/>
      </c>
      <c r="R12" s="94" t="str">
        <f t="shared" ref="R12:R75" si="6">$AN12</f>
        <v/>
      </c>
      <c r="S12" s="2"/>
      <c r="T12" s="67" t="str">
        <f>IF($AE12="X", "", IF(OR($C12="", $C13=""), "", ($C13-$C12)))</f>
        <v/>
      </c>
      <c r="U12" s="79" t="str">
        <f>IF($AE12="X", "", IFERROR(IF(OR($D13="", $T12=""), "", (ROUND($T12/$D13, 2))), ""))</f>
        <v/>
      </c>
      <c r="V12" s="79" t="str">
        <f>IF($AE12="X", "", IFERROR(IF(OR($AG13="", $T12=""), "", (ROUND($T12/$AG13, 2))), ""))</f>
        <v/>
      </c>
      <c r="W12" s="63" t="str">
        <f t="shared" ref="W12:W75" si="7">IF($AE12="X", "", IFERROR(IF(OR($D12="", $E12=""), "", ($E12/$D12)), ""))</f>
        <v/>
      </c>
      <c r="X12" s="65" t="str">
        <f>IF($AE12="X", "", IFERROR(IF(OR($T12="", $E12="", $D12="", $D13=""), "", ($E12/$D12*$D13/$T12)), ""))</f>
        <v/>
      </c>
      <c r="Y12" s="2"/>
      <c r="AA12" s="58" t="str">
        <f>IF('Intro &amp; Setup'!$AN24="", "", 'Intro &amp; Setup'!$AN24)</f>
        <v/>
      </c>
      <c r="AC12" s="24" t="str">
        <f t="shared" si="3"/>
        <v/>
      </c>
      <c r="AE12" s="24" t="str">
        <f t="shared" ref="AE12:AE75" si="8">IF(OR($AY12="X", $G12=$AA$23, $G13=$AA$23), "X", "")</f>
        <v/>
      </c>
      <c r="AG12" s="24" t="str">
        <f t="shared" ref="AG12:AG75" si="9">IF($D12="", "", ROUND($D12*$AG$8, 2))</f>
        <v/>
      </c>
      <c r="AI12" s="85" t="str">
        <f t="shared" ref="AI12:AI75" si="10">IF(C12="", "", $C12-AI$9)</f>
        <v/>
      </c>
      <c r="AJ12" s="86" t="str">
        <f t="shared" ref="AJ12:AJ75" si="11">IF(C12="", "", $C12-AJ$9)</f>
        <v/>
      </c>
      <c r="AK12" s="85" t="str">
        <f t="shared" ref="AK12:AK75" si="12">IFERROR(IF(AI12&lt;0, "", AI$8-AI12), "")</f>
        <v/>
      </c>
      <c r="AL12" s="86" t="str">
        <f t="shared" ref="AL12:AL75" si="13">IFERROR(IF(AJ12&lt;0, "", AJ$8-AJ12), "")</f>
        <v/>
      </c>
      <c r="AM12" s="93" t="str">
        <f t="shared" ref="AM12:AM75" si="14">IFERROR(IF(AK12="", "", ROUND(AK12/AK$8, 2)), "")</f>
        <v/>
      </c>
      <c r="AN12" s="94" t="str">
        <f t="shared" ref="AN12:AN75" si="15">IFERROR(IF(AL12="", "", ROUND(AL12/AL$8, 2)), "")</f>
        <v/>
      </c>
      <c r="AP12" s="24" t="str">
        <f t="shared" ref="AP12:AP75" si="16">IF(OR($I12="", $AC12=""), "", CONCATENATE($I12, " - ", $AC12))</f>
        <v/>
      </c>
      <c r="AR12" s="63" t="str">
        <f t="shared" ref="AR12:AR75" si="17">IF($T12="", "", $E12)</f>
        <v/>
      </c>
      <c r="AS12" s="67" t="str">
        <f t="shared" ref="AS12:AS75" si="18">IF($T12="", "", $T12)</f>
        <v/>
      </c>
      <c r="AT12" s="105" t="str">
        <f t="shared" ref="AT12:AT75" si="19">IF($T12="", "", $D12)</f>
        <v/>
      </c>
      <c r="AU12" s="105" t="str">
        <f t="shared" ref="AU12:AU75" si="20">IF($T12="", "", $AG12)</f>
        <v/>
      </c>
      <c r="AW12" s="7" t="str">
        <f t="shared" si="4"/>
        <v/>
      </c>
      <c r="AX12" s="59" t="str">
        <f>IF(AND($AW13="", $AW12="X"), 50, IF($AX13="", "", $AX13-1))</f>
        <v/>
      </c>
      <c r="AY12" s="24" t="str">
        <f t="shared" ref="AY12:AY75" si="21">IF(AND($AW12="X", $AW13=""), "X", "")</f>
        <v/>
      </c>
      <c r="AZ12" s="105" t="str">
        <f t="shared" ref="AZ12:AZ75" si="22">AT13</f>
        <v/>
      </c>
    </row>
    <row r="13" spans="1:52" x14ac:dyDescent="0.25">
      <c r="A13" s="2"/>
      <c r="B13" s="29"/>
      <c r="C13" s="30"/>
      <c r="D13" s="31"/>
      <c r="E13" s="32"/>
      <c r="F13" s="2"/>
      <c r="G13" s="43"/>
      <c r="H13" s="2"/>
      <c r="I13" s="34"/>
      <c r="J13" s="2"/>
      <c r="K13" s="46"/>
      <c r="L13" s="2"/>
      <c r="M13" s="51"/>
      <c r="N13" s="52"/>
      <c r="O13" s="53"/>
      <c r="P13" s="2"/>
      <c r="Q13" s="98" t="str">
        <f t="shared" si="5"/>
        <v/>
      </c>
      <c r="R13" s="94" t="str">
        <f t="shared" si="6"/>
        <v/>
      </c>
      <c r="S13" s="2"/>
      <c r="T13" s="67" t="str">
        <f>IF($AE13="X", "", IF(OR($C13="", $C14=""), "", ($C14-$C13)))</f>
        <v/>
      </c>
      <c r="U13" s="79" t="str">
        <f t="shared" ref="U13:U76" si="23">IF($AE13="X", "", IFERROR(IF(OR($D14="", $T13=""), "", (ROUND($T13/$D14, 2))), ""))</f>
        <v/>
      </c>
      <c r="V13" s="79" t="str">
        <f t="shared" ref="V13:V76" si="24">IF($AE13="X", "", IFERROR(IF(OR($AG14="", $T13=""), "", (ROUND($T13/$AG14, 2))), ""))</f>
        <v/>
      </c>
      <c r="W13" s="63" t="str">
        <f t="shared" si="7"/>
        <v/>
      </c>
      <c r="X13" s="65" t="str">
        <f t="shared" ref="X13:X75" si="25">IF($AE13="X", "", IFERROR(IF(OR($T13="", $E13="", $D13="", $D14=""), "", ($E13/$D13*$D14/$T13)), ""))</f>
        <v/>
      </c>
      <c r="Y13" s="2"/>
      <c r="AA13" s="58" t="str">
        <f>IF('Intro &amp; Setup'!$AN25="", "", 'Intro &amp; Setup'!$AN25)</f>
        <v/>
      </c>
      <c r="AC13" s="24" t="str">
        <f t="shared" si="3"/>
        <v/>
      </c>
      <c r="AE13" s="24" t="str">
        <f t="shared" si="8"/>
        <v/>
      </c>
      <c r="AG13" s="24" t="str">
        <f t="shared" si="9"/>
        <v/>
      </c>
      <c r="AI13" s="85" t="str">
        <f t="shared" si="10"/>
        <v/>
      </c>
      <c r="AJ13" s="86" t="str">
        <f t="shared" si="11"/>
        <v/>
      </c>
      <c r="AK13" s="85" t="str">
        <f t="shared" si="12"/>
        <v/>
      </c>
      <c r="AL13" s="86" t="str">
        <f t="shared" si="13"/>
        <v/>
      </c>
      <c r="AM13" s="93" t="str">
        <f t="shared" si="14"/>
        <v/>
      </c>
      <c r="AN13" s="94" t="str">
        <f t="shared" si="15"/>
        <v/>
      </c>
      <c r="AP13" s="24" t="str">
        <f t="shared" si="16"/>
        <v/>
      </c>
      <c r="AR13" s="63" t="str">
        <f t="shared" si="17"/>
        <v/>
      </c>
      <c r="AS13" s="67" t="str">
        <f t="shared" si="18"/>
        <v/>
      </c>
      <c r="AT13" s="105" t="str">
        <f t="shared" si="19"/>
        <v/>
      </c>
      <c r="AU13" s="105" t="str">
        <f t="shared" si="20"/>
        <v/>
      </c>
      <c r="AW13" s="24" t="str">
        <f t="shared" si="4"/>
        <v/>
      </c>
      <c r="AX13" s="60" t="str">
        <f t="shared" ref="AX13:AX76" si="26">IF(AND($AW14="", $AW13="X"), 50, IF($AX14="", "", $AX14-1))</f>
        <v/>
      </c>
      <c r="AY13" s="24" t="str">
        <f t="shared" si="21"/>
        <v/>
      </c>
      <c r="AZ13" s="105" t="str">
        <f t="shared" si="22"/>
        <v/>
      </c>
    </row>
    <row r="14" spans="1:52" x14ac:dyDescent="0.25">
      <c r="A14" s="2"/>
      <c r="B14" s="29"/>
      <c r="C14" s="30"/>
      <c r="D14" s="31"/>
      <c r="E14" s="32"/>
      <c r="F14" s="2"/>
      <c r="G14" s="43"/>
      <c r="H14" s="2"/>
      <c r="I14" s="34"/>
      <c r="J14" s="2"/>
      <c r="K14" s="46"/>
      <c r="L14" s="2"/>
      <c r="M14" s="51"/>
      <c r="N14" s="52"/>
      <c r="O14" s="53"/>
      <c r="P14" s="2"/>
      <c r="Q14" s="98" t="str">
        <f t="shared" si="5"/>
        <v/>
      </c>
      <c r="R14" s="94" t="str">
        <f t="shared" si="6"/>
        <v/>
      </c>
      <c r="S14" s="2"/>
      <c r="T14" s="67" t="str">
        <f t="shared" ref="T14:T76" si="27">IF($AE14="X", "", IF(OR($C14="", $C15=""), "", ($C15-$C14)))</f>
        <v/>
      </c>
      <c r="U14" s="79" t="str">
        <f t="shared" si="23"/>
        <v/>
      </c>
      <c r="V14" s="79" t="str">
        <f t="shared" si="24"/>
        <v/>
      </c>
      <c r="W14" s="63" t="str">
        <f t="shared" si="7"/>
        <v/>
      </c>
      <c r="X14" s="65" t="str">
        <f t="shared" si="25"/>
        <v/>
      </c>
      <c r="Y14" s="2"/>
      <c r="AA14" s="58" t="str">
        <f>IF('Intro &amp; Setup'!$AN26="", "", 'Intro &amp; Setup'!$AN26)</f>
        <v/>
      </c>
      <c r="AC14" s="24" t="str">
        <f t="shared" si="3"/>
        <v/>
      </c>
      <c r="AE14" s="24" t="str">
        <f t="shared" si="8"/>
        <v/>
      </c>
      <c r="AG14" s="24" t="str">
        <f t="shared" si="9"/>
        <v/>
      </c>
      <c r="AI14" s="85" t="str">
        <f t="shared" si="10"/>
        <v/>
      </c>
      <c r="AJ14" s="86" t="str">
        <f t="shared" si="11"/>
        <v/>
      </c>
      <c r="AK14" s="85" t="str">
        <f t="shared" si="12"/>
        <v/>
      </c>
      <c r="AL14" s="86" t="str">
        <f t="shared" si="13"/>
        <v/>
      </c>
      <c r="AM14" s="93" t="str">
        <f t="shared" si="14"/>
        <v/>
      </c>
      <c r="AN14" s="94" t="str">
        <f t="shared" si="15"/>
        <v/>
      </c>
      <c r="AP14" s="24" t="str">
        <f t="shared" si="16"/>
        <v/>
      </c>
      <c r="AR14" s="63" t="str">
        <f t="shared" si="17"/>
        <v/>
      </c>
      <c r="AS14" s="67" t="str">
        <f t="shared" si="18"/>
        <v/>
      </c>
      <c r="AT14" s="105" t="str">
        <f t="shared" si="19"/>
        <v/>
      </c>
      <c r="AU14" s="105" t="str">
        <f t="shared" si="20"/>
        <v/>
      </c>
      <c r="AW14" s="24" t="str">
        <f t="shared" si="4"/>
        <v/>
      </c>
      <c r="AX14" s="60" t="str">
        <f t="shared" si="26"/>
        <v/>
      </c>
      <c r="AY14" s="24" t="str">
        <f t="shared" si="21"/>
        <v/>
      </c>
      <c r="AZ14" s="105" t="str">
        <f t="shared" si="22"/>
        <v/>
      </c>
    </row>
    <row r="15" spans="1:52" x14ac:dyDescent="0.25">
      <c r="A15" s="2"/>
      <c r="B15" s="29"/>
      <c r="C15" s="30"/>
      <c r="D15" s="31"/>
      <c r="E15" s="32"/>
      <c r="F15" s="2"/>
      <c r="G15" s="43"/>
      <c r="H15" s="2"/>
      <c r="I15" s="34"/>
      <c r="J15" s="2"/>
      <c r="K15" s="46"/>
      <c r="L15" s="2"/>
      <c r="M15" s="51"/>
      <c r="N15" s="52"/>
      <c r="O15" s="53"/>
      <c r="P15" s="2"/>
      <c r="Q15" s="98" t="str">
        <f t="shared" si="5"/>
        <v/>
      </c>
      <c r="R15" s="94" t="str">
        <f t="shared" si="6"/>
        <v/>
      </c>
      <c r="S15" s="2"/>
      <c r="T15" s="67" t="str">
        <f t="shared" si="27"/>
        <v/>
      </c>
      <c r="U15" s="79" t="str">
        <f t="shared" si="23"/>
        <v/>
      </c>
      <c r="V15" s="79" t="str">
        <f t="shared" si="24"/>
        <v/>
      </c>
      <c r="W15" s="63" t="str">
        <f t="shared" si="7"/>
        <v/>
      </c>
      <c r="X15" s="65" t="str">
        <f t="shared" si="25"/>
        <v/>
      </c>
      <c r="Y15" s="2"/>
      <c r="AA15" s="58" t="str">
        <f>IF('Intro &amp; Setup'!$AN27="", "", 'Intro &amp; Setup'!$AN27)</f>
        <v/>
      </c>
      <c r="AC15" s="24" t="str">
        <f t="shared" si="3"/>
        <v/>
      </c>
      <c r="AE15" s="24" t="str">
        <f t="shared" si="8"/>
        <v/>
      </c>
      <c r="AG15" s="24" t="str">
        <f t="shared" si="9"/>
        <v/>
      </c>
      <c r="AI15" s="85" t="str">
        <f t="shared" si="10"/>
        <v/>
      </c>
      <c r="AJ15" s="86" t="str">
        <f t="shared" si="11"/>
        <v/>
      </c>
      <c r="AK15" s="85" t="str">
        <f t="shared" si="12"/>
        <v/>
      </c>
      <c r="AL15" s="86" t="str">
        <f t="shared" si="13"/>
        <v/>
      </c>
      <c r="AM15" s="93" t="str">
        <f t="shared" si="14"/>
        <v/>
      </c>
      <c r="AN15" s="94" t="str">
        <f t="shared" si="15"/>
        <v/>
      </c>
      <c r="AP15" s="24" t="str">
        <f t="shared" si="16"/>
        <v/>
      </c>
      <c r="AR15" s="63" t="str">
        <f t="shared" si="17"/>
        <v/>
      </c>
      <c r="AS15" s="67" t="str">
        <f t="shared" si="18"/>
        <v/>
      </c>
      <c r="AT15" s="105" t="str">
        <f t="shared" si="19"/>
        <v/>
      </c>
      <c r="AU15" s="105" t="str">
        <f t="shared" si="20"/>
        <v/>
      </c>
      <c r="AW15" s="24" t="str">
        <f t="shared" si="4"/>
        <v/>
      </c>
      <c r="AX15" s="60" t="str">
        <f t="shared" si="26"/>
        <v/>
      </c>
      <c r="AY15" s="24" t="str">
        <f t="shared" si="21"/>
        <v/>
      </c>
      <c r="AZ15" s="105" t="str">
        <f t="shared" si="22"/>
        <v/>
      </c>
    </row>
    <row r="16" spans="1:52" x14ac:dyDescent="0.25">
      <c r="A16" s="2"/>
      <c r="B16" s="29"/>
      <c r="C16" s="30"/>
      <c r="D16" s="31"/>
      <c r="E16" s="32"/>
      <c r="F16" s="2"/>
      <c r="G16" s="43"/>
      <c r="H16" s="2"/>
      <c r="I16" s="34"/>
      <c r="J16" s="2"/>
      <c r="K16" s="46"/>
      <c r="L16" s="2"/>
      <c r="M16" s="51"/>
      <c r="N16" s="52"/>
      <c r="O16" s="53"/>
      <c r="P16" s="2"/>
      <c r="Q16" s="98" t="str">
        <f t="shared" si="5"/>
        <v/>
      </c>
      <c r="R16" s="94" t="str">
        <f t="shared" si="6"/>
        <v/>
      </c>
      <c r="S16" s="2"/>
      <c r="T16" s="67" t="str">
        <f t="shared" si="27"/>
        <v/>
      </c>
      <c r="U16" s="79" t="str">
        <f>IF($AE16="X", "", IFERROR(IF(OR($D17="", $T16=""), "", (ROUND($T16/$D17, 2))), ""))</f>
        <v/>
      </c>
      <c r="V16" s="79" t="str">
        <f t="shared" si="24"/>
        <v/>
      </c>
      <c r="W16" s="63" t="str">
        <f t="shared" si="7"/>
        <v/>
      </c>
      <c r="X16" s="65" t="str">
        <f t="shared" si="25"/>
        <v/>
      </c>
      <c r="Y16" s="2"/>
      <c r="AA16" s="58" t="str">
        <f>IF('Intro &amp; Setup'!$AN28="", "", 'Intro &amp; Setup'!$AN28)</f>
        <v/>
      </c>
      <c r="AC16" s="24" t="str">
        <f t="shared" si="3"/>
        <v/>
      </c>
      <c r="AE16" s="24" t="str">
        <f t="shared" si="8"/>
        <v/>
      </c>
      <c r="AG16" s="24" t="str">
        <f t="shared" si="9"/>
        <v/>
      </c>
      <c r="AI16" s="85" t="str">
        <f t="shared" si="10"/>
        <v/>
      </c>
      <c r="AJ16" s="86" t="str">
        <f t="shared" si="11"/>
        <v/>
      </c>
      <c r="AK16" s="85" t="str">
        <f t="shared" si="12"/>
        <v/>
      </c>
      <c r="AL16" s="86" t="str">
        <f t="shared" si="13"/>
        <v/>
      </c>
      <c r="AM16" s="93" t="str">
        <f t="shared" si="14"/>
        <v/>
      </c>
      <c r="AN16" s="94" t="str">
        <f t="shared" si="15"/>
        <v/>
      </c>
      <c r="AP16" s="24" t="str">
        <f t="shared" si="16"/>
        <v/>
      </c>
      <c r="AR16" s="63" t="str">
        <f t="shared" si="17"/>
        <v/>
      </c>
      <c r="AS16" s="67" t="str">
        <f t="shared" si="18"/>
        <v/>
      </c>
      <c r="AT16" s="105" t="str">
        <f t="shared" si="19"/>
        <v/>
      </c>
      <c r="AU16" s="105" t="str">
        <f t="shared" si="20"/>
        <v/>
      </c>
      <c r="AW16" s="24" t="str">
        <f t="shared" si="4"/>
        <v/>
      </c>
      <c r="AX16" s="60" t="str">
        <f t="shared" si="26"/>
        <v/>
      </c>
      <c r="AY16" s="24" t="str">
        <f t="shared" si="21"/>
        <v/>
      </c>
      <c r="AZ16" s="105" t="str">
        <f t="shared" si="22"/>
        <v/>
      </c>
    </row>
    <row r="17" spans="1:52" x14ac:dyDescent="0.25">
      <c r="A17" s="2"/>
      <c r="B17" s="29"/>
      <c r="C17" s="30"/>
      <c r="D17" s="31"/>
      <c r="E17" s="32"/>
      <c r="F17" s="2"/>
      <c r="G17" s="43"/>
      <c r="H17" s="2"/>
      <c r="I17" s="34"/>
      <c r="J17" s="2"/>
      <c r="K17" s="46"/>
      <c r="L17" s="2"/>
      <c r="M17" s="51"/>
      <c r="N17" s="52"/>
      <c r="O17" s="53"/>
      <c r="P17" s="2"/>
      <c r="Q17" s="98" t="str">
        <f t="shared" si="5"/>
        <v/>
      </c>
      <c r="R17" s="94" t="str">
        <f t="shared" si="6"/>
        <v/>
      </c>
      <c r="S17" s="2"/>
      <c r="T17" s="67" t="str">
        <f t="shared" si="27"/>
        <v/>
      </c>
      <c r="U17" s="79" t="str">
        <f t="shared" si="23"/>
        <v/>
      </c>
      <c r="V17" s="79" t="str">
        <f t="shared" si="24"/>
        <v/>
      </c>
      <c r="W17" s="63" t="str">
        <f t="shared" si="7"/>
        <v/>
      </c>
      <c r="X17" s="65" t="str">
        <f t="shared" si="25"/>
        <v/>
      </c>
      <c r="Y17" s="2"/>
      <c r="AA17" s="58" t="str">
        <f>IF('Intro &amp; Setup'!$AN29="", "", 'Intro &amp; Setup'!$AN29)</f>
        <v/>
      </c>
      <c r="AC17" s="24" t="str">
        <f t="shared" si="3"/>
        <v/>
      </c>
      <c r="AE17" s="24" t="str">
        <f t="shared" si="8"/>
        <v/>
      </c>
      <c r="AG17" s="24" t="str">
        <f t="shared" si="9"/>
        <v/>
      </c>
      <c r="AI17" s="85" t="str">
        <f t="shared" si="10"/>
        <v/>
      </c>
      <c r="AJ17" s="86" t="str">
        <f t="shared" si="11"/>
        <v/>
      </c>
      <c r="AK17" s="85" t="str">
        <f t="shared" si="12"/>
        <v/>
      </c>
      <c r="AL17" s="86" t="str">
        <f t="shared" si="13"/>
        <v/>
      </c>
      <c r="AM17" s="93" t="str">
        <f t="shared" si="14"/>
        <v/>
      </c>
      <c r="AN17" s="94" t="str">
        <f t="shared" si="15"/>
        <v/>
      </c>
      <c r="AP17" s="24" t="str">
        <f t="shared" si="16"/>
        <v/>
      </c>
      <c r="AR17" s="63" t="str">
        <f t="shared" si="17"/>
        <v/>
      </c>
      <c r="AS17" s="67" t="str">
        <f t="shared" si="18"/>
        <v/>
      </c>
      <c r="AT17" s="105" t="str">
        <f t="shared" si="19"/>
        <v/>
      </c>
      <c r="AU17" s="105" t="str">
        <f t="shared" si="20"/>
        <v/>
      </c>
      <c r="AW17" s="24" t="str">
        <f t="shared" si="4"/>
        <v/>
      </c>
      <c r="AX17" s="60" t="str">
        <f t="shared" si="26"/>
        <v/>
      </c>
      <c r="AY17" s="24" t="str">
        <f t="shared" si="21"/>
        <v/>
      </c>
      <c r="AZ17" s="105" t="str">
        <f t="shared" si="22"/>
        <v/>
      </c>
    </row>
    <row r="18" spans="1:52" x14ac:dyDescent="0.25">
      <c r="A18" s="2"/>
      <c r="B18" s="29"/>
      <c r="C18" s="30"/>
      <c r="D18" s="31"/>
      <c r="E18" s="32"/>
      <c r="F18" s="2"/>
      <c r="G18" s="43"/>
      <c r="H18" s="2"/>
      <c r="I18" s="34"/>
      <c r="J18" s="2"/>
      <c r="K18" s="46"/>
      <c r="L18" s="2"/>
      <c r="M18" s="51"/>
      <c r="N18" s="52"/>
      <c r="O18" s="53"/>
      <c r="P18" s="2"/>
      <c r="Q18" s="98" t="str">
        <f t="shared" si="5"/>
        <v/>
      </c>
      <c r="R18" s="94" t="str">
        <f t="shared" si="6"/>
        <v/>
      </c>
      <c r="S18" s="2"/>
      <c r="T18" s="67" t="str">
        <f t="shared" si="27"/>
        <v/>
      </c>
      <c r="U18" s="79" t="str">
        <f t="shared" si="23"/>
        <v/>
      </c>
      <c r="V18" s="79" t="str">
        <f t="shared" si="24"/>
        <v/>
      </c>
      <c r="W18" s="63" t="str">
        <f t="shared" si="7"/>
        <v/>
      </c>
      <c r="X18" s="65" t="str">
        <f t="shared" si="25"/>
        <v/>
      </c>
      <c r="Y18" s="2"/>
      <c r="AA18" s="58" t="str">
        <f>IF('Intro &amp; Setup'!$AN30="", "", 'Intro &amp; Setup'!$AN30)</f>
        <v/>
      </c>
      <c r="AC18" s="24" t="str">
        <f t="shared" si="3"/>
        <v/>
      </c>
      <c r="AE18" s="24" t="str">
        <f t="shared" si="8"/>
        <v/>
      </c>
      <c r="AG18" s="24" t="str">
        <f t="shared" si="9"/>
        <v/>
      </c>
      <c r="AI18" s="85" t="str">
        <f t="shared" si="10"/>
        <v/>
      </c>
      <c r="AJ18" s="86" t="str">
        <f t="shared" si="11"/>
        <v/>
      </c>
      <c r="AK18" s="85" t="str">
        <f t="shared" si="12"/>
        <v/>
      </c>
      <c r="AL18" s="86" t="str">
        <f t="shared" si="13"/>
        <v/>
      </c>
      <c r="AM18" s="93" t="str">
        <f t="shared" si="14"/>
        <v/>
      </c>
      <c r="AN18" s="94" t="str">
        <f t="shared" si="15"/>
        <v/>
      </c>
      <c r="AP18" s="24" t="str">
        <f t="shared" si="16"/>
        <v/>
      </c>
      <c r="AR18" s="63" t="str">
        <f t="shared" si="17"/>
        <v/>
      </c>
      <c r="AS18" s="67" t="str">
        <f t="shared" si="18"/>
        <v/>
      </c>
      <c r="AT18" s="105" t="str">
        <f t="shared" si="19"/>
        <v/>
      </c>
      <c r="AU18" s="105" t="str">
        <f t="shared" si="20"/>
        <v/>
      </c>
      <c r="AW18" s="24" t="str">
        <f t="shared" si="4"/>
        <v/>
      </c>
      <c r="AX18" s="60" t="str">
        <f t="shared" si="26"/>
        <v/>
      </c>
      <c r="AY18" s="24" t="str">
        <f t="shared" si="21"/>
        <v/>
      </c>
      <c r="AZ18" s="105" t="str">
        <f t="shared" si="22"/>
        <v/>
      </c>
    </row>
    <row r="19" spans="1:52" x14ac:dyDescent="0.25">
      <c r="A19" s="2"/>
      <c r="B19" s="29"/>
      <c r="C19" s="30"/>
      <c r="D19" s="31"/>
      <c r="E19" s="32"/>
      <c r="F19" s="2"/>
      <c r="G19" s="43"/>
      <c r="H19" s="2"/>
      <c r="I19" s="34"/>
      <c r="J19" s="2"/>
      <c r="K19" s="46"/>
      <c r="L19" s="2"/>
      <c r="M19" s="51"/>
      <c r="N19" s="52"/>
      <c r="O19" s="53"/>
      <c r="P19" s="2"/>
      <c r="Q19" s="98" t="str">
        <f t="shared" si="5"/>
        <v/>
      </c>
      <c r="R19" s="94" t="str">
        <f t="shared" si="6"/>
        <v/>
      </c>
      <c r="S19" s="2"/>
      <c r="T19" s="67" t="str">
        <f t="shared" si="27"/>
        <v/>
      </c>
      <c r="U19" s="79" t="str">
        <f t="shared" si="23"/>
        <v/>
      </c>
      <c r="V19" s="79" t="str">
        <f t="shared" si="24"/>
        <v/>
      </c>
      <c r="W19" s="63" t="str">
        <f t="shared" si="7"/>
        <v/>
      </c>
      <c r="X19" s="65" t="str">
        <f t="shared" si="25"/>
        <v/>
      </c>
      <c r="Y19" s="2"/>
      <c r="AA19" s="58" t="str">
        <f>IF('Intro &amp; Setup'!$AN31="", "", 'Intro &amp; Setup'!$AN31)</f>
        <v/>
      </c>
      <c r="AC19" s="24" t="str">
        <f t="shared" si="3"/>
        <v/>
      </c>
      <c r="AE19" s="24" t="str">
        <f t="shared" si="8"/>
        <v/>
      </c>
      <c r="AG19" s="24" t="str">
        <f t="shared" si="9"/>
        <v/>
      </c>
      <c r="AI19" s="85" t="str">
        <f t="shared" si="10"/>
        <v/>
      </c>
      <c r="AJ19" s="86" t="str">
        <f t="shared" si="11"/>
        <v/>
      </c>
      <c r="AK19" s="85" t="str">
        <f t="shared" si="12"/>
        <v/>
      </c>
      <c r="AL19" s="86" t="str">
        <f t="shared" si="13"/>
        <v/>
      </c>
      <c r="AM19" s="93" t="str">
        <f t="shared" si="14"/>
        <v/>
      </c>
      <c r="AN19" s="94" t="str">
        <f t="shared" si="15"/>
        <v/>
      </c>
      <c r="AP19" s="24" t="str">
        <f t="shared" si="16"/>
        <v/>
      </c>
      <c r="AR19" s="63" t="str">
        <f t="shared" si="17"/>
        <v/>
      </c>
      <c r="AS19" s="67" t="str">
        <f t="shared" si="18"/>
        <v/>
      </c>
      <c r="AT19" s="105" t="str">
        <f t="shared" si="19"/>
        <v/>
      </c>
      <c r="AU19" s="105" t="str">
        <f t="shared" si="20"/>
        <v/>
      </c>
      <c r="AW19" s="24" t="str">
        <f t="shared" si="4"/>
        <v/>
      </c>
      <c r="AX19" s="60" t="str">
        <f t="shared" si="26"/>
        <v/>
      </c>
      <c r="AY19" s="24" t="str">
        <f t="shared" si="21"/>
        <v/>
      </c>
      <c r="AZ19" s="105" t="str">
        <f t="shared" si="22"/>
        <v/>
      </c>
    </row>
    <row r="20" spans="1:52" x14ac:dyDescent="0.25">
      <c r="A20" s="2"/>
      <c r="B20" s="29"/>
      <c r="C20" s="30"/>
      <c r="D20" s="31"/>
      <c r="E20" s="32"/>
      <c r="F20" s="2"/>
      <c r="G20" s="43"/>
      <c r="H20" s="2"/>
      <c r="I20" s="34"/>
      <c r="J20" s="2"/>
      <c r="K20" s="46"/>
      <c r="L20" s="2"/>
      <c r="M20" s="51"/>
      <c r="N20" s="52"/>
      <c r="O20" s="53"/>
      <c r="P20" s="2"/>
      <c r="Q20" s="98" t="str">
        <f t="shared" si="5"/>
        <v/>
      </c>
      <c r="R20" s="94" t="str">
        <f t="shared" si="6"/>
        <v/>
      </c>
      <c r="S20" s="2"/>
      <c r="T20" s="67" t="str">
        <f t="shared" si="27"/>
        <v/>
      </c>
      <c r="U20" s="79" t="str">
        <f t="shared" si="23"/>
        <v/>
      </c>
      <c r="V20" s="79" t="str">
        <f t="shared" si="24"/>
        <v/>
      </c>
      <c r="W20" s="63" t="str">
        <f t="shared" si="7"/>
        <v/>
      </c>
      <c r="X20" s="65" t="str">
        <f t="shared" si="25"/>
        <v/>
      </c>
      <c r="Y20" s="2"/>
      <c r="AA20" s="16" t="str">
        <f>IF('Intro &amp; Setup'!$AN32="", "", 'Intro &amp; Setup'!$AN32)</f>
        <v/>
      </c>
      <c r="AC20" s="24" t="str">
        <f t="shared" si="3"/>
        <v/>
      </c>
      <c r="AE20" s="24" t="str">
        <f t="shared" si="8"/>
        <v/>
      </c>
      <c r="AG20" s="24" t="str">
        <f t="shared" si="9"/>
        <v/>
      </c>
      <c r="AI20" s="85" t="str">
        <f t="shared" si="10"/>
        <v/>
      </c>
      <c r="AJ20" s="86" t="str">
        <f t="shared" si="11"/>
        <v/>
      </c>
      <c r="AK20" s="85" t="str">
        <f t="shared" si="12"/>
        <v/>
      </c>
      <c r="AL20" s="86" t="str">
        <f t="shared" si="13"/>
        <v/>
      </c>
      <c r="AM20" s="93" t="str">
        <f t="shared" si="14"/>
        <v/>
      </c>
      <c r="AN20" s="94" t="str">
        <f t="shared" si="15"/>
        <v/>
      </c>
      <c r="AP20" s="24" t="str">
        <f t="shared" si="16"/>
        <v/>
      </c>
      <c r="AR20" s="63" t="str">
        <f t="shared" si="17"/>
        <v/>
      </c>
      <c r="AS20" s="67" t="str">
        <f t="shared" si="18"/>
        <v/>
      </c>
      <c r="AT20" s="105" t="str">
        <f t="shared" si="19"/>
        <v/>
      </c>
      <c r="AU20" s="105" t="str">
        <f t="shared" si="20"/>
        <v/>
      </c>
      <c r="AW20" s="24" t="str">
        <f t="shared" si="4"/>
        <v/>
      </c>
      <c r="AX20" s="60" t="str">
        <f t="shared" si="26"/>
        <v/>
      </c>
      <c r="AY20" s="24" t="str">
        <f t="shared" si="21"/>
        <v/>
      </c>
      <c r="AZ20" s="105" t="str">
        <f t="shared" si="22"/>
        <v/>
      </c>
    </row>
    <row r="21" spans="1:52" x14ac:dyDescent="0.25">
      <c r="A21" s="2"/>
      <c r="B21" s="29"/>
      <c r="C21" s="30"/>
      <c r="D21" s="31"/>
      <c r="E21" s="32"/>
      <c r="F21" s="2"/>
      <c r="G21" s="43"/>
      <c r="H21" s="2"/>
      <c r="I21" s="34"/>
      <c r="J21" s="2"/>
      <c r="K21" s="46"/>
      <c r="L21" s="2"/>
      <c r="M21" s="51"/>
      <c r="N21" s="52"/>
      <c r="O21" s="53"/>
      <c r="P21" s="2"/>
      <c r="Q21" s="98" t="str">
        <f t="shared" si="5"/>
        <v/>
      </c>
      <c r="R21" s="94" t="str">
        <f t="shared" si="6"/>
        <v/>
      </c>
      <c r="S21" s="2"/>
      <c r="T21" s="67" t="str">
        <f t="shared" si="27"/>
        <v/>
      </c>
      <c r="U21" s="79" t="str">
        <f t="shared" si="23"/>
        <v/>
      </c>
      <c r="V21" s="79" t="str">
        <f t="shared" si="24"/>
        <v/>
      </c>
      <c r="W21" s="63" t="str">
        <f t="shared" si="7"/>
        <v/>
      </c>
      <c r="X21" s="65" t="str">
        <f t="shared" si="25"/>
        <v/>
      </c>
      <c r="Y21" s="2"/>
      <c r="AC21" s="24" t="str">
        <f t="shared" si="3"/>
        <v/>
      </c>
      <c r="AE21" s="24" t="str">
        <f t="shared" si="8"/>
        <v/>
      </c>
      <c r="AG21" s="24" t="str">
        <f t="shared" si="9"/>
        <v/>
      </c>
      <c r="AI21" s="85" t="str">
        <f t="shared" si="10"/>
        <v/>
      </c>
      <c r="AJ21" s="86" t="str">
        <f t="shared" si="11"/>
        <v/>
      </c>
      <c r="AK21" s="85" t="str">
        <f t="shared" si="12"/>
        <v/>
      </c>
      <c r="AL21" s="86" t="str">
        <f t="shared" si="13"/>
        <v/>
      </c>
      <c r="AM21" s="93" t="str">
        <f t="shared" si="14"/>
        <v/>
      </c>
      <c r="AN21" s="94" t="str">
        <f t="shared" si="15"/>
        <v/>
      </c>
      <c r="AP21" s="24" t="str">
        <f t="shared" si="16"/>
        <v/>
      </c>
      <c r="AR21" s="63" t="str">
        <f t="shared" si="17"/>
        <v/>
      </c>
      <c r="AS21" s="67" t="str">
        <f t="shared" si="18"/>
        <v/>
      </c>
      <c r="AT21" s="105" t="str">
        <f t="shared" si="19"/>
        <v/>
      </c>
      <c r="AU21" s="105" t="str">
        <f t="shared" si="20"/>
        <v/>
      </c>
      <c r="AW21" s="24" t="str">
        <f t="shared" si="4"/>
        <v/>
      </c>
      <c r="AX21" s="60" t="str">
        <f t="shared" si="26"/>
        <v/>
      </c>
      <c r="AY21" s="24" t="str">
        <f t="shared" si="21"/>
        <v/>
      </c>
      <c r="AZ21" s="105" t="str">
        <f t="shared" si="22"/>
        <v/>
      </c>
    </row>
    <row r="22" spans="1:52" x14ac:dyDescent="0.25">
      <c r="A22" s="2"/>
      <c r="B22" s="29"/>
      <c r="C22" s="30"/>
      <c r="D22" s="31"/>
      <c r="E22" s="32"/>
      <c r="F22" s="2"/>
      <c r="G22" s="43"/>
      <c r="H22" s="2"/>
      <c r="I22" s="34"/>
      <c r="J22" s="2"/>
      <c r="K22" s="46"/>
      <c r="L22" s="2"/>
      <c r="M22" s="51"/>
      <c r="N22" s="52"/>
      <c r="O22" s="53"/>
      <c r="P22" s="2"/>
      <c r="Q22" s="98" t="str">
        <f t="shared" si="5"/>
        <v/>
      </c>
      <c r="R22" s="94" t="str">
        <f t="shared" si="6"/>
        <v/>
      </c>
      <c r="S22" s="2"/>
      <c r="T22" s="67" t="str">
        <f t="shared" si="27"/>
        <v/>
      </c>
      <c r="U22" s="79" t="str">
        <f t="shared" si="23"/>
        <v/>
      </c>
      <c r="V22" s="79" t="str">
        <f t="shared" si="24"/>
        <v/>
      </c>
      <c r="W22" s="63" t="str">
        <f t="shared" si="7"/>
        <v/>
      </c>
      <c r="X22" s="65" t="str">
        <f t="shared" si="25"/>
        <v/>
      </c>
      <c r="Y22" s="2"/>
      <c r="AA22" s="9"/>
      <c r="AC22" s="24" t="str">
        <f t="shared" si="3"/>
        <v/>
      </c>
      <c r="AE22" s="24" t="str">
        <f t="shared" si="8"/>
        <v/>
      </c>
      <c r="AG22" s="24" t="str">
        <f t="shared" si="9"/>
        <v/>
      </c>
      <c r="AI22" s="85" t="str">
        <f t="shared" si="10"/>
        <v/>
      </c>
      <c r="AJ22" s="86" t="str">
        <f t="shared" si="11"/>
        <v/>
      </c>
      <c r="AK22" s="85" t="str">
        <f t="shared" si="12"/>
        <v/>
      </c>
      <c r="AL22" s="86" t="str">
        <f t="shared" si="13"/>
        <v/>
      </c>
      <c r="AM22" s="93" t="str">
        <f t="shared" si="14"/>
        <v/>
      </c>
      <c r="AN22" s="94" t="str">
        <f t="shared" si="15"/>
        <v/>
      </c>
      <c r="AP22" s="24" t="str">
        <f t="shared" si="16"/>
        <v/>
      </c>
      <c r="AR22" s="63" t="str">
        <f t="shared" si="17"/>
        <v/>
      </c>
      <c r="AS22" s="67" t="str">
        <f t="shared" si="18"/>
        <v/>
      </c>
      <c r="AT22" s="105" t="str">
        <f t="shared" si="19"/>
        <v/>
      </c>
      <c r="AU22" s="105" t="str">
        <f t="shared" si="20"/>
        <v/>
      </c>
      <c r="AW22" s="24" t="str">
        <f t="shared" si="4"/>
        <v/>
      </c>
      <c r="AX22" s="60" t="str">
        <f t="shared" si="26"/>
        <v/>
      </c>
      <c r="AY22" s="24" t="str">
        <f t="shared" si="21"/>
        <v/>
      </c>
      <c r="AZ22" s="105" t="str">
        <f t="shared" si="22"/>
        <v/>
      </c>
    </row>
    <row r="23" spans="1:52" x14ac:dyDescent="0.25">
      <c r="A23" s="2"/>
      <c r="B23" s="29"/>
      <c r="C23" s="30"/>
      <c r="D23" s="31"/>
      <c r="E23" s="32"/>
      <c r="F23" s="2"/>
      <c r="G23" s="43"/>
      <c r="H23" s="2"/>
      <c r="I23" s="34"/>
      <c r="J23" s="2"/>
      <c r="K23" s="46"/>
      <c r="L23" s="2"/>
      <c r="M23" s="51"/>
      <c r="N23" s="52"/>
      <c r="O23" s="53"/>
      <c r="P23" s="2"/>
      <c r="Q23" s="98" t="str">
        <f t="shared" si="5"/>
        <v/>
      </c>
      <c r="R23" s="94" t="str">
        <f t="shared" si="6"/>
        <v/>
      </c>
      <c r="S23" s="2"/>
      <c r="T23" s="67" t="str">
        <f t="shared" si="27"/>
        <v/>
      </c>
      <c r="U23" s="79" t="str">
        <f t="shared" si="23"/>
        <v/>
      </c>
      <c r="V23" s="79" t="str">
        <f t="shared" si="24"/>
        <v/>
      </c>
      <c r="W23" s="63" t="str">
        <f t="shared" si="7"/>
        <v/>
      </c>
      <c r="X23" s="65" t="str">
        <f t="shared" si="25"/>
        <v/>
      </c>
      <c r="Y23" s="2"/>
      <c r="AA23" s="7" t="s">
        <v>39</v>
      </c>
      <c r="AC23" s="24" t="str">
        <f t="shared" si="3"/>
        <v/>
      </c>
      <c r="AE23" s="24" t="str">
        <f t="shared" si="8"/>
        <v/>
      </c>
      <c r="AG23" s="24" t="str">
        <f t="shared" si="9"/>
        <v/>
      </c>
      <c r="AI23" s="85" t="str">
        <f t="shared" si="10"/>
        <v/>
      </c>
      <c r="AJ23" s="86" t="str">
        <f t="shared" si="11"/>
        <v/>
      </c>
      <c r="AK23" s="85" t="str">
        <f t="shared" si="12"/>
        <v/>
      </c>
      <c r="AL23" s="86" t="str">
        <f t="shared" si="13"/>
        <v/>
      </c>
      <c r="AM23" s="93" t="str">
        <f t="shared" si="14"/>
        <v/>
      </c>
      <c r="AN23" s="94" t="str">
        <f t="shared" si="15"/>
        <v/>
      </c>
      <c r="AP23" s="24" t="str">
        <f t="shared" si="16"/>
        <v/>
      </c>
      <c r="AR23" s="63" t="str">
        <f t="shared" si="17"/>
        <v/>
      </c>
      <c r="AS23" s="67" t="str">
        <f t="shared" si="18"/>
        <v/>
      </c>
      <c r="AT23" s="105" t="str">
        <f t="shared" si="19"/>
        <v/>
      </c>
      <c r="AU23" s="105" t="str">
        <f t="shared" si="20"/>
        <v/>
      </c>
      <c r="AW23" s="24" t="str">
        <f t="shared" si="4"/>
        <v/>
      </c>
      <c r="AX23" s="60" t="str">
        <f t="shared" si="26"/>
        <v/>
      </c>
      <c r="AY23" s="24" t="str">
        <f t="shared" si="21"/>
        <v/>
      </c>
      <c r="AZ23" s="105" t="str">
        <f t="shared" si="22"/>
        <v/>
      </c>
    </row>
    <row r="24" spans="1:52" x14ac:dyDescent="0.25">
      <c r="A24" s="2"/>
      <c r="B24" s="29"/>
      <c r="C24" s="30"/>
      <c r="D24" s="31"/>
      <c r="E24" s="32"/>
      <c r="F24" s="2"/>
      <c r="G24" s="43"/>
      <c r="H24" s="2"/>
      <c r="I24" s="34"/>
      <c r="J24" s="2"/>
      <c r="K24" s="46"/>
      <c r="L24" s="2"/>
      <c r="M24" s="51"/>
      <c r="N24" s="52"/>
      <c r="O24" s="53"/>
      <c r="P24" s="2"/>
      <c r="Q24" s="98" t="str">
        <f t="shared" si="5"/>
        <v/>
      </c>
      <c r="R24" s="94" t="str">
        <f t="shared" si="6"/>
        <v/>
      </c>
      <c r="S24" s="2"/>
      <c r="T24" s="67" t="str">
        <f t="shared" si="27"/>
        <v/>
      </c>
      <c r="U24" s="79" t="str">
        <f t="shared" si="23"/>
        <v/>
      </c>
      <c r="V24" s="79" t="str">
        <f t="shared" si="24"/>
        <v/>
      </c>
      <c r="W24" s="63" t="str">
        <f t="shared" si="7"/>
        <v/>
      </c>
      <c r="X24" s="65" t="str">
        <f t="shared" si="25"/>
        <v/>
      </c>
      <c r="Y24" s="2"/>
      <c r="AA24" s="8" t="s">
        <v>40</v>
      </c>
      <c r="AC24" s="24" t="str">
        <f t="shared" si="3"/>
        <v/>
      </c>
      <c r="AE24" s="24" t="str">
        <f t="shared" si="8"/>
        <v/>
      </c>
      <c r="AG24" s="24" t="str">
        <f t="shared" si="9"/>
        <v/>
      </c>
      <c r="AI24" s="85" t="str">
        <f t="shared" si="10"/>
        <v/>
      </c>
      <c r="AJ24" s="86" t="str">
        <f t="shared" si="11"/>
        <v/>
      </c>
      <c r="AK24" s="85" t="str">
        <f t="shared" si="12"/>
        <v/>
      </c>
      <c r="AL24" s="86" t="str">
        <f t="shared" si="13"/>
        <v/>
      </c>
      <c r="AM24" s="93" t="str">
        <f t="shared" si="14"/>
        <v/>
      </c>
      <c r="AN24" s="94" t="str">
        <f t="shared" si="15"/>
        <v/>
      </c>
      <c r="AP24" s="24" t="str">
        <f t="shared" si="16"/>
        <v/>
      </c>
      <c r="AR24" s="63" t="str">
        <f t="shared" si="17"/>
        <v/>
      </c>
      <c r="AS24" s="67" t="str">
        <f t="shared" si="18"/>
        <v/>
      </c>
      <c r="AT24" s="105" t="str">
        <f t="shared" si="19"/>
        <v/>
      </c>
      <c r="AU24" s="105" t="str">
        <f t="shared" si="20"/>
        <v/>
      </c>
      <c r="AW24" s="24" t="str">
        <f t="shared" si="4"/>
        <v/>
      </c>
      <c r="AX24" s="60" t="str">
        <f t="shared" si="26"/>
        <v/>
      </c>
      <c r="AY24" s="24" t="str">
        <f t="shared" si="21"/>
        <v/>
      </c>
      <c r="AZ24" s="105" t="str">
        <f t="shared" si="22"/>
        <v/>
      </c>
    </row>
    <row r="25" spans="1:52" x14ac:dyDescent="0.25">
      <c r="A25" s="2"/>
      <c r="B25" s="29"/>
      <c r="C25" s="30"/>
      <c r="D25" s="31"/>
      <c r="E25" s="32"/>
      <c r="F25" s="2"/>
      <c r="G25" s="43"/>
      <c r="H25" s="2"/>
      <c r="I25" s="34"/>
      <c r="J25" s="2"/>
      <c r="K25" s="46"/>
      <c r="L25" s="2"/>
      <c r="M25" s="51"/>
      <c r="N25" s="52"/>
      <c r="O25" s="53"/>
      <c r="P25" s="2"/>
      <c r="Q25" s="98" t="str">
        <f t="shared" si="5"/>
        <v/>
      </c>
      <c r="R25" s="94" t="str">
        <f t="shared" si="6"/>
        <v/>
      </c>
      <c r="S25" s="2"/>
      <c r="T25" s="67" t="str">
        <f t="shared" si="27"/>
        <v/>
      </c>
      <c r="U25" s="79" t="str">
        <f t="shared" si="23"/>
        <v/>
      </c>
      <c r="V25" s="79" t="str">
        <f t="shared" si="24"/>
        <v/>
      </c>
      <c r="W25" s="63" t="str">
        <f t="shared" si="7"/>
        <v/>
      </c>
      <c r="X25" s="65" t="str">
        <f t="shared" si="25"/>
        <v/>
      </c>
      <c r="Y25" s="2"/>
      <c r="AC25" s="24" t="str">
        <f t="shared" si="3"/>
        <v/>
      </c>
      <c r="AE25" s="24" t="str">
        <f t="shared" si="8"/>
        <v/>
      </c>
      <c r="AG25" s="24" t="str">
        <f t="shared" si="9"/>
        <v/>
      </c>
      <c r="AI25" s="85" t="str">
        <f t="shared" si="10"/>
        <v/>
      </c>
      <c r="AJ25" s="86" t="str">
        <f t="shared" si="11"/>
        <v/>
      </c>
      <c r="AK25" s="85" t="str">
        <f t="shared" si="12"/>
        <v/>
      </c>
      <c r="AL25" s="86" t="str">
        <f t="shared" si="13"/>
        <v/>
      </c>
      <c r="AM25" s="93" t="str">
        <f t="shared" si="14"/>
        <v/>
      </c>
      <c r="AN25" s="94" t="str">
        <f t="shared" si="15"/>
        <v/>
      </c>
      <c r="AP25" s="24" t="str">
        <f t="shared" si="16"/>
        <v/>
      </c>
      <c r="AR25" s="63" t="str">
        <f t="shared" si="17"/>
        <v/>
      </c>
      <c r="AS25" s="67" t="str">
        <f t="shared" si="18"/>
        <v/>
      </c>
      <c r="AT25" s="105" t="str">
        <f t="shared" si="19"/>
        <v/>
      </c>
      <c r="AU25" s="105" t="str">
        <f t="shared" si="20"/>
        <v/>
      </c>
      <c r="AW25" s="24" t="str">
        <f t="shared" si="4"/>
        <v/>
      </c>
      <c r="AX25" s="60" t="str">
        <f t="shared" si="26"/>
        <v/>
      </c>
      <c r="AY25" s="24" t="str">
        <f t="shared" si="21"/>
        <v/>
      </c>
      <c r="AZ25" s="105" t="str">
        <f t="shared" si="22"/>
        <v/>
      </c>
    </row>
    <row r="26" spans="1:52" x14ac:dyDescent="0.25">
      <c r="A26" s="2"/>
      <c r="B26" s="29"/>
      <c r="C26" s="30"/>
      <c r="D26" s="31"/>
      <c r="E26" s="32"/>
      <c r="F26" s="2"/>
      <c r="G26" s="43"/>
      <c r="H26" s="2"/>
      <c r="I26" s="34"/>
      <c r="J26" s="2"/>
      <c r="K26" s="46"/>
      <c r="L26" s="2"/>
      <c r="M26" s="51"/>
      <c r="N26" s="52"/>
      <c r="O26" s="53"/>
      <c r="P26" s="2"/>
      <c r="Q26" s="98" t="str">
        <f t="shared" si="5"/>
        <v/>
      </c>
      <c r="R26" s="94" t="str">
        <f t="shared" si="6"/>
        <v/>
      </c>
      <c r="S26" s="2"/>
      <c r="T26" s="67" t="str">
        <f t="shared" si="27"/>
        <v/>
      </c>
      <c r="U26" s="79" t="str">
        <f t="shared" si="23"/>
        <v/>
      </c>
      <c r="V26" s="79" t="str">
        <f t="shared" si="24"/>
        <v/>
      </c>
      <c r="W26" s="63" t="str">
        <f t="shared" si="7"/>
        <v/>
      </c>
      <c r="X26" s="65" t="str">
        <f t="shared" si="25"/>
        <v/>
      </c>
      <c r="Y26" s="2"/>
      <c r="AC26" s="24" t="str">
        <f t="shared" si="3"/>
        <v/>
      </c>
      <c r="AE26" s="24" t="str">
        <f t="shared" si="8"/>
        <v/>
      </c>
      <c r="AG26" s="24" t="str">
        <f t="shared" si="9"/>
        <v/>
      </c>
      <c r="AI26" s="85" t="str">
        <f t="shared" si="10"/>
        <v/>
      </c>
      <c r="AJ26" s="86" t="str">
        <f t="shared" si="11"/>
        <v/>
      </c>
      <c r="AK26" s="85" t="str">
        <f t="shared" si="12"/>
        <v/>
      </c>
      <c r="AL26" s="86" t="str">
        <f t="shared" si="13"/>
        <v/>
      </c>
      <c r="AM26" s="93" t="str">
        <f t="shared" si="14"/>
        <v/>
      </c>
      <c r="AN26" s="94" t="str">
        <f t="shared" si="15"/>
        <v/>
      </c>
      <c r="AP26" s="24" t="str">
        <f t="shared" si="16"/>
        <v/>
      </c>
      <c r="AR26" s="63" t="str">
        <f t="shared" si="17"/>
        <v/>
      </c>
      <c r="AS26" s="67" t="str">
        <f t="shared" si="18"/>
        <v/>
      </c>
      <c r="AT26" s="105" t="str">
        <f t="shared" si="19"/>
        <v/>
      </c>
      <c r="AU26" s="105" t="str">
        <f t="shared" si="20"/>
        <v/>
      </c>
      <c r="AW26" s="24" t="str">
        <f t="shared" si="4"/>
        <v/>
      </c>
      <c r="AX26" s="60" t="str">
        <f t="shared" si="26"/>
        <v/>
      </c>
      <c r="AY26" s="24" t="str">
        <f t="shared" si="21"/>
        <v/>
      </c>
      <c r="AZ26" s="105" t="str">
        <f t="shared" si="22"/>
        <v/>
      </c>
    </row>
    <row r="27" spans="1:52" x14ac:dyDescent="0.25">
      <c r="A27" s="2"/>
      <c r="B27" s="29"/>
      <c r="C27" s="30"/>
      <c r="D27" s="31"/>
      <c r="E27" s="32"/>
      <c r="F27" s="2"/>
      <c r="G27" s="43"/>
      <c r="H27" s="2"/>
      <c r="I27" s="34"/>
      <c r="J27" s="2"/>
      <c r="K27" s="46"/>
      <c r="L27" s="2"/>
      <c r="M27" s="51"/>
      <c r="N27" s="52"/>
      <c r="O27" s="53"/>
      <c r="P27" s="2"/>
      <c r="Q27" s="98" t="str">
        <f t="shared" si="5"/>
        <v/>
      </c>
      <c r="R27" s="94" t="str">
        <f t="shared" si="6"/>
        <v/>
      </c>
      <c r="S27" s="2"/>
      <c r="T27" s="67" t="str">
        <f t="shared" si="27"/>
        <v/>
      </c>
      <c r="U27" s="79" t="str">
        <f t="shared" si="23"/>
        <v/>
      </c>
      <c r="V27" s="79" t="str">
        <f t="shared" si="24"/>
        <v/>
      </c>
      <c r="W27" s="63" t="str">
        <f t="shared" si="7"/>
        <v/>
      </c>
      <c r="X27" s="65" t="str">
        <f t="shared" si="25"/>
        <v/>
      </c>
      <c r="Y27" s="2"/>
      <c r="AA27" s="7" t="str">
        <f>'Intro &amp; Setup'!$AW26</f>
        <v>Date</v>
      </c>
      <c r="AC27" s="24" t="str">
        <f t="shared" si="3"/>
        <v/>
      </c>
      <c r="AE27" s="24" t="str">
        <f t="shared" si="8"/>
        <v/>
      </c>
      <c r="AG27" s="24" t="str">
        <f t="shared" si="9"/>
        <v/>
      </c>
      <c r="AI27" s="85" t="str">
        <f t="shared" si="10"/>
        <v/>
      </c>
      <c r="AJ27" s="86" t="str">
        <f t="shared" si="11"/>
        <v/>
      </c>
      <c r="AK27" s="85" t="str">
        <f t="shared" si="12"/>
        <v/>
      </c>
      <c r="AL27" s="86" t="str">
        <f t="shared" si="13"/>
        <v/>
      </c>
      <c r="AM27" s="93" t="str">
        <f t="shared" si="14"/>
        <v/>
      </c>
      <c r="AN27" s="94" t="str">
        <f t="shared" si="15"/>
        <v/>
      </c>
      <c r="AP27" s="24" t="str">
        <f t="shared" si="16"/>
        <v/>
      </c>
      <c r="AR27" s="63" t="str">
        <f t="shared" si="17"/>
        <v/>
      </c>
      <c r="AS27" s="67" t="str">
        <f t="shared" si="18"/>
        <v/>
      </c>
      <c r="AT27" s="105" t="str">
        <f t="shared" si="19"/>
        <v/>
      </c>
      <c r="AU27" s="105" t="str">
        <f t="shared" si="20"/>
        <v/>
      </c>
      <c r="AW27" s="24" t="str">
        <f t="shared" si="4"/>
        <v/>
      </c>
      <c r="AX27" s="60" t="str">
        <f t="shared" si="26"/>
        <v/>
      </c>
      <c r="AY27" s="24" t="str">
        <f t="shared" si="21"/>
        <v/>
      </c>
      <c r="AZ27" s="105" t="str">
        <f t="shared" si="22"/>
        <v/>
      </c>
    </row>
    <row r="28" spans="1:52" x14ac:dyDescent="0.25">
      <c r="A28" s="2"/>
      <c r="B28" s="29"/>
      <c r="C28" s="30"/>
      <c r="D28" s="31"/>
      <c r="E28" s="32"/>
      <c r="F28" s="2"/>
      <c r="G28" s="43"/>
      <c r="H28" s="2"/>
      <c r="I28" s="34"/>
      <c r="J28" s="2"/>
      <c r="K28" s="46"/>
      <c r="L28" s="2"/>
      <c r="M28" s="51"/>
      <c r="N28" s="52"/>
      <c r="O28" s="53"/>
      <c r="P28" s="2"/>
      <c r="Q28" s="98" t="str">
        <f t="shared" si="5"/>
        <v/>
      </c>
      <c r="R28" s="94" t="str">
        <f t="shared" si="6"/>
        <v/>
      </c>
      <c r="S28" s="2"/>
      <c r="T28" s="67" t="str">
        <f t="shared" si="27"/>
        <v/>
      </c>
      <c r="U28" s="79" t="str">
        <f t="shared" si="23"/>
        <v/>
      </c>
      <c r="V28" s="79" t="str">
        <f t="shared" si="24"/>
        <v/>
      </c>
      <c r="W28" s="63" t="str">
        <f t="shared" si="7"/>
        <v/>
      </c>
      <c r="X28" s="65" t="str">
        <f t="shared" si="25"/>
        <v/>
      </c>
      <c r="Y28" s="2"/>
      <c r="AA28" s="8" t="str">
        <f>'Intro &amp; Setup'!$AW27</f>
        <v>Mileage</v>
      </c>
      <c r="AC28" s="24" t="str">
        <f t="shared" si="3"/>
        <v/>
      </c>
      <c r="AE28" s="24" t="str">
        <f t="shared" si="8"/>
        <v/>
      </c>
      <c r="AG28" s="24" t="str">
        <f t="shared" si="9"/>
        <v/>
      </c>
      <c r="AI28" s="85" t="str">
        <f t="shared" si="10"/>
        <v/>
      </c>
      <c r="AJ28" s="86" t="str">
        <f t="shared" si="11"/>
        <v/>
      </c>
      <c r="AK28" s="85" t="str">
        <f t="shared" si="12"/>
        <v/>
      </c>
      <c r="AL28" s="86" t="str">
        <f t="shared" si="13"/>
        <v/>
      </c>
      <c r="AM28" s="93" t="str">
        <f t="shared" si="14"/>
        <v/>
      </c>
      <c r="AN28" s="94" t="str">
        <f t="shared" si="15"/>
        <v/>
      </c>
      <c r="AP28" s="24" t="str">
        <f t="shared" si="16"/>
        <v/>
      </c>
      <c r="AR28" s="63" t="str">
        <f t="shared" si="17"/>
        <v/>
      </c>
      <c r="AS28" s="67" t="str">
        <f t="shared" si="18"/>
        <v/>
      </c>
      <c r="AT28" s="105" t="str">
        <f t="shared" si="19"/>
        <v/>
      </c>
      <c r="AU28" s="105" t="str">
        <f t="shared" si="20"/>
        <v/>
      </c>
      <c r="AW28" s="24" t="str">
        <f t="shared" si="4"/>
        <v/>
      </c>
      <c r="AX28" s="60" t="str">
        <f t="shared" si="26"/>
        <v/>
      </c>
      <c r="AY28" s="24" t="str">
        <f t="shared" si="21"/>
        <v/>
      </c>
      <c r="AZ28" s="105" t="str">
        <f t="shared" si="22"/>
        <v/>
      </c>
    </row>
    <row r="29" spans="1:52" x14ac:dyDescent="0.25">
      <c r="A29" s="2"/>
      <c r="B29" s="29"/>
      <c r="C29" s="30"/>
      <c r="D29" s="31"/>
      <c r="E29" s="32"/>
      <c r="F29" s="2"/>
      <c r="G29" s="43"/>
      <c r="H29" s="2"/>
      <c r="I29" s="34"/>
      <c r="J29" s="2"/>
      <c r="K29" s="46"/>
      <c r="L29" s="2"/>
      <c r="M29" s="51"/>
      <c r="N29" s="52"/>
      <c r="O29" s="53"/>
      <c r="P29" s="2"/>
      <c r="Q29" s="98" t="str">
        <f t="shared" si="5"/>
        <v/>
      </c>
      <c r="R29" s="94" t="str">
        <f t="shared" si="6"/>
        <v/>
      </c>
      <c r="S29" s="2"/>
      <c r="T29" s="67" t="str">
        <f t="shared" si="27"/>
        <v/>
      </c>
      <c r="U29" s="79" t="str">
        <f t="shared" si="23"/>
        <v/>
      </c>
      <c r="V29" s="79" t="str">
        <f t="shared" si="24"/>
        <v/>
      </c>
      <c r="W29" s="63" t="str">
        <f t="shared" si="7"/>
        <v/>
      </c>
      <c r="X29" s="65" t="str">
        <f t="shared" si="25"/>
        <v/>
      </c>
      <c r="Y29" s="2"/>
      <c r="AC29" s="24" t="str">
        <f t="shared" si="3"/>
        <v/>
      </c>
      <c r="AE29" s="24" t="str">
        <f t="shared" si="8"/>
        <v/>
      </c>
      <c r="AG29" s="24" t="str">
        <f t="shared" si="9"/>
        <v/>
      </c>
      <c r="AI29" s="85" t="str">
        <f t="shared" si="10"/>
        <v/>
      </c>
      <c r="AJ29" s="86" t="str">
        <f t="shared" si="11"/>
        <v/>
      </c>
      <c r="AK29" s="85" t="str">
        <f t="shared" si="12"/>
        <v/>
      </c>
      <c r="AL29" s="86" t="str">
        <f t="shared" si="13"/>
        <v/>
      </c>
      <c r="AM29" s="93" t="str">
        <f t="shared" si="14"/>
        <v/>
      </c>
      <c r="AN29" s="94" t="str">
        <f t="shared" si="15"/>
        <v/>
      </c>
      <c r="AP29" s="24" t="str">
        <f t="shared" si="16"/>
        <v/>
      </c>
      <c r="AR29" s="63" t="str">
        <f t="shared" si="17"/>
        <v/>
      </c>
      <c r="AS29" s="67" t="str">
        <f t="shared" si="18"/>
        <v/>
      </c>
      <c r="AT29" s="105" t="str">
        <f t="shared" si="19"/>
        <v/>
      </c>
      <c r="AU29" s="105" t="str">
        <f t="shared" si="20"/>
        <v/>
      </c>
      <c r="AW29" s="24" t="str">
        <f t="shared" si="4"/>
        <v/>
      </c>
      <c r="AX29" s="60" t="str">
        <f t="shared" si="26"/>
        <v/>
      </c>
      <c r="AY29" s="24" t="str">
        <f t="shared" si="21"/>
        <v/>
      </c>
      <c r="AZ29" s="105" t="str">
        <f t="shared" si="22"/>
        <v/>
      </c>
    </row>
    <row r="30" spans="1:52" x14ac:dyDescent="0.25">
      <c r="A30" s="2"/>
      <c r="B30" s="29"/>
      <c r="C30" s="30"/>
      <c r="D30" s="31"/>
      <c r="E30" s="32"/>
      <c r="F30" s="2"/>
      <c r="G30" s="43"/>
      <c r="H30" s="2"/>
      <c r="I30" s="34"/>
      <c r="J30" s="2"/>
      <c r="K30" s="46"/>
      <c r="L30" s="2"/>
      <c r="M30" s="51"/>
      <c r="N30" s="52"/>
      <c r="O30" s="53"/>
      <c r="P30" s="2"/>
      <c r="Q30" s="98" t="str">
        <f t="shared" si="5"/>
        <v/>
      </c>
      <c r="R30" s="94" t="str">
        <f t="shared" si="6"/>
        <v/>
      </c>
      <c r="S30" s="2"/>
      <c r="T30" s="67" t="str">
        <f t="shared" si="27"/>
        <v/>
      </c>
      <c r="U30" s="79" t="str">
        <f t="shared" si="23"/>
        <v/>
      </c>
      <c r="V30" s="79" t="str">
        <f t="shared" si="24"/>
        <v/>
      </c>
      <c r="W30" s="63" t="str">
        <f t="shared" si="7"/>
        <v/>
      </c>
      <c r="X30" s="65" t="str">
        <f t="shared" si="25"/>
        <v/>
      </c>
      <c r="Y30" s="2"/>
      <c r="AA30" s="9" t="str">
        <f>'Intro &amp; Setup'!$AW29</f>
        <v>Date</v>
      </c>
      <c r="AC30" s="24" t="str">
        <f t="shared" si="3"/>
        <v/>
      </c>
      <c r="AE30" s="24" t="str">
        <f t="shared" si="8"/>
        <v/>
      </c>
      <c r="AG30" s="24" t="str">
        <f t="shared" si="9"/>
        <v/>
      </c>
      <c r="AI30" s="85" t="str">
        <f t="shared" si="10"/>
        <v/>
      </c>
      <c r="AJ30" s="86" t="str">
        <f t="shared" si="11"/>
        <v/>
      </c>
      <c r="AK30" s="85" t="str">
        <f t="shared" si="12"/>
        <v/>
      </c>
      <c r="AL30" s="86" t="str">
        <f t="shared" si="13"/>
        <v/>
      </c>
      <c r="AM30" s="93" t="str">
        <f t="shared" si="14"/>
        <v/>
      </c>
      <c r="AN30" s="94" t="str">
        <f t="shared" si="15"/>
        <v/>
      </c>
      <c r="AP30" s="24" t="str">
        <f t="shared" si="16"/>
        <v/>
      </c>
      <c r="AR30" s="63" t="str">
        <f t="shared" si="17"/>
        <v/>
      </c>
      <c r="AS30" s="67" t="str">
        <f t="shared" si="18"/>
        <v/>
      </c>
      <c r="AT30" s="105" t="str">
        <f t="shared" si="19"/>
        <v/>
      </c>
      <c r="AU30" s="105" t="str">
        <f t="shared" si="20"/>
        <v/>
      </c>
      <c r="AW30" s="24" t="str">
        <f t="shared" si="4"/>
        <v/>
      </c>
      <c r="AX30" s="60" t="str">
        <f t="shared" si="26"/>
        <v/>
      </c>
      <c r="AY30" s="24" t="str">
        <f t="shared" si="21"/>
        <v/>
      </c>
      <c r="AZ30" s="105" t="str">
        <f t="shared" si="22"/>
        <v/>
      </c>
    </row>
    <row r="31" spans="1:52" x14ac:dyDescent="0.25">
      <c r="A31" s="2"/>
      <c r="B31" s="275"/>
      <c r="C31" s="276"/>
      <c r="D31" s="277"/>
      <c r="E31" s="278"/>
      <c r="F31" s="2"/>
      <c r="G31" s="43"/>
      <c r="H31" s="2"/>
      <c r="I31" s="287"/>
      <c r="J31" s="2"/>
      <c r="K31" s="46"/>
      <c r="L31" s="2"/>
      <c r="M31" s="51"/>
      <c r="N31" s="52"/>
      <c r="O31" s="53"/>
      <c r="P31" s="2"/>
      <c r="Q31" s="98" t="str">
        <f t="shared" si="5"/>
        <v/>
      </c>
      <c r="R31" s="94" t="str">
        <f t="shared" si="6"/>
        <v/>
      </c>
      <c r="S31" s="2"/>
      <c r="T31" s="67" t="str">
        <f t="shared" si="27"/>
        <v/>
      </c>
      <c r="U31" s="79" t="str">
        <f t="shared" si="23"/>
        <v/>
      </c>
      <c r="V31" s="79" t="str">
        <f t="shared" si="24"/>
        <v/>
      </c>
      <c r="W31" s="63" t="str">
        <f t="shared" si="7"/>
        <v/>
      </c>
      <c r="X31" s="65" t="str">
        <f t="shared" si="25"/>
        <v/>
      </c>
      <c r="Y31" s="2"/>
      <c r="AC31" s="24" t="str">
        <f t="shared" si="3"/>
        <v/>
      </c>
      <c r="AE31" s="24" t="str">
        <f t="shared" si="8"/>
        <v/>
      </c>
      <c r="AG31" s="24" t="str">
        <f t="shared" si="9"/>
        <v/>
      </c>
      <c r="AI31" s="85" t="str">
        <f t="shared" si="10"/>
        <v/>
      </c>
      <c r="AJ31" s="86" t="str">
        <f t="shared" si="11"/>
        <v/>
      </c>
      <c r="AK31" s="85" t="str">
        <f t="shared" si="12"/>
        <v/>
      </c>
      <c r="AL31" s="86" t="str">
        <f t="shared" si="13"/>
        <v/>
      </c>
      <c r="AM31" s="93" t="str">
        <f t="shared" si="14"/>
        <v/>
      </c>
      <c r="AN31" s="94" t="str">
        <f t="shared" si="15"/>
        <v/>
      </c>
      <c r="AP31" s="24" t="str">
        <f t="shared" si="16"/>
        <v/>
      </c>
      <c r="AR31" s="63" t="str">
        <f t="shared" si="17"/>
        <v/>
      </c>
      <c r="AS31" s="67" t="str">
        <f t="shared" si="18"/>
        <v/>
      </c>
      <c r="AT31" s="105" t="str">
        <f t="shared" si="19"/>
        <v/>
      </c>
      <c r="AU31" s="105" t="str">
        <f t="shared" si="20"/>
        <v/>
      </c>
      <c r="AW31" s="24" t="str">
        <f t="shared" si="4"/>
        <v/>
      </c>
      <c r="AX31" s="60" t="str">
        <f t="shared" si="26"/>
        <v/>
      </c>
      <c r="AY31" s="24" t="str">
        <f t="shared" si="21"/>
        <v/>
      </c>
      <c r="AZ31" s="105" t="str">
        <f t="shared" si="22"/>
        <v/>
      </c>
    </row>
    <row r="32" spans="1:52" x14ac:dyDescent="0.25">
      <c r="A32" s="2"/>
      <c r="B32" s="279"/>
      <c r="C32" s="280"/>
      <c r="D32" s="281"/>
      <c r="E32" s="282"/>
      <c r="F32" s="2"/>
      <c r="G32" s="43"/>
      <c r="H32" s="2"/>
      <c r="I32" s="288"/>
      <c r="J32" s="2"/>
      <c r="K32" s="46"/>
      <c r="L32" s="2"/>
      <c r="M32" s="51"/>
      <c r="N32" s="52"/>
      <c r="O32" s="53"/>
      <c r="P32" s="2"/>
      <c r="Q32" s="98" t="str">
        <f t="shared" si="5"/>
        <v/>
      </c>
      <c r="R32" s="94" t="str">
        <f t="shared" si="6"/>
        <v/>
      </c>
      <c r="S32" s="2"/>
      <c r="T32" s="67" t="str">
        <f t="shared" si="27"/>
        <v/>
      </c>
      <c r="U32" s="79" t="str">
        <f t="shared" si="23"/>
        <v/>
      </c>
      <c r="V32" s="79" t="str">
        <f t="shared" si="24"/>
        <v/>
      </c>
      <c r="W32" s="63" t="str">
        <f t="shared" si="7"/>
        <v/>
      </c>
      <c r="X32" s="65" t="str">
        <f t="shared" si="25"/>
        <v/>
      </c>
      <c r="Y32" s="2"/>
      <c r="AA32" s="9" t="str">
        <f>IF($AA$30=$AA$28, " - ", "")</f>
        <v/>
      </c>
      <c r="AC32" s="24" t="str">
        <f t="shared" si="3"/>
        <v/>
      </c>
      <c r="AE32" s="24" t="str">
        <f t="shared" si="8"/>
        <v/>
      </c>
      <c r="AG32" s="24" t="str">
        <f t="shared" si="9"/>
        <v/>
      </c>
      <c r="AI32" s="85" t="str">
        <f t="shared" si="10"/>
        <v/>
      </c>
      <c r="AJ32" s="86" t="str">
        <f t="shared" si="11"/>
        <v/>
      </c>
      <c r="AK32" s="85" t="str">
        <f t="shared" si="12"/>
        <v/>
      </c>
      <c r="AL32" s="86" t="str">
        <f t="shared" si="13"/>
        <v/>
      </c>
      <c r="AM32" s="93" t="str">
        <f t="shared" si="14"/>
        <v/>
      </c>
      <c r="AN32" s="94" t="str">
        <f t="shared" si="15"/>
        <v/>
      </c>
      <c r="AP32" s="24" t="str">
        <f t="shared" si="16"/>
        <v/>
      </c>
      <c r="AR32" s="63" t="str">
        <f t="shared" si="17"/>
        <v/>
      </c>
      <c r="AS32" s="67" t="str">
        <f t="shared" si="18"/>
        <v/>
      </c>
      <c r="AT32" s="105" t="str">
        <f t="shared" si="19"/>
        <v/>
      </c>
      <c r="AU32" s="105" t="str">
        <f t="shared" si="20"/>
        <v/>
      </c>
      <c r="AW32" s="24" t="str">
        <f t="shared" si="4"/>
        <v/>
      </c>
      <c r="AX32" s="60" t="str">
        <f t="shared" si="26"/>
        <v/>
      </c>
      <c r="AY32" s="24" t="str">
        <f t="shared" si="21"/>
        <v/>
      </c>
      <c r="AZ32" s="105" t="str">
        <f t="shared" si="22"/>
        <v/>
      </c>
    </row>
    <row r="33" spans="1:52" x14ac:dyDescent="0.25">
      <c r="A33" s="2"/>
      <c r="B33" s="279"/>
      <c r="C33" s="280"/>
      <c r="D33" s="281"/>
      <c r="E33" s="282"/>
      <c r="F33" s="2"/>
      <c r="G33" s="43"/>
      <c r="H33" s="2"/>
      <c r="I33" s="288"/>
      <c r="J33" s="2"/>
      <c r="K33" s="46"/>
      <c r="L33" s="2"/>
      <c r="M33" s="51"/>
      <c r="N33" s="52"/>
      <c r="O33" s="53"/>
      <c r="P33" s="2"/>
      <c r="Q33" s="98" t="str">
        <f t="shared" si="5"/>
        <v/>
      </c>
      <c r="R33" s="94" t="str">
        <f t="shared" si="6"/>
        <v/>
      </c>
      <c r="S33" s="2"/>
      <c r="T33" s="67" t="str">
        <f t="shared" si="27"/>
        <v/>
      </c>
      <c r="U33" s="79" t="str">
        <f t="shared" si="23"/>
        <v/>
      </c>
      <c r="V33" s="79" t="str">
        <f t="shared" si="24"/>
        <v/>
      </c>
      <c r="W33" s="63" t="str">
        <f t="shared" si="7"/>
        <v/>
      </c>
      <c r="X33" s="65" t="str">
        <f t="shared" si="25"/>
        <v/>
      </c>
      <c r="Y33" s="2"/>
      <c r="AA33" s="9" t="str">
        <f>IF($AA$30=$AA$28, 'Intro &amp; Setup'!$AD$32, "")</f>
        <v/>
      </c>
      <c r="AC33" s="24" t="str">
        <f t="shared" si="3"/>
        <v/>
      </c>
      <c r="AE33" s="24" t="str">
        <f t="shared" si="8"/>
        <v/>
      </c>
      <c r="AG33" s="24" t="str">
        <f t="shared" si="9"/>
        <v/>
      </c>
      <c r="AI33" s="85" t="str">
        <f t="shared" si="10"/>
        <v/>
      </c>
      <c r="AJ33" s="86" t="str">
        <f t="shared" si="11"/>
        <v/>
      </c>
      <c r="AK33" s="85" t="str">
        <f t="shared" si="12"/>
        <v/>
      </c>
      <c r="AL33" s="86" t="str">
        <f t="shared" si="13"/>
        <v/>
      </c>
      <c r="AM33" s="93" t="str">
        <f t="shared" si="14"/>
        <v/>
      </c>
      <c r="AN33" s="94" t="str">
        <f t="shared" si="15"/>
        <v/>
      </c>
      <c r="AP33" s="24" t="str">
        <f t="shared" si="16"/>
        <v/>
      </c>
      <c r="AR33" s="63" t="str">
        <f t="shared" si="17"/>
        <v/>
      </c>
      <c r="AS33" s="67" t="str">
        <f t="shared" si="18"/>
        <v/>
      </c>
      <c r="AT33" s="105" t="str">
        <f t="shared" si="19"/>
        <v/>
      </c>
      <c r="AU33" s="105" t="str">
        <f t="shared" si="20"/>
        <v/>
      </c>
      <c r="AW33" s="24" t="str">
        <f t="shared" si="4"/>
        <v/>
      </c>
      <c r="AX33" s="60" t="str">
        <f t="shared" si="26"/>
        <v/>
      </c>
      <c r="AY33" s="24" t="str">
        <f t="shared" si="21"/>
        <v/>
      </c>
      <c r="AZ33" s="105" t="str">
        <f t="shared" si="22"/>
        <v/>
      </c>
    </row>
    <row r="34" spans="1:52" x14ac:dyDescent="0.25">
      <c r="A34" s="2"/>
      <c r="B34" s="279"/>
      <c r="C34" s="280"/>
      <c r="D34" s="281"/>
      <c r="E34" s="282"/>
      <c r="F34" s="2"/>
      <c r="G34" s="43"/>
      <c r="H34" s="2"/>
      <c r="I34" s="288"/>
      <c r="J34" s="2"/>
      <c r="K34" s="46"/>
      <c r="L34" s="2"/>
      <c r="M34" s="51"/>
      <c r="N34" s="52"/>
      <c r="O34" s="53"/>
      <c r="P34" s="2"/>
      <c r="Q34" s="98" t="str">
        <f t="shared" si="5"/>
        <v/>
      </c>
      <c r="R34" s="94" t="str">
        <f t="shared" si="6"/>
        <v/>
      </c>
      <c r="S34" s="2"/>
      <c r="T34" s="67" t="str">
        <f t="shared" si="27"/>
        <v/>
      </c>
      <c r="U34" s="79" t="str">
        <f t="shared" si="23"/>
        <v/>
      </c>
      <c r="V34" s="79" t="str">
        <f t="shared" si="24"/>
        <v/>
      </c>
      <c r="W34" s="63" t="str">
        <f t="shared" si="7"/>
        <v/>
      </c>
      <c r="X34" s="65" t="str">
        <f t="shared" si="25"/>
        <v/>
      </c>
      <c r="Y34" s="2"/>
      <c r="AC34" s="24" t="str">
        <f t="shared" si="3"/>
        <v/>
      </c>
      <c r="AE34" s="24" t="str">
        <f t="shared" si="8"/>
        <v/>
      </c>
      <c r="AG34" s="24" t="str">
        <f t="shared" si="9"/>
        <v/>
      </c>
      <c r="AI34" s="85" t="str">
        <f t="shared" si="10"/>
        <v/>
      </c>
      <c r="AJ34" s="86" t="str">
        <f t="shared" si="11"/>
        <v/>
      </c>
      <c r="AK34" s="85" t="str">
        <f t="shared" si="12"/>
        <v/>
      </c>
      <c r="AL34" s="86" t="str">
        <f t="shared" si="13"/>
        <v/>
      </c>
      <c r="AM34" s="93" t="str">
        <f t="shared" si="14"/>
        <v/>
      </c>
      <c r="AN34" s="94" t="str">
        <f t="shared" si="15"/>
        <v/>
      </c>
      <c r="AP34" s="24" t="str">
        <f t="shared" si="16"/>
        <v/>
      </c>
      <c r="AR34" s="63" t="str">
        <f t="shared" si="17"/>
        <v/>
      </c>
      <c r="AS34" s="67" t="str">
        <f t="shared" si="18"/>
        <v/>
      </c>
      <c r="AT34" s="105" t="str">
        <f t="shared" si="19"/>
        <v/>
      </c>
      <c r="AU34" s="105" t="str">
        <f t="shared" si="20"/>
        <v/>
      </c>
      <c r="AW34" s="24" t="str">
        <f t="shared" si="4"/>
        <v/>
      </c>
      <c r="AX34" s="60" t="str">
        <f t="shared" si="26"/>
        <v/>
      </c>
      <c r="AY34" s="24" t="str">
        <f t="shared" si="21"/>
        <v/>
      </c>
      <c r="AZ34" s="105" t="str">
        <f t="shared" si="22"/>
        <v/>
      </c>
    </row>
    <row r="35" spans="1:52" x14ac:dyDescent="0.25">
      <c r="A35" s="2"/>
      <c r="B35" s="279"/>
      <c r="C35" s="280"/>
      <c r="D35" s="281"/>
      <c r="E35" s="282"/>
      <c r="F35" s="2"/>
      <c r="G35" s="43"/>
      <c r="H35" s="2"/>
      <c r="I35" s="288"/>
      <c r="J35" s="2"/>
      <c r="K35" s="46"/>
      <c r="L35" s="2"/>
      <c r="M35" s="51"/>
      <c r="N35" s="52"/>
      <c r="O35" s="53"/>
      <c r="P35" s="2"/>
      <c r="Q35" s="98" t="str">
        <f t="shared" si="5"/>
        <v/>
      </c>
      <c r="R35" s="94" t="str">
        <f t="shared" si="6"/>
        <v/>
      </c>
      <c r="S35" s="2"/>
      <c r="T35" s="67" t="str">
        <f t="shared" si="27"/>
        <v/>
      </c>
      <c r="U35" s="79" t="str">
        <f t="shared" si="23"/>
        <v/>
      </c>
      <c r="V35" s="79" t="str">
        <f t="shared" si="24"/>
        <v/>
      </c>
      <c r="W35" s="63" t="str">
        <f t="shared" si="7"/>
        <v/>
      </c>
      <c r="X35" s="65" t="str">
        <f t="shared" si="25"/>
        <v/>
      </c>
      <c r="Y35" s="2"/>
      <c r="AC35" s="24" t="str">
        <f t="shared" si="3"/>
        <v/>
      </c>
      <c r="AE35" s="24" t="str">
        <f t="shared" si="8"/>
        <v/>
      </c>
      <c r="AG35" s="24" t="str">
        <f t="shared" si="9"/>
        <v/>
      </c>
      <c r="AI35" s="85" t="str">
        <f t="shared" si="10"/>
        <v/>
      </c>
      <c r="AJ35" s="86" t="str">
        <f t="shared" si="11"/>
        <v/>
      </c>
      <c r="AK35" s="85" t="str">
        <f t="shared" si="12"/>
        <v/>
      </c>
      <c r="AL35" s="86" t="str">
        <f t="shared" si="13"/>
        <v/>
      </c>
      <c r="AM35" s="93" t="str">
        <f t="shared" si="14"/>
        <v/>
      </c>
      <c r="AN35" s="94" t="str">
        <f t="shared" si="15"/>
        <v/>
      </c>
      <c r="AP35" s="24" t="str">
        <f t="shared" si="16"/>
        <v/>
      </c>
      <c r="AR35" s="63" t="str">
        <f t="shared" si="17"/>
        <v/>
      </c>
      <c r="AS35" s="67" t="str">
        <f t="shared" si="18"/>
        <v/>
      </c>
      <c r="AT35" s="105" t="str">
        <f t="shared" si="19"/>
        <v/>
      </c>
      <c r="AU35" s="105" t="str">
        <f t="shared" si="20"/>
        <v/>
      </c>
      <c r="AW35" s="24" t="str">
        <f t="shared" si="4"/>
        <v/>
      </c>
      <c r="AX35" s="60" t="str">
        <f t="shared" si="26"/>
        <v/>
      </c>
      <c r="AY35" s="24" t="str">
        <f t="shared" si="21"/>
        <v/>
      </c>
      <c r="AZ35" s="105" t="str">
        <f t="shared" si="22"/>
        <v/>
      </c>
    </row>
    <row r="36" spans="1:52" x14ac:dyDescent="0.25">
      <c r="A36" s="2"/>
      <c r="B36" s="279"/>
      <c r="C36" s="280"/>
      <c r="D36" s="281"/>
      <c r="E36" s="282"/>
      <c r="F36" s="2"/>
      <c r="G36" s="43"/>
      <c r="H36" s="2"/>
      <c r="I36" s="288"/>
      <c r="J36" s="2"/>
      <c r="K36" s="46"/>
      <c r="L36" s="2"/>
      <c r="M36" s="51"/>
      <c r="N36" s="52"/>
      <c r="O36" s="53"/>
      <c r="P36" s="2"/>
      <c r="Q36" s="98" t="str">
        <f t="shared" si="5"/>
        <v/>
      </c>
      <c r="R36" s="94" t="str">
        <f t="shared" si="6"/>
        <v/>
      </c>
      <c r="S36" s="2"/>
      <c r="T36" s="67" t="str">
        <f t="shared" si="27"/>
        <v/>
      </c>
      <c r="U36" s="79" t="str">
        <f t="shared" si="23"/>
        <v/>
      </c>
      <c r="V36" s="79" t="str">
        <f t="shared" si="24"/>
        <v/>
      </c>
      <c r="W36" s="63" t="str">
        <f t="shared" si="7"/>
        <v/>
      </c>
      <c r="X36" s="65" t="str">
        <f t="shared" si="25"/>
        <v/>
      </c>
      <c r="Y36" s="2"/>
      <c r="AC36" s="24" t="str">
        <f t="shared" si="3"/>
        <v/>
      </c>
      <c r="AE36" s="24" t="str">
        <f t="shared" si="8"/>
        <v/>
      </c>
      <c r="AG36" s="24" t="str">
        <f t="shared" si="9"/>
        <v/>
      </c>
      <c r="AI36" s="85" t="str">
        <f t="shared" si="10"/>
        <v/>
      </c>
      <c r="AJ36" s="86" t="str">
        <f t="shared" si="11"/>
        <v/>
      </c>
      <c r="AK36" s="85" t="str">
        <f t="shared" si="12"/>
        <v/>
      </c>
      <c r="AL36" s="86" t="str">
        <f t="shared" si="13"/>
        <v/>
      </c>
      <c r="AM36" s="93" t="str">
        <f t="shared" si="14"/>
        <v/>
      </c>
      <c r="AN36" s="94" t="str">
        <f t="shared" si="15"/>
        <v/>
      </c>
      <c r="AP36" s="24" t="str">
        <f t="shared" si="16"/>
        <v/>
      </c>
      <c r="AR36" s="63" t="str">
        <f t="shared" si="17"/>
        <v/>
      </c>
      <c r="AS36" s="67" t="str">
        <f t="shared" si="18"/>
        <v/>
      </c>
      <c r="AT36" s="105" t="str">
        <f t="shared" si="19"/>
        <v/>
      </c>
      <c r="AU36" s="105" t="str">
        <f t="shared" si="20"/>
        <v/>
      </c>
      <c r="AW36" s="24" t="str">
        <f t="shared" si="4"/>
        <v/>
      </c>
      <c r="AX36" s="60" t="str">
        <f t="shared" si="26"/>
        <v/>
      </c>
      <c r="AY36" s="24" t="str">
        <f t="shared" si="21"/>
        <v/>
      </c>
      <c r="AZ36" s="105" t="str">
        <f t="shared" si="22"/>
        <v/>
      </c>
    </row>
    <row r="37" spans="1:52" x14ac:dyDescent="0.25">
      <c r="A37" s="2"/>
      <c r="B37" s="279"/>
      <c r="C37" s="280"/>
      <c r="D37" s="281"/>
      <c r="E37" s="282"/>
      <c r="F37" s="2"/>
      <c r="G37" s="43"/>
      <c r="H37" s="2"/>
      <c r="I37" s="288"/>
      <c r="J37" s="2"/>
      <c r="K37" s="46"/>
      <c r="L37" s="2"/>
      <c r="M37" s="51"/>
      <c r="N37" s="52"/>
      <c r="O37" s="53"/>
      <c r="P37" s="2"/>
      <c r="Q37" s="98" t="str">
        <f t="shared" si="5"/>
        <v/>
      </c>
      <c r="R37" s="94" t="str">
        <f t="shared" si="6"/>
        <v/>
      </c>
      <c r="S37" s="2"/>
      <c r="T37" s="67" t="str">
        <f t="shared" si="27"/>
        <v/>
      </c>
      <c r="U37" s="79" t="str">
        <f t="shared" si="23"/>
        <v/>
      </c>
      <c r="V37" s="79" t="str">
        <f t="shared" si="24"/>
        <v/>
      </c>
      <c r="W37" s="63" t="str">
        <f t="shared" si="7"/>
        <v/>
      </c>
      <c r="X37" s="65" t="str">
        <f t="shared" si="25"/>
        <v/>
      </c>
      <c r="Y37" s="2"/>
      <c r="AC37" s="24" t="str">
        <f t="shared" si="3"/>
        <v/>
      </c>
      <c r="AE37" s="24" t="str">
        <f t="shared" si="8"/>
        <v/>
      </c>
      <c r="AG37" s="24" t="str">
        <f t="shared" si="9"/>
        <v/>
      </c>
      <c r="AI37" s="85" t="str">
        <f t="shared" si="10"/>
        <v/>
      </c>
      <c r="AJ37" s="86" t="str">
        <f t="shared" si="11"/>
        <v/>
      </c>
      <c r="AK37" s="85" t="str">
        <f t="shared" si="12"/>
        <v/>
      </c>
      <c r="AL37" s="86" t="str">
        <f t="shared" si="13"/>
        <v/>
      </c>
      <c r="AM37" s="93" t="str">
        <f t="shared" si="14"/>
        <v/>
      </c>
      <c r="AN37" s="94" t="str">
        <f t="shared" si="15"/>
        <v/>
      </c>
      <c r="AP37" s="24" t="str">
        <f t="shared" si="16"/>
        <v/>
      </c>
      <c r="AR37" s="63" t="str">
        <f t="shared" si="17"/>
        <v/>
      </c>
      <c r="AS37" s="67" t="str">
        <f t="shared" si="18"/>
        <v/>
      </c>
      <c r="AT37" s="105" t="str">
        <f t="shared" si="19"/>
        <v/>
      </c>
      <c r="AU37" s="105" t="str">
        <f t="shared" si="20"/>
        <v/>
      </c>
      <c r="AW37" s="24" t="str">
        <f t="shared" si="4"/>
        <v/>
      </c>
      <c r="AX37" s="60" t="str">
        <f t="shared" si="26"/>
        <v/>
      </c>
      <c r="AY37" s="24" t="str">
        <f t="shared" si="21"/>
        <v/>
      </c>
      <c r="AZ37" s="105" t="str">
        <f t="shared" si="22"/>
        <v/>
      </c>
    </row>
    <row r="38" spans="1:52" x14ac:dyDescent="0.25">
      <c r="A38" s="2"/>
      <c r="B38" s="279"/>
      <c r="C38" s="280"/>
      <c r="D38" s="281"/>
      <c r="E38" s="282"/>
      <c r="F38" s="2"/>
      <c r="G38" s="43"/>
      <c r="H38" s="2"/>
      <c r="I38" s="288"/>
      <c r="J38" s="2"/>
      <c r="K38" s="46"/>
      <c r="L38" s="2"/>
      <c r="M38" s="51"/>
      <c r="N38" s="52"/>
      <c r="O38" s="53"/>
      <c r="P38" s="2"/>
      <c r="Q38" s="98" t="str">
        <f t="shared" si="5"/>
        <v/>
      </c>
      <c r="R38" s="94" t="str">
        <f t="shared" si="6"/>
        <v/>
      </c>
      <c r="S38" s="2"/>
      <c r="T38" s="67" t="str">
        <f t="shared" si="27"/>
        <v/>
      </c>
      <c r="U38" s="79" t="str">
        <f t="shared" si="23"/>
        <v/>
      </c>
      <c r="V38" s="79" t="str">
        <f t="shared" si="24"/>
        <v/>
      </c>
      <c r="W38" s="63" t="str">
        <f t="shared" si="7"/>
        <v/>
      </c>
      <c r="X38" s="65" t="str">
        <f t="shared" si="25"/>
        <v/>
      </c>
      <c r="Y38" s="2"/>
      <c r="AC38" s="24" t="str">
        <f t="shared" si="3"/>
        <v/>
      </c>
      <c r="AE38" s="24" t="str">
        <f t="shared" si="8"/>
        <v/>
      </c>
      <c r="AG38" s="24" t="str">
        <f t="shared" si="9"/>
        <v/>
      </c>
      <c r="AI38" s="85" t="str">
        <f t="shared" si="10"/>
        <v/>
      </c>
      <c r="AJ38" s="86" t="str">
        <f t="shared" si="11"/>
        <v/>
      </c>
      <c r="AK38" s="85" t="str">
        <f t="shared" si="12"/>
        <v/>
      </c>
      <c r="AL38" s="86" t="str">
        <f t="shared" si="13"/>
        <v/>
      </c>
      <c r="AM38" s="93" t="str">
        <f t="shared" si="14"/>
        <v/>
      </c>
      <c r="AN38" s="94" t="str">
        <f t="shared" si="15"/>
        <v/>
      </c>
      <c r="AP38" s="24" t="str">
        <f t="shared" si="16"/>
        <v/>
      </c>
      <c r="AR38" s="63" t="str">
        <f t="shared" si="17"/>
        <v/>
      </c>
      <c r="AS38" s="67" t="str">
        <f t="shared" si="18"/>
        <v/>
      </c>
      <c r="AT38" s="105" t="str">
        <f t="shared" si="19"/>
        <v/>
      </c>
      <c r="AU38" s="105" t="str">
        <f t="shared" si="20"/>
        <v/>
      </c>
      <c r="AW38" s="24" t="str">
        <f t="shared" si="4"/>
        <v/>
      </c>
      <c r="AX38" s="60" t="str">
        <f t="shared" si="26"/>
        <v/>
      </c>
      <c r="AY38" s="24" t="str">
        <f t="shared" si="21"/>
        <v/>
      </c>
      <c r="AZ38" s="105" t="str">
        <f t="shared" si="22"/>
        <v/>
      </c>
    </row>
    <row r="39" spans="1:52" x14ac:dyDescent="0.25">
      <c r="A39" s="2"/>
      <c r="B39" s="279"/>
      <c r="C39" s="280"/>
      <c r="D39" s="281"/>
      <c r="E39" s="282"/>
      <c r="F39" s="2"/>
      <c r="G39" s="43"/>
      <c r="H39" s="2"/>
      <c r="I39" s="288"/>
      <c r="J39" s="2"/>
      <c r="K39" s="46"/>
      <c r="L39" s="2"/>
      <c r="M39" s="51"/>
      <c r="N39" s="52"/>
      <c r="O39" s="53"/>
      <c r="P39" s="2"/>
      <c r="Q39" s="98" t="str">
        <f t="shared" si="5"/>
        <v/>
      </c>
      <c r="R39" s="94" t="str">
        <f t="shared" si="6"/>
        <v/>
      </c>
      <c r="S39" s="2"/>
      <c r="T39" s="67" t="str">
        <f t="shared" si="27"/>
        <v/>
      </c>
      <c r="U39" s="79" t="str">
        <f t="shared" si="23"/>
        <v/>
      </c>
      <c r="V39" s="79" t="str">
        <f t="shared" si="24"/>
        <v/>
      </c>
      <c r="W39" s="63" t="str">
        <f t="shared" si="7"/>
        <v/>
      </c>
      <c r="X39" s="65" t="str">
        <f t="shared" si="25"/>
        <v/>
      </c>
      <c r="Y39" s="2"/>
      <c r="AC39" s="24" t="str">
        <f t="shared" si="3"/>
        <v/>
      </c>
      <c r="AE39" s="24" t="str">
        <f t="shared" si="8"/>
        <v/>
      </c>
      <c r="AG39" s="24" t="str">
        <f t="shared" si="9"/>
        <v/>
      </c>
      <c r="AI39" s="85" t="str">
        <f t="shared" si="10"/>
        <v/>
      </c>
      <c r="AJ39" s="86" t="str">
        <f t="shared" si="11"/>
        <v/>
      </c>
      <c r="AK39" s="85" t="str">
        <f t="shared" si="12"/>
        <v/>
      </c>
      <c r="AL39" s="86" t="str">
        <f t="shared" si="13"/>
        <v/>
      </c>
      <c r="AM39" s="93" t="str">
        <f t="shared" si="14"/>
        <v/>
      </c>
      <c r="AN39" s="94" t="str">
        <f t="shared" si="15"/>
        <v/>
      </c>
      <c r="AP39" s="24" t="str">
        <f t="shared" si="16"/>
        <v/>
      </c>
      <c r="AR39" s="63" t="str">
        <f t="shared" si="17"/>
        <v/>
      </c>
      <c r="AS39" s="67" t="str">
        <f t="shared" si="18"/>
        <v/>
      </c>
      <c r="AT39" s="105" t="str">
        <f t="shared" si="19"/>
        <v/>
      </c>
      <c r="AU39" s="105" t="str">
        <f t="shared" si="20"/>
        <v/>
      </c>
      <c r="AW39" s="24" t="str">
        <f t="shared" si="4"/>
        <v/>
      </c>
      <c r="AX39" s="60" t="str">
        <f t="shared" si="26"/>
        <v/>
      </c>
      <c r="AY39" s="24" t="str">
        <f t="shared" si="21"/>
        <v/>
      </c>
      <c r="AZ39" s="105" t="str">
        <f t="shared" si="22"/>
        <v/>
      </c>
    </row>
    <row r="40" spans="1:52" x14ac:dyDescent="0.25">
      <c r="A40" s="2"/>
      <c r="B40" s="279"/>
      <c r="C40" s="280"/>
      <c r="D40" s="281"/>
      <c r="E40" s="282"/>
      <c r="F40" s="2"/>
      <c r="G40" s="43"/>
      <c r="H40" s="2"/>
      <c r="I40" s="288"/>
      <c r="J40" s="2"/>
      <c r="K40" s="46"/>
      <c r="L40" s="2"/>
      <c r="M40" s="51"/>
      <c r="N40" s="52"/>
      <c r="O40" s="53"/>
      <c r="P40" s="2"/>
      <c r="Q40" s="98" t="str">
        <f t="shared" si="5"/>
        <v/>
      </c>
      <c r="R40" s="94" t="str">
        <f t="shared" si="6"/>
        <v/>
      </c>
      <c r="S40" s="2"/>
      <c r="T40" s="67" t="str">
        <f t="shared" si="27"/>
        <v/>
      </c>
      <c r="U40" s="79" t="str">
        <f t="shared" si="23"/>
        <v/>
      </c>
      <c r="V40" s="79" t="str">
        <f t="shared" si="24"/>
        <v/>
      </c>
      <c r="W40" s="63" t="str">
        <f t="shared" si="7"/>
        <v/>
      </c>
      <c r="X40" s="65" t="str">
        <f t="shared" si="25"/>
        <v/>
      </c>
      <c r="Y40" s="2"/>
      <c r="AC40" s="24" t="str">
        <f t="shared" si="3"/>
        <v/>
      </c>
      <c r="AE40" s="24" t="str">
        <f t="shared" si="8"/>
        <v/>
      </c>
      <c r="AG40" s="24" t="str">
        <f t="shared" si="9"/>
        <v/>
      </c>
      <c r="AI40" s="85" t="str">
        <f t="shared" si="10"/>
        <v/>
      </c>
      <c r="AJ40" s="86" t="str">
        <f t="shared" si="11"/>
        <v/>
      </c>
      <c r="AK40" s="85" t="str">
        <f t="shared" si="12"/>
        <v/>
      </c>
      <c r="AL40" s="86" t="str">
        <f t="shared" si="13"/>
        <v/>
      </c>
      <c r="AM40" s="93" t="str">
        <f t="shared" si="14"/>
        <v/>
      </c>
      <c r="AN40" s="94" t="str">
        <f t="shared" si="15"/>
        <v/>
      </c>
      <c r="AP40" s="24" t="str">
        <f t="shared" si="16"/>
        <v/>
      </c>
      <c r="AR40" s="63" t="str">
        <f t="shared" si="17"/>
        <v/>
      </c>
      <c r="AS40" s="67" t="str">
        <f t="shared" si="18"/>
        <v/>
      </c>
      <c r="AT40" s="105" t="str">
        <f t="shared" si="19"/>
        <v/>
      </c>
      <c r="AU40" s="105" t="str">
        <f t="shared" si="20"/>
        <v/>
      </c>
      <c r="AW40" s="24" t="str">
        <f t="shared" si="4"/>
        <v/>
      </c>
      <c r="AX40" s="60" t="str">
        <f t="shared" si="26"/>
        <v/>
      </c>
      <c r="AY40" s="24" t="str">
        <f t="shared" si="21"/>
        <v/>
      </c>
      <c r="AZ40" s="105" t="str">
        <f t="shared" si="22"/>
        <v/>
      </c>
    </row>
    <row r="41" spans="1:52" x14ac:dyDescent="0.25">
      <c r="A41" s="2"/>
      <c r="B41" s="279"/>
      <c r="C41" s="280"/>
      <c r="D41" s="281"/>
      <c r="E41" s="282"/>
      <c r="F41" s="2"/>
      <c r="G41" s="43"/>
      <c r="H41" s="2"/>
      <c r="I41" s="288"/>
      <c r="J41" s="2"/>
      <c r="K41" s="46"/>
      <c r="L41" s="2"/>
      <c r="M41" s="51"/>
      <c r="N41" s="52"/>
      <c r="O41" s="53"/>
      <c r="P41" s="2"/>
      <c r="Q41" s="98" t="str">
        <f t="shared" si="5"/>
        <v/>
      </c>
      <c r="R41" s="94" t="str">
        <f t="shared" si="6"/>
        <v/>
      </c>
      <c r="S41" s="2"/>
      <c r="T41" s="67" t="str">
        <f>IF($AE41="X", "", IF(OR($C41="", $C42=""), "", ($C42-$C41)))</f>
        <v/>
      </c>
      <c r="U41" s="79" t="str">
        <f>IF($AE41="X", "", IFERROR(IF(OR($D42="", $T41=""), "", (ROUND($T41/$D42, 2))), ""))</f>
        <v/>
      </c>
      <c r="V41" s="79" t="str">
        <f>IF($AE41="X", "", IFERROR(IF(OR($AG42="", $T41=""), "", (ROUND($T41/$AG42, 2))), ""))</f>
        <v/>
      </c>
      <c r="W41" s="63" t="str">
        <f>IF($AE41="X", "", IFERROR(IF(OR($D41="", $E41=""), "", ($E41/$D41)), ""))</f>
        <v/>
      </c>
      <c r="X41" s="65" t="str">
        <f t="shared" si="25"/>
        <v/>
      </c>
      <c r="Y41" s="2"/>
      <c r="AC41" s="24" t="str">
        <f t="shared" si="3"/>
        <v/>
      </c>
      <c r="AE41" s="24" t="str">
        <f t="shared" si="8"/>
        <v/>
      </c>
      <c r="AG41" s="24" t="str">
        <f t="shared" si="9"/>
        <v/>
      </c>
      <c r="AI41" s="85" t="str">
        <f t="shared" si="10"/>
        <v/>
      </c>
      <c r="AJ41" s="86" t="str">
        <f t="shared" si="11"/>
        <v/>
      </c>
      <c r="AK41" s="85" t="str">
        <f t="shared" si="12"/>
        <v/>
      </c>
      <c r="AL41" s="86" t="str">
        <f t="shared" si="13"/>
        <v/>
      </c>
      <c r="AM41" s="93" t="str">
        <f t="shared" si="14"/>
        <v/>
      </c>
      <c r="AN41" s="94" t="str">
        <f t="shared" si="15"/>
        <v/>
      </c>
      <c r="AP41" s="24" t="str">
        <f t="shared" si="16"/>
        <v/>
      </c>
      <c r="AR41" s="63" t="str">
        <f t="shared" si="17"/>
        <v/>
      </c>
      <c r="AS41" s="67" t="str">
        <f t="shared" si="18"/>
        <v/>
      </c>
      <c r="AT41" s="105" t="str">
        <f t="shared" si="19"/>
        <v/>
      </c>
      <c r="AU41" s="105" t="str">
        <f t="shared" si="20"/>
        <v/>
      </c>
      <c r="AW41" s="24" t="str">
        <f t="shared" si="4"/>
        <v/>
      </c>
      <c r="AX41" s="60" t="str">
        <f t="shared" si="26"/>
        <v/>
      </c>
      <c r="AY41" s="24" t="str">
        <f t="shared" si="21"/>
        <v/>
      </c>
      <c r="AZ41" s="105" t="str">
        <f t="shared" si="22"/>
        <v/>
      </c>
    </row>
    <row r="42" spans="1:52" x14ac:dyDescent="0.25">
      <c r="A42" s="2"/>
      <c r="B42" s="279"/>
      <c r="C42" s="280"/>
      <c r="D42" s="281"/>
      <c r="E42" s="282"/>
      <c r="F42" s="2"/>
      <c r="G42" s="43"/>
      <c r="H42" s="2"/>
      <c r="I42" s="288"/>
      <c r="J42" s="2"/>
      <c r="K42" s="46"/>
      <c r="L42" s="2"/>
      <c r="M42" s="51"/>
      <c r="N42" s="52"/>
      <c r="O42" s="53"/>
      <c r="P42" s="2"/>
      <c r="Q42" s="98" t="str">
        <f t="shared" si="5"/>
        <v/>
      </c>
      <c r="R42" s="94" t="str">
        <f t="shared" si="6"/>
        <v/>
      </c>
      <c r="S42" s="2"/>
      <c r="T42" s="67" t="str">
        <f t="shared" si="27"/>
        <v/>
      </c>
      <c r="U42" s="79" t="str">
        <f t="shared" si="23"/>
        <v/>
      </c>
      <c r="V42" s="79" t="str">
        <f t="shared" si="24"/>
        <v/>
      </c>
      <c r="W42" s="63" t="str">
        <f t="shared" si="7"/>
        <v/>
      </c>
      <c r="X42" s="65" t="str">
        <f t="shared" si="25"/>
        <v/>
      </c>
      <c r="Y42" s="2"/>
      <c r="AC42" s="24" t="str">
        <f t="shared" si="3"/>
        <v/>
      </c>
      <c r="AE42" s="24" t="str">
        <f t="shared" si="8"/>
        <v/>
      </c>
      <c r="AG42" s="24" t="str">
        <f t="shared" si="9"/>
        <v/>
      </c>
      <c r="AI42" s="85" t="str">
        <f t="shared" si="10"/>
        <v/>
      </c>
      <c r="AJ42" s="86" t="str">
        <f t="shared" si="11"/>
        <v/>
      </c>
      <c r="AK42" s="85" t="str">
        <f t="shared" si="12"/>
        <v/>
      </c>
      <c r="AL42" s="86" t="str">
        <f t="shared" si="13"/>
        <v/>
      </c>
      <c r="AM42" s="93" t="str">
        <f t="shared" si="14"/>
        <v/>
      </c>
      <c r="AN42" s="94" t="str">
        <f t="shared" si="15"/>
        <v/>
      </c>
      <c r="AP42" s="24" t="str">
        <f t="shared" si="16"/>
        <v/>
      </c>
      <c r="AR42" s="63" t="str">
        <f t="shared" si="17"/>
        <v/>
      </c>
      <c r="AS42" s="67" t="str">
        <f t="shared" si="18"/>
        <v/>
      </c>
      <c r="AT42" s="105" t="str">
        <f t="shared" si="19"/>
        <v/>
      </c>
      <c r="AU42" s="105" t="str">
        <f t="shared" si="20"/>
        <v/>
      </c>
      <c r="AW42" s="24" t="str">
        <f t="shared" si="4"/>
        <v/>
      </c>
      <c r="AX42" s="60" t="str">
        <f t="shared" si="26"/>
        <v/>
      </c>
      <c r="AY42" s="24" t="str">
        <f t="shared" si="21"/>
        <v/>
      </c>
      <c r="AZ42" s="105" t="str">
        <f t="shared" si="22"/>
        <v/>
      </c>
    </row>
    <row r="43" spans="1:52" x14ac:dyDescent="0.25">
      <c r="A43" s="2"/>
      <c r="B43" s="279"/>
      <c r="C43" s="280"/>
      <c r="D43" s="281"/>
      <c r="E43" s="282"/>
      <c r="F43" s="2"/>
      <c r="G43" s="43"/>
      <c r="H43" s="2"/>
      <c r="I43" s="288"/>
      <c r="J43" s="2"/>
      <c r="K43" s="46"/>
      <c r="L43" s="2"/>
      <c r="M43" s="51"/>
      <c r="N43" s="52"/>
      <c r="O43" s="53"/>
      <c r="P43" s="2"/>
      <c r="Q43" s="98" t="str">
        <f t="shared" si="5"/>
        <v/>
      </c>
      <c r="R43" s="94" t="str">
        <f t="shared" si="6"/>
        <v/>
      </c>
      <c r="S43" s="2"/>
      <c r="T43" s="67" t="str">
        <f t="shared" si="27"/>
        <v/>
      </c>
      <c r="U43" s="79" t="str">
        <f t="shared" si="23"/>
        <v/>
      </c>
      <c r="V43" s="79" t="str">
        <f t="shared" si="24"/>
        <v/>
      </c>
      <c r="W43" s="63" t="str">
        <f t="shared" si="7"/>
        <v/>
      </c>
      <c r="X43" s="65" t="str">
        <f t="shared" si="25"/>
        <v/>
      </c>
      <c r="Y43" s="2"/>
      <c r="AC43" s="24" t="str">
        <f t="shared" si="3"/>
        <v/>
      </c>
      <c r="AE43" s="24" t="str">
        <f t="shared" si="8"/>
        <v/>
      </c>
      <c r="AG43" s="24" t="str">
        <f t="shared" si="9"/>
        <v/>
      </c>
      <c r="AI43" s="85" t="str">
        <f t="shared" si="10"/>
        <v/>
      </c>
      <c r="AJ43" s="86" t="str">
        <f t="shared" si="11"/>
        <v/>
      </c>
      <c r="AK43" s="85" t="str">
        <f t="shared" si="12"/>
        <v/>
      </c>
      <c r="AL43" s="86" t="str">
        <f t="shared" si="13"/>
        <v/>
      </c>
      <c r="AM43" s="93" t="str">
        <f t="shared" si="14"/>
        <v/>
      </c>
      <c r="AN43" s="94" t="str">
        <f t="shared" si="15"/>
        <v/>
      </c>
      <c r="AP43" s="24" t="str">
        <f t="shared" si="16"/>
        <v/>
      </c>
      <c r="AR43" s="63" t="str">
        <f t="shared" si="17"/>
        <v/>
      </c>
      <c r="AS43" s="67" t="str">
        <f t="shared" si="18"/>
        <v/>
      </c>
      <c r="AT43" s="105" t="str">
        <f t="shared" si="19"/>
        <v/>
      </c>
      <c r="AU43" s="105" t="str">
        <f t="shared" si="20"/>
        <v/>
      </c>
      <c r="AW43" s="24" t="str">
        <f t="shared" si="4"/>
        <v/>
      </c>
      <c r="AX43" s="60" t="str">
        <f t="shared" si="26"/>
        <v/>
      </c>
      <c r="AY43" s="24" t="str">
        <f t="shared" si="21"/>
        <v/>
      </c>
      <c r="AZ43" s="105" t="str">
        <f t="shared" si="22"/>
        <v/>
      </c>
    </row>
    <row r="44" spans="1:52" x14ac:dyDescent="0.25">
      <c r="A44" s="2"/>
      <c r="B44" s="279"/>
      <c r="C44" s="280"/>
      <c r="D44" s="281"/>
      <c r="E44" s="282"/>
      <c r="F44" s="2"/>
      <c r="G44" s="43"/>
      <c r="H44" s="2"/>
      <c r="I44" s="288"/>
      <c r="J44" s="2"/>
      <c r="K44" s="46"/>
      <c r="L44" s="2"/>
      <c r="M44" s="51"/>
      <c r="N44" s="52"/>
      <c r="O44" s="53"/>
      <c r="P44" s="2"/>
      <c r="Q44" s="98" t="str">
        <f t="shared" si="5"/>
        <v/>
      </c>
      <c r="R44" s="94" t="str">
        <f t="shared" si="6"/>
        <v/>
      </c>
      <c r="S44" s="2"/>
      <c r="T44" s="67" t="str">
        <f t="shared" si="27"/>
        <v/>
      </c>
      <c r="U44" s="79" t="str">
        <f t="shared" si="23"/>
        <v/>
      </c>
      <c r="V44" s="79" t="str">
        <f t="shared" si="24"/>
        <v/>
      </c>
      <c r="W44" s="63" t="str">
        <f t="shared" si="7"/>
        <v/>
      </c>
      <c r="X44" s="65" t="str">
        <f t="shared" si="25"/>
        <v/>
      </c>
      <c r="Y44" s="2"/>
      <c r="AC44" s="24" t="str">
        <f t="shared" si="3"/>
        <v/>
      </c>
      <c r="AE44" s="24" t="str">
        <f t="shared" si="8"/>
        <v/>
      </c>
      <c r="AG44" s="24" t="str">
        <f t="shared" si="9"/>
        <v/>
      </c>
      <c r="AI44" s="85" t="str">
        <f t="shared" si="10"/>
        <v/>
      </c>
      <c r="AJ44" s="86" t="str">
        <f t="shared" si="11"/>
        <v/>
      </c>
      <c r="AK44" s="85" t="str">
        <f t="shared" si="12"/>
        <v/>
      </c>
      <c r="AL44" s="86" t="str">
        <f t="shared" si="13"/>
        <v/>
      </c>
      <c r="AM44" s="93" t="str">
        <f t="shared" si="14"/>
        <v/>
      </c>
      <c r="AN44" s="94" t="str">
        <f t="shared" si="15"/>
        <v/>
      </c>
      <c r="AP44" s="24" t="str">
        <f t="shared" si="16"/>
        <v/>
      </c>
      <c r="AR44" s="63" t="str">
        <f t="shared" si="17"/>
        <v/>
      </c>
      <c r="AS44" s="67" t="str">
        <f t="shared" si="18"/>
        <v/>
      </c>
      <c r="AT44" s="105" t="str">
        <f t="shared" si="19"/>
        <v/>
      </c>
      <c r="AU44" s="105" t="str">
        <f t="shared" si="20"/>
        <v/>
      </c>
      <c r="AW44" s="24" t="str">
        <f t="shared" si="4"/>
        <v/>
      </c>
      <c r="AX44" s="60" t="str">
        <f t="shared" si="26"/>
        <v/>
      </c>
      <c r="AY44" s="24" t="str">
        <f t="shared" si="21"/>
        <v/>
      </c>
      <c r="AZ44" s="105" t="str">
        <f t="shared" si="22"/>
        <v/>
      </c>
    </row>
    <row r="45" spans="1:52" x14ac:dyDescent="0.25">
      <c r="A45" s="2"/>
      <c r="B45" s="279"/>
      <c r="C45" s="280"/>
      <c r="D45" s="281"/>
      <c r="E45" s="282"/>
      <c r="F45" s="2"/>
      <c r="G45" s="43"/>
      <c r="H45" s="2"/>
      <c r="I45" s="288"/>
      <c r="J45" s="2"/>
      <c r="K45" s="46"/>
      <c r="L45" s="2"/>
      <c r="M45" s="51"/>
      <c r="N45" s="52"/>
      <c r="O45" s="53"/>
      <c r="P45" s="2"/>
      <c r="Q45" s="98" t="str">
        <f t="shared" si="5"/>
        <v/>
      </c>
      <c r="R45" s="94" t="str">
        <f t="shared" si="6"/>
        <v/>
      </c>
      <c r="S45" s="2"/>
      <c r="T45" s="67" t="str">
        <f t="shared" si="27"/>
        <v/>
      </c>
      <c r="U45" s="79" t="str">
        <f t="shared" si="23"/>
        <v/>
      </c>
      <c r="V45" s="79" t="str">
        <f t="shared" si="24"/>
        <v/>
      </c>
      <c r="W45" s="63" t="str">
        <f t="shared" si="7"/>
        <v/>
      </c>
      <c r="X45" s="65" t="str">
        <f t="shared" si="25"/>
        <v/>
      </c>
      <c r="Y45" s="2"/>
      <c r="AC45" s="24" t="str">
        <f t="shared" si="3"/>
        <v/>
      </c>
      <c r="AE45" s="24" t="str">
        <f t="shared" si="8"/>
        <v/>
      </c>
      <c r="AG45" s="24" t="str">
        <f t="shared" si="9"/>
        <v/>
      </c>
      <c r="AI45" s="85" t="str">
        <f t="shared" si="10"/>
        <v/>
      </c>
      <c r="AJ45" s="86" t="str">
        <f t="shared" si="11"/>
        <v/>
      </c>
      <c r="AK45" s="85" t="str">
        <f t="shared" si="12"/>
        <v/>
      </c>
      <c r="AL45" s="86" t="str">
        <f t="shared" si="13"/>
        <v/>
      </c>
      <c r="AM45" s="93" t="str">
        <f t="shared" si="14"/>
        <v/>
      </c>
      <c r="AN45" s="94" t="str">
        <f t="shared" si="15"/>
        <v/>
      </c>
      <c r="AP45" s="24" t="str">
        <f t="shared" si="16"/>
        <v/>
      </c>
      <c r="AR45" s="63" t="str">
        <f t="shared" si="17"/>
        <v/>
      </c>
      <c r="AS45" s="67" t="str">
        <f t="shared" si="18"/>
        <v/>
      </c>
      <c r="AT45" s="105" t="str">
        <f t="shared" si="19"/>
        <v/>
      </c>
      <c r="AU45" s="105" t="str">
        <f t="shared" si="20"/>
        <v/>
      </c>
      <c r="AW45" s="24" t="str">
        <f t="shared" si="4"/>
        <v/>
      </c>
      <c r="AX45" s="60" t="str">
        <f t="shared" si="26"/>
        <v/>
      </c>
      <c r="AY45" s="24" t="str">
        <f t="shared" si="21"/>
        <v/>
      </c>
      <c r="AZ45" s="105" t="str">
        <f t="shared" si="22"/>
        <v/>
      </c>
    </row>
    <row r="46" spans="1:52" x14ac:dyDescent="0.25">
      <c r="A46" s="2"/>
      <c r="B46" s="279"/>
      <c r="C46" s="280"/>
      <c r="D46" s="281"/>
      <c r="E46" s="282"/>
      <c r="F46" s="2"/>
      <c r="G46" s="43"/>
      <c r="H46" s="2"/>
      <c r="I46" s="288"/>
      <c r="J46" s="2"/>
      <c r="K46" s="46"/>
      <c r="L46" s="2"/>
      <c r="M46" s="51"/>
      <c r="N46" s="52"/>
      <c r="O46" s="53"/>
      <c r="P46" s="2"/>
      <c r="Q46" s="98" t="str">
        <f t="shared" si="5"/>
        <v/>
      </c>
      <c r="R46" s="94" t="str">
        <f t="shared" si="6"/>
        <v/>
      </c>
      <c r="S46" s="2"/>
      <c r="T46" s="67" t="str">
        <f t="shared" si="27"/>
        <v/>
      </c>
      <c r="U46" s="79" t="str">
        <f t="shared" si="23"/>
        <v/>
      </c>
      <c r="V46" s="79" t="str">
        <f t="shared" si="24"/>
        <v/>
      </c>
      <c r="W46" s="63" t="str">
        <f t="shared" si="7"/>
        <v/>
      </c>
      <c r="X46" s="65" t="str">
        <f t="shared" si="25"/>
        <v/>
      </c>
      <c r="Y46" s="2"/>
      <c r="AC46" s="24" t="str">
        <f t="shared" si="3"/>
        <v/>
      </c>
      <c r="AE46" s="24" t="str">
        <f t="shared" si="8"/>
        <v/>
      </c>
      <c r="AG46" s="24" t="str">
        <f t="shared" si="9"/>
        <v/>
      </c>
      <c r="AI46" s="85" t="str">
        <f t="shared" si="10"/>
        <v/>
      </c>
      <c r="AJ46" s="86" t="str">
        <f t="shared" si="11"/>
        <v/>
      </c>
      <c r="AK46" s="85" t="str">
        <f t="shared" si="12"/>
        <v/>
      </c>
      <c r="AL46" s="86" t="str">
        <f t="shared" si="13"/>
        <v/>
      </c>
      <c r="AM46" s="93" t="str">
        <f t="shared" si="14"/>
        <v/>
      </c>
      <c r="AN46" s="94" t="str">
        <f t="shared" si="15"/>
        <v/>
      </c>
      <c r="AP46" s="24" t="str">
        <f t="shared" si="16"/>
        <v/>
      </c>
      <c r="AR46" s="63" t="str">
        <f t="shared" si="17"/>
        <v/>
      </c>
      <c r="AS46" s="67" t="str">
        <f t="shared" si="18"/>
        <v/>
      </c>
      <c r="AT46" s="105" t="str">
        <f t="shared" si="19"/>
        <v/>
      </c>
      <c r="AU46" s="105" t="str">
        <f t="shared" si="20"/>
        <v/>
      </c>
      <c r="AW46" s="24" t="str">
        <f t="shared" si="4"/>
        <v/>
      </c>
      <c r="AX46" s="60" t="str">
        <f t="shared" si="26"/>
        <v/>
      </c>
      <c r="AY46" s="24" t="str">
        <f t="shared" si="21"/>
        <v/>
      </c>
      <c r="AZ46" s="105" t="str">
        <f t="shared" si="22"/>
        <v/>
      </c>
    </row>
    <row r="47" spans="1:52" x14ac:dyDescent="0.25">
      <c r="A47" s="2"/>
      <c r="B47" s="279"/>
      <c r="C47" s="280"/>
      <c r="D47" s="281"/>
      <c r="E47" s="282"/>
      <c r="F47" s="2"/>
      <c r="G47" s="43"/>
      <c r="H47" s="2"/>
      <c r="I47" s="288"/>
      <c r="J47" s="2"/>
      <c r="K47" s="46"/>
      <c r="L47" s="2"/>
      <c r="M47" s="51"/>
      <c r="N47" s="52"/>
      <c r="O47" s="53"/>
      <c r="P47" s="2"/>
      <c r="Q47" s="98" t="str">
        <f t="shared" si="5"/>
        <v/>
      </c>
      <c r="R47" s="94" t="str">
        <f t="shared" si="6"/>
        <v/>
      </c>
      <c r="S47" s="2"/>
      <c r="T47" s="67" t="str">
        <f t="shared" si="27"/>
        <v/>
      </c>
      <c r="U47" s="79" t="str">
        <f t="shared" si="23"/>
        <v/>
      </c>
      <c r="V47" s="79" t="str">
        <f t="shared" si="24"/>
        <v/>
      </c>
      <c r="W47" s="63" t="str">
        <f t="shared" si="7"/>
        <v/>
      </c>
      <c r="X47" s="65" t="str">
        <f t="shared" si="25"/>
        <v/>
      </c>
      <c r="Y47" s="2"/>
      <c r="AC47" s="24" t="str">
        <f t="shared" si="3"/>
        <v/>
      </c>
      <c r="AE47" s="24" t="str">
        <f t="shared" si="8"/>
        <v/>
      </c>
      <c r="AG47" s="24" t="str">
        <f t="shared" si="9"/>
        <v/>
      </c>
      <c r="AI47" s="85" t="str">
        <f t="shared" si="10"/>
        <v/>
      </c>
      <c r="AJ47" s="86" t="str">
        <f t="shared" si="11"/>
        <v/>
      </c>
      <c r="AK47" s="85" t="str">
        <f t="shared" si="12"/>
        <v/>
      </c>
      <c r="AL47" s="86" t="str">
        <f t="shared" si="13"/>
        <v/>
      </c>
      <c r="AM47" s="93" t="str">
        <f t="shared" si="14"/>
        <v/>
      </c>
      <c r="AN47" s="94" t="str">
        <f t="shared" si="15"/>
        <v/>
      </c>
      <c r="AP47" s="24" t="str">
        <f t="shared" si="16"/>
        <v/>
      </c>
      <c r="AR47" s="63" t="str">
        <f t="shared" si="17"/>
        <v/>
      </c>
      <c r="AS47" s="67" t="str">
        <f t="shared" si="18"/>
        <v/>
      </c>
      <c r="AT47" s="105" t="str">
        <f t="shared" si="19"/>
        <v/>
      </c>
      <c r="AU47" s="105" t="str">
        <f t="shared" si="20"/>
        <v/>
      </c>
      <c r="AW47" s="24" t="str">
        <f t="shared" si="4"/>
        <v/>
      </c>
      <c r="AX47" s="60" t="str">
        <f t="shared" si="26"/>
        <v/>
      </c>
      <c r="AY47" s="24" t="str">
        <f t="shared" si="21"/>
        <v/>
      </c>
      <c r="AZ47" s="105" t="str">
        <f t="shared" si="22"/>
        <v/>
      </c>
    </row>
    <row r="48" spans="1:52" x14ac:dyDescent="0.25">
      <c r="A48" s="2"/>
      <c r="B48" s="279"/>
      <c r="C48" s="280"/>
      <c r="D48" s="281"/>
      <c r="E48" s="282"/>
      <c r="F48" s="2"/>
      <c r="G48" s="43"/>
      <c r="H48" s="2"/>
      <c r="I48" s="288"/>
      <c r="J48" s="2"/>
      <c r="K48" s="46"/>
      <c r="L48" s="2"/>
      <c r="M48" s="51"/>
      <c r="N48" s="52"/>
      <c r="O48" s="53"/>
      <c r="P48" s="2"/>
      <c r="Q48" s="98" t="str">
        <f t="shared" si="5"/>
        <v/>
      </c>
      <c r="R48" s="94" t="str">
        <f t="shared" si="6"/>
        <v/>
      </c>
      <c r="S48" s="2"/>
      <c r="T48" s="67" t="str">
        <f>IF($AE48="X", "", IF(OR($C48="", $C49=""), "", ($C49-$C48)))</f>
        <v/>
      </c>
      <c r="U48" s="79" t="str">
        <f t="shared" si="23"/>
        <v/>
      </c>
      <c r="V48" s="79" t="str">
        <f t="shared" si="24"/>
        <v/>
      </c>
      <c r="W48" s="63" t="str">
        <f t="shared" si="7"/>
        <v/>
      </c>
      <c r="X48" s="65" t="str">
        <f t="shared" si="25"/>
        <v/>
      </c>
      <c r="Y48" s="2"/>
      <c r="AC48" s="24" t="str">
        <f t="shared" si="3"/>
        <v/>
      </c>
      <c r="AE48" s="24" t="str">
        <f t="shared" si="8"/>
        <v/>
      </c>
      <c r="AG48" s="24" t="str">
        <f t="shared" si="9"/>
        <v/>
      </c>
      <c r="AI48" s="85" t="str">
        <f t="shared" si="10"/>
        <v/>
      </c>
      <c r="AJ48" s="86" t="str">
        <f t="shared" si="11"/>
        <v/>
      </c>
      <c r="AK48" s="85" t="str">
        <f t="shared" si="12"/>
        <v/>
      </c>
      <c r="AL48" s="86" t="str">
        <f t="shared" si="13"/>
        <v/>
      </c>
      <c r="AM48" s="93" t="str">
        <f t="shared" si="14"/>
        <v/>
      </c>
      <c r="AN48" s="94" t="str">
        <f t="shared" si="15"/>
        <v/>
      </c>
      <c r="AP48" s="24" t="str">
        <f t="shared" si="16"/>
        <v/>
      </c>
      <c r="AR48" s="63" t="str">
        <f t="shared" si="17"/>
        <v/>
      </c>
      <c r="AS48" s="67" t="str">
        <f t="shared" si="18"/>
        <v/>
      </c>
      <c r="AT48" s="105" t="str">
        <f t="shared" si="19"/>
        <v/>
      </c>
      <c r="AU48" s="105" t="str">
        <f t="shared" si="20"/>
        <v/>
      </c>
      <c r="AW48" s="24" t="str">
        <f t="shared" si="4"/>
        <v/>
      </c>
      <c r="AX48" s="60" t="str">
        <f t="shared" si="26"/>
        <v/>
      </c>
      <c r="AY48" s="24" t="str">
        <f t="shared" si="21"/>
        <v/>
      </c>
      <c r="AZ48" s="105" t="str">
        <f t="shared" si="22"/>
        <v/>
      </c>
    </row>
    <row r="49" spans="1:52" x14ac:dyDescent="0.25">
      <c r="A49" s="2"/>
      <c r="B49" s="279"/>
      <c r="C49" s="280"/>
      <c r="D49" s="281"/>
      <c r="E49" s="282"/>
      <c r="F49" s="2"/>
      <c r="G49" s="43"/>
      <c r="H49" s="2"/>
      <c r="I49" s="288"/>
      <c r="J49" s="2"/>
      <c r="K49" s="46"/>
      <c r="L49" s="2"/>
      <c r="M49" s="51"/>
      <c r="N49" s="52"/>
      <c r="O49" s="53"/>
      <c r="P49" s="2"/>
      <c r="Q49" s="98" t="str">
        <f t="shared" si="5"/>
        <v/>
      </c>
      <c r="R49" s="94" t="str">
        <f t="shared" si="6"/>
        <v/>
      </c>
      <c r="S49" s="2"/>
      <c r="T49" s="67" t="str">
        <f>IF($AE49="X", "", IF(OR($C49="", $C50=""), "", ($C50-$C49)))</f>
        <v/>
      </c>
      <c r="U49" s="79" t="str">
        <f t="shared" si="23"/>
        <v/>
      </c>
      <c r="V49" s="79" t="str">
        <f t="shared" si="24"/>
        <v/>
      </c>
      <c r="W49" s="63" t="str">
        <f t="shared" si="7"/>
        <v/>
      </c>
      <c r="X49" s="65" t="str">
        <f t="shared" si="25"/>
        <v/>
      </c>
      <c r="Y49" s="2"/>
      <c r="AC49" s="24" t="str">
        <f t="shared" si="3"/>
        <v/>
      </c>
      <c r="AE49" s="24" t="str">
        <f t="shared" si="8"/>
        <v/>
      </c>
      <c r="AG49" s="24" t="str">
        <f t="shared" si="9"/>
        <v/>
      </c>
      <c r="AI49" s="85" t="str">
        <f t="shared" si="10"/>
        <v/>
      </c>
      <c r="AJ49" s="86" t="str">
        <f t="shared" si="11"/>
        <v/>
      </c>
      <c r="AK49" s="85" t="str">
        <f t="shared" si="12"/>
        <v/>
      </c>
      <c r="AL49" s="86" t="str">
        <f t="shared" si="13"/>
        <v/>
      </c>
      <c r="AM49" s="93" t="str">
        <f t="shared" si="14"/>
        <v/>
      </c>
      <c r="AN49" s="94" t="str">
        <f t="shared" si="15"/>
        <v/>
      </c>
      <c r="AP49" s="24" t="str">
        <f t="shared" si="16"/>
        <v/>
      </c>
      <c r="AR49" s="63" t="str">
        <f t="shared" si="17"/>
        <v/>
      </c>
      <c r="AS49" s="67" t="str">
        <f t="shared" si="18"/>
        <v/>
      </c>
      <c r="AT49" s="105" t="str">
        <f t="shared" si="19"/>
        <v/>
      </c>
      <c r="AU49" s="105" t="str">
        <f t="shared" si="20"/>
        <v/>
      </c>
      <c r="AW49" s="24" t="str">
        <f t="shared" si="4"/>
        <v/>
      </c>
      <c r="AX49" s="60" t="str">
        <f t="shared" si="26"/>
        <v/>
      </c>
      <c r="AY49" s="24" t="str">
        <f t="shared" si="21"/>
        <v/>
      </c>
      <c r="AZ49" s="105" t="str">
        <f t="shared" si="22"/>
        <v/>
      </c>
    </row>
    <row r="50" spans="1:52" x14ac:dyDescent="0.25">
      <c r="A50" s="2"/>
      <c r="B50" s="279"/>
      <c r="C50" s="280"/>
      <c r="D50" s="281"/>
      <c r="E50" s="282"/>
      <c r="F50" s="2"/>
      <c r="G50" s="43"/>
      <c r="H50" s="2"/>
      <c r="I50" s="288"/>
      <c r="J50" s="2"/>
      <c r="K50" s="46"/>
      <c r="L50" s="2"/>
      <c r="M50" s="51"/>
      <c r="N50" s="52"/>
      <c r="O50" s="53"/>
      <c r="P50" s="2"/>
      <c r="Q50" s="98" t="str">
        <f t="shared" si="5"/>
        <v/>
      </c>
      <c r="R50" s="94" t="str">
        <f t="shared" si="6"/>
        <v/>
      </c>
      <c r="S50" s="2"/>
      <c r="T50" s="67" t="str">
        <f>IF($AE50="X", "", IF(OR($C50="", $C51=""), "", ($C51-$C50)))</f>
        <v/>
      </c>
      <c r="U50" s="79" t="str">
        <f t="shared" si="23"/>
        <v/>
      </c>
      <c r="V50" s="79" t="str">
        <f t="shared" si="24"/>
        <v/>
      </c>
      <c r="W50" s="63" t="str">
        <f t="shared" si="7"/>
        <v/>
      </c>
      <c r="X50" s="65" t="str">
        <f t="shared" si="25"/>
        <v/>
      </c>
      <c r="Y50" s="2"/>
      <c r="AC50" s="24" t="str">
        <f t="shared" si="3"/>
        <v/>
      </c>
      <c r="AE50" s="24" t="str">
        <f t="shared" si="8"/>
        <v/>
      </c>
      <c r="AG50" s="24" t="str">
        <f t="shared" si="9"/>
        <v/>
      </c>
      <c r="AI50" s="85" t="str">
        <f t="shared" si="10"/>
        <v/>
      </c>
      <c r="AJ50" s="86" t="str">
        <f t="shared" si="11"/>
        <v/>
      </c>
      <c r="AK50" s="85" t="str">
        <f t="shared" si="12"/>
        <v/>
      </c>
      <c r="AL50" s="86" t="str">
        <f t="shared" si="13"/>
        <v/>
      </c>
      <c r="AM50" s="93" t="str">
        <f t="shared" si="14"/>
        <v/>
      </c>
      <c r="AN50" s="94" t="str">
        <f t="shared" si="15"/>
        <v/>
      </c>
      <c r="AP50" s="24" t="str">
        <f t="shared" si="16"/>
        <v/>
      </c>
      <c r="AR50" s="63" t="str">
        <f t="shared" si="17"/>
        <v/>
      </c>
      <c r="AS50" s="67" t="str">
        <f t="shared" si="18"/>
        <v/>
      </c>
      <c r="AT50" s="105" t="str">
        <f t="shared" si="19"/>
        <v/>
      </c>
      <c r="AU50" s="105" t="str">
        <f t="shared" si="20"/>
        <v/>
      </c>
      <c r="AW50" s="24" t="str">
        <f t="shared" si="4"/>
        <v/>
      </c>
      <c r="AX50" s="60" t="str">
        <f t="shared" si="26"/>
        <v/>
      </c>
      <c r="AY50" s="24" t="str">
        <f t="shared" si="21"/>
        <v/>
      </c>
      <c r="AZ50" s="105" t="str">
        <f t="shared" si="22"/>
        <v/>
      </c>
    </row>
    <row r="51" spans="1:52" x14ac:dyDescent="0.25">
      <c r="A51" s="2"/>
      <c r="B51" s="279"/>
      <c r="C51" s="280"/>
      <c r="D51" s="281"/>
      <c r="E51" s="282"/>
      <c r="F51" s="2"/>
      <c r="G51" s="43"/>
      <c r="H51" s="2"/>
      <c r="I51" s="288"/>
      <c r="J51" s="2"/>
      <c r="K51" s="46"/>
      <c r="L51" s="2"/>
      <c r="M51" s="51"/>
      <c r="N51" s="52"/>
      <c r="O51" s="53"/>
      <c r="P51" s="2"/>
      <c r="Q51" s="98" t="str">
        <f t="shared" si="5"/>
        <v/>
      </c>
      <c r="R51" s="94" t="str">
        <f t="shared" si="6"/>
        <v/>
      </c>
      <c r="S51" s="2"/>
      <c r="T51" s="67" t="str">
        <f t="shared" si="27"/>
        <v/>
      </c>
      <c r="U51" s="79" t="str">
        <f t="shared" si="23"/>
        <v/>
      </c>
      <c r="V51" s="79" t="str">
        <f t="shared" si="24"/>
        <v/>
      </c>
      <c r="W51" s="63" t="str">
        <f t="shared" si="7"/>
        <v/>
      </c>
      <c r="X51" s="65" t="str">
        <f t="shared" si="25"/>
        <v/>
      </c>
      <c r="Y51" s="2"/>
      <c r="AC51" s="24" t="str">
        <f t="shared" si="3"/>
        <v/>
      </c>
      <c r="AE51" s="24" t="str">
        <f t="shared" si="8"/>
        <v/>
      </c>
      <c r="AG51" s="24" t="str">
        <f t="shared" si="9"/>
        <v/>
      </c>
      <c r="AI51" s="85" t="str">
        <f t="shared" si="10"/>
        <v/>
      </c>
      <c r="AJ51" s="86" t="str">
        <f t="shared" si="11"/>
        <v/>
      </c>
      <c r="AK51" s="85" t="str">
        <f t="shared" si="12"/>
        <v/>
      </c>
      <c r="AL51" s="86" t="str">
        <f t="shared" si="13"/>
        <v/>
      </c>
      <c r="AM51" s="93" t="str">
        <f t="shared" si="14"/>
        <v/>
      </c>
      <c r="AN51" s="94" t="str">
        <f t="shared" si="15"/>
        <v/>
      </c>
      <c r="AP51" s="24" t="str">
        <f t="shared" si="16"/>
        <v/>
      </c>
      <c r="AR51" s="63" t="str">
        <f t="shared" si="17"/>
        <v/>
      </c>
      <c r="AS51" s="67" t="str">
        <f t="shared" si="18"/>
        <v/>
      </c>
      <c r="AT51" s="105" t="str">
        <f t="shared" si="19"/>
        <v/>
      </c>
      <c r="AU51" s="105" t="str">
        <f t="shared" si="20"/>
        <v/>
      </c>
      <c r="AW51" s="24" t="str">
        <f t="shared" si="4"/>
        <v/>
      </c>
      <c r="AX51" s="60" t="str">
        <f t="shared" si="26"/>
        <v/>
      </c>
      <c r="AY51" s="24" t="str">
        <f t="shared" si="21"/>
        <v/>
      </c>
      <c r="AZ51" s="105" t="str">
        <f t="shared" si="22"/>
        <v/>
      </c>
    </row>
    <row r="52" spans="1:52" x14ac:dyDescent="0.25">
      <c r="A52" s="2"/>
      <c r="B52" s="279"/>
      <c r="C52" s="280"/>
      <c r="D52" s="281"/>
      <c r="E52" s="282"/>
      <c r="F52" s="2"/>
      <c r="G52" s="43"/>
      <c r="H52" s="2"/>
      <c r="I52" s="288"/>
      <c r="J52" s="2"/>
      <c r="K52" s="46"/>
      <c r="L52" s="2"/>
      <c r="M52" s="51"/>
      <c r="N52" s="52"/>
      <c r="O52" s="53"/>
      <c r="P52" s="2"/>
      <c r="Q52" s="98" t="str">
        <f t="shared" si="5"/>
        <v/>
      </c>
      <c r="R52" s="94" t="str">
        <f t="shared" si="6"/>
        <v/>
      </c>
      <c r="S52" s="2"/>
      <c r="T52" s="67" t="str">
        <f t="shared" si="27"/>
        <v/>
      </c>
      <c r="U52" s="79" t="str">
        <f t="shared" si="23"/>
        <v/>
      </c>
      <c r="V52" s="79" t="str">
        <f t="shared" si="24"/>
        <v/>
      </c>
      <c r="W52" s="63" t="str">
        <f t="shared" si="7"/>
        <v/>
      </c>
      <c r="X52" s="65" t="str">
        <f t="shared" si="25"/>
        <v/>
      </c>
      <c r="Y52" s="2"/>
      <c r="AC52" s="24" t="str">
        <f t="shared" si="3"/>
        <v/>
      </c>
      <c r="AE52" s="24" t="str">
        <f t="shared" si="8"/>
        <v/>
      </c>
      <c r="AG52" s="24" t="str">
        <f t="shared" si="9"/>
        <v/>
      </c>
      <c r="AI52" s="85" t="str">
        <f t="shared" si="10"/>
        <v/>
      </c>
      <c r="AJ52" s="86" t="str">
        <f t="shared" si="11"/>
        <v/>
      </c>
      <c r="AK52" s="85" t="str">
        <f t="shared" si="12"/>
        <v/>
      </c>
      <c r="AL52" s="86" t="str">
        <f t="shared" si="13"/>
        <v/>
      </c>
      <c r="AM52" s="93" t="str">
        <f t="shared" si="14"/>
        <v/>
      </c>
      <c r="AN52" s="94" t="str">
        <f t="shared" si="15"/>
        <v/>
      </c>
      <c r="AP52" s="24" t="str">
        <f t="shared" si="16"/>
        <v/>
      </c>
      <c r="AR52" s="63" t="str">
        <f t="shared" si="17"/>
        <v/>
      </c>
      <c r="AS52" s="67" t="str">
        <f t="shared" si="18"/>
        <v/>
      </c>
      <c r="AT52" s="105" t="str">
        <f t="shared" si="19"/>
        <v/>
      </c>
      <c r="AU52" s="105" t="str">
        <f t="shared" si="20"/>
        <v/>
      </c>
      <c r="AW52" s="24" t="str">
        <f t="shared" si="4"/>
        <v/>
      </c>
      <c r="AX52" s="60" t="str">
        <f t="shared" si="26"/>
        <v/>
      </c>
      <c r="AY52" s="24" t="str">
        <f t="shared" si="21"/>
        <v/>
      </c>
      <c r="AZ52" s="105" t="str">
        <f t="shared" si="22"/>
        <v/>
      </c>
    </row>
    <row r="53" spans="1:52" x14ac:dyDescent="0.25">
      <c r="A53" s="2"/>
      <c r="B53" s="279"/>
      <c r="C53" s="280"/>
      <c r="D53" s="281"/>
      <c r="E53" s="282"/>
      <c r="F53" s="2"/>
      <c r="G53" s="43"/>
      <c r="H53" s="2"/>
      <c r="I53" s="288"/>
      <c r="J53" s="2"/>
      <c r="K53" s="46"/>
      <c r="L53" s="2"/>
      <c r="M53" s="51"/>
      <c r="N53" s="52"/>
      <c r="O53" s="53"/>
      <c r="P53" s="2"/>
      <c r="Q53" s="98" t="str">
        <f t="shared" si="5"/>
        <v/>
      </c>
      <c r="R53" s="94" t="str">
        <f t="shared" si="6"/>
        <v/>
      </c>
      <c r="S53" s="2"/>
      <c r="T53" s="67" t="str">
        <f t="shared" si="27"/>
        <v/>
      </c>
      <c r="U53" s="79" t="str">
        <f t="shared" si="23"/>
        <v/>
      </c>
      <c r="V53" s="79" t="str">
        <f t="shared" si="24"/>
        <v/>
      </c>
      <c r="W53" s="63" t="str">
        <f t="shared" si="7"/>
        <v/>
      </c>
      <c r="X53" s="65" t="str">
        <f t="shared" si="25"/>
        <v/>
      </c>
      <c r="Y53" s="2"/>
      <c r="AC53" s="24" t="str">
        <f t="shared" si="3"/>
        <v/>
      </c>
      <c r="AE53" s="24" t="str">
        <f t="shared" si="8"/>
        <v/>
      </c>
      <c r="AG53" s="24" t="str">
        <f t="shared" si="9"/>
        <v/>
      </c>
      <c r="AI53" s="85" t="str">
        <f t="shared" si="10"/>
        <v/>
      </c>
      <c r="AJ53" s="86" t="str">
        <f t="shared" si="11"/>
        <v/>
      </c>
      <c r="AK53" s="85" t="str">
        <f t="shared" si="12"/>
        <v/>
      </c>
      <c r="AL53" s="86" t="str">
        <f t="shared" si="13"/>
        <v/>
      </c>
      <c r="AM53" s="93" t="str">
        <f t="shared" si="14"/>
        <v/>
      </c>
      <c r="AN53" s="94" t="str">
        <f t="shared" si="15"/>
        <v/>
      </c>
      <c r="AP53" s="24" t="str">
        <f t="shared" si="16"/>
        <v/>
      </c>
      <c r="AR53" s="63" t="str">
        <f t="shared" si="17"/>
        <v/>
      </c>
      <c r="AS53" s="67" t="str">
        <f t="shared" si="18"/>
        <v/>
      </c>
      <c r="AT53" s="105" t="str">
        <f t="shared" si="19"/>
        <v/>
      </c>
      <c r="AU53" s="105" t="str">
        <f t="shared" si="20"/>
        <v/>
      </c>
      <c r="AW53" s="24" t="str">
        <f t="shared" si="4"/>
        <v/>
      </c>
      <c r="AX53" s="60" t="str">
        <f t="shared" si="26"/>
        <v/>
      </c>
      <c r="AY53" s="24" t="str">
        <f t="shared" si="21"/>
        <v/>
      </c>
      <c r="AZ53" s="105" t="str">
        <f t="shared" si="22"/>
        <v/>
      </c>
    </row>
    <row r="54" spans="1:52" x14ac:dyDescent="0.25">
      <c r="A54" s="2"/>
      <c r="B54" s="279"/>
      <c r="C54" s="280"/>
      <c r="D54" s="281"/>
      <c r="E54" s="282"/>
      <c r="F54" s="2"/>
      <c r="G54" s="43"/>
      <c r="H54" s="2"/>
      <c r="I54" s="288"/>
      <c r="J54" s="2"/>
      <c r="K54" s="46"/>
      <c r="L54" s="2"/>
      <c r="M54" s="51"/>
      <c r="N54" s="52"/>
      <c r="O54" s="53"/>
      <c r="P54" s="2"/>
      <c r="Q54" s="98" t="str">
        <f t="shared" si="5"/>
        <v/>
      </c>
      <c r="R54" s="94" t="str">
        <f t="shared" si="6"/>
        <v/>
      </c>
      <c r="S54" s="2"/>
      <c r="T54" s="67" t="str">
        <f t="shared" si="27"/>
        <v/>
      </c>
      <c r="U54" s="79" t="str">
        <f t="shared" si="23"/>
        <v/>
      </c>
      <c r="V54" s="79" t="str">
        <f t="shared" si="24"/>
        <v/>
      </c>
      <c r="W54" s="63" t="str">
        <f t="shared" si="7"/>
        <v/>
      </c>
      <c r="X54" s="65" t="str">
        <f t="shared" si="25"/>
        <v/>
      </c>
      <c r="Y54" s="2"/>
      <c r="AC54" s="24" t="str">
        <f t="shared" si="3"/>
        <v/>
      </c>
      <c r="AE54" s="24" t="str">
        <f t="shared" si="8"/>
        <v/>
      </c>
      <c r="AG54" s="24" t="str">
        <f t="shared" si="9"/>
        <v/>
      </c>
      <c r="AI54" s="85" t="str">
        <f t="shared" si="10"/>
        <v/>
      </c>
      <c r="AJ54" s="86" t="str">
        <f t="shared" si="11"/>
        <v/>
      </c>
      <c r="AK54" s="85" t="str">
        <f t="shared" si="12"/>
        <v/>
      </c>
      <c r="AL54" s="86" t="str">
        <f t="shared" si="13"/>
        <v/>
      </c>
      <c r="AM54" s="93" t="str">
        <f t="shared" si="14"/>
        <v/>
      </c>
      <c r="AN54" s="94" t="str">
        <f t="shared" si="15"/>
        <v/>
      </c>
      <c r="AP54" s="24" t="str">
        <f t="shared" si="16"/>
        <v/>
      </c>
      <c r="AR54" s="63" t="str">
        <f t="shared" si="17"/>
        <v/>
      </c>
      <c r="AS54" s="67" t="str">
        <f t="shared" si="18"/>
        <v/>
      </c>
      <c r="AT54" s="105" t="str">
        <f t="shared" si="19"/>
        <v/>
      </c>
      <c r="AU54" s="105" t="str">
        <f t="shared" si="20"/>
        <v/>
      </c>
      <c r="AW54" s="24" t="str">
        <f t="shared" si="4"/>
        <v/>
      </c>
      <c r="AX54" s="60" t="str">
        <f t="shared" si="26"/>
        <v/>
      </c>
      <c r="AY54" s="24" t="str">
        <f t="shared" si="21"/>
        <v/>
      </c>
      <c r="AZ54" s="105" t="str">
        <f t="shared" si="22"/>
        <v/>
      </c>
    </row>
    <row r="55" spans="1:52" x14ac:dyDescent="0.25">
      <c r="A55" s="2"/>
      <c r="B55" s="279"/>
      <c r="C55" s="280"/>
      <c r="D55" s="281"/>
      <c r="E55" s="282"/>
      <c r="F55" s="2"/>
      <c r="G55" s="43"/>
      <c r="H55" s="2"/>
      <c r="I55" s="288"/>
      <c r="J55" s="2"/>
      <c r="K55" s="46"/>
      <c r="L55" s="2"/>
      <c r="M55" s="51"/>
      <c r="N55" s="52"/>
      <c r="O55" s="53"/>
      <c r="P55" s="2"/>
      <c r="Q55" s="98" t="str">
        <f t="shared" si="5"/>
        <v/>
      </c>
      <c r="R55" s="94" t="str">
        <f t="shared" si="6"/>
        <v/>
      </c>
      <c r="S55" s="2"/>
      <c r="T55" s="67" t="str">
        <f t="shared" si="27"/>
        <v/>
      </c>
      <c r="U55" s="79" t="str">
        <f t="shared" si="23"/>
        <v/>
      </c>
      <c r="V55" s="79" t="str">
        <f t="shared" si="24"/>
        <v/>
      </c>
      <c r="W55" s="63" t="str">
        <f t="shared" si="7"/>
        <v/>
      </c>
      <c r="X55" s="65" t="str">
        <f t="shared" si="25"/>
        <v/>
      </c>
      <c r="Y55" s="2"/>
      <c r="AC55" s="24" t="str">
        <f t="shared" si="3"/>
        <v/>
      </c>
      <c r="AE55" s="24" t="str">
        <f t="shared" si="8"/>
        <v/>
      </c>
      <c r="AG55" s="24" t="str">
        <f t="shared" si="9"/>
        <v/>
      </c>
      <c r="AI55" s="85" t="str">
        <f t="shared" si="10"/>
        <v/>
      </c>
      <c r="AJ55" s="86" t="str">
        <f t="shared" si="11"/>
        <v/>
      </c>
      <c r="AK55" s="85" t="str">
        <f t="shared" si="12"/>
        <v/>
      </c>
      <c r="AL55" s="86" t="str">
        <f t="shared" si="13"/>
        <v/>
      </c>
      <c r="AM55" s="93" t="str">
        <f t="shared" si="14"/>
        <v/>
      </c>
      <c r="AN55" s="94" t="str">
        <f t="shared" si="15"/>
        <v/>
      </c>
      <c r="AP55" s="24" t="str">
        <f t="shared" si="16"/>
        <v/>
      </c>
      <c r="AR55" s="63" t="str">
        <f t="shared" si="17"/>
        <v/>
      </c>
      <c r="AS55" s="67" t="str">
        <f t="shared" si="18"/>
        <v/>
      </c>
      <c r="AT55" s="105" t="str">
        <f t="shared" si="19"/>
        <v/>
      </c>
      <c r="AU55" s="105" t="str">
        <f t="shared" si="20"/>
        <v/>
      </c>
      <c r="AW55" s="24" t="str">
        <f t="shared" si="4"/>
        <v/>
      </c>
      <c r="AX55" s="60" t="str">
        <f t="shared" si="26"/>
        <v/>
      </c>
      <c r="AY55" s="24" t="str">
        <f t="shared" si="21"/>
        <v/>
      </c>
      <c r="AZ55" s="105" t="str">
        <f t="shared" si="22"/>
        <v/>
      </c>
    </row>
    <row r="56" spans="1:52" x14ac:dyDescent="0.25">
      <c r="A56" s="2"/>
      <c r="B56" s="279"/>
      <c r="C56" s="280"/>
      <c r="D56" s="281"/>
      <c r="E56" s="282"/>
      <c r="F56" s="2"/>
      <c r="G56" s="43"/>
      <c r="H56" s="2"/>
      <c r="I56" s="288"/>
      <c r="J56" s="2"/>
      <c r="K56" s="46"/>
      <c r="L56" s="2"/>
      <c r="M56" s="51"/>
      <c r="N56" s="52"/>
      <c r="O56" s="53"/>
      <c r="P56" s="2"/>
      <c r="Q56" s="98" t="str">
        <f t="shared" si="5"/>
        <v/>
      </c>
      <c r="R56" s="94" t="str">
        <f t="shared" si="6"/>
        <v/>
      </c>
      <c r="S56" s="2"/>
      <c r="T56" s="67" t="str">
        <f t="shared" si="27"/>
        <v/>
      </c>
      <c r="U56" s="79" t="str">
        <f t="shared" si="23"/>
        <v/>
      </c>
      <c r="V56" s="79" t="str">
        <f t="shared" si="24"/>
        <v/>
      </c>
      <c r="W56" s="63" t="str">
        <f t="shared" si="7"/>
        <v/>
      </c>
      <c r="X56" s="65" t="str">
        <f t="shared" si="25"/>
        <v/>
      </c>
      <c r="Y56" s="2"/>
      <c r="AC56" s="24" t="str">
        <f t="shared" si="3"/>
        <v/>
      </c>
      <c r="AE56" s="24" t="str">
        <f t="shared" si="8"/>
        <v/>
      </c>
      <c r="AG56" s="24" t="str">
        <f t="shared" si="9"/>
        <v/>
      </c>
      <c r="AI56" s="85" t="str">
        <f t="shared" si="10"/>
        <v/>
      </c>
      <c r="AJ56" s="86" t="str">
        <f t="shared" si="11"/>
        <v/>
      </c>
      <c r="AK56" s="85" t="str">
        <f t="shared" si="12"/>
        <v/>
      </c>
      <c r="AL56" s="86" t="str">
        <f t="shared" si="13"/>
        <v/>
      </c>
      <c r="AM56" s="93" t="str">
        <f t="shared" si="14"/>
        <v/>
      </c>
      <c r="AN56" s="94" t="str">
        <f t="shared" si="15"/>
        <v/>
      </c>
      <c r="AP56" s="24" t="str">
        <f t="shared" si="16"/>
        <v/>
      </c>
      <c r="AR56" s="63" t="str">
        <f t="shared" si="17"/>
        <v/>
      </c>
      <c r="AS56" s="67" t="str">
        <f t="shared" si="18"/>
        <v/>
      </c>
      <c r="AT56" s="105" t="str">
        <f t="shared" si="19"/>
        <v/>
      </c>
      <c r="AU56" s="105" t="str">
        <f t="shared" si="20"/>
        <v/>
      </c>
      <c r="AW56" s="24" t="str">
        <f t="shared" si="4"/>
        <v/>
      </c>
      <c r="AX56" s="60" t="str">
        <f t="shared" si="26"/>
        <v/>
      </c>
      <c r="AY56" s="24" t="str">
        <f t="shared" si="21"/>
        <v/>
      </c>
      <c r="AZ56" s="105" t="str">
        <f t="shared" si="22"/>
        <v/>
      </c>
    </row>
    <row r="57" spans="1:52" x14ac:dyDescent="0.25">
      <c r="A57" s="2"/>
      <c r="B57" s="279"/>
      <c r="C57" s="280"/>
      <c r="D57" s="281"/>
      <c r="E57" s="282"/>
      <c r="F57" s="2"/>
      <c r="G57" s="43"/>
      <c r="H57" s="2"/>
      <c r="I57" s="288"/>
      <c r="J57" s="2"/>
      <c r="K57" s="46"/>
      <c r="L57" s="2"/>
      <c r="M57" s="51"/>
      <c r="N57" s="52"/>
      <c r="O57" s="53"/>
      <c r="P57" s="2"/>
      <c r="Q57" s="98" t="str">
        <f t="shared" si="5"/>
        <v/>
      </c>
      <c r="R57" s="94" t="str">
        <f t="shared" si="6"/>
        <v/>
      </c>
      <c r="S57" s="2"/>
      <c r="T57" s="67" t="str">
        <f t="shared" si="27"/>
        <v/>
      </c>
      <c r="U57" s="79" t="str">
        <f t="shared" si="23"/>
        <v/>
      </c>
      <c r="V57" s="79" t="str">
        <f t="shared" si="24"/>
        <v/>
      </c>
      <c r="W57" s="63" t="str">
        <f t="shared" si="7"/>
        <v/>
      </c>
      <c r="X57" s="65" t="str">
        <f t="shared" si="25"/>
        <v/>
      </c>
      <c r="Y57" s="2"/>
      <c r="AC57" s="24" t="str">
        <f t="shared" si="3"/>
        <v/>
      </c>
      <c r="AE57" s="24" t="str">
        <f t="shared" si="8"/>
        <v/>
      </c>
      <c r="AG57" s="24" t="str">
        <f t="shared" si="9"/>
        <v/>
      </c>
      <c r="AI57" s="85" t="str">
        <f t="shared" si="10"/>
        <v/>
      </c>
      <c r="AJ57" s="86" t="str">
        <f t="shared" si="11"/>
        <v/>
      </c>
      <c r="AK57" s="85" t="str">
        <f t="shared" si="12"/>
        <v/>
      </c>
      <c r="AL57" s="86" t="str">
        <f t="shared" si="13"/>
        <v/>
      </c>
      <c r="AM57" s="93" t="str">
        <f t="shared" si="14"/>
        <v/>
      </c>
      <c r="AN57" s="94" t="str">
        <f t="shared" si="15"/>
        <v/>
      </c>
      <c r="AP57" s="24" t="str">
        <f t="shared" si="16"/>
        <v/>
      </c>
      <c r="AR57" s="63" t="str">
        <f t="shared" si="17"/>
        <v/>
      </c>
      <c r="AS57" s="67" t="str">
        <f t="shared" si="18"/>
        <v/>
      </c>
      <c r="AT57" s="105" t="str">
        <f t="shared" si="19"/>
        <v/>
      </c>
      <c r="AU57" s="105" t="str">
        <f t="shared" si="20"/>
        <v/>
      </c>
      <c r="AW57" s="24" t="str">
        <f t="shared" si="4"/>
        <v/>
      </c>
      <c r="AX57" s="60" t="str">
        <f t="shared" si="26"/>
        <v/>
      </c>
      <c r="AY57" s="24" t="str">
        <f t="shared" si="21"/>
        <v/>
      </c>
      <c r="AZ57" s="105" t="str">
        <f t="shared" si="22"/>
        <v/>
      </c>
    </row>
    <row r="58" spans="1:52" x14ac:dyDescent="0.25">
      <c r="A58" s="2"/>
      <c r="B58" s="279"/>
      <c r="C58" s="280"/>
      <c r="D58" s="281"/>
      <c r="E58" s="282"/>
      <c r="F58" s="2"/>
      <c r="G58" s="43"/>
      <c r="H58" s="2"/>
      <c r="I58" s="288"/>
      <c r="J58" s="2"/>
      <c r="K58" s="46"/>
      <c r="L58" s="2"/>
      <c r="M58" s="51"/>
      <c r="N58" s="52"/>
      <c r="O58" s="53"/>
      <c r="P58" s="2"/>
      <c r="Q58" s="98" t="str">
        <f t="shared" si="5"/>
        <v/>
      </c>
      <c r="R58" s="94" t="str">
        <f t="shared" si="6"/>
        <v/>
      </c>
      <c r="S58" s="2"/>
      <c r="T58" s="67" t="str">
        <f t="shared" si="27"/>
        <v/>
      </c>
      <c r="U58" s="79" t="str">
        <f t="shared" si="23"/>
        <v/>
      </c>
      <c r="V58" s="79" t="str">
        <f t="shared" si="24"/>
        <v/>
      </c>
      <c r="W58" s="63" t="str">
        <f t="shared" si="7"/>
        <v/>
      </c>
      <c r="X58" s="65" t="str">
        <f t="shared" si="25"/>
        <v/>
      </c>
      <c r="Y58" s="2"/>
      <c r="AC58" s="24" t="str">
        <f t="shared" si="3"/>
        <v/>
      </c>
      <c r="AE58" s="24" t="str">
        <f t="shared" si="8"/>
        <v/>
      </c>
      <c r="AG58" s="24" t="str">
        <f t="shared" si="9"/>
        <v/>
      </c>
      <c r="AI58" s="85" t="str">
        <f t="shared" si="10"/>
        <v/>
      </c>
      <c r="AJ58" s="86" t="str">
        <f t="shared" si="11"/>
        <v/>
      </c>
      <c r="AK58" s="85" t="str">
        <f t="shared" si="12"/>
        <v/>
      </c>
      <c r="AL58" s="86" t="str">
        <f t="shared" si="13"/>
        <v/>
      </c>
      <c r="AM58" s="93" t="str">
        <f t="shared" si="14"/>
        <v/>
      </c>
      <c r="AN58" s="94" t="str">
        <f t="shared" si="15"/>
        <v/>
      </c>
      <c r="AP58" s="24" t="str">
        <f t="shared" si="16"/>
        <v/>
      </c>
      <c r="AR58" s="63" t="str">
        <f t="shared" si="17"/>
        <v/>
      </c>
      <c r="AS58" s="67" t="str">
        <f t="shared" si="18"/>
        <v/>
      </c>
      <c r="AT58" s="105" t="str">
        <f t="shared" si="19"/>
        <v/>
      </c>
      <c r="AU58" s="105" t="str">
        <f t="shared" si="20"/>
        <v/>
      </c>
      <c r="AW58" s="24" t="str">
        <f t="shared" si="4"/>
        <v/>
      </c>
      <c r="AX58" s="60" t="str">
        <f t="shared" si="26"/>
        <v/>
      </c>
      <c r="AY58" s="24" t="str">
        <f t="shared" si="21"/>
        <v/>
      </c>
      <c r="AZ58" s="105" t="str">
        <f t="shared" si="22"/>
        <v/>
      </c>
    </row>
    <row r="59" spans="1:52" x14ac:dyDescent="0.25">
      <c r="A59" s="2"/>
      <c r="B59" s="279"/>
      <c r="C59" s="280"/>
      <c r="D59" s="281"/>
      <c r="E59" s="282"/>
      <c r="F59" s="2"/>
      <c r="G59" s="43"/>
      <c r="H59" s="2"/>
      <c r="I59" s="288"/>
      <c r="J59" s="2"/>
      <c r="K59" s="46"/>
      <c r="L59" s="2"/>
      <c r="M59" s="51"/>
      <c r="N59" s="52"/>
      <c r="O59" s="53"/>
      <c r="P59" s="2"/>
      <c r="Q59" s="98" t="str">
        <f t="shared" si="5"/>
        <v/>
      </c>
      <c r="R59" s="94" t="str">
        <f t="shared" si="6"/>
        <v/>
      </c>
      <c r="S59" s="2"/>
      <c r="T59" s="67" t="str">
        <f t="shared" si="27"/>
        <v/>
      </c>
      <c r="U59" s="79" t="str">
        <f t="shared" si="23"/>
        <v/>
      </c>
      <c r="V59" s="79" t="str">
        <f t="shared" si="24"/>
        <v/>
      </c>
      <c r="W59" s="63" t="str">
        <f t="shared" si="7"/>
        <v/>
      </c>
      <c r="X59" s="65" t="str">
        <f t="shared" si="25"/>
        <v/>
      </c>
      <c r="Y59" s="2"/>
      <c r="AC59" s="24" t="str">
        <f t="shared" si="3"/>
        <v/>
      </c>
      <c r="AE59" s="24" t="str">
        <f t="shared" si="8"/>
        <v/>
      </c>
      <c r="AG59" s="24" t="str">
        <f t="shared" si="9"/>
        <v/>
      </c>
      <c r="AI59" s="85" t="str">
        <f t="shared" si="10"/>
        <v/>
      </c>
      <c r="AJ59" s="86" t="str">
        <f t="shared" si="11"/>
        <v/>
      </c>
      <c r="AK59" s="85" t="str">
        <f t="shared" si="12"/>
        <v/>
      </c>
      <c r="AL59" s="86" t="str">
        <f t="shared" si="13"/>
        <v/>
      </c>
      <c r="AM59" s="93" t="str">
        <f t="shared" si="14"/>
        <v/>
      </c>
      <c r="AN59" s="94" t="str">
        <f t="shared" si="15"/>
        <v/>
      </c>
      <c r="AP59" s="24" t="str">
        <f t="shared" si="16"/>
        <v/>
      </c>
      <c r="AR59" s="63" t="str">
        <f t="shared" si="17"/>
        <v/>
      </c>
      <c r="AS59" s="67" t="str">
        <f t="shared" si="18"/>
        <v/>
      </c>
      <c r="AT59" s="105" t="str">
        <f t="shared" si="19"/>
        <v/>
      </c>
      <c r="AU59" s="105" t="str">
        <f t="shared" si="20"/>
        <v/>
      </c>
      <c r="AW59" s="24" t="str">
        <f t="shared" si="4"/>
        <v/>
      </c>
      <c r="AX59" s="60" t="str">
        <f t="shared" si="26"/>
        <v/>
      </c>
      <c r="AY59" s="24" t="str">
        <f t="shared" si="21"/>
        <v/>
      </c>
      <c r="AZ59" s="105" t="str">
        <f t="shared" si="22"/>
        <v/>
      </c>
    </row>
    <row r="60" spans="1:52" x14ac:dyDescent="0.25">
      <c r="A60" s="2"/>
      <c r="B60" s="279"/>
      <c r="C60" s="280"/>
      <c r="D60" s="281"/>
      <c r="E60" s="282"/>
      <c r="F60" s="2"/>
      <c r="G60" s="43"/>
      <c r="H60" s="2"/>
      <c r="I60" s="288"/>
      <c r="J60" s="2"/>
      <c r="K60" s="46"/>
      <c r="L60" s="2"/>
      <c r="M60" s="51"/>
      <c r="N60" s="52"/>
      <c r="O60" s="53"/>
      <c r="P60" s="2"/>
      <c r="Q60" s="98" t="str">
        <f t="shared" si="5"/>
        <v/>
      </c>
      <c r="R60" s="94" t="str">
        <f t="shared" si="6"/>
        <v/>
      </c>
      <c r="S60" s="2"/>
      <c r="T60" s="67" t="str">
        <f t="shared" si="27"/>
        <v/>
      </c>
      <c r="U60" s="79" t="str">
        <f t="shared" si="23"/>
        <v/>
      </c>
      <c r="V60" s="79" t="str">
        <f t="shared" si="24"/>
        <v/>
      </c>
      <c r="W60" s="63" t="str">
        <f t="shared" si="7"/>
        <v/>
      </c>
      <c r="X60" s="65" t="str">
        <f t="shared" si="25"/>
        <v/>
      </c>
      <c r="Y60" s="2"/>
      <c r="AC60" s="24" t="str">
        <f t="shared" si="3"/>
        <v/>
      </c>
      <c r="AE60" s="24" t="str">
        <f t="shared" si="8"/>
        <v/>
      </c>
      <c r="AG60" s="24" t="str">
        <f t="shared" si="9"/>
        <v/>
      </c>
      <c r="AI60" s="85" t="str">
        <f t="shared" si="10"/>
        <v/>
      </c>
      <c r="AJ60" s="86" t="str">
        <f t="shared" si="11"/>
        <v/>
      </c>
      <c r="AK60" s="85" t="str">
        <f t="shared" si="12"/>
        <v/>
      </c>
      <c r="AL60" s="86" t="str">
        <f t="shared" si="13"/>
        <v/>
      </c>
      <c r="AM60" s="93" t="str">
        <f t="shared" si="14"/>
        <v/>
      </c>
      <c r="AN60" s="94" t="str">
        <f t="shared" si="15"/>
        <v/>
      </c>
      <c r="AP60" s="24" t="str">
        <f t="shared" si="16"/>
        <v/>
      </c>
      <c r="AR60" s="63" t="str">
        <f t="shared" si="17"/>
        <v/>
      </c>
      <c r="AS60" s="67" t="str">
        <f t="shared" si="18"/>
        <v/>
      </c>
      <c r="AT60" s="105" t="str">
        <f t="shared" si="19"/>
        <v/>
      </c>
      <c r="AU60" s="105" t="str">
        <f t="shared" si="20"/>
        <v/>
      </c>
      <c r="AW60" s="24" t="str">
        <f t="shared" si="4"/>
        <v/>
      </c>
      <c r="AX60" s="60" t="str">
        <f t="shared" si="26"/>
        <v/>
      </c>
      <c r="AY60" s="24" t="str">
        <f t="shared" si="21"/>
        <v/>
      </c>
      <c r="AZ60" s="105" t="str">
        <f t="shared" si="22"/>
        <v/>
      </c>
    </row>
    <row r="61" spans="1:52" x14ac:dyDescent="0.25">
      <c r="A61" s="2"/>
      <c r="B61" s="279"/>
      <c r="C61" s="280"/>
      <c r="D61" s="281"/>
      <c r="E61" s="282"/>
      <c r="F61" s="2"/>
      <c r="G61" s="43"/>
      <c r="H61" s="2"/>
      <c r="I61" s="288"/>
      <c r="J61" s="2"/>
      <c r="K61" s="46"/>
      <c r="L61" s="2"/>
      <c r="M61" s="51"/>
      <c r="N61" s="52"/>
      <c r="O61" s="53"/>
      <c r="P61" s="2"/>
      <c r="Q61" s="98" t="str">
        <f t="shared" si="5"/>
        <v/>
      </c>
      <c r="R61" s="94" t="str">
        <f t="shared" si="6"/>
        <v/>
      </c>
      <c r="S61" s="2"/>
      <c r="T61" s="67" t="str">
        <f t="shared" si="27"/>
        <v/>
      </c>
      <c r="U61" s="79" t="str">
        <f t="shared" si="23"/>
        <v/>
      </c>
      <c r="V61" s="79" t="str">
        <f t="shared" si="24"/>
        <v/>
      </c>
      <c r="W61" s="63" t="str">
        <f t="shared" si="7"/>
        <v/>
      </c>
      <c r="X61" s="65" t="str">
        <f t="shared" si="25"/>
        <v/>
      </c>
      <c r="Y61" s="2"/>
      <c r="AC61" s="24" t="str">
        <f t="shared" si="3"/>
        <v/>
      </c>
      <c r="AE61" s="24" t="str">
        <f t="shared" si="8"/>
        <v/>
      </c>
      <c r="AG61" s="24" t="str">
        <f t="shared" si="9"/>
        <v/>
      </c>
      <c r="AI61" s="85" t="str">
        <f t="shared" si="10"/>
        <v/>
      </c>
      <c r="AJ61" s="86" t="str">
        <f t="shared" si="11"/>
        <v/>
      </c>
      <c r="AK61" s="85" t="str">
        <f t="shared" si="12"/>
        <v/>
      </c>
      <c r="AL61" s="86" t="str">
        <f t="shared" si="13"/>
        <v/>
      </c>
      <c r="AM61" s="93" t="str">
        <f t="shared" si="14"/>
        <v/>
      </c>
      <c r="AN61" s="94" t="str">
        <f t="shared" si="15"/>
        <v/>
      </c>
      <c r="AP61" s="24" t="str">
        <f t="shared" si="16"/>
        <v/>
      </c>
      <c r="AR61" s="63" t="str">
        <f t="shared" si="17"/>
        <v/>
      </c>
      <c r="AS61" s="67" t="str">
        <f t="shared" si="18"/>
        <v/>
      </c>
      <c r="AT61" s="105" t="str">
        <f t="shared" si="19"/>
        <v/>
      </c>
      <c r="AU61" s="105" t="str">
        <f t="shared" si="20"/>
        <v/>
      </c>
      <c r="AW61" s="24" t="str">
        <f t="shared" si="4"/>
        <v/>
      </c>
      <c r="AX61" s="60" t="str">
        <f t="shared" si="26"/>
        <v/>
      </c>
      <c r="AY61" s="24" t="str">
        <f t="shared" si="21"/>
        <v/>
      </c>
      <c r="AZ61" s="105" t="str">
        <f t="shared" si="22"/>
        <v/>
      </c>
    </row>
    <row r="62" spans="1:52" x14ac:dyDescent="0.25">
      <c r="A62" s="2"/>
      <c r="B62" s="279"/>
      <c r="C62" s="280"/>
      <c r="D62" s="281"/>
      <c r="E62" s="282"/>
      <c r="F62" s="2"/>
      <c r="G62" s="43"/>
      <c r="H62" s="2"/>
      <c r="I62" s="288"/>
      <c r="J62" s="2"/>
      <c r="K62" s="46"/>
      <c r="L62" s="2"/>
      <c r="M62" s="51"/>
      <c r="N62" s="52"/>
      <c r="O62" s="53"/>
      <c r="P62" s="2"/>
      <c r="Q62" s="98" t="str">
        <f t="shared" si="5"/>
        <v/>
      </c>
      <c r="R62" s="94" t="str">
        <f t="shared" si="6"/>
        <v/>
      </c>
      <c r="S62" s="2"/>
      <c r="T62" s="67" t="str">
        <f t="shared" si="27"/>
        <v/>
      </c>
      <c r="U62" s="79" t="str">
        <f t="shared" si="23"/>
        <v/>
      </c>
      <c r="V62" s="79" t="str">
        <f t="shared" si="24"/>
        <v/>
      </c>
      <c r="W62" s="63" t="str">
        <f t="shared" si="7"/>
        <v/>
      </c>
      <c r="X62" s="65" t="str">
        <f t="shared" si="25"/>
        <v/>
      </c>
      <c r="Y62" s="2"/>
      <c r="AC62" s="24" t="str">
        <f t="shared" si="3"/>
        <v/>
      </c>
      <c r="AE62" s="24" t="str">
        <f t="shared" si="8"/>
        <v/>
      </c>
      <c r="AG62" s="24" t="str">
        <f t="shared" si="9"/>
        <v/>
      </c>
      <c r="AI62" s="85" t="str">
        <f t="shared" si="10"/>
        <v/>
      </c>
      <c r="AJ62" s="86" t="str">
        <f t="shared" si="11"/>
        <v/>
      </c>
      <c r="AK62" s="85" t="str">
        <f t="shared" si="12"/>
        <v/>
      </c>
      <c r="AL62" s="86" t="str">
        <f t="shared" si="13"/>
        <v/>
      </c>
      <c r="AM62" s="93" t="str">
        <f t="shared" si="14"/>
        <v/>
      </c>
      <c r="AN62" s="94" t="str">
        <f t="shared" si="15"/>
        <v/>
      </c>
      <c r="AP62" s="24" t="str">
        <f t="shared" si="16"/>
        <v/>
      </c>
      <c r="AR62" s="63" t="str">
        <f t="shared" si="17"/>
        <v/>
      </c>
      <c r="AS62" s="67" t="str">
        <f t="shared" si="18"/>
        <v/>
      </c>
      <c r="AT62" s="105" t="str">
        <f t="shared" si="19"/>
        <v/>
      </c>
      <c r="AU62" s="105" t="str">
        <f t="shared" si="20"/>
        <v/>
      </c>
      <c r="AW62" s="24" t="str">
        <f t="shared" si="4"/>
        <v/>
      </c>
      <c r="AX62" s="60" t="str">
        <f t="shared" si="26"/>
        <v/>
      </c>
      <c r="AY62" s="24" t="str">
        <f t="shared" si="21"/>
        <v/>
      </c>
      <c r="AZ62" s="105" t="str">
        <f t="shared" si="22"/>
        <v/>
      </c>
    </row>
    <row r="63" spans="1:52" x14ac:dyDescent="0.25">
      <c r="A63" s="2"/>
      <c r="B63" s="279"/>
      <c r="C63" s="280"/>
      <c r="D63" s="281"/>
      <c r="E63" s="282"/>
      <c r="F63" s="2"/>
      <c r="G63" s="43"/>
      <c r="H63" s="2"/>
      <c r="I63" s="288"/>
      <c r="J63" s="2"/>
      <c r="K63" s="46"/>
      <c r="L63" s="2"/>
      <c r="M63" s="51"/>
      <c r="N63" s="52"/>
      <c r="O63" s="53"/>
      <c r="P63" s="2"/>
      <c r="Q63" s="98" t="str">
        <f t="shared" si="5"/>
        <v/>
      </c>
      <c r="R63" s="94" t="str">
        <f t="shared" si="6"/>
        <v/>
      </c>
      <c r="S63" s="2"/>
      <c r="T63" s="67" t="str">
        <f t="shared" si="27"/>
        <v/>
      </c>
      <c r="U63" s="79" t="str">
        <f t="shared" si="23"/>
        <v/>
      </c>
      <c r="V63" s="79" t="str">
        <f t="shared" si="24"/>
        <v/>
      </c>
      <c r="W63" s="63" t="str">
        <f t="shared" si="7"/>
        <v/>
      </c>
      <c r="X63" s="65" t="str">
        <f t="shared" si="25"/>
        <v/>
      </c>
      <c r="Y63" s="2"/>
      <c r="AC63" s="24" t="str">
        <f t="shared" si="3"/>
        <v/>
      </c>
      <c r="AE63" s="24" t="str">
        <f t="shared" si="8"/>
        <v/>
      </c>
      <c r="AG63" s="24" t="str">
        <f t="shared" si="9"/>
        <v/>
      </c>
      <c r="AI63" s="85" t="str">
        <f t="shared" si="10"/>
        <v/>
      </c>
      <c r="AJ63" s="86" t="str">
        <f t="shared" si="11"/>
        <v/>
      </c>
      <c r="AK63" s="85" t="str">
        <f t="shared" si="12"/>
        <v/>
      </c>
      <c r="AL63" s="86" t="str">
        <f t="shared" si="13"/>
        <v/>
      </c>
      <c r="AM63" s="93" t="str">
        <f t="shared" si="14"/>
        <v/>
      </c>
      <c r="AN63" s="94" t="str">
        <f t="shared" si="15"/>
        <v/>
      </c>
      <c r="AP63" s="24" t="str">
        <f t="shared" si="16"/>
        <v/>
      </c>
      <c r="AR63" s="63" t="str">
        <f t="shared" si="17"/>
        <v/>
      </c>
      <c r="AS63" s="67" t="str">
        <f t="shared" si="18"/>
        <v/>
      </c>
      <c r="AT63" s="105" t="str">
        <f t="shared" si="19"/>
        <v/>
      </c>
      <c r="AU63" s="105" t="str">
        <f t="shared" si="20"/>
        <v/>
      </c>
      <c r="AW63" s="24" t="str">
        <f t="shared" si="4"/>
        <v/>
      </c>
      <c r="AX63" s="60" t="str">
        <f t="shared" si="26"/>
        <v/>
      </c>
      <c r="AY63" s="24" t="str">
        <f t="shared" si="21"/>
        <v/>
      </c>
      <c r="AZ63" s="105" t="str">
        <f t="shared" si="22"/>
        <v/>
      </c>
    </row>
    <row r="64" spans="1:52" x14ac:dyDescent="0.25">
      <c r="A64" s="2"/>
      <c r="B64" s="279"/>
      <c r="C64" s="280"/>
      <c r="D64" s="281"/>
      <c r="E64" s="282"/>
      <c r="F64" s="2"/>
      <c r="G64" s="43"/>
      <c r="H64" s="2"/>
      <c r="I64" s="288"/>
      <c r="J64" s="2"/>
      <c r="K64" s="46"/>
      <c r="L64" s="2"/>
      <c r="M64" s="51"/>
      <c r="N64" s="52"/>
      <c r="O64" s="53"/>
      <c r="P64" s="2"/>
      <c r="Q64" s="98" t="str">
        <f t="shared" si="5"/>
        <v/>
      </c>
      <c r="R64" s="94" t="str">
        <f t="shared" si="6"/>
        <v/>
      </c>
      <c r="S64" s="2"/>
      <c r="T64" s="67" t="str">
        <f t="shared" si="27"/>
        <v/>
      </c>
      <c r="U64" s="79" t="str">
        <f t="shared" si="23"/>
        <v/>
      </c>
      <c r="V64" s="79" t="str">
        <f t="shared" si="24"/>
        <v/>
      </c>
      <c r="W64" s="63" t="str">
        <f t="shared" si="7"/>
        <v/>
      </c>
      <c r="X64" s="65" t="str">
        <f t="shared" si="25"/>
        <v/>
      </c>
      <c r="Y64" s="2"/>
      <c r="AC64" s="24" t="str">
        <f t="shared" si="3"/>
        <v/>
      </c>
      <c r="AE64" s="24" t="str">
        <f t="shared" si="8"/>
        <v/>
      </c>
      <c r="AG64" s="24" t="str">
        <f t="shared" si="9"/>
        <v/>
      </c>
      <c r="AI64" s="85" t="str">
        <f t="shared" si="10"/>
        <v/>
      </c>
      <c r="AJ64" s="86" t="str">
        <f t="shared" si="11"/>
        <v/>
      </c>
      <c r="AK64" s="85" t="str">
        <f t="shared" si="12"/>
        <v/>
      </c>
      <c r="AL64" s="86" t="str">
        <f t="shared" si="13"/>
        <v/>
      </c>
      <c r="AM64" s="93" t="str">
        <f t="shared" si="14"/>
        <v/>
      </c>
      <c r="AN64" s="94" t="str">
        <f t="shared" si="15"/>
        <v/>
      </c>
      <c r="AP64" s="24" t="str">
        <f t="shared" si="16"/>
        <v/>
      </c>
      <c r="AR64" s="63" t="str">
        <f t="shared" si="17"/>
        <v/>
      </c>
      <c r="AS64" s="67" t="str">
        <f t="shared" si="18"/>
        <v/>
      </c>
      <c r="AT64" s="105" t="str">
        <f t="shared" si="19"/>
        <v/>
      </c>
      <c r="AU64" s="105" t="str">
        <f t="shared" si="20"/>
        <v/>
      </c>
      <c r="AW64" s="24" t="str">
        <f t="shared" si="4"/>
        <v/>
      </c>
      <c r="AX64" s="60" t="str">
        <f t="shared" si="26"/>
        <v/>
      </c>
      <c r="AY64" s="24" t="str">
        <f t="shared" si="21"/>
        <v/>
      </c>
      <c r="AZ64" s="105" t="str">
        <f t="shared" si="22"/>
        <v/>
      </c>
    </row>
    <row r="65" spans="1:52" x14ac:dyDescent="0.25">
      <c r="A65" s="2"/>
      <c r="B65" s="279"/>
      <c r="C65" s="280"/>
      <c r="D65" s="281"/>
      <c r="E65" s="282"/>
      <c r="F65" s="2"/>
      <c r="G65" s="43"/>
      <c r="H65" s="2"/>
      <c r="I65" s="288"/>
      <c r="J65" s="2"/>
      <c r="K65" s="46"/>
      <c r="L65" s="2"/>
      <c r="M65" s="51"/>
      <c r="N65" s="52"/>
      <c r="O65" s="53"/>
      <c r="P65" s="2"/>
      <c r="Q65" s="98" t="str">
        <f t="shared" si="5"/>
        <v/>
      </c>
      <c r="R65" s="94" t="str">
        <f t="shared" si="6"/>
        <v/>
      </c>
      <c r="S65" s="2"/>
      <c r="T65" s="67" t="str">
        <f t="shared" si="27"/>
        <v/>
      </c>
      <c r="U65" s="79" t="str">
        <f t="shared" si="23"/>
        <v/>
      </c>
      <c r="V65" s="79" t="str">
        <f t="shared" si="24"/>
        <v/>
      </c>
      <c r="W65" s="63" t="str">
        <f t="shared" si="7"/>
        <v/>
      </c>
      <c r="X65" s="65" t="str">
        <f t="shared" si="25"/>
        <v/>
      </c>
      <c r="Y65" s="2"/>
      <c r="AC65" s="24" t="str">
        <f t="shared" si="3"/>
        <v/>
      </c>
      <c r="AE65" s="24" t="str">
        <f t="shared" si="8"/>
        <v/>
      </c>
      <c r="AG65" s="24" t="str">
        <f t="shared" si="9"/>
        <v/>
      </c>
      <c r="AI65" s="85" t="str">
        <f t="shared" si="10"/>
        <v/>
      </c>
      <c r="AJ65" s="86" t="str">
        <f t="shared" si="11"/>
        <v/>
      </c>
      <c r="AK65" s="85" t="str">
        <f t="shared" si="12"/>
        <v/>
      </c>
      <c r="AL65" s="86" t="str">
        <f t="shared" si="13"/>
        <v/>
      </c>
      <c r="AM65" s="93" t="str">
        <f t="shared" si="14"/>
        <v/>
      </c>
      <c r="AN65" s="94" t="str">
        <f t="shared" si="15"/>
        <v/>
      </c>
      <c r="AP65" s="24" t="str">
        <f t="shared" si="16"/>
        <v/>
      </c>
      <c r="AR65" s="63" t="str">
        <f t="shared" si="17"/>
        <v/>
      </c>
      <c r="AS65" s="67" t="str">
        <f t="shared" si="18"/>
        <v/>
      </c>
      <c r="AT65" s="105" t="str">
        <f t="shared" si="19"/>
        <v/>
      </c>
      <c r="AU65" s="105" t="str">
        <f t="shared" si="20"/>
        <v/>
      </c>
      <c r="AW65" s="24" t="str">
        <f t="shared" si="4"/>
        <v/>
      </c>
      <c r="AX65" s="60" t="str">
        <f t="shared" si="26"/>
        <v/>
      </c>
      <c r="AY65" s="24" t="str">
        <f t="shared" si="21"/>
        <v/>
      </c>
      <c r="AZ65" s="105" t="str">
        <f t="shared" si="22"/>
        <v/>
      </c>
    </row>
    <row r="66" spans="1:52" x14ac:dyDescent="0.25">
      <c r="A66" s="2"/>
      <c r="B66" s="279"/>
      <c r="C66" s="280"/>
      <c r="D66" s="281"/>
      <c r="E66" s="282"/>
      <c r="F66" s="2"/>
      <c r="G66" s="43"/>
      <c r="H66" s="2"/>
      <c r="I66" s="288"/>
      <c r="J66" s="2"/>
      <c r="K66" s="46"/>
      <c r="L66" s="2"/>
      <c r="M66" s="51"/>
      <c r="N66" s="52"/>
      <c r="O66" s="53"/>
      <c r="P66" s="2"/>
      <c r="Q66" s="98" t="str">
        <f t="shared" si="5"/>
        <v/>
      </c>
      <c r="R66" s="94" t="str">
        <f t="shared" si="6"/>
        <v/>
      </c>
      <c r="S66" s="2"/>
      <c r="T66" s="67" t="str">
        <f t="shared" si="27"/>
        <v/>
      </c>
      <c r="U66" s="79" t="str">
        <f t="shared" si="23"/>
        <v/>
      </c>
      <c r="V66" s="79" t="str">
        <f t="shared" si="24"/>
        <v/>
      </c>
      <c r="W66" s="63" t="str">
        <f t="shared" si="7"/>
        <v/>
      </c>
      <c r="X66" s="65" t="str">
        <f t="shared" si="25"/>
        <v/>
      </c>
      <c r="Y66" s="2"/>
      <c r="AC66" s="24" t="str">
        <f t="shared" si="3"/>
        <v/>
      </c>
      <c r="AE66" s="24" t="str">
        <f t="shared" si="8"/>
        <v/>
      </c>
      <c r="AG66" s="24" t="str">
        <f t="shared" si="9"/>
        <v/>
      </c>
      <c r="AI66" s="85" t="str">
        <f t="shared" si="10"/>
        <v/>
      </c>
      <c r="AJ66" s="86" t="str">
        <f t="shared" si="11"/>
        <v/>
      </c>
      <c r="AK66" s="85" t="str">
        <f t="shared" si="12"/>
        <v/>
      </c>
      <c r="AL66" s="86" t="str">
        <f t="shared" si="13"/>
        <v/>
      </c>
      <c r="AM66" s="93" t="str">
        <f t="shared" si="14"/>
        <v/>
      </c>
      <c r="AN66" s="94" t="str">
        <f t="shared" si="15"/>
        <v/>
      </c>
      <c r="AP66" s="24" t="str">
        <f t="shared" si="16"/>
        <v/>
      </c>
      <c r="AR66" s="63" t="str">
        <f t="shared" si="17"/>
        <v/>
      </c>
      <c r="AS66" s="67" t="str">
        <f t="shared" si="18"/>
        <v/>
      </c>
      <c r="AT66" s="105" t="str">
        <f t="shared" si="19"/>
        <v/>
      </c>
      <c r="AU66" s="105" t="str">
        <f t="shared" si="20"/>
        <v/>
      </c>
      <c r="AW66" s="24" t="str">
        <f t="shared" si="4"/>
        <v/>
      </c>
      <c r="AX66" s="60" t="str">
        <f t="shared" si="26"/>
        <v/>
      </c>
      <c r="AY66" s="24" t="str">
        <f t="shared" si="21"/>
        <v/>
      </c>
      <c r="AZ66" s="105" t="str">
        <f t="shared" si="22"/>
        <v/>
      </c>
    </row>
    <row r="67" spans="1:52" x14ac:dyDescent="0.25">
      <c r="A67" s="2"/>
      <c r="B67" s="279"/>
      <c r="C67" s="280"/>
      <c r="D67" s="281"/>
      <c r="E67" s="282"/>
      <c r="F67" s="2"/>
      <c r="G67" s="43"/>
      <c r="H67" s="2"/>
      <c r="I67" s="288"/>
      <c r="J67" s="2"/>
      <c r="K67" s="46"/>
      <c r="L67" s="2"/>
      <c r="M67" s="51"/>
      <c r="N67" s="52"/>
      <c r="O67" s="53"/>
      <c r="P67" s="2"/>
      <c r="Q67" s="98" t="str">
        <f t="shared" si="5"/>
        <v/>
      </c>
      <c r="R67" s="94" t="str">
        <f t="shared" si="6"/>
        <v/>
      </c>
      <c r="S67" s="2"/>
      <c r="T67" s="67" t="str">
        <f t="shared" si="27"/>
        <v/>
      </c>
      <c r="U67" s="79" t="str">
        <f t="shared" si="23"/>
        <v/>
      </c>
      <c r="V67" s="79" t="str">
        <f t="shared" si="24"/>
        <v/>
      </c>
      <c r="W67" s="63" t="str">
        <f t="shared" si="7"/>
        <v/>
      </c>
      <c r="X67" s="65" t="str">
        <f t="shared" si="25"/>
        <v/>
      </c>
      <c r="Y67" s="2"/>
      <c r="AC67" s="24" t="str">
        <f t="shared" si="3"/>
        <v/>
      </c>
      <c r="AE67" s="24" t="str">
        <f t="shared" si="8"/>
        <v/>
      </c>
      <c r="AG67" s="24" t="str">
        <f t="shared" si="9"/>
        <v/>
      </c>
      <c r="AI67" s="85" t="str">
        <f t="shared" si="10"/>
        <v/>
      </c>
      <c r="AJ67" s="86" t="str">
        <f t="shared" si="11"/>
        <v/>
      </c>
      <c r="AK67" s="85" t="str">
        <f t="shared" si="12"/>
        <v/>
      </c>
      <c r="AL67" s="86" t="str">
        <f t="shared" si="13"/>
        <v/>
      </c>
      <c r="AM67" s="93" t="str">
        <f t="shared" si="14"/>
        <v/>
      </c>
      <c r="AN67" s="94" t="str">
        <f t="shared" si="15"/>
        <v/>
      </c>
      <c r="AP67" s="24" t="str">
        <f t="shared" si="16"/>
        <v/>
      </c>
      <c r="AR67" s="63" t="str">
        <f t="shared" si="17"/>
        <v/>
      </c>
      <c r="AS67" s="67" t="str">
        <f t="shared" si="18"/>
        <v/>
      </c>
      <c r="AT67" s="105" t="str">
        <f t="shared" si="19"/>
        <v/>
      </c>
      <c r="AU67" s="105" t="str">
        <f t="shared" si="20"/>
        <v/>
      </c>
      <c r="AW67" s="24" t="str">
        <f t="shared" si="4"/>
        <v/>
      </c>
      <c r="AX67" s="60" t="str">
        <f t="shared" si="26"/>
        <v/>
      </c>
      <c r="AY67" s="24" t="str">
        <f t="shared" si="21"/>
        <v/>
      </c>
      <c r="AZ67" s="105" t="str">
        <f t="shared" si="22"/>
        <v/>
      </c>
    </row>
    <row r="68" spans="1:52" x14ac:dyDescent="0.25">
      <c r="A68" s="2"/>
      <c r="B68" s="279"/>
      <c r="C68" s="280"/>
      <c r="D68" s="281"/>
      <c r="E68" s="282"/>
      <c r="F68" s="2"/>
      <c r="G68" s="43"/>
      <c r="H68" s="2"/>
      <c r="I68" s="288"/>
      <c r="J68" s="2"/>
      <c r="K68" s="46"/>
      <c r="L68" s="2"/>
      <c r="M68" s="51"/>
      <c r="N68" s="52"/>
      <c r="O68" s="53"/>
      <c r="P68" s="2"/>
      <c r="Q68" s="98" t="str">
        <f t="shared" si="5"/>
        <v/>
      </c>
      <c r="R68" s="94" t="str">
        <f t="shared" si="6"/>
        <v/>
      </c>
      <c r="S68" s="2"/>
      <c r="T68" s="67" t="str">
        <f t="shared" si="27"/>
        <v/>
      </c>
      <c r="U68" s="79" t="str">
        <f t="shared" si="23"/>
        <v/>
      </c>
      <c r="V68" s="79" t="str">
        <f t="shared" si="24"/>
        <v/>
      </c>
      <c r="W68" s="63" t="str">
        <f t="shared" si="7"/>
        <v/>
      </c>
      <c r="X68" s="65" t="str">
        <f t="shared" si="25"/>
        <v/>
      </c>
      <c r="Y68" s="2"/>
      <c r="AC68" s="24" t="str">
        <f t="shared" si="3"/>
        <v/>
      </c>
      <c r="AE68" s="24" t="str">
        <f t="shared" si="8"/>
        <v/>
      </c>
      <c r="AG68" s="24" t="str">
        <f t="shared" si="9"/>
        <v/>
      </c>
      <c r="AI68" s="85" t="str">
        <f t="shared" si="10"/>
        <v/>
      </c>
      <c r="AJ68" s="86" t="str">
        <f t="shared" si="11"/>
        <v/>
      </c>
      <c r="AK68" s="85" t="str">
        <f t="shared" si="12"/>
        <v/>
      </c>
      <c r="AL68" s="86" t="str">
        <f t="shared" si="13"/>
        <v/>
      </c>
      <c r="AM68" s="93" t="str">
        <f t="shared" si="14"/>
        <v/>
      </c>
      <c r="AN68" s="94" t="str">
        <f t="shared" si="15"/>
        <v/>
      </c>
      <c r="AP68" s="24" t="str">
        <f t="shared" si="16"/>
        <v/>
      </c>
      <c r="AR68" s="63" t="str">
        <f t="shared" si="17"/>
        <v/>
      </c>
      <c r="AS68" s="67" t="str">
        <f t="shared" si="18"/>
        <v/>
      </c>
      <c r="AT68" s="105" t="str">
        <f t="shared" si="19"/>
        <v/>
      </c>
      <c r="AU68" s="105" t="str">
        <f t="shared" si="20"/>
        <v/>
      </c>
      <c r="AW68" s="24" t="str">
        <f t="shared" si="4"/>
        <v/>
      </c>
      <c r="AX68" s="60" t="str">
        <f t="shared" si="26"/>
        <v/>
      </c>
      <c r="AY68" s="24" t="str">
        <f t="shared" si="21"/>
        <v/>
      </c>
      <c r="AZ68" s="105" t="str">
        <f t="shared" si="22"/>
        <v/>
      </c>
    </row>
    <row r="69" spans="1:52" x14ac:dyDescent="0.25">
      <c r="A69" s="2"/>
      <c r="B69" s="279"/>
      <c r="C69" s="280"/>
      <c r="D69" s="281"/>
      <c r="E69" s="282"/>
      <c r="F69" s="2"/>
      <c r="G69" s="43"/>
      <c r="H69" s="2"/>
      <c r="I69" s="288"/>
      <c r="J69" s="2"/>
      <c r="K69" s="46"/>
      <c r="L69" s="2"/>
      <c r="M69" s="51"/>
      <c r="N69" s="52"/>
      <c r="O69" s="53"/>
      <c r="P69" s="2"/>
      <c r="Q69" s="98" t="str">
        <f t="shared" si="5"/>
        <v/>
      </c>
      <c r="R69" s="94" t="str">
        <f t="shared" si="6"/>
        <v/>
      </c>
      <c r="S69" s="2"/>
      <c r="T69" s="67" t="str">
        <f t="shared" si="27"/>
        <v/>
      </c>
      <c r="U69" s="79" t="str">
        <f t="shared" si="23"/>
        <v/>
      </c>
      <c r="V69" s="79" t="str">
        <f t="shared" si="24"/>
        <v/>
      </c>
      <c r="W69" s="63" t="str">
        <f t="shared" si="7"/>
        <v/>
      </c>
      <c r="X69" s="65" t="str">
        <f t="shared" si="25"/>
        <v/>
      </c>
      <c r="Y69" s="2"/>
      <c r="AC69" s="24" t="str">
        <f t="shared" si="3"/>
        <v/>
      </c>
      <c r="AE69" s="24" t="str">
        <f t="shared" si="8"/>
        <v/>
      </c>
      <c r="AG69" s="24" t="str">
        <f t="shared" si="9"/>
        <v/>
      </c>
      <c r="AI69" s="85" t="str">
        <f t="shared" si="10"/>
        <v/>
      </c>
      <c r="AJ69" s="86" t="str">
        <f t="shared" si="11"/>
        <v/>
      </c>
      <c r="AK69" s="85" t="str">
        <f t="shared" si="12"/>
        <v/>
      </c>
      <c r="AL69" s="86" t="str">
        <f t="shared" si="13"/>
        <v/>
      </c>
      <c r="AM69" s="93" t="str">
        <f t="shared" si="14"/>
        <v/>
      </c>
      <c r="AN69" s="94" t="str">
        <f t="shared" si="15"/>
        <v/>
      </c>
      <c r="AP69" s="24" t="str">
        <f t="shared" si="16"/>
        <v/>
      </c>
      <c r="AR69" s="63" t="str">
        <f t="shared" si="17"/>
        <v/>
      </c>
      <c r="AS69" s="67" t="str">
        <f t="shared" si="18"/>
        <v/>
      </c>
      <c r="AT69" s="105" t="str">
        <f t="shared" si="19"/>
        <v/>
      </c>
      <c r="AU69" s="105" t="str">
        <f t="shared" si="20"/>
        <v/>
      </c>
      <c r="AW69" s="24" t="str">
        <f t="shared" si="4"/>
        <v/>
      </c>
      <c r="AX69" s="60" t="str">
        <f t="shared" si="26"/>
        <v/>
      </c>
      <c r="AY69" s="24" t="str">
        <f t="shared" si="21"/>
        <v/>
      </c>
      <c r="AZ69" s="105" t="str">
        <f t="shared" si="22"/>
        <v/>
      </c>
    </row>
    <row r="70" spans="1:52" x14ac:dyDescent="0.25">
      <c r="A70" s="2"/>
      <c r="B70" s="279"/>
      <c r="C70" s="280"/>
      <c r="D70" s="281"/>
      <c r="E70" s="282"/>
      <c r="F70" s="2"/>
      <c r="G70" s="43"/>
      <c r="H70" s="2"/>
      <c r="I70" s="288"/>
      <c r="J70" s="2"/>
      <c r="K70" s="46"/>
      <c r="L70" s="2"/>
      <c r="M70" s="51"/>
      <c r="N70" s="52"/>
      <c r="O70" s="53"/>
      <c r="P70" s="2"/>
      <c r="Q70" s="98" t="str">
        <f t="shared" si="5"/>
        <v/>
      </c>
      <c r="R70" s="94" t="str">
        <f t="shared" si="6"/>
        <v/>
      </c>
      <c r="S70" s="2"/>
      <c r="T70" s="67" t="str">
        <f t="shared" si="27"/>
        <v/>
      </c>
      <c r="U70" s="79" t="str">
        <f t="shared" si="23"/>
        <v/>
      </c>
      <c r="V70" s="79" t="str">
        <f t="shared" si="24"/>
        <v/>
      </c>
      <c r="W70" s="63" t="str">
        <f t="shared" si="7"/>
        <v/>
      </c>
      <c r="X70" s="65" t="str">
        <f t="shared" si="25"/>
        <v/>
      </c>
      <c r="Y70" s="2"/>
      <c r="AC70" s="24" t="str">
        <f t="shared" si="3"/>
        <v/>
      </c>
      <c r="AE70" s="24" t="str">
        <f t="shared" si="8"/>
        <v/>
      </c>
      <c r="AG70" s="24" t="str">
        <f t="shared" si="9"/>
        <v/>
      </c>
      <c r="AI70" s="85" t="str">
        <f t="shared" si="10"/>
        <v/>
      </c>
      <c r="AJ70" s="86" t="str">
        <f t="shared" si="11"/>
        <v/>
      </c>
      <c r="AK70" s="85" t="str">
        <f t="shared" si="12"/>
        <v/>
      </c>
      <c r="AL70" s="86" t="str">
        <f t="shared" si="13"/>
        <v/>
      </c>
      <c r="AM70" s="93" t="str">
        <f t="shared" si="14"/>
        <v/>
      </c>
      <c r="AN70" s="94" t="str">
        <f t="shared" si="15"/>
        <v/>
      </c>
      <c r="AP70" s="24" t="str">
        <f t="shared" si="16"/>
        <v/>
      </c>
      <c r="AR70" s="63" t="str">
        <f t="shared" si="17"/>
        <v/>
      </c>
      <c r="AS70" s="67" t="str">
        <f t="shared" si="18"/>
        <v/>
      </c>
      <c r="AT70" s="105" t="str">
        <f t="shared" si="19"/>
        <v/>
      </c>
      <c r="AU70" s="105" t="str">
        <f t="shared" si="20"/>
        <v/>
      </c>
      <c r="AW70" s="24" t="str">
        <f t="shared" si="4"/>
        <v/>
      </c>
      <c r="AX70" s="60" t="str">
        <f t="shared" si="26"/>
        <v/>
      </c>
      <c r="AY70" s="24" t="str">
        <f t="shared" si="21"/>
        <v/>
      </c>
      <c r="AZ70" s="105" t="str">
        <f t="shared" si="22"/>
        <v/>
      </c>
    </row>
    <row r="71" spans="1:52" x14ac:dyDescent="0.25">
      <c r="A71" s="2"/>
      <c r="B71" s="279"/>
      <c r="C71" s="280"/>
      <c r="D71" s="281"/>
      <c r="E71" s="282"/>
      <c r="F71" s="2"/>
      <c r="G71" s="43"/>
      <c r="H71" s="2"/>
      <c r="I71" s="288"/>
      <c r="J71" s="2"/>
      <c r="K71" s="46"/>
      <c r="L71" s="2"/>
      <c r="M71" s="51"/>
      <c r="N71" s="52"/>
      <c r="O71" s="53"/>
      <c r="P71" s="2"/>
      <c r="Q71" s="98" t="str">
        <f t="shared" si="5"/>
        <v/>
      </c>
      <c r="R71" s="94" t="str">
        <f t="shared" si="6"/>
        <v/>
      </c>
      <c r="S71" s="2"/>
      <c r="T71" s="67" t="str">
        <f t="shared" si="27"/>
        <v/>
      </c>
      <c r="U71" s="79" t="str">
        <f t="shared" si="23"/>
        <v/>
      </c>
      <c r="V71" s="79" t="str">
        <f t="shared" si="24"/>
        <v/>
      </c>
      <c r="W71" s="63" t="str">
        <f t="shared" si="7"/>
        <v/>
      </c>
      <c r="X71" s="65" t="str">
        <f t="shared" si="25"/>
        <v/>
      </c>
      <c r="Y71" s="2"/>
      <c r="AC71" s="24" t="str">
        <f t="shared" si="3"/>
        <v/>
      </c>
      <c r="AE71" s="24" t="str">
        <f t="shared" si="8"/>
        <v/>
      </c>
      <c r="AG71" s="24" t="str">
        <f t="shared" si="9"/>
        <v/>
      </c>
      <c r="AI71" s="85" t="str">
        <f t="shared" si="10"/>
        <v/>
      </c>
      <c r="AJ71" s="86" t="str">
        <f t="shared" si="11"/>
        <v/>
      </c>
      <c r="AK71" s="85" t="str">
        <f t="shared" si="12"/>
        <v/>
      </c>
      <c r="AL71" s="86" t="str">
        <f t="shared" si="13"/>
        <v/>
      </c>
      <c r="AM71" s="93" t="str">
        <f t="shared" si="14"/>
        <v/>
      </c>
      <c r="AN71" s="94" t="str">
        <f t="shared" si="15"/>
        <v/>
      </c>
      <c r="AP71" s="24" t="str">
        <f t="shared" si="16"/>
        <v/>
      </c>
      <c r="AR71" s="63" t="str">
        <f t="shared" si="17"/>
        <v/>
      </c>
      <c r="AS71" s="67" t="str">
        <f t="shared" si="18"/>
        <v/>
      </c>
      <c r="AT71" s="105" t="str">
        <f t="shared" si="19"/>
        <v/>
      </c>
      <c r="AU71" s="105" t="str">
        <f t="shared" si="20"/>
        <v/>
      </c>
      <c r="AW71" s="24" t="str">
        <f t="shared" si="4"/>
        <v/>
      </c>
      <c r="AX71" s="60" t="str">
        <f t="shared" si="26"/>
        <v/>
      </c>
      <c r="AY71" s="24" t="str">
        <f t="shared" si="21"/>
        <v/>
      </c>
      <c r="AZ71" s="105" t="str">
        <f t="shared" si="22"/>
        <v/>
      </c>
    </row>
    <row r="72" spans="1:52" x14ac:dyDescent="0.25">
      <c r="A72" s="2"/>
      <c r="B72" s="279"/>
      <c r="C72" s="280"/>
      <c r="D72" s="281"/>
      <c r="E72" s="282"/>
      <c r="F72" s="2"/>
      <c r="G72" s="43"/>
      <c r="H72" s="2"/>
      <c r="I72" s="288"/>
      <c r="J72" s="2"/>
      <c r="K72" s="46"/>
      <c r="L72" s="2"/>
      <c r="M72" s="51"/>
      <c r="N72" s="52"/>
      <c r="O72" s="53"/>
      <c r="P72" s="2"/>
      <c r="Q72" s="98" t="str">
        <f t="shared" si="5"/>
        <v/>
      </c>
      <c r="R72" s="94" t="str">
        <f t="shared" si="6"/>
        <v/>
      </c>
      <c r="S72" s="2"/>
      <c r="T72" s="67" t="str">
        <f t="shared" si="27"/>
        <v/>
      </c>
      <c r="U72" s="79" t="str">
        <f t="shared" si="23"/>
        <v/>
      </c>
      <c r="V72" s="79" t="str">
        <f t="shared" si="24"/>
        <v/>
      </c>
      <c r="W72" s="63" t="str">
        <f t="shared" si="7"/>
        <v/>
      </c>
      <c r="X72" s="65" t="str">
        <f t="shared" si="25"/>
        <v/>
      </c>
      <c r="Y72" s="2"/>
      <c r="AC72" s="24" t="str">
        <f t="shared" si="3"/>
        <v/>
      </c>
      <c r="AE72" s="24" t="str">
        <f t="shared" si="8"/>
        <v/>
      </c>
      <c r="AG72" s="24" t="str">
        <f t="shared" si="9"/>
        <v/>
      </c>
      <c r="AI72" s="85" t="str">
        <f t="shared" si="10"/>
        <v/>
      </c>
      <c r="AJ72" s="86" t="str">
        <f t="shared" si="11"/>
        <v/>
      </c>
      <c r="AK72" s="85" t="str">
        <f t="shared" si="12"/>
        <v/>
      </c>
      <c r="AL72" s="86" t="str">
        <f t="shared" si="13"/>
        <v/>
      </c>
      <c r="AM72" s="93" t="str">
        <f t="shared" si="14"/>
        <v/>
      </c>
      <c r="AN72" s="94" t="str">
        <f t="shared" si="15"/>
        <v/>
      </c>
      <c r="AP72" s="24" t="str">
        <f t="shared" si="16"/>
        <v/>
      </c>
      <c r="AR72" s="63" t="str">
        <f t="shared" si="17"/>
        <v/>
      </c>
      <c r="AS72" s="67" t="str">
        <f t="shared" si="18"/>
        <v/>
      </c>
      <c r="AT72" s="105" t="str">
        <f t="shared" si="19"/>
        <v/>
      </c>
      <c r="AU72" s="105" t="str">
        <f t="shared" si="20"/>
        <v/>
      </c>
      <c r="AW72" s="24" t="str">
        <f t="shared" si="4"/>
        <v/>
      </c>
      <c r="AX72" s="60" t="str">
        <f t="shared" si="26"/>
        <v/>
      </c>
      <c r="AY72" s="24" t="str">
        <f t="shared" si="21"/>
        <v/>
      </c>
      <c r="AZ72" s="105" t="str">
        <f t="shared" si="22"/>
        <v/>
      </c>
    </row>
    <row r="73" spans="1:52" x14ac:dyDescent="0.25">
      <c r="A73" s="2"/>
      <c r="B73" s="279"/>
      <c r="C73" s="280"/>
      <c r="D73" s="281"/>
      <c r="E73" s="282"/>
      <c r="F73" s="2"/>
      <c r="G73" s="43"/>
      <c r="H73" s="2"/>
      <c r="I73" s="288"/>
      <c r="J73" s="2"/>
      <c r="K73" s="46"/>
      <c r="L73" s="2"/>
      <c r="M73" s="51"/>
      <c r="N73" s="52"/>
      <c r="O73" s="53"/>
      <c r="P73" s="2"/>
      <c r="Q73" s="98" t="str">
        <f t="shared" si="5"/>
        <v/>
      </c>
      <c r="R73" s="94" t="str">
        <f t="shared" si="6"/>
        <v/>
      </c>
      <c r="S73" s="2"/>
      <c r="T73" s="67" t="str">
        <f t="shared" si="27"/>
        <v/>
      </c>
      <c r="U73" s="79" t="str">
        <f t="shared" si="23"/>
        <v/>
      </c>
      <c r="V73" s="79" t="str">
        <f t="shared" si="24"/>
        <v/>
      </c>
      <c r="W73" s="63" t="str">
        <f t="shared" si="7"/>
        <v/>
      </c>
      <c r="X73" s="65" t="str">
        <f t="shared" si="25"/>
        <v/>
      </c>
      <c r="Y73" s="2"/>
      <c r="AC73" s="24" t="str">
        <f t="shared" si="3"/>
        <v/>
      </c>
      <c r="AE73" s="24" t="str">
        <f t="shared" si="8"/>
        <v/>
      </c>
      <c r="AG73" s="24" t="str">
        <f t="shared" si="9"/>
        <v/>
      </c>
      <c r="AI73" s="85" t="str">
        <f t="shared" si="10"/>
        <v/>
      </c>
      <c r="AJ73" s="86" t="str">
        <f t="shared" si="11"/>
        <v/>
      </c>
      <c r="AK73" s="85" t="str">
        <f t="shared" si="12"/>
        <v/>
      </c>
      <c r="AL73" s="86" t="str">
        <f t="shared" si="13"/>
        <v/>
      </c>
      <c r="AM73" s="93" t="str">
        <f t="shared" si="14"/>
        <v/>
      </c>
      <c r="AN73" s="94" t="str">
        <f t="shared" si="15"/>
        <v/>
      </c>
      <c r="AP73" s="24" t="str">
        <f t="shared" si="16"/>
        <v/>
      </c>
      <c r="AR73" s="63" t="str">
        <f t="shared" si="17"/>
        <v/>
      </c>
      <c r="AS73" s="67" t="str">
        <f t="shared" si="18"/>
        <v/>
      </c>
      <c r="AT73" s="105" t="str">
        <f t="shared" si="19"/>
        <v/>
      </c>
      <c r="AU73" s="105" t="str">
        <f t="shared" si="20"/>
        <v/>
      </c>
      <c r="AW73" s="24" t="str">
        <f t="shared" si="4"/>
        <v/>
      </c>
      <c r="AX73" s="60" t="str">
        <f t="shared" si="26"/>
        <v/>
      </c>
      <c r="AY73" s="24" t="str">
        <f t="shared" si="21"/>
        <v/>
      </c>
      <c r="AZ73" s="105" t="str">
        <f t="shared" si="22"/>
        <v/>
      </c>
    </row>
    <row r="74" spans="1:52" x14ac:dyDescent="0.25">
      <c r="A74" s="2"/>
      <c r="B74" s="279"/>
      <c r="C74" s="280"/>
      <c r="D74" s="281"/>
      <c r="E74" s="282"/>
      <c r="F74" s="2"/>
      <c r="G74" s="43"/>
      <c r="H74" s="2"/>
      <c r="I74" s="288"/>
      <c r="J74" s="2"/>
      <c r="K74" s="46"/>
      <c r="L74" s="2"/>
      <c r="M74" s="51"/>
      <c r="N74" s="52"/>
      <c r="O74" s="53"/>
      <c r="P74" s="2"/>
      <c r="Q74" s="98" t="str">
        <f t="shared" si="5"/>
        <v/>
      </c>
      <c r="R74" s="94" t="str">
        <f t="shared" si="6"/>
        <v/>
      </c>
      <c r="S74" s="2"/>
      <c r="T74" s="67" t="str">
        <f t="shared" si="27"/>
        <v/>
      </c>
      <c r="U74" s="79" t="str">
        <f t="shared" si="23"/>
        <v/>
      </c>
      <c r="V74" s="79" t="str">
        <f t="shared" si="24"/>
        <v/>
      </c>
      <c r="W74" s="63" t="str">
        <f t="shared" si="7"/>
        <v/>
      </c>
      <c r="X74" s="65" t="str">
        <f t="shared" si="25"/>
        <v/>
      </c>
      <c r="Y74" s="2"/>
      <c r="AC74" s="24" t="str">
        <f t="shared" si="3"/>
        <v/>
      </c>
      <c r="AE74" s="24" t="str">
        <f t="shared" si="8"/>
        <v/>
      </c>
      <c r="AG74" s="24" t="str">
        <f t="shared" si="9"/>
        <v/>
      </c>
      <c r="AI74" s="85" t="str">
        <f t="shared" si="10"/>
        <v/>
      </c>
      <c r="AJ74" s="86" t="str">
        <f t="shared" si="11"/>
        <v/>
      </c>
      <c r="AK74" s="85" t="str">
        <f t="shared" si="12"/>
        <v/>
      </c>
      <c r="AL74" s="86" t="str">
        <f t="shared" si="13"/>
        <v/>
      </c>
      <c r="AM74" s="93" t="str">
        <f t="shared" si="14"/>
        <v/>
      </c>
      <c r="AN74" s="94" t="str">
        <f t="shared" si="15"/>
        <v/>
      </c>
      <c r="AP74" s="24" t="str">
        <f t="shared" si="16"/>
        <v/>
      </c>
      <c r="AR74" s="63" t="str">
        <f t="shared" si="17"/>
        <v/>
      </c>
      <c r="AS74" s="67" t="str">
        <f t="shared" si="18"/>
        <v/>
      </c>
      <c r="AT74" s="105" t="str">
        <f t="shared" si="19"/>
        <v/>
      </c>
      <c r="AU74" s="105" t="str">
        <f t="shared" si="20"/>
        <v/>
      </c>
      <c r="AW74" s="24" t="str">
        <f t="shared" si="4"/>
        <v/>
      </c>
      <c r="AX74" s="60" t="str">
        <f t="shared" si="26"/>
        <v/>
      </c>
      <c r="AY74" s="24" t="str">
        <f t="shared" si="21"/>
        <v/>
      </c>
      <c r="AZ74" s="105" t="str">
        <f t="shared" si="22"/>
        <v/>
      </c>
    </row>
    <row r="75" spans="1:52" x14ac:dyDescent="0.25">
      <c r="A75" s="2"/>
      <c r="B75" s="279"/>
      <c r="C75" s="280"/>
      <c r="D75" s="281"/>
      <c r="E75" s="282"/>
      <c r="F75" s="2"/>
      <c r="G75" s="43"/>
      <c r="H75" s="2"/>
      <c r="I75" s="288"/>
      <c r="J75" s="2"/>
      <c r="K75" s="46"/>
      <c r="L75" s="2"/>
      <c r="M75" s="51"/>
      <c r="N75" s="52"/>
      <c r="O75" s="53"/>
      <c r="P75" s="2"/>
      <c r="Q75" s="98" t="str">
        <f t="shared" si="5"/>
        <v/>
      </c>
      <c r="R75" s="94" t="str">
        <f t="shared" si="6"/>
        <v/>
      </c>
      <c r="S75" s="2"/>
      <c r="T75" s="67" t="str">
        <f t="shared" si="27"/>
        <v/>
      </c>
      <c r="U75" s="79" t="str">
        <f t="shared" si="23"/>
        <v/>
      </c>
      <c r="V75" s="79" t="str">
        <f t="shared" si="24"/>
        <v/>
      </c>
      <c r="W75" s="63" t="str">
        <f t="shared" si="7"/>
        <v/>
      </c>
      <c r="X75" s="65" t="str">
        <f t="shared" si="25"/>
        <v/>
      </c>
      <c r="Y75" s="2"/>
      <c r="AC75" s="24" t="str">
        <f t="shared" ref="AC75:AC138" si="28">IF(COUNTIF($B75:$E75, "")=4, "", IF($K75=$AA$23, $AC$8, $AC$7))</f>
        <v/>
      </c>
      <c r="AE75" s="24" t="str">
        <f t="shared" si="8"/>
        <v/>
      </c>
      <c r="AG75" s="24" t="str">
        <f t="shared" si="9"/>
        <v/>
      </c>
      <c r="AI75" s="85" t="str">
        <f t="shared" si="10"/>
        <v/>
      </c>
      <c r="AJ75" s="86" t="str">
        <f t="shared" si="11"/>
        <v/>
      </c>
      <c r="AK75" s="85" t="str">
        <f t="shared" si="12"/>
        <v/>
      </c>
      <c r="AL75" s="86" t="str">
        <f t="shared" si="13"/>
        <v/>
      </c>
      <c r="AM75" s="93" t="str">
        <f t="shared" si="14"/>
        <v/>
      </c>
      <c r="AN75" s="94" t="str">
        <f t="shared" si="15"/>
        <v/>
      </c>
      <c r="AP75" s="24" t="str">
        <f t="shared" si="16"/>
        <v/>
      </c>
      <c r="AR75" s="63" t="str">
        <f t="shared" si="17"/>
        <v/>
      </c>
      <c r="AS75" s="67" t="str">
        <f t="shared" si="18"/>
        <v/>
      </c>
      <c r="AT75" s="105" t="str">
        <f t="shared" si="19"/>
        <v/>
      </c>
      <c r="AU75" s="105" t="str">
        <f t="shared" si="20"/>
        <v/>
      </c>
      <c r="AW75" s="24" t="str">
        <f t="shared" si="4"/>
        <v/>
      </c>
      <c r="AX75" s="60" t="str">
        <f t="shared" si="26"/>
        <v/>
      </c>
      <c r="AY75" s="24" t="str">
        <f t="shared" si="21"/>
        <v/>
      </c>
      <c r="AZ75" s="105" t="str">
        <f t="shared" si="22"/>
        <v/>
      </c>
    </row>
    <row r="76" spans="1:52" x14ac:dyDescent="0.25">
      <c r="A76" s="2"/>
      <c r="B76" s="279"/>
      <c r="C76" s="280"/>
      <c r="D76" s="281"/>
      <c r="E76" s="282"/>
      <c r="F76" s="2"/>
      <c r="G76" s="43"/>
      <c r="H76" s="2"/>
      <c r="I76" s="288"/>
      <c r="J76" s="2"/>
      <c r="K76" s="46"/>
      <c r="L76" s="2"/>
      <c r="M76" s="51"/>
      <c r="N76" s="52"/>
      <c r="O76" s="53"/>
      <c r="P76" s="2"/>
      <c r="Q76" s="98" t="str">
        <f t="shared" ref="Q76:Q139" si="29">$AM76</f>
        <v/>
      </c>
      <c r="R76" s="94" t="str">
        <f t="shared" ref="R76:R139" si="30">$AN76</f>
        <v/>
      </c>
      <c r="S76" s="2"/>
      <c r="T76" s="67" t="str">
        <f t="shared" si="27"/>
        <v/>
      </c>
      <c r="U76" s="79" t="str">
        <f t="shared" si="23"/>
        <v/>
      </c>
      <c r="V76" s="79" t="str">
        <f t="shared" si="24"/>
        <v/>
      </c>
      <c r="W76" s="63" t="str">
        <f t="shared" ref="W76:W139" si="31">IF($AE76="X", "", IFERROR(IF(OR($D76="", $E76=""), "", ($E76/$D76)), ""))</f>
        <v/>
      </c>
      <c r="X76" s="65" t="str">
        <f t="shared" ref="X76:X139" si="32">IF($AE76="X", "", IFERROR(IF(OR($T76="", $E76="", $D76="", $D77=""), "", ($E76/$D76*$D77/$T76)), ""))</f>
        <v/>
      </c>
      <c r="Y76" s="2"/>
      <c r="AC76" s="24" t="str">
        <f t="shared" si="28"/>
        <v/>
      </c>
      <c r="AE76" s="24" t="str">
        <f t="shared" ref="AE76:AE139" si="33">IF(OR($AY76="X", $G76=$AA$23, $G77=$AA$23), "X", "")</f>
        <v/>
      </c>
      <c r="AG76" s="24" t="str">
        <f t="shared" ref="AG76:AG139" si="34">IF($D76="", "", ROUND($D76*$AG$8, 2))</f>
        <v/>
      </c>
      <c r="AI76" s="85" t="str">
        <f t="shared" ref="AI76:AI139" si="35">IF(C76="", "", $C76-AI$9)</f>
        <v/>
      </c>
      <c r="AJ76" s="86" t="str">
        <f t="shared" ref="AJ76:AJ139" si="36">IF(C76="", "", $C76-AJ$9)</f>
        <v/>
      </c>
      <c r="AK76" s="85" t="str">
        <f t="shared" ref="AK76:AK139" si="37">IFERROR(IF(AI76&lt;0, "", AI$8-AI76), "")</f>
        <v/>
      </c>
      <c r="AL76" s="86" t="str">
        <f t="shared" ref="AL76:AL139" si="38">IFERROR(IF(AJ76&lt;0, "", AJ$8-AJ76), "")</f>
        <v/>
      </c>
      <c r="AM76" s="93" t="str">
        <f t="shared" ref="AM76:AM139" si="39">IFERROR(IF(AK76="", "", ROUND(AK76/AK$8, 2)), "")</f>
        <v/>
      </c>
      <c r="AN76" s="94" t="str">
        <f t="shared" ref="AN76:AN139" si="40">IFERROR(IF(AL76="", "", ROUND(AL76/AL$8, 2)), "")</f>
        <v/>
      </c>
      <c r="AP76" s="24" t="str">
        <f t="shared" ref="AP76:AP139" si="41">IF(OR($I76="", $AC76=""), "", CONCATENATE($I76, " - ", $AC76))</f>
        <v/>
      </c>
      <c r="AR76" s="63" t="str">
        <f t="shared" ref="AR76:AR139" si="42">IF($T76="", "", $E76)</f>
        <v/>
      </c>
      <c r="AS76" s="67" t="str">
        <f t="shared" ref="AS76:AS139" si="43">IF($T76="", "", $T76)</f>
        <v/>
      </c>
      <c r="AT76" s="105" t="str">
        <f t="shared" ref="AT76:AT139" si="44">IF($T76="", "", $D76)</f>
        <v/>
      </c>
      <c r="AU76" s="105" t="str">
        <f t="shared" ref="AU76:AU139" si="45">IF($T76="", "", $AG76)</f>
        <v/>
      </c>
      <c r="AW76" s="24" t="str">
        <f t="shared" ref="AW76:AW139" si="46">IF(COUNTIF($B76:$E76, "")=4, "", "X")</f>
        <v/>
      </c>
      <c r="AX76" s="60" t="str">
        <f t="shared" si="26"/>
        <v/>
      </c>
      <c r="AY76" s="24" t="str">
        <f t="shared" ref="AY76:AY139" si="47">IF(AND($AW76="X", $AW77=""), "X", "")</f>
        <v/>
      </c>
      <c r="AZ76" s="105" t="str">
        <f t="shared" ref="AZ76:AZ139" si="48">AT77</f>
        <v/>
      </c>
    </row>
    <row r="77" spans="1:52" x14ac:dyDescent="0.25">
      <c r="A77" s="2"/>
      <c r="B77" s="279"/>
      <c r="C77" s="280"/>
      <c r="D77" s="281"/>
      <c r="E77" s="282"/>
      <c r="F77" s="2"/>
      <c r="G77" s="43"/>
      <c r="H77" s="2"/>
      <c r="I77" s="288"/>
      <c r="J77" s="2"/>
      <c r="K77" s="46"/>
      <c r="L77" s="2"/>
      <c r="M77" s="51"/>
      <c r="N77" s="52"/>
      <c r="O77" s="53"/>
      <c r="P77" s="2"/>
      <c r="Q77" s="98" t="str">
        <f t="shared" si="29"/>
        <v/>
      </c>
      <c r="R77" s="94" t="str">
        <f t="shared" si="30"/>
        <v/>
      </c>
      <c r="S77" s="2"/>
      <c r="T77" s="67" t="str">
        <f t="shared" ref="T77:T140" si="49">IF($AE77="X", "", IF(OR($C77="", $C78=""), "", ($C78-$C77)))</f>
        <v/>
      </c>
      <c r="U77" s="79" t="str">
        <f t="shared" ref="U77:U140" si="50">IF($AE77="X", "", IFERROR(IF(OR($D78="", $T77=""), "", (ROUND($T77/$D78, 2))), ""))</f>
        <v/>
      </c>
      <c r="V77" s="79" t="str">
        <f t="shared" ref="V77:V140" si="51">IF($AE77="X", "", IFERROR(IF(OR($AG78="", $T77=""), "", (ROUND($T77/$AG78, 2))), ""))</f>
        <v/>
      </c>
      <c r="W77" s="63" t="str">
        <f t="shared" si="31"/>
        <v/>
      </c>
      <c r="X77" s="65" t="str">
        <f t="shared" si="32"/>
        <v/>
      </c>
      <c r="Y77" s="2"/>
      <c r="AC77" s="24" t="str">
        <f t="shared" si="28"/>
        <v/>
      </c>
      <c r="AE77" s="24" t="str">
        <f t="shared" si="33"/>
        <v/>
      </c>
      <c r="AG77" s="24" t="str">
        <f t="shared" si="34"/>
        <v/>
      </c>
      <c r="AI77" s="85" t="str">
        <f t="shared" si="35"/>
        <v/>
      </c>
      <c r="AJ77" s="86" t="str">
        <f t="shared" si="36"/>
        <v/>
      </c>
      <c r="AK77" s="85" t="str">
        <f t="shared" si="37"/>
        <v/>
      </c>
      <c r="AL77" s="86" t="str">
        <f t="shared" si="38"/>
        <v/>
      </c>
      <c r="AM77" s="93" t="str">
        <f t="shared" si="39"/>
        <v/>
      </c>
      <c r="AN77" s="94" t="str">
        <f t="shared" si="40"/>
        <v/>
      </c>
      <c r="AP77" s="24" t="str">
        <f t="shared" si="41"/>
        <v/>
      </c>
      <c r="AR77" s="63" t="str">
        <f t="shared" si="42"/>
        <v/>
      </c>
      <c r="AS77" s="67" t="str">
        <f t="shared" si="43"/>
        <v/>
      </c>
      <c r="AT77" s="105" t="str">
        <f t="shared" si="44"/>
        <v/>
      </c>
      <c r="AU77" s="105" t="str">
        <f t="shared" si="45"/>
        <v/>
      </c>
      <c r="AW77" s="24" t="str">
        <f t="shared" si="46"/>
        <v/>
      </c>
      <c r="AX77" s="60" t="str">
        <f t="shared" ref="AX77:AX140" si="52">IF(AND($AW78="", $AW77="X"), 50, IF($AX78="", "", $AX78-1))</f>
        <v/>
      </c>
      <c r="AY77" s="24" t="str">
        <f t="shared" si="47"/>
        <v/>
      </c>
      <c r="AZ77" s="105" t="str">
        <f t="shared" si="48"/>
        <v/>
      </c>
    </row>
    <row r="78" spans="1:52" x14ac:dyDescent="0.25">
      <c r="A78" s="2"/>
      <c r="B78" s="279"/>
      <c r="C78" s="280"/>
      <c r="D78" s="281"/>
      <c r="E78" s="282"/>
      <c r="F78" s="2"/>
      <c r="G78" s="43"/>
      <c r="H78" s="2"/>
      <c r="I78" s="288"/>
      <c r="J78" s="2"/>
      <c r="K78" s="46"/>
      <c r="L78" s="2"/>
      <c r="M78" s="51"/>
      <c r="N78" s="52"/>
      <c r="O78" s="53"/>
      <c r="P78" s="2"/>
      <c r="Q78" s="98" t="str">
        <f t="shared" si="29"/>
        <v/>
      </c>
      <c r="R78" s="94" t="str">
        <f t="shared" si="30"/>
        <v/>
      </c>
      <c r="S78" s="2"/>
      <c r="T78" s="67" t="str">
        <f t="shared" si="49"/>
        <v/>
      </c>
      <c r="U78" s="79" t="str">
        <f t="shared" si="50"/>
        <v/>
      </c>
      <c r="V78" s="79" t="str">
        <f t="shared" si="51"/>
        <v/>
      </c>
      <c r="W78" s="63" t="str">
        <f t="shared" si="31"/>
        <v/>
      </c>
      <c r="X78" s="65" t="str">
        <f t="shared" si="32"/>
        <v/>
      </c>
      <c r="Y78" s="2"/>
      <c r="AC78" s="24" t="str">
        <f t="shared" si="28"/>
        <v/>
      </c>
      <c r="AE78" s="24" t="str">
        <f t="shared" si="33"/>
        <v/>
      </c>
      <c r="AG78" s="24" t="str">
        <f t="shared" si="34"/>
        <v/>
      </c>
      <c r="AI78" s="85" t="str">
        <f t="shared" si="35"/>
        <v/>
      </c>
      <c r="AJ78" s="86" t="str">
        <f t="shared" si="36"/>
        <v/>
      </c>
      <c r="AK78" s="85" t="str">
        <f t="shared" si="37"/>
        <v/>
      </c>
      <c r="AL78" s="86" t="str">
        <f t="shared" si="38"/>
        <v/>
      </c>
      <c r="AM78" s="93" t="str">
        <f t="shared" si="39"/>
        <v/>
      </c>
      <c r="AN78" s="94" t="str">
        <f t="shared" si="40"/>
        <v/>
      </c>
      <c r="AP78" s="24" t="str">
        <f t="shared" si="41"/>
        <v/>
      </c>
      <c r="AR78" s="63" t="str">
        <f t="shared" si="42"/>
        <v/>
      </c>
      <c r="AS78" s="67" t="str">
        <f t="shared" si="43"/>
        <v/>
      </c>
      <c r="AT78" s="105" t="str">
        <f t="shared" si="44"/>
        <v/>
      </c>
      <c r="AU78" s="105" t="str">
        <f t="shared" si="45"/>
        <v/>
      </c>
      <c r="AW78" s="24" t="str">
        <f t="shared" si="46"/>
        <v/>
      </c>
      <c r="AX78" s="60" t="str">
        <f t="shared" si="52"/>
        <v/>
      </c>
      <c r="AY78" s="24" t="str">
        <f t="shared" si="47"/>
        <v/>
      </c>
      <c r="AZ78" s="105" t="str">
        <f t="shared" si="48"/>
        <v/>
      </c>
    </row>
    <row r="79" spans="1:52" x14ac:dyDescent="0.25">
      <c r="A79" s="2"/>
      <c r="B79" s="279"/>
      <c r="C79" s="280"/>
      <c r="D79" s="281"/>
      <c r="E79" s="282"/>
      <c r="F79" s="2"/>
      <c r="G79" s="43"/>
      <c r="H79" s="2"/>
      <c r="I79" s="288"/>
      <c r="J79" s="2"/>
      <c r="K79" s="46"/>
      <c r="L79" s="2"/>
      <c r="M79" s="51"/>
      <c r="N79" s="52"/>
      <c r="O79" s="53"/>
      <c r="P79" s="2"/>
      <c r="Q79" s="98" t="str">
        <f t="shared" si="29"/>
        <v/>
      </c>
      <c r="R79" s="94" t="str">
        <f t="shared" si="30"/>
        <v/>
      </c>
      <c r="S79" s="2"/>
      <c r="T79" s="67" t="str">
        <f t="shared" si="49"/>
        <v/>
      </c>
      <c r="U79" s="79" t="str">
        <f t="shared" si="50"/>
        <v/>
      </c>
      <c r="V79" s="79" t="str">
        <f t="shared" si="51"/>
        <v/>
      </c>
      <c r="W79" s="63" t="str">
        <f t="shared" si="31"/>
        <v/>
      </c>
      <c r="X79" s="65" t="str">
        <f t="shared" si="32"/>
        <v/>
      </c>
      <c r="Y79" s="2"/>
      <c r="AC79" s="24" t="str">
        <f t="shared" si="28"/>
        <v/>
      </c>
      <c r="AE79" s="24" t="str">
        <f t="shared" si="33"/>
        <v/>
      </c>
      <c r="AG79" s="24" t="str">
        <f t="shared" si="34"/>
        <v/>
      </c>
      <c r="AI79" s="85" t="str">
        <f t="shared" si="35"/>
        <v/>
      </c>
      <c r="AJ79" s="86" t="str">
        <f t="shared" si="36"/>
        <v/>
      </c>
      <c r="AK79" s="85" t="str">
        <f t="shared" si="37"/>
        <v/>
      </c>
      <c r="AL79" s="86" t="str">
        <f t="shared" si="38"/>
        <v/>
      </c>
      <c r="AM79" s="93" t="str">
        <f t="shared" si="39"/>
        <v/>
      </c>
      <c r="AN79" s="94" t="str">
        <f t="shared" si="40"/>
        <v/>
      </c>
      <c r="AP79" s="24" t="str">
        <f t="shared" si="41"/>
        <v/>
      </c>
      <c r="AR79" s="63" t="str">
        <f t="shared" si="42"/>
        <v/>
      </c>
      <c r="AS79" s="67" t="str">
        <f t="shared" si="43"/>
        <v/>
      </c>
      <c r="AT79" s="105" t="str">
        <f t="shared" si="44"/>
        <v/>
      </c>
      <c r="AU79" s="105" t="str">
        <f t="shared" si="45"/>
        <v/>
      </c>
      <c r="AW79" s="24" t="str">
        <f t="shared" si="46"/>
        <v/>
      </c>
      <c r="AX79" s="60" t="str">
        <f t="shared" si="52"/>
        <v/>
      </c>
      <c r="AY79" s="24" t="str">
        <f t="shared" si="47"/>
        <v/>
      </c>
      <c r="AZ79" s="105" t="str">
        <f t="shared" si="48"/>
        <v/>
      </c>
    </row>
    <row r="80" spans="1:52" x14ac:dyDescent="0.25">
      <c r="A80" s="2"/>
      <c r="B80" s="279"/>
      <c r="C80" s="280"/>
      <c r="D80" s="281"/>
      <c r="E80" s="282"/>
      <c r="F80" s="2"/>
      <c r="G80" s="43"/>
      <c r="H80" s="2"/>
      <c r="I80" s="288"/>
      <c r="J80" s="2"/>
      <c r="K80" s="46"/>
      <c r="L80" s="2"/>
      <c r="M80" s="51"/>
      <c r="N80" s="52"/>
      <c r="O80" s="53"/>
      <c r="P80" s="2"/>
      <c r="Q80" s="98" t="str">
        <f t="shared" si="29"/>
        <v/>
      </c>
      <c r="R80" s="94" t="str">
        <f t="shared" si="30"/>
        <v/>
      </c>
      <c r="S80" s="2"/>
      <c r="T80" s="67" t="str">
        <f t="shared" si="49"/>
        <v/>
      </c>
      <c r="U80" s="79" t="str">
        <f t="shared" si="50"/>
        <v/>
      </c>
      <c r="V80" s="79" t="str">
        <f t="shared" si="51"/>
        <v/>
      </c>
      <c r="W80" s="63" t="str">
        <f t="shared" si="31"/>
        <v/>
      </c>
      <c r="X80" s="65" t="str">
        <f t="shared" si="32"/>
        <v/>
      </c>
      <c r="Y80" s="2"/>
      <c r="AC80" s="24" t="str">
        <f t="shared" si="28"/>
        <v/>
      </c>
      <c r="AE80" s="24" t="str">
        <f t="shared" si="33"/>
        <v/>
      </c>
      <c r="AG80" s="24" t="str">
        <f t="shared" si="34"/>
        <v/>
      </c>
      <c r="AI80" s="85" t="str">
        <f t="shared" si="35"/>
        <v/>
      </c>
      <c r="AJ80" s="86" t="str">
        <f t="shared" si="36"/>
        <v/>
      </c>
      <c r="AK80" s="85" t="str">
        <f t="shared" si="37"/>
        <v/>
      </c>
      <c r="AL80" s="86" t="str">
        <f t="shared" si="38"/>
        <v/>
      </c>
      <c r="AM80" s="93" t="str">
        <f t="shared" si="39"/>
        <v/>
      </c>
      <c r="AN80" s="94" t="str">
        <f t="shared" si="40"/>
        <v/>
      </c>
      <c r="AP80" s="24" t="str">
        <f t="shared" si="41"/>
        <v/>
      </c>
      <c r="AR80" s="63" t="str">
        <f t="shared" si="42"/>
        <v/>
      </c>
      <c r="AS80" s="67" t="str">
        <f t="shared" si="43"/>
        <v/>
      </c>
      <c r="AT80" s="105" t="str">
        <f t="shared" si="44"/>
        <v/>
      </c>
      <c r="AU80" s="105" t="str">
        <f t="shared" si="45"/>
        <v/>
      </c>
      <c r="AW80" s="24" t="str">
        <f t="shared" si="46"/>
        <v/>
      </c>
      <c r="AX80" s="60" t="str">
        <f t="shared" si="52"/>
        <v/>
      </c>
      <c r="AY80" s="24" t="str">
        <f t="shared" si="47"/>
        <v/>
      </c>
      <c r="AZ80" s="105" t="str">
        <f t="shared" si="48"/>
        <v/>
      </c>
    </row>
    <row r="81" spans="1:52" x14ac:dyDescent="0.25">
      <c r="A81" s="2"/>
      <c r="B81" s="279"/>
      <c r="C81" s="280"/>
      <c r="D81" s="281"/>
      <c r="E81" s="282"/>
      <c r="F81" s="2"/>
      <c r="G81" s="43"/>
      <c r="H81" s="2"/>
      <c r="I81" s="288"/>
      <c r="J81" s="2"/>
      <c r="K81" s="46"/>
      <c r="L81" s="2"/>
      <c r="M81" s="51"/>
      <c r="N81" s="52"/>
      <c r="O81" s="53"/>
      <c r="P81" s="2"/>
      <c r="Q81" s="98" t="str">
        <f t="shared" si="29"/>
        <v/>
      </c>
      <c r="R81" s="94" t="str">
        <f t="shared" si="30"/>
        <v/>
      </c>
      <c r="S81" s="2"/>
      <c r="T81" s="67" t="str">
        <f t="shared" si="49"/>
        <v/>
      </c>
      <c r="U81" s="79" t="str">
        <f t="shared" si="50"/>
        <v/>
      </c>
      <c r="V81" s="79" t="str">
        <f t="shared" si="51"/>
        <v/>
      </c>
      <c r="W81" s="63" t="str">
        <f t="shared" si="31"/>
        <v/>
      </c>
      <c r="X81" s="65" t="str">
        <f t="shared" si="32"/>
        <v/>
      </c>
      <c r="Y81" s="2"/>
      <c r="AC81" s="24" t="str">
        <f t="shared" si="28"/>
        <v/>
      </c>
      <c r="AE81" s="24" t="str">
        <f t="shared" si="33"/>
        <v/>
      </c>
      <c r="AG81" s="24" t="str">
        <f t="shared" si="34"/>
        <v/>
      </c>
      <c r="AI81" s="85" t="str">
        <f t="shared" si="35"/>
        <v/>
      </c>
      <c r="AJ81" s="86" t="str">
        <f t="shared" si="36"/>
        <v/>
      </c>
      <c r="AK81" s="85" t="str">
        <f t="shared" si="37"/>
        <v/>
      </c>
      <c r="AL81" s="86" t="str">
        <f t="shared" si="38"/>
        <v/>
      </c>
      <c r="AM81" s="93" t="str">
        <f t="shared" si="39"/>
        <v/>
      </c>
      <c r="AN81" s="94" t="str">
        <f t="shared" si="40"/>
        <v/>
      </c>
      <c r="AP81" s="24" t="str">
        <f t="shared" si="41"/>
        <v/>
      </c>
      <c r="AR81" s="63" t="str">
        <f t="shared" si="42"/>
        <v/>
      </c>
      <c r="AS81" s="67" t="str">
        <f t="shared" si="43"/>
        <v/>
      </c>
      <c r="AT81" s="105" t="str">
        <f t="shared" si="44"/>
        <v/>
      </c>
      <c r="AU81" s="105" t="str">
        <f t="shared" si="45"/>
        <v/>
      </c>
      <c r="AW81" s="24" t="str">
        <f t="shared" si="46"/>
        <v/>
      </c>
      <c r="AX81" s="60" t="str">
        <f t="shared" si="52"/>
        <v/>
      </c>
      <c r="AY81" s="24" t="str">
        <f t="shared" si="47"/>
        <v/>
      </c>
      <c r="AZ81" s="105" t="str">
        <f t="shared" si="48"/>
        <v/>
      </c>
    </row>
    <row r="82" spans="1:52" x14ac:dyDescent="0.25">
      <c r="A82" s="2"/>
      <c r="B82" s="279"/>
      <c r="C82" s="280"/>
      <c r="D82" s="281"/>
      <c r="E82" s="282"/>
      <c r="F82" s="2"/>
      <c r="G82" s="43"/>
      <c r="H82" s="2"/>
      <c r="I82" s="288"/>
      <c r="J82" s="2"/>
      <c r="K82" s="46"/>
      <c r="L82" s="2"/>
      <c r="M82" s="51"/>
      <c r="N82" s="52"/>
      <c r="O82" s="53"/>
      <c r="P82" s="2"/>
      <c r="Q82" s="98" t="str">
        <f t="shared" si="29"/>
        <v/>
      </c>
      <c r="R82" s="94" t="str">
        <f t="shared" si="30"/>
        <v/>
      </c>
      <c r="S82" s="2"/>
      <c r="T82" s="67" t="str">
        <f t="shared" si="49"/>
        <v/>
      </c>
      <c r="U82" s="79" t="str">
        <f t="shared" si="50"/>
        <v/>
      </c>
      <c r="V82" s="79" t="str">
        <f t="shared" si="51"/>
        <v/>
      </c>
      <c r="W82" s="63" t="str">
        <f t="shared" si="31"/>
        <v/>
      </c>
      <c r="X82" s="65" t="str">
        <f t="shared" si="32"/>
        <v/>
      </c>
      <c r="Y82" s="2"/>
      <c r="AC82" s="24" t="str">
        <f t="shared" si="28"/>
        <v/>
      </c>
      <c r="AE82" s="24" t="str">
        <f t="shared" si="33"/>
        <v/>
      </c>
      <c r="AG82" s="24" t="str">
        <f t="shared" si="34"/>
        <v/>
      </c>
      <c r="AI82" s="85" t="str">
        <f t="shared" si="35"/>
        <v/>
      </c>
      <c r="AJ82" s="86" t="str">
        <f t="shared" si="36"/>
        <v/>
      </c>
      <c r="AK82" s="85" t="str">
        <f t="shared" si="37"/>
        <v/>
      </c>
      <c r="AL82" s="86" t="str">
        <f t="shared" si="38"/>
        <v/>
      </c>
      <c r="AM82" s="93" t="str">
        <f t="shared" si="39"/>
        <v/>
      </c>
      <c r="AN82" s="94" t="str">
        <f t="shared" si="40"/>
        <v/>
      </c>
      <c r="AP82" s="24" t="str">
        <f t="shared" si="41"/>
        <v/>
      </c>
      <c r="AR82" s="63" t="str">
        <f t="shared" si="42"/>
        <v/>
      </c>
      <c r="AS82" s="67" t="str">
        <f t="shared" si="43"/>
        <v/>
      </c>
      <c r="AT82" s="105" t="str">
        <f t="shared" si="44"/>
        <v/>
      </c>
      <c r="AU82" s="105" t="str">
        <f t="shared" si="45"/>
        <v/>
      </c>
      <c r="AW82" s="24" t="str">
        <f t="shared" si="46"/>
        <v/>
      </c>
      <c r="AX82" s="60" t="str">
        <f t="shared" si="52"/>
        <v/>
      </c>
      <c r="AY82" s="24" t="str">
        <f t="shared" si="47"/>
        <v/>
      </c>
      <c r="AZ82" s="105" t="str">
        <f t="shared" si="48"/>
        <v/>
      </c>
    </row>
    <row r="83" spans="1:52" x14ac:dyDescent="0.25">
      <c r="A83" s="2"/>
      <c r="B83" s="279"/>
      <c r="C83" s="280"/>
      <c r="D83" s="281"/>
      <c r="E83" s="282"/>
      <c r="F83" s="2"/>
      <c r="G83" s="43"/>
      <c r="H83" s="2"/>
      <c r="I83" s="288"/>
      <c r="J83" s="2"/>
      <c r="K83" s="46"/>
      <c r="L83" s="2"/>
      <c r="M83" s="51"/>
      <c r="N83" s="52"/>
      <c r="O83" s="53"/>
      <c r="P83" s="2"/>
      <c r="Q83" s="98" t="str">
        <f t="shared" si="29"/>
        <v/>
      </c>
      <c r="R83" s="94" t="str">
        <f t="shared" si="30"/>
        <v/>
      </c>
      <c r="S83" s="2"/>
      <c r="T83" s="67" t="str">
        <f t="shared" si="49"/>
        <v/>
      </c>
      <c r="U83" s="79" t="str">
        <f t="shared" si="50"/>
        <v/>
      </c>
      <c r="V83" s="79" t="str">
        <f t="shared" si="51"/>
        <v/>
      </c>
      <c r="W83" s="63" t="str">
        <f t="shared" si="31"/>
        <v/>
      </c>
      <c r="X83" s="65" t="str">
        <f t="shared" si="32"/>
        <v/>
      </c>
      <c r="Y83" s="2"/>
      <c r="AC83" s="24" t="str">
        <f t="shared" si="28"/>
        <v/>
      </c>
      <c r="AE83" s="24" t="str">
        <f t="shared" si="33"/>
        <v/>
      </c>
      <c r="AG83" s="24" t="str">
        <f t="shared" si="34"/>
        <v/>
      </c>
      <c r="AI83" s="85" t="str">
        <f t="shared" si="35"/>
        <v/>
      </c>
      <c r="AJ83" s="86" t="str">
        <f t="shared" si="36"/>
        <v/>
      </c>
      <c r="AK83" s="85" t="str">
        <f t="shared" si="37"/>
        <v/>
      </c>
      <c r="AL83" s="86" t="str">
        <f t="shared" si="38"/>
        <v/>
      </c>
      <c r="AM83" s="93" t="str">
        <f t="shared" si="39"/>
        <v/>
      </c>
      <c r="AN83" s="94" t="str">
        <f t="shared" si="40"/>
        <v/>
      </c>
      <c r="AP83" s="24" t="str">
        <f t="shared" si="41"/>
        <v/>
      </c>
      <c r="AR83" s="63" t="str">
        <f t="shared" si="42"/>
        <v/>
      </c>
      <c r="AS83" s="67" t="str">
        <f t="shared" si="43"/>
        <v/>
      </c>
      <c r="AT83" s="105" t="str">
        <f t="shared" si="44"/>
        <v/>
      </c>
      <c r="AU83" s="105" t="str">
        <f t="shared" si="45"/>
        <v/>
      </c>
      <c r="AW83" s="24" t="str">
        <f t="shared" si="46"/>
        <v/>
      </c>
      <c r="AX83" s="60" t="str">
        <f t="shared" si="52"/>
        <v/>
      </c>
      <c r="AY83" s="24" t="str">
        <f t="shared" si="47"/>
        <v/>
      </c>
      <c r="AZ83" s="105" t="str">
        <f t="shared" si="48"/>
        <v/>
      </c>
    </row>
    <row r="84" spans="1:52" x14ac:dyDescent="0.25">
      <c r="A84" s="2"/>
      <c r="B84" s="279"/>
      <c r="C84" s="280"/>
      <c r="D84" s="281"/>
      <c r="E84" s="282"/>
      <c r="F84" s="2"/>
      <c r="G84" s="43"/>
      <c r="H84" s="2"/>
      <c r="I84" s="288"/>
      <c r="J84" s="2"/>
      <c r="K84" s="46"/>
      <c r="L84" s="2"/>
      <c r="M84" s="51"/>
      <c r="N84" s="52"/>
      <c r="O84" s="53"/>
      <c r="P84" s="2"/>
      <c r="Q84" s="98" t="str">
        <f t="shared" si="29"/>
        <v/>
      </c>
      <c r="R84" s="94" t="str">
        <f t="shared" si="30"/>
        <v/>
      </c>
      <c r="S84" s="2"/>
      <c r="T84" s="67" t="str">
        <f t="shared" si="49"/>
        <v/>
      </c>
      <c r="U84" s="79" t="str">
        <f t="shared" si="50"/>
        <v/>
      </c>
      <c r="V84" s="79" t="str">
        <f t="shared" si="51"/>
        <v/>
      </c>
      <c r="W84" s="63" t="str">
        <f t="shared" si="31"/>
        <v/>
      </c>
      <c r="X84" s="65" t="str">
        <f t="shared" si="32"/>
        <v/>
      </c>
      <c r="Y84" s="2"/>
      <c r="AC84" s="24" t="str">
        <f t="shared" si="28"/>
        <v/>
      </c>
      <c r="AE84" s="24" t="str">
        <f t="shared" si="33"/>
        <v/>
      </c>
      <c r="AG84" s="24" t="str">
        <f t="shared" si="34"/>
        <v/>
      </c>
      <c r="AI84" s="85" t="str">
        <f t="shared" si="35"/>
        <v/>
      </c>
      <c r="AJ84" s="86" t="str">
        <f t="shared" si="36"/>
        <v/>
      </c>
      <c r="AK84" s="85" t="str">
        <f t="shared" si="37"/>
        <v/>
      </c>
      <c r="AL84" s="86" t="str">
        <f t="shared" si="38"/>
        <v/>
      </c>
      <c r="AM84" s="93" t="str">
        <f t="shared" si="39"/>
        <v/>
      </c>
      <c r="AN84" s="94" t="str">
        <f t="shared" si="40"/>
        <v/>
      </c>
      <c r="AP84" s="24" t="str">
        <f t="shared" si="41"/>
        <v/>
      </c>
      <c r="AR84" s="63" t="str">
        <f t="shared" si="42"/>
        <v/>
      </c>
      <c r="AS84" s="67" t="str">
        <f t="shared" si="43"/>
        <v/>
      </c>
      <c r="AT84" s="105" t="str">
        <f t="shared" si="44"/>
        <v/>
      </c>
      <c r="AU84" s="105" t="str">
        <f t="shared" si="45"/>
        <v/>
      </c>
      <c r="AW84" s="24" t="str">
        <f t="shared" si="46"/>
        <v/>
      </c>
      <c r="AX84" s="60" t="str">
        <f t="shared" si="52"/>
        <v/>
      </c>
      <c r="AY84" s="24" t="str">
        <f t="shared" si="47"/>
        <v/>
      </c>
      <c r="AZ84" s="105" t="str">
        <f t="shared" si="48"/>
        <v/>
      </c>
    </row>
    <row r="85" spans="1:52" x14ac:dyDescent="0.25">
      <c r="A85" s="2"/>
      <c r="B85" s="279"/>
      <c r="C85" s="280"/>
      <c r="D85" s="281"/>
      <c r="E85" s="282"/>
      <c r="F85" s="2"/>
      <c r="G85" s="43"/>
      <c r="H85" s="2"/>
      <c r="I85" s="288"/>
      <c r="J85" s="2"/>
      <c r="K85" s="46"/>
      <c r="L85" s="2"/>
      <c r="M85" s="51"/>
      <c r="N85" s="52"/>
      <c r="O85" s="53"/>
      <c r="P85" s="2"/>
      <c r="Q85" s="98" t="str">
        <f t="shared" si="29"/>
        <v/>
      </c>
      <c r="R85" s="94" t="str">
        <f t="shared" si="30"/>
        <v/>
      </c>
      <c r="S85" s="2"/>
      <c r="T85" s="67" t="str">
        <f t="shared" si="49"/>
        <v/>
      </c>
      <c r="U85" s="79" t="str">
        <f t="shared" si="50"/>
        <v/>
      </c>
      <c r="V85" s="79" t="str">
        <f t="shared" si="51"/>
        <v/>
      </c>
      <c r="W85" s="63" t="str">
        <f t="shared" si="31"/>
        <v/>
      </c>
      <c r="X85" s="65" t="str">
        <f t="shared" si="32"/>
        <v/>
      </c>
      <c r="Y85" s="2"/>
      <c r="AC85" s="24" t="str">
        <f t="shared" si="28"/>
        <v/>
      </c>
      <c r="AE85" s="24" t="str">
        <f t="shared" si="33"/>
        <v/>
      </c>
      <c r="AG85" s="24" t="str">
        <f t="shared" si="34"/>
        <v/>
      </c>
      <c r="AI85" s="85" t="str">
        <f t="shared" si="35"/>
        <v/>
      </c>
      <c r="AJ85" s="86" t="str">
        <f t="shared" si="36"/>
        <v/>
      </c>
      <c r="AK85" s="85" t="str">
        <f t="shared" si="37"/>
        <v/>
      </c>
      <c r="AL85" s="86" t="str">
        <f t="shared" si="38"/>
        <v/>
      </c>
      <c r="AM85" s="93" t="str">
        <f t="shared" si="39"/>
        <v/>
      </c>
      <c r="AN85" s="94" t="str">
        <f t="shared" si="40"/>
        <v/>
      </c>
      <c r="AP85" s="24" t="str">
        <f t="shared" si="41"/>
        <v/>
      </c>
      <c r="AR85" s="63" t="str">
        <f t="shared" si="42"/>
        <v/>
      </c>
      <c r="AS85" s="67" t="str">
        <f t="shared" si="43"/>
        <v/>
      </c>
      <c r="AT85" s="105" t="str">
        <f t="shared" si="44"/>
        <v/>
      </c>
      <c r="AU85" s="105" t="str">
        <f t="shared" si="45"/>
        <v/>
      </c>
      <c r="AW85" s="24" t="str">
        <f t="shared" si="46"/>
        <v/>
      </c>
      <c r="AX85" s="60" t="str">
        <f t="shared" si="52"/>
        <v/>
      </c>
      <c r="AY85" s="24" t="str">
        <f t="shared" si="47"/>
        <v/>
      </c>
      <c r="AZ85" s="105" t="str">
        <f t="shared" si="48"/>
        <v/>
      </c>
    </row>
    <row r="86" spans="1:52" x14ac:dyDescent="0.25">
      <c r="A86" s="2"/>
      <c r="B86" s="279"/>
      <c r="C86" s="280"/>
      <c r="D86" s="281"/>
      <c r="E86" s="282"/>
      <c r="F86" s="2"/>
      <c r="G86" s="43"/>
      <c r="H86" s="2"/>
      <c r="I86" s="288"/>
      <c r="J86" s="2"/>
      <c r="K86" s="46"/>
      <c r="L86" s="2"/>
      <c r="M86" s="51"/>
      <c r="N86" s="52"/>
      <c r="O86" s="53"/>
      <c r="P86" s="2"/>
      <c r="Q86" s="98" t="str">
        <f t="shared" si="29"/>
        <v/>
      </c>
      <c r="R86" s="94" t="str">
        <f t="shared" si="30"/>
        <v/>
      </c>
      <c r="S86" s="2"/>
      <c r="T86" s="67" t="str">
        <f t="shared" si="49"/>
        <v/>
      </c>
      <c r="U86" s="79" t="str">
        <f t="shared" si="50"/>
        <v/>
      </c>
      <c r="V86" s="79" t="str">
        <f t="shared" si="51"/>
        <v/>
      </c>
      <c r="W86" s="63" t="str">
        <f t="shared" si="31"/>
        <v/>
      </c>
      <c r="X86" s="65" t="str">
        <f t="shared" si="32"/>
        <v/>
      </c>
      <c r="Y86" s="2"/>
      <c r="AC86" s="24" t="str">
        <f t="shared" si="28"/>
        <v/>
      </c>
      <c r="AE86" s="24" t="str">
        <f t="shared" si="33"/>
        <v/>
      </c>
      <c r="AG86" s="24" t="str">
        <f t="shared" si="34"/>
        <v/>
      </c>
      <c r="AI86" s="85" t="str">
        <f t="shared" si="35"/>
        <v/>
      </c>
      <c r="AJ86" s="86" t="str">
        <f t="shared" si="36"/>
        <v/>
      </c>
      <c r="AK86" s="85" t="str">
        <f t="shared" si="37"/>
        <v/>
      </c>
      <c r="AL86" s="86" t="str">
        <f t="shared" si="38"/>
        <v/>
      </c>
      <c r="AM86" s="93" t="str">
        <f t="shared" si="39"/>
        <v/>
      </c>
      <c r="AN86" s="94" t="str">
        <f t="shared" si="40"/>
        <v/>
      </c>
      <c r="AP86" s="24" t="str">
        <f t="shared" si="41"/>
        <v/>
      </c>
      <c r="AR86" s="63" t="str">
        <f t="shared" si="42"/>
        <v/>
      </c>
      <c r="AS86" s="67" t="str">
        <f t="shared" si="43"/>
        <v/>
      </c>
      <c r="AT86" s="105" t="str">
        <f t="shared" si="44"/>
        <v/>
      </c>
      <c r="AU86" s="105" t="str">
        <f t="shared" si="45"/>
        <v/>
      </c>
      <c r="AW86" s="24" t="str">
        <f t="shared" si="46"/>
        <v/>
      </c>
      <c r="AX86" s="60" t="str">
        <f t="shared" si="52"/>
        <v/>
      </c>
      <c r="AY86" s="24" t="str">
        <f t="shared" si="47"/>
        <v/>
      </c>
      <c r="AZ86" s="105" t="str">
        <f t="shared" si="48"/>
        <v/>
      </c>
    </row>
    <row r="87" spans="1:52" x14ac:dyDescent="0.25">
      <c r="A87" s="2"/>
      <c r="B87" s="279"/>
      <c r="C87" s="280"/>
      <c r="D87" s="281"/>
      <c r="E87" s="282"/>
      <c r="F87" s="2"/>
      <c r="G87" s="43"/>
      <c r="H87" s="2"/>
      <c r="I87" s="288"/>
      <c r="J87" s="2"/>
      <c r="K87" s="46"/>
      <c r="L87" s="2"/>
      <c r="M87" s="51"/>
      <c r="N87" s="52"/>
      <c r="O87" s="53"/>
      <c r="P87" s="2"/>
      <c r="Q87" s="98" t="str">
        <f t="shared" si="29"/>
        <v/>
      </c>
      <c r="R87" s="94" t="str">
        <f t="shared" si="30"/>
        <v/>
      </c>
      <c r="S87" s="2"/>
      <c r="T87" s="67" t="str">
        <f t="shared" si="49"/>
        <v/>
      </c>
      <c r="U87" s="79" t="str">
        <f t="shared" si="50"/>
        <v/>
      </c>
      <c r="V87" s="79" t="str">
        <f t="shared" si="51"/>
        <v/>
      </c>
      <c r="W87" s="63" t="str">
        <f t="shared" si="31"/>
        <v/>
      </c>
      <c r="X87" s="65" t="str">
        <f t="shared" si="32"/>
        <v/>
      </c>
      <c r="Y87" s="2"/>
      <c r="AC87" s="24" t="str">
        <f t="shared" si="28"/>
        <v/>
      </c>
      <c r="AE87" s="24" t="str">
        <f t="shared" si="33"/>
        <v/>
      </c>
      <c r="AG87" s="24" t="str">
        <f t="shared" si="34"/>
        <v/>
      </c>
      <c r="AI87" s="85" t="str">
        <f t="shared" si="35"/>
        <v/>
      </c>
      <c r="AJ87" s="86" t="str">
        <f t="shared" si="36"/>
        <v/>
      </c>
      <c r="AK87" s="85" t="str">
        <f t="shared" si="37"/>
        <v/>
      </c>
      <c r="AL87" s="86" t="str">
        <f t="shared" si="38"/>
        <v/>
      </c>
      <c r="AM87" s="93" t="str">
        <f t="shared" si="39"/>
        <v/>
      </c>
      <c r="AN87" s="94" t="str">
        <f t="shared" si="40"/>
        <v/>
      </c>
      <c r="AP87" s="24" t="str">
        <f t="shared" si="41"/>
        <v/>
      </c>
      <c r="AR87" s="63" t="str">
        <f t="shared" si="42"/>
        <v/>
      </c>
      <c r="AS87" s="67" t="str">
        <f t="shared" si="43"/>
        <v/>
      </c>
      <c r="AT87" s="105" t="str">
        <f t="shared" si="44"/>
        <v/>
      </c>
      <c r="AU87" s="105" t="str">
        <f t="shared" si="45"/>
        <v/>
      </c>
      <c r="AW87" s="24" t="str">
        <f t="shared" si="46"/>
        <v/>
      </c>
      <c r="AX87" s="60" t="str">
        <f t="shared" si="52"/>
        <v/>
      </c>
      <c r="AY87" s="24" t="str">
        <f t="shared" si="47"/>
        <v/>
      </c>
      <c r="AZ87" s="105" t="str">
        <f t="shared" si="48"/>
        <v/>
      </c>
    </row>
    <row r="88" spans="1:52" x14ac:dyDescent="0.25">
      <c r="A88" s="2"/>
      <c r="B88" s="279"/>
      <c r="C88" s="280"/>
      <c r="D88" s="281"/>
      <c r="E88" s="282"/>
      <c r="F88" s="2"/>
      <c r="G88" s="43"/>
      <c r="H88" s="2"/>
      <c r="I88" s="288"/>
      <c r="J88" s="2"/>
      <c r="K88" s="46"/>
      <c r="L88" s="2"/>
      <c r="M88" s="51"/>
      <c r="N88" s="52"/>
      <c r="O88" s="53"/>
      <c r="P88" s="2"/>
      <c r="Q88" s="98" t="str">
        <f t="shared" si="29"/>
        <v/>
      </c>
      <c r="R88" s="94" t="str">
        <f t="shared" si="30"/>
        <v/>
      </c>
      <c r="S88" s="2"/>
      <c r="T88" s="67" t="str">
        <f t="shared" si="49"/>
        <v/>
      </c>
      <c r="U88" s="79" t="str">
        <f t="shared" si="50"/>
        <v/>
      </c>
      <c r="V88" s="79" t="str">
        <f t="shared" si="51"/>
        <v/>
      </c>
      <c r="W88" s="63" t="str">
        <f t="shared" si="31"/>
        <v/>
      </c>
      <c r="X88" s="65" t="str">
        <f t="shared" si="32"/>
        <v/>
      </c>
      <c r="Y88" s="2"/>
      <c r="AC88" s="24" t="str">
        <f t="shared" si="28"/>
        <v/>
      </c>
      <c r="AE88" s="24" t="str">
        <f t="shared" si="33"/>
        <v/>
      </c>
      <c r="AG88" s="24" t="str">
        <f t="shared" si="34"/>
        <v/>
      </c>
      <c r="AI88" s="85" t="str">
        <f t="shared" si="35"/>
        <v/>
      </c>
      <c r="AJ88" s="86" t="str">
        <f t="shared" si="36"/>
        <v/>
      </c>
      <c r="AK88" s="85" t="str">
        <f t="shared" si="37"/>
        <v/>
      </c>
      <c r="AL88" s="86" t="str">
        <f t="shared" si="38"/>
        <v/>
      </c>
      <c r="AM88" s="93" t="str">
        <f t="shared" si="39"/>
        <v/>
      </c>
      <c r="AN88" s="94" t="str">
        <f t="shared" si="40"/>
        <v/>
      </c>
      <c r="AP88" s="24" t="str">
        <f t="shared" si="41"/>
        <v/>
      </c>
      <c r="AR88" s="63" t="str">
        <f t="shared" si="42"/>
        <v/>
      </c>
      <c r="AS88" s="67" t="str">
        <f t="shared" si="43"/>
        <v/>
      </c>
      <c r="AT88" s="105" t="str">
        <f t="shared" si="44"/>
        <v/>
      </c>
      <c r="AU88" s="105" t="str">
        <f t="shared" si="45"/>
        <v/>
      </c>
      <c r="AW88" s="24" t="str">
        <f t="shared" si="46"/>
        <v/>
      </c>
      <c r="AX88" s="60" t="str">
        <f t="shared" si="52"/>
        <v/>
      </c>
      <c r="AY88" s="24" t="str">
        <f t="shared" si="47"/>
        <v/>
      </c>
      <c r="AZ88" s="105" t="str">
        <f t="shared" si="48"/>
        <v/>
      </c>
    </row>
    <row r="89" spans="1:52" x14ac:dyDescent="0.25">
      <c r="A89" s="2"/>
      <c r="B89" s="279"/>
      <c r="C89" s="280"/>
      <c r="D89" s="281"/>
      <c r="E89" s="282"/>
      <c r="F89" s="2"/>
      <c r="G89" s="43"/>
      <c r="H89" s="2"/>
      <c r="I89" s="288"/>
      <c r="J89" s="2"/>
      <c r="K89" s="46"/>
      <c r="L89" s="2"/>
      <c r="M89" s="51"/>
      <c r="N89" s="52"/>
      <c r="O89" s="53"/>
      <c r="P89" s="2"/>
      <c r="Q89" s="98" t="str">
        <f t="shared" si="29"/>
        <v/>
      </c>
      <c r="R89" s="94" t="str">
        <f t="shared" si="30"/>
        <v/>
      </c>
      <c r="S89" s="2"/>
      <c r="T89" s="67" t="str">
        <f t="shared" si="49"/>
        <v/>
      </c>
      <c r="U89" s="79" t="str">
        <f t="shared" si="50"/>
        <v/>
      </c>
      <c r="V89" s="79" t="str">
        <f t="shared" si="51"/>
        <v/>
      </c>
      <c r="W89" s="63" t="str">
        <f t="shared" si="31"/>
        <v/>
      </c>
      <c r="X89" s="65" t="str">
        <f t="shared" si="32"/>
        <v/>
      </c>
      <c r="Y89" s="2"/>
      <c r="AC89" s="24" t="str">
        <f t="shared" si="28"/>
        <v/>
      </c>
      <c r="AE89" s="24" t="str">
        <f t="shared" si="33"/>
        <v/>
      </c>
      <c r="AG89" s="24" t="str">
        <f t="shared" si="34"/>
        <v/>
      </c>
      <c r="AI89" s="85" t="str">
        <f t="shared" si="35"/>
        <v/>
      </c>
      <c r="AJ89" s="86" t="str">
        <f t="shared" si="36"/>
        <v/>
      </c>
      <c r="AK89" s="85" t="str">
        <f t="shared" si="37"/>
        <v/>
      </c>
      <c r="AL89" s="86" t="str">
        <f t="shared" si="38"/>
        <v/>
      </c>
      <c r="AM89" s="93" t="str">
        <f t="shared" si="39"/>
        <v/>
      </c>
      <c r="AN89" s="94" t="str">
        <f t="shared" si="40"/>
        <v/>
      </c>
      <c r="AP89" s="24" t="str">
        <f t="shared" si="41"/>
        <v/>
      </c>
      <c r="AR89" s="63" t="str">
        <f t="shared" si="42"/>
        <v/>
      </c>
      <c r="AS89" s="67" t="str">
        <f t="shared" si="43"/>
        <v/>
      </c>
      <c r="AT89" s="105" t="str">
        <f t="shared" si="44"/>
        <v/>
      </c>
      <c r="AU89" s="105" t="str">
        <f t="shared" si="45"/>
        <v/>
      </c>
      <c r="AW89" s="24" t="str">
        <f t="shared" si="46"/>
        <v/>
      </c>
      <c r="AX89" s="60" t="str">
        <f t="shared" si="52"/>
        <v/>
      </c>
      <c r="AY89" s="24" t="str">
        <f t="shared" si="47"/>
        <v/>
      </c>
      <c r="AZ89" s="105" t="str">
        <f t="shared" si="48"/>
        <v/>
      </c>
    </row>
    <row r="90" spans="1:52" x14ac:dyDescent="0.25">
      <c r="A90" s="2"/>
      <c r="B90" s="279"/>
      <c r="C90" s="280"/>
      <c r="D90" s="281"/>
      <c r="E90" s="282"/>
      <c r="F90" s="2"/>
      <c r="G90" s="43"/>
      <c r="H90" s="2"/>
      <c r="I90" s="288"/>
      <c r="J90" s="2"/>
      <c r="K90" s="46"/>
      <c r="L90" s="2"/>
      <c r="M90" s="51"/>
      <c r="N90" s="52"/>
      <c r="O90" s="53"/>
      <c r="P90" s="2"/>
      <c r="Q90" s="98" t="str">
        <f t="shared" si="29"/>
        <v/>
      </c>
      <c r="R90" s="94" t="str">
        <f t="shared" si="30"/>
        <v/>
      </c>
      <c r="S90" s="2"/>
      <c r="T90" s="67" t="str">
        <f t="shared" si="49"/>
        <v/>
      </c>
      <c r="U90" s="79" t="str">
        <f t="shared" si="50"/>
        <v/>
      </c>
      <c r="V90" s="79" t="str">
        <f t="shared" si="51"/>
        <v/>
      </c>
      <c r="W90" s="63" t="str">
        <f t="shared" si="31"/>
        <v/>
      </c>
      <c r="X90" s="65" t="str">
        <f t="shared" si="32"/>
        <v/>
      </c>
      <c r="Y90" s="2"/>
      <c r="AC90" s="24" t="str">
        <f t="shared" si="28"/>
        <v/>
      </c>
      <c r="AE90" s="24" t="str">
        <f t="shared" si="33"/>
        <v/>
      </c>
      <c r="AG90" s="24" t="str">
        <f t="shared" si="34"/>
        <v/>
      </c>
      <c r="AI90" s="85" t="str">
        <f t="shared" si="35"/>
        <v/>
      </c>
      <c r="AJ90" s="86" t="str">
        <f t="shared" si="36"/>
        <v/>
      </c>
      <c r="AK90" s="85" t="str">
        <f t="shared" si="37"/>
        <v/>
      </c>
      <c r="AL90" s="86" t="str">
        <f t="shared" si="38"/>
        <v/>
      </c>
      <c r="AM90" s="93" t="str">
        <f t="shared" si="39"/>
        <v/>
      </c>
      <c r="AN90" s="94" t="str">
        <f t="shared" si="40"/>
        <v/>
      </c>
      <c r="AP90" s="24" t="str">
        <f t="shared" si="41"/>
        <v/>
      </c>
      <c r="AR90" s="63" t="str">
        <f t="shared" si="42"/>
        <v/>
      </c>
      <c r="AS90" s="67" t="str">
        <f t="shared" si="43"/>
        <v/>
      </c>
      <c r="AT90" s="105" t="str">
        <f t="shared" si="44"/>
        <v/>
      </c>
      <c r="AU90" s="105" t="str">
        <f t="shared" si="45"/>
        <v/>
      </c>
      <c r="AW90" s="24" t="str">
        <f t="shared" si="46"/>
        <v/>
      </c>
      <c r="AX90" s="60" t="str">
        <f t="shared" si="52"/>
        <v/>
      </c>
      <c r="AY90" s="24" t="str">
        <f t="shared" si="47"/>
        <v/>
      </c>
      <c r="AZ90" s="105" t="str">
        <f t="shared" si="48"/>
        <v/>
      </c>
    </row>
    <row r="91" spans="1:52" x14ac:dyDescent="0.25">
      <c r="A91" s="2"/>
      <c r="B91" s="279"/>
      <c r="C91" s="280"/>
      <c r="D91" s="281"/>
      <c r="E91" s="282"/>
      <c r="F91" s="2"/>
      <c r="G91" s="43"/>
      <c r="H91" s="2"/>
      <c r="I91" s="288"/>
      <c r="J91" s="2"/>
      <c r="K91" s="46"/>
      <c r="L91" s="2"/>
      <c r="M91" s="51"/>
      <c r="N91" s="52"/>
      <c r="O91" s="53"/>
      <c r="P91" s="2"/>
      <c r="Q91" s="98" t="str">
        <f t="shared" si="29"/>
        <v/>
      </c>
      <c r="R91" s="94" t="str">
        <f t="shared" si="30"/>
        <v/>
      </c>
      <c r="S91" s="2"/>
      <c r="T91" s="67" t="str">
        <f t="shared" si="49"/>
        <v/>
      </c>
      <c r="U91" s="79" t="str">
        <f t="shared" si="50"/>
        <v/>
      </c>
      <c r="V91" s="79" t="str">
        <f t="shared" si="51"/>
        <v/>
      </c>
      <c r="W91" s="63" t="str">
        <f t="shared" si="31"/>
        <v/>
      </c>
      <c r="X91" s="65" t="str">
        <f t="shared" si="32"/>
        <v/>
      </c>
      <c r="Y91" s="2"/>
      <c r="AC91" s="24" t="str">
        <f t="shared" si="28"/>
        <v/>
      </c>
      <c r="AE91" s="24" t="str">
        <f t="shared" si="33"/>
        <v/>
      </c>
      <c r="AG91" s="24" t="str">
        <f t="shared" si="34"/>
        <v/>
      </c>
      <c r="AI91" s="85" t="str">
        <f t="shared" si="35"/>
        <v/>
      </c>
      <c r="AJ91" s="86" t="str">
        <f t="shared" si="36"/>
        <v/>
      </c>
      <c r="AK91" s="85" t="str">
        <f t="shared" si="37"/>
        <v/>
      </c>
      <c r="AL91" s="86" t="str">
        <f t="shared" si="38"/>
        <v/>
      </c>
      <c r="AM91" s="93" t="str">
        <f t="shared" si="39"/>
        <v/>
      </c>
      <c r="AN91" s="94" t="str">
        <f t="shared" si="40"/>
        <v/>
      </c>
      <c r="AP91" s="24" t="str">
        <f t="shared" si="41"/>
        <v/>
      </c>
      <c r="AR91" s="63" t="str">
        <f t="shared" si="42"/>
        <v/>
      </c>
      <c r="AS91" s="67" t="str">
        <f t="shared" si="43"/>
        <v/>
      </c>
      <c r="AT91" s="105" t="str">
        <f t="shared" si="44"/>
        <v/>
      </c>
      <c r="AU91" s="105" t="str">
        <f t="shared" si="45"/>
        <v/>
      </c>
      <c r="AW91" s="24" t="str">
        <f t="shared" si="46"/>
        <v/>
      </c>
      <c r="AX91" s="60" t="str">
        <f t="shared" si="52"/>
        <v/>
      </c>
      <c r="AY91" s="24" t="str">
        <f t="shared" si="47"/>
        <v/>
      </c>
      <c r="AZ91" s="105" t="str">
        <f t="shared" si="48"/>
        <v/>
      </c>
    </row>
    <row r="92" spans="1:52" x14ac:dyDescent="0.25">
      <c r="A92" s="2"/>
      <c r="B92" s="279"/>
      <c r="C92" s="280"/>
      <c r="D92" s="281"/>
      <c r="E92" s="282"/>
      <c r="F92" s="2"/>
      <c r="G92" s="43"/>
      <c r="H92" s="2"/>
      <c r="I92" s="288"/>
      <c r="J92" s="2"/>
      <c r="K92" s="46"/>
      <c r="L92" s="2"/>
      <c r="M92" s="51"/>
      <c r="N92" s="52"/>
      <c r="O92" s="53"/>
      <c r="P92" s="2"/>
      <c r="Q92" s="98" t="str">
        <f t="shared" si="29"/>
        <v/>
      </c>
      <c r="R92" s="94" t="str">
        <f t="shared" si="30"/>
        <v/>
      </c>
      <c r="S92" s="2"/>
      <c r="T92" s="67" t="str">
        <f t="shared" si="49"/>
        <v/>
      </c>
      <c r="U92" s="79" t="str">
        <f t="shared" si="50"/>
        <v/>
      </c>
      <c r="V92" s="79" t="str">
        <f t="shared" si="51"/>
        <v/>
      </c>
      <c r="W92" s="63" t="str">
        <f t="shared" si="31"/>
        <v/>
      </c>
      <c r="X92" s="65" t="str">
        <f t="shared" si="32"/>
        <v/>
      </c>
      <c r="Y92" s="2"/>
      <c r="AC92" s="24" t="str">
        <f t="shared" si="28"/>
        <v/>
      </c>
      <c r="AE92" s="24" t="str">
        <f t="shared" si="33"/>
        <v/>
      </c>
      <c r="AG92" s="24" t="str">
        <f t="shared" si="34"/>
        <v/>
      </c>
      <c r="AI92" s="85" t="str">
        <f t="shared" si="35"/>
        <v/>
      </c>
      <c r="AJ92" s="86" t="str">
        <f t="shared" si="36"/>
        <v/>
      </c>
      <c r="AK92" s="85" t="str">
        <f t="shared" si="37"/>
        <v/>
      </c>
      <c r="AL92" s="86" t="str">
        <f t="shared" si="38"/>
        <v/>
      </c>
      <c r="AM92" s="93" t="str">
        <f t="shared" si="39"/>
        <v/>
      </c>
      <c r="AN92" s="94" t="str">
        <f t="shared" si="40"/>
        <v/>
      </c>
      <c r="AP92" s="24" t="str">
        <f t="shared" si="41"/>
        <v/>
      </c>
      <c r="AR92" s="63" t="str">
        <f t="shared" si="42"/>
        <v/>
      </c>
      <c r="AS92" s="67" t="str">
        <f t="shared" si="43"/>
        <v/>
      </c>
      <c r="AT92" s="105" t="str">
        <f t="shared" si="44"/>
        <v/>
      </c>
      <c r="AU92" s="105" t="str">
        <f t="shared" si="45"/>
        <v/>
      </c>
      <c r="AW92" s="24" t="str">
        <f t="shared" si="46"/>
        <v/>
      </c>
      <c r="AX92" s="60" t="str">
        <f t="shared" si="52"/>
        <v/>
      </c>
      <c r="AY92" s="24" t="str">
        <f t="shared" si="47"/>
        <v/>
      </c>
      <c r="AZ92" s="105" t="str">
        <f t="shared" si="48"/>
        <v/>
      </c>
    </row>
    <row r="93" spans="1:52" x14ac:dyDescent="0.25">
      <c r="A93" s="2"/>
      <c r="B93" s="279"/>
      <c r="C93" s="280"/>
      <c r="D93" s="281"/>
      <c r="E93" s="282"/>
      <c r="F93" s="2"/>
      <c r="G93" s="43"/>
      <c r="H93" s="2"/>
      <c r="I93" s="288"/>
      <c r="J93" s="2"/>
      <c r="K93" s="46"/>
      <c r="L93" s="2"/>
      <c r="M93" s="51"/>
      <c r="N93" s="52"/>
      <c r="O93" s="53"/>
      <c r="P93" s="2"/>
      <c r="Q93" s="98" t="str">
        <f t="shared" si="29"/>
        <v/>
      </c>
      <c r="R93" s="94" t="str">
        <f t="shared" si="30"/>
        <v/>
      </c>
      <c r="S93" s="2"/>
      <c r="T93" s="67" t="str">
        <f t="shared" si="49"/>
        <v/>
      </c>
      <c r="U93" s="79" t="str">
        <f t="shared" si="50"/>
        <v/>
      </c>
      <c r="V93" s="79" t="str">
        <f t="shared" si="51"/>
        <v/>
      </c>
      <c r="W93" s="63" t="str">
        <f t="shared" si="31"/>
        <v/>
      </c>
      <c r="X93" s="65" t="str">
        <f t="shared" si="32"/>
        <v/>
      </c>
      <c r="Y93" s="2"/>
      <c r="AC93" s="24" t="str">
        <f t="shared" si="28"/>
        <v/>
      </c>
      <c r="AE93" s="24" t="str">
        <f t="shared" si="33"/>
        <v/>
      </c>
      <c r="AG93" s="24" t="str">
        <f t="shared" si="34"/>
        <v/>
      </c>
      <c r="AI93" s="85" t="str">
        <f t="shared" si="35"/>
        <v/>
      </c>
      <c r="AJ93" s="86" t="str">
        <f t="shared" si="36"/>
        <v/>
      </c>
      <c r="AK93" s="85" t="str">
        <f t="shared" si="37"/>
        <v/>
      </c>
      <c r="AL93" s="86" t="str">
        <f t="shared" si="38"/>
        <v/>
      </c>
      <c r="AM93" s="93" t="str">
        <f t="shared" si="39"/>
        <v/>
      </c>
      <c r="AN93" s="94" t="str">
        <f t="shared" si="40"/>
        <v/>
      </c>
      <c r="AP93" s="24" t="str">
        <f t="shared" si="41"/>
        <v/>
      </c>
      <c r="AR93" s="63" t="str">
        <f t="shared" si="42"/>
        <v/>
      </c>
      <c r="AS93" s="67" t="str">
        <f t="shared" si="43"/>
        <v/>
      </c>
      <c r="AT93" s="105" t="str">
        <f t="shared" si="44"/>
        <v/>
      </c>
      <c r="AU93" s="105" t="str">
        <f t="shared" si="45"/>
        <v/>
      </c>
      <c r="AW93" s="24" t="str">
        <f t="shared" si="46"/>
        <v/>
      </c>
      <c r="AX93" s="60" t="str">
        <f t="shared" si="52"/>
        <v/>
      </c>
      <c r="AY93" s="24" t="str">
        <f t="shared" si="47"/>
        <v/>
      </c>
      <c r="AZ93" s="105" t="str">
        <f t="shared" si="48"/>
        <v/>
      </c>
    </row>
    <row r="94" spans="1:52" x14ac:dyDescent="0.25">
      <c r="A94" s="2"/>
      <c r="B94" s="279"/>
      <c r="C94" s="280"/>
      <c r="D94" s="281"/>
      <c r="E94" s="282"/>
      <c r="F94" s="2"/>
      <c r="G94" s="43"/>
      <c r="H94" s="2"/>
      <c r="I94" s="288"/>
      <c r="J94" s="2"/>
      <c r="K94" s="46"/>
      <c r="L94" s="2"/>
      <c r="M94" s="51"/>
      <c r="N94" s="52"/>
      <c r="O94" s="53"/>
      <c r="P94" s="2"/>
      <c r="Q94" s="98" t="str">
        <f t="shared" si="29"/>
        <v/>
      </c>
      <c r="R94" s="94" t="str">
        <f t="shared" si="30"/>
        <v/>
      </c>
      <c r="S94" s="2"/>
      <c r="T94" s="67" t="str">
        <f t="shared" si="49"/>
        <v/>
      </c>
      <c r="U94" s="79" t="str">
        <f t="shared" si="50"/>
        <v/>
      </c>
      <c r="V94" s="79" t="str">
        <f t="shared" si="51"/>
        <v/>
      </c>
      <c r="W94" s="63" t="str">
        <f t="shared" si="31"/>
        <v/>
      </c>
      <c r="X94" s="65" t="str">
        <f t="shared" si="32"/>
        <v/>
      </c>
      <c r="Y94" s="2"/>
      <c r="AC94" s="24" t="str">
        <f t="shared" si="28"/>
        <v/>
      </c>
      <c r="AE94" s="24" t="str">
        <f t="shared" si="33"/>
        <v/>
      </c>
      <c r="AG94" s="24" t="str">
        <f t="shared" si="34"/>
        <v/>
      </c>
      <c r="AI94" s="85" t="str">
        <f t="shared" si="35"/>
        <v/>
      </c>
      <c r="AJ94" s="86" t="str">
        <f t="shared" si="36"/>
        <v/>
      </c>
      <c r="AK94" s="85" t="str">
        <f t="shared" si="37"/>
        <v/>
      </c>
      <c r="AL94" s="86" t="str">
        <f t="shared" si="38"/>
        <v/>
      </c>
      <c r="AM94" s="93" t="str">
        <f t="shared" si="39"/>
        <v/>
      </c>
      <c r="AN94" s="94" t="str">
        <f t="shared" si="40"/>
        <v/>
      </c>
      <c r="AP94" s="24" t="str">
        <f t="shared" si="41"/>
        <v/>
      </c>
      <c r="AR94" s="63" t="str">
        <f t="shared" si="42"/>
        <v/>
      </c>
      <c r="AS94" s="67" t="str">
        <f t="shared" si="43"/>
        <v/>
      </c>
      <c r="AT94" s="105" t="str">
        <f t="shared" si="44"/>
        <v/>
      </c>
      <c r="AU94" s="105" t="str">
        <f t="shared" si="45"/>
        <v/>
      </c>
      <c r="AW94" s="24" t="str">
        <f t="shared" si="46"/>
        <v/>
      </c>
      <c r="AX94" s="60" t="str">
        <f t="shared" si="52"/>
        <v/>
      </c>
      <c r="AY94" s="24" t="str">
        <f t="shared" si="47"/>
        <v/>
      </c>
      <c r="AZ94" s="105" t="str">
        <f t="shared" si="48"/>
        <v/>
      </c>
    </row>
    <row r="95" spans="1:52" x14ac:dyDescent="0.25">
      <c r="A95" s="2"/>
      <c r="B95" s="279"/>
      <c r="C95" s="280"/>
      <c r="D95" s="281"/>
      <c r="E95" s="282"/>
      <c r="F95" s="2"/>
      <c r="G95" s="43"/>
      <c r="H95" s="2"/>
      <c r="I95" s="288"/>
      <c r="J95" s="2"/>
      <c r="K95" s="46"/>
      <c r="L95" s="2"/>
      <c r="M95" s="51"/>
      <c r="N95" s="52"/>
      <c r="O95" s="53"/>
      <c r="P95" s="2"/>
      <c r="Q95" s="98" t="str">
        <f t="shared" si="29"/>
        <v/>
      </c>
      <c r="R95" s="94" t="str">
        <f t="shared" si="30"/>
        <v/>
      </c>
      <c r="S95" s="2"/>
      <c r="T95" s="67" t="str">
        <f t="shared" si="49"/>
        <v/>
      </c>
      <c r="U95" s="79" t="str">
        <f t="shared" si="50"/>
        <v/>
      </c>
      <c r="V95" s="79" t="str">
        <f t="shared" si="51"/>
        <v/>
      </c>
      <c r="W95" s="63" t="str">
        <f t="shared" si="31"/>
        <v/>
      </c>
      <c r="X95" s="65" t="str">
        <f t="shared" si="32"/>
        <v/>
      </c>
      <c r="Y95" s="2"/>
      <c r="AC95" s="24" t="str">
        <f t="shared" si="28"/>
        <v/>
      </c>
      <c r="AE95" s="24" t="str">
        <f t="shared" si="33"/>
        <v/>
      </c>
      <c r="AG95" s="24" t="str">
        <f t="shared" si="34"/>
        <v/>
      </c>
      <c r="AI95" s="85" t="str">
        <f t="shared" si="35"/>
        <v/>
      </c>
      <c r="AJ95" s="86" t="str">
        <f t="shared" si="36"/>
        <v/>
      </c>
      <c r="AK95" s="85" t="str">
        <f t="shared" si="37"/>
        <v/>
      </c>
      <c r="AL95" s="86" t="str">
        <f t="shared" si="38"/>
        <v/>
      </c>
      <c r="AM95" s="93" t="str">
        <f t="shared" si="39"/>
        <v/>
      </c>
      <c r="AN95" s="94" t="str">
        <f t="shared" si="40"/>
        <v/>
      </c>
      <c r="AP95" s="24" t="str">
        <f t="shared" si="41"/>
        <v/>
      </c>
      <c r="AR95" s="63" t="str">
        <f t="shared" si="42"/>
        <v/>
      </c>
      <c r="AS95" s="67" t="str">
        <f t="shared" si="43"/>
        <v/>
      </c>
      <c r="AT95" s="105" t="str">
        <f t="shared" si="44"/>
        <v/>
      </c>
      <c r="AU95" s="105" t="str">
        <f t="shared" si="45"/>
        <v/>
      </c>
      <c r="AW95" s="24" t="str">
        <f t="shared" si="46"/>
        <v/>
      </c>
      <c r="AX95" s="60" t="str">
        <f t="shared" si="52"/>
        <v/>
      </c>
      <c r="AY95" s="24" t="str">
        <f t="shared" si="47"/>
        <v/>
      </c>
      <c r="AZ95" s="105" t="str">
        <f t="shared" si="48"/>
        <v/>
      </c>
    </row>
    <row r="96" spans="1:52" x14ac:dyDescent="0.25">
      <c r="A96" s="2"/>
      <c r="B96" s="279"/>
      <c r="C96" s="280"/>
      <c r="D96" s="281"/>
      <c r="E96" s="282"/>
      <c r="F96" s="2"/>
      <c r="G96" s="43"/>
      <c r="H96" s="2"/>
      <c r="I96" s="288"/>
      <c r="J96" s="2"/>
      <c r="K96" s="46"/>
      <c r="L96" s="2"/>
      <c r="M96" s="51"/>
      <c r="N96" s="52"/>
      <c r="O96" s="53"/>
      <c r="P96" s="2"/>
      <c r="Q96" s="98" t="str">
        <f t="shared" si="29"/>
        <v/>
      </c>
      <c r="R96" s="94" t="str">
        <f t="shared" si="30"/>
        <v/>
      </c>
      <c r="S96" s="2"/>
      <c r="T96" s="67" t="str">
        <f t="shared" si="49"/>
        <v/>
      </c>
      <c r="U96" s="79" t="str">
        <f t="shared" si="50"/>
        <v/>
      </c>
      <c r="V96" s="79" t="str">
        <f t="shared" si="51"/>
        <v/>
      </c>
      <c r="W96" s="63" t="str">
        <f t="shared" si="31"/>
        <v/>
      </c>
      <c r="X96" s="65" t="str">
        <f t="shared" si="32"/>
        <v/>
      </c>
      <c r="Y96" s="2"/>
      <c r="AC96" s="24" t="str">
        <f t="shared" si="28"/>
        <v/>
      </c>
      <c r="AE96" s="24" t="str">
        <f t="shared" si="33"/>
        <v/>
      </c>
      <c r="AG96" s="24" t="str">
        <f t="shared" si="34"/>
        <v/>
      </c>
      <c r="AI96" s="85" t="str">
        <f t="shared" si="35"/>
        <v/>
      </c>
      <c r="AJ96" s="86" t="str">
        <f t="shared" si="36"/>
        <v/>
      </c>
      <c r="AK96" s="85" t="str">
        <f t="shared" si="37"/>
        <v/>
      </c>
      <c r="AL96" s="86" t="str">
        <f t="shared" si="38"/>
        <v/>
      </c>
      <c r="AM96" s="93" t="str">
        <f t="shared" si="39"/>
        <v/>
      </c>
      <c r="AN96" s="94" t="str">
        <f t="shared" si="40"/>
        <v/>
      </c>
      <c r="AP96" s="24" t="str">
        <f t="shared" si="41"/>
        <v/>
      </c>
      <c r="AR96" s="63" t="str">
        <f t="shared" si="42"/>
        <v/>
      </c>
      <c r="AS96" s="67" t="str">
        <f t="shared" si="43"/>
        <v/>
      </c>
      <c r="AT96" s="105" t="str">
        <f t="shared" si="44"/>
        <v/>
      </c>
      <c r="AU96" s="105" t="str">
        <f t="shared" si="45"/>
        <v/>
      </c>
      <c r="AW96" s="24" t="str">
        <f t="shared" si="46"/>
        <v/>
      </c>
      <c r="AX96" s="60" t="str">
        <f t="shared" si="52"/>
        <v/>
      </c>
      <c r="AY96" s="24" t="str">
        <f t="shared" si="47"/>
        <v/>
      </c>
      <c r="AZ96" s="105" t="str">
        <f t="shared" si="48"/>
        <v/>
      </c>
    </row>
    <row r="97" spans="1:52" x14ac:dyDescent="0.25">
      <c r="A97" s="2"/>
      <c r="B97" s="279"/>
      <c r="C97" s="280"/>
      <c r="D97" s="281"/>
      <c r="E97" s="282"/>
      <c r="F97" s="2"/>
      <c r="G97" s="43"/>
      <c r="H97" s="2"/>
      <c r="I97" s="288"/>
      <c r="J97" s="2"/>
      <c r="K97" s="46"/>
      <c r="L97" s="2"/>
      <c r="M97" s="51"/>
      <c r="N97" s="52"/>
      <c r="O97" s="53"/>
      <c r="P97" s="2"/>
      <c r="Q97" s="98" t="str">
        <f t="shared" si="29"/>
        <v/>
      </c>
      <c r="R97" s="94" t="str">
        <f t="shared" si="30"/>
        <v/>
      </c>
      <c r="S97" s="2"/>
      <c r="T97" s="67" t="str">
        <f t="shared" si="49"/>
        <v/>
      </c>
      <c r="U97" s="79" t="str">
        <f t="shared" si="50"/>
        <v/>
      </c>
      <c r="V97" s="79" t="str">
        <f t="shared" si="51"/>
        <v/>
      </c>
      <c r="W97" s="63" t="str">
        <f t="shared" si="31"/>
        <v/>
      </c>
      <c r="X97" s="65" t="str">
        <f t="shared" si="32"/>
        <v/>
      </c>
      <c r="Y97" s="2"/>
      <c r="AC97" s="24" t="str">
        <f t="shared" si="28"/>
        <v/>
      </c>
      <c r="AE97" s="24" t="str">
        <f t="shared" si="33"/>
        <v/>
      </c>
      <c r="AG97" s="24" t="str">
        <f t="shared" si="34"/>
        <v/>
      </c>
      <c r="AI97" s="85" t="str">
        <f t="shared" si="35"/>
        <v/>
      </c>
      <c r="AJ97" s="86" t="str">
        <f t="shared" si="36"/>
        <v/>
      </c>
      <c r="AK97" s="85" t="str">
        <f t="shared" si="37"/>
        <v/>
      </c>
      <c r="AL97" s="86" t="str">
        <f t="shared" si="38"/>
        <v/>
      </c>
      <c r="AM97" s="93" t="str">
        <f t="shared" si="39"/>
        <v/>
      </c>
      <c r="AN97" s="94" t="str">
        <f t="shared" si="40"/>
        <v/>
      </c>
      <c r="AP97" s="24" t="str">
        <f t="shared" si="41"/>
        <v/>
      </c>
      <c r="AR97" s="63" t="str">
        <f t="shared" si="42"/>
        <v/>
      </c>
      <c r="AS97" s="67" t="str">
        <f t="shared" si="43"/>
        <v/>
      </c>
      <c r="AT97" s="105" t="str">
        <f t="shared" si="44"/>
        <v/>
      </c>
      <c r="AU97" s="105" t="str">
        <f t="shared" si="45"/>
        <v/>
      </c>
      <c r="AW97" s="24" t="str">
        <f t="shared" si="46"/>
        <v/>
      </c>
      <c r="AX97" s="60" t="str">
        <f t="shared" si="52"/>
        <v/>
      </c>
      <c r="AY97" s="24" t="str">
        <f t="shared" si="47"/>
        <v/>
      </c>
      <c r="AZ97" s="105" t="str">
        <f t="shared" si="48"/>
        <v/>
      </c>
    </row>
    <row r="98" spans="1:52" x14ac:dyDescent="0.25">
      <c r="A98" s="2"/>
      <c r="B98" s="279"/>
      <c r="C98" s="280"/>
      <c r="D98" s="281"/>
      <c r="E98" s="282"/>
      <c r="F98" s="2"/>
      <c r="G98" s="43"/>
      <c r="H98" s="2"/>
      <c r="I98" s="288"/>
      <c r="J98" s="2"/>
      <c r="K98" s="46"/>
      <c r="L98" s="2"/>
      <c r="M98" s="51"/>
      <c r="N98" s="52"/>
      <c r="O98" s="53"/>
      <c r="P98" s="2"/>
      <c r="Q98" s="98" t="str">
        <f t="shared" si="29"/>
        <v/>
      </c>
      <c r="R98" s="94" t="str">
        <f t="shared" si="30"/>
        <v/>
      </c>
      <c r="S98" s="2"/>
      <c r="T98" s="67" t="str">
        <f t="shared" si="49"/>
        <v/>
      </c>
      <c r="U98" s="79" t="str">
        <f t="shared" si="50"/>
        <v/>
      </c>
      <c r="V98" s="79" t="str">
        <f t="shared" si="51"/>
        <v/>
      </c>
      <c r="W98" s="63" t="str">
        <f t="shared" si="31"/>
        <v/>
      </c>
      <c r="X98" s="65" t="str">
        <f t="shared" si="32"/>
        <v/>
      </c>
      <c r="Y98" s="2"/>
      <c r="AC98" s="24" t="str">
        <f t="shared" si="28"/>
        <v/>
      </c>
      <c r="AE98" s="24" t="str">
        <f t="shared" si="33"/>
        <v/>
      </c>
      <c r="AG98" s="24" t="str">
        <f t="shared" si="34"/>
        <v/>
      </c>
      <c r="AI98" s="85" t="str">
        <f t="shared" si="35"/>
        <v/>
      </c>
      <c r="AJ98" s="86" t="str">
        <f t="shared" si="36"/>
        <v/>
      </c>
      <c r="AK98" s="85" t="str">
        <f t="shared" si="37"/>
        <v/>
      </c>
      <c r="AL98" s="86" t="str">
        <f t="shared" si="38"/>
        <v/>
      </c>
      <c r="AM98" s="93" t="str">
        <f t="shared" si="39"/>
        <v/>
      </c>
      <c r="AN98" s="94" t="str">
        <f t="shared" si="40"/>
        <v/>
      </c>
      <c r="AP98" s="24" t="str">
        <f t="shared" si="41"/>
        <v/>
      </c>
      <c r="AR98" s="63" t="str">
        <f t="shared" si="42"/>
        <v/>
      </c>
      <c r="AS98" s="67" t="str">
        <f t="shared" si="43"/>
        <v/>
      </c>
      <c r="AT98" s="105" t="str">
        <f t="shared" si="44"/>
        <v/>
      </c>
      <c r="AU98" s="105" t="str">
        <f t="shared" si="45"/>
        <v/>
      </c>
      <c r="AW98" s="24" t="str">
        <f t="shared" si="46"/>
        <v/>
      </c>
      <c r="AX98" s="60" t="str">
        <f t="shared" si="52"/>
        <v/>
      </c>
      <c r="AY98" s="24" t="str">
        <f t="shared" si="47"/>
        <v/>
      </c>
      <c r="AZ98" s="105" t="str">
        <f t="shared" si="48"/>
        <v/>
      </c>
    </row>
    <row r="99" spans="1:52" x14ac:dyDescent="0.25">
      <c r="A99" s="2"/>
      <c r="B99" s="279"/>
      <c r="C99" s="280"/>
      <c r="D99" s="281"/>
      <c r="E99" s="282"/>
      <c r="F99" s="2"/>
      <c r="G99" s="43"/>
      <c r="H99" s="2"/>
      <c r="I99" s="288"/>
      <c r="J99" s="2"/>
      <c r="K99" s="46"/>
      <c r="L99" s="2"/>
      <c r="M99" s="51"/>
      <c r="N99" s="52"/>
      <c r="O99" s="53"/>
      <c r="P99" s="2"/>
      <c r="Q99" s="98" t="str">
        <f t="shared" si="29"/>
        <v/>
      </c>
      <c r="R99" s="94" t="str">
        <f t="shared" si="30"/>
        <v/>
      </c>
      <c r="S99" s="2"/>
      <c r="T99" s="67" t="str">
        <f t="shared" si="49"/>
        <v/>
      </c>
      <c r="U99" s="79" t="str">
        <f t="shared" si="50"/>
        <v/>
      </c>
      <c r="V99" s="79" t="str">
        <f t="shared" si="51"/>
        <v/>
      </c>
      <c r="W99" s="63" t="str">
        <f t="shared" si="31"/>
        <v/>
      </c>
      <c r="X99" s="65" t="str">
        <f t="shared" si="32"/>
        <v/>
      </c>
      <c r="Y99" s="2"/>
      <c r="AC99" s="24" t="str">
        <f t="shared" si="28"/>
        <v/>
      </c>
      <c r="AE99" s="24" t="str">
        <f t="shared" si="33"/>
        <v/>
      </c>
      <c r="AG99" s="24" t="str">
        <f t="shared" si="34"/>
        <v/>
      </c>
      <c r="AI99" s="85" t="str">
        <f t="shared" si="35"/>
        <v/>
      </c>
      <c r="AJ99" s="86" t="str">
        <f t="shared" si="36"/>
        <v/>
      </c>
      <c r="AK99" s="85" t="str">
        <f t="shared" si="37"/>
        <v/>
      </c>
      <c r="AL99" s="86" t="str">
        <f t="shared" si="38"/>
        <v/>
      </c>
      <c r="AM99" s="93" t="str">
        <f t="shared" si="39"/>
        <v/>
      </c>
      <c r="AN99" s="94" t="str">
        <f t="shared" si="40"/>
        <v/>
      </c>
      <c r="AP99" s="24" t="str">
        <f t="shared" si="41"/>
        <v/>
      </c>
      <c r="AR99" s="63" t="str">
        <f t="shared" si="42"/>
        <v/>
      </c>
      <c r="AS99" s="67" t="str">
        <f t="shared" si="43"/>
        <v/>
      </c>
      <c r="AT99" s="105" t="str">
        <f t="shared" si="44"/>
        <v/>
      </c>
      <c r="AU99" s="105" t="str">
        <f t="shared" si="45"/>
        <v/>
      </c>
      <c r="AW99" s="24" t="str">
        <f t="shared" si="46"/>
        <v/>
      </c>
      <c r="AX99" s="60" t="str">
        <f t="shared" si="52"/>
        <v/>
      </c>
      <c r="AY99" s="24" t="str">
        <f t="shared" si="47"/>
        <v/>
      </c>
      <c r="AZ99" s="105" t="str">
        <f t="shared" si="48"/>
        <v/>
      </c>
    </row>
    <row r="100" spans="1:52" x14ac:dyDescent="0.25">
      <c r="A100" s="2"/>
      <c r="B100" s="279"/>
      <c r="C100" s="280"/>
      <c r="D100" s="281"/>
      <c r="E100" s="282"/>
      <c r="F100" s="2"/>
      <c r="G100" s="43"/>
      <c r="H100" s="2"/>
      <c r="I100" s="288"/>
      <c r="J100" s="2"/>
      <c r="K100" s="46"/>
      <c r="L100" s="2"/>
      <c r="M100" s="51"/>
      <c r="N100" s="52"/>
      <c r="O100" s="53"/>
      <c r="P100" s="2"/>
      <c r="Q100" s="98" t="str">
        <f t="shared" si="29"/>
        <v/>
      </c>
      <c r="R100" s="94" t="str">
        <f t="shared" si="30"/>
        <v/>
      </c>
      <c r="S100" s="2"/>
      <c r="T100" s="67" t="str">
        <f t="shared" si="49"/>
        <v/>
      </c>
      <c r="U100" s="79" t="str">
        <f t="shared" si="50"/>
        <v/>
      </c>
      <c r="V100" s="79" t="str">
        <f t="shared" si="51"/>
        <v/>
      </c>
      <c r="W100" s="63" t="str">
        <f t="shared" si="31"/>
        <v/>
      </c>
      <c r="X100" s="65" t="str">
        <f t="shared" si="32"/>
        <v/>
      </c>
      <c r="Y100" s="2"/>
      <c r="AC100" s="24" t="str">
        <f t="shared" si="28"/>
        <v/>
      </c>
      <c r="AE100" s="24" t="str">
        <f t="shared" si="33"/>
        <v/>
      </c>
      <c r="AG100" s="24" t="str">
        <f t="shared" si="34"/>
        <v/>
      </c>
      <c r="AI100" s="85" t="str">
        <f t="shared" si="35"/>
        <v/>
      </c>
      <c r="AJ100" s="86" t="str">
        <f t="shared" si="36"/>
        <v/>
      </c>
      <c r="AK100" s="85" t="str">
        <f t="shared" si="37"/>
        <v/>
      </c>
      <c r="AL100" s="86" t="str">
        <f t="shared" si="38"/>
        <v/>
      </c>
      <c r="AM100" s="93" t="str">
        <f t="shared" si="39"/>
        <v/>
      </c>
      <c r="AN100" s="94" t="str">
        <f t="shared" si="40"/>
        <v/>
      </c>
      <c r="AP100" s="24" t="str">
        <f t="shared" si="41"/>
        <v/>
      </c>
      <c r="AR100" s="63" t="str">
        <f t="shared" si="42"/>
        <v/>
      </c>
      <c r="AS100" s="67" t="str">
        <f t="shared" si="43"/>
        <v/>
      </c>
      <c r="AT100" s="105" t="str">
        <f t="shared" si="44"/>
        <v/>
      </c>
      <c r="AU100" s="105" t="str">
        <f t="shared" si="45"/>
        <v/>
      </c>
      <c r="AW100" s="24" t="str">
        <f t="shared" si="46"/>
        <v/>
      </c>
      <c r="AX100" s="60" t="str">
        <f t="shared" si="52"/>
        <v/>
      </c>
      <c r="AY100" s="24" t="str">
        <f t="shared" si="47"/>
        <v/>
      </c>
      <c r="AZ100" s="105" t="str">
        <f t="shared" si="48"/>
        <v/>
      </c>
    </row>
    <row r="101" spans="1:52" x14ac:dyDescent="0.25">
      <c r="A101" s="2"/>
      <c r="B101" s="279"/>
      <c r="C101" s="280"/>
      <c r="D101" s="281"/>
      <c r="E101" s="282"/>
      <c r="F101" s="2"/>
      <c r="G101" s="43"/>
      <c r="H101" s="2"/>
      <c r="I101" s="288"/>
      <c r="J101" s="2"/>
      <c r="K101" s="46"/>
      <c r="L101" s="2"/>
      <c r="M101" s="51"/>
      <c r="N101" s="52"/>
      <c r="O101" s="53"/>
      <c r="P101" s="2"/>
      <c r="Q101" s="98" t="str">
        <f t="shared" si="29"/>
        <v/>
      </c>
      <c r="R101" s="94" t="str">
        <f t="shared" si="30"/>
        <v/>
      </c>
      <c r="S101" s="2"/>
      <c r="T101" s="67" t="str">
        <f t="shared" si="49"/>
        <v/>
      </c>
      <c r="U101" s="79" t="str">
        <f t="shared" si="50"/>
        <v/>
      </c>
      <c r="V101" s="79" t="str">
        <f t="shared" si="51"/>
        <v/>
      </c>
      <c r="W101" s="63" t="str">
        <f t="shared" si="31"/>
        <v/>
      </c>
      <c r="X101" s="65" t="str">
        <f t="shared" si="32"/>
        <v/>
      </c>
      <c r="Y101" s="2"/>
      <c r="AC101" s="24" t="str">
        <f t="shared" si="28"/>
        <v/>
      </c>
      <c r="AE101" s="24" t="str">
        <f t="shared" si="33"/>
        <v/>
      </c>
      <c r="AG101" s="24" t="str">
        <f t="shared" si="34"/>
        <v/>
      </c>
      <c r="AI101" s="85" t="str">
        <f t="shared" si="35"/>
        <v/>
      </c>
      <c r="AJ101" s="86" t="str">
        <f t="shared" si="36"/>
        <v/>
      </c>
      <c r="AK101" s="85" t="str">
        <f t="shared" si="37"/>
        <v/>
      </c>
      <c r="AL101" s="86" t="str">
        <f t="shared" si="38"/>
        <v/>
      </c>
      <c r="AM101" s="93" t="str">
        <f t="shared" si="39"/>
        <v/>
      </c>
      <c r="AN101" s="94" t="str">
        <f t="shared" si="40"/>
        <v/>
      </c>
      <c r="AP101" s="24" t="str">
        <f t="shared" si="41"/>
        <v/>
      </c>
      <c r="AR101" s="63" t="str">
        <f t="shared" si="42"/>
        <v/>
      </c>
      <c r="AS101" s="67" t="str">
        <f t="shared" si="43"/>
        <v/>
      </c>
      <c r="AT101" s="105" t="str">
        <f t="shared" si="44"/>
        <v/>
      </c>
      <c r="AU101" s="105" t="str">
        <f t="shared" si="45"/>
        <v/>
      </c>
      <c r="AW101" s="24" t="str">
        <f t="shared" si="46"/>
        <v/>
      </c>
      <c r="AX101" s="60" t="str">
        <f t="shared" si="52"/>
        <v/>
      </c>
      <c r="AY101" s="24" t="str">
        <f t="shared" si="47"/>
        <v/>
      </c>
      <c r="AZ101" s="105" t="str">
        <f t="shared" si="48"/>
        <v/>
      </c>
    </row>
    <row r="102" spans="1:52" x14ac:dyDescent="0.25">
      <c r="A102" s="2"/>
      <c r="B102" s="279"/>
      <c r="C102" s="280"/>
      <c r="D102" s="281"/>
      <c r="E102" s="282"/>
      <c r="F102" s="2"/>
      <c r="G102" s="43"/>
      <c r="H102" s="2"/>
      <c r="I102" s="288"/>
      <c r="J102" s="2"/>
      <c r="K102" s="46"/>
      <c r="L102" s="2"/>
      <c r="M102" s="51"/>
      <c r="N102" s="52"/>
      <c r="O102" s="53"/>
      <c r="P102" s="2"/>
      <c r="Q102" s="98" t="str">
        <f t="shared" si="29"/>
        <v/>
      </c>
      <c r="R102" s="94" t="str">
        <f t="shared" si="30"/>
        <v/>
      </c>
      <c r="S102" s="2"/>
      <c r="T102" s="67" t="str">
        <f t="shared" si="49"/>
        <v/>
      </c>
      <c r="U102" s="79" t="str">
        <f t="shared" si="50"/>
        <v/>
      </c>
      <c r="V102" s="79" t="str">
        <f t="shared" si="51"/>
        <v/>
      </c>
      <c r="W102" s="63" t="str">
        <f t="shared" si="31"/>
        <v/>
      </c>
      <c r="X102" s="65" t="str">
        <f t="shared" si="32"/>
        <v/>
      </c>
      <c r="Y102" s="2"/>
      <c r="AC102" s="24" t="str">
        <f t="shared" si="28"/>
        <v/>
      </c>
      <c r="AE102" s="24" t="str">
        <f t="shared" si="33"/>
        <v/>
      </c>
      <c r="AG102" s="24" t="str">
        <f t="shared" si="34"/>
        <v/>
      </c>
      <c r="AI102" s="85" t="str">
        <f t="shared" si="35"/>
        <v/>
      </c>
      <c r="AJ102" s="86" t="str">
        <f t="shared" si="36"/>
        <v/>
      </c>
      <c r="AK102" s="85" t="str">
        <f t="shared" si="37"/>
        <v/>
      </c>
      <c r="AL102" s="86" t="str">
        <f t="shared" si="38"/>
        <v/>
      </c>
      <c r="AM102" s="93" t="str">
        <f t="shared" si="39"/>
        <v/>
      </c>
      <c r="AN102" s="94" t="str">
        <f t="shared" si="40"/>
        <v/>
      </c>
      <c r="AP102" s="24" t="str">
        <f t="shared" si="41"/>
        <v/>
      </c>
      <c r="AR102" s="63" t="str">
        <f t="shared" si="42"/>
        <v/>
      </c>
      <c r="AS102" s="67" t="str">
        <f t="shared" si="43"/>
        <v/>
      </c>
      <c r="AT102" s="105" t="str">
        <f t="shared" si="44"/>
        <v/>
      </c>
      <c r="AU102" s="105" t="str">
        <f t="shared" si="45"/>
        <v/>
      </c>
      <c r="AW102" s="24" t="str">
        <f t="shared" si="46"/>
        <v/>
      </c>
      <c r="AX102" s="60" t="str">
        <f t="shared" si="52"/>
        <v/>
      </c>
      <c r="AY102" s="24" t="str">
        <f t="shared" si="47"/>
        <v/>
      </c>
      <c r="AZ102" s="105" t="str">
        <f t="shared" si="48"/>
        <v/>
      </c>
    </row>
    <row r="103" spans="1:52" x14ac:dyDescent="0.25">
      <c r="A103" s="2"/>
      <c r="B103" s="279"/>
      <c r="C103" s="280"/>
      <c r="D103" s="281"/>
      <c r="E103" s="282"/>
      <c r="F103" s="2"/>
      <c r="G103" s="43"/>
      <c r="H103" s="2"/>
      <c r="I103" s="288"/>
      <c r="J103" s="2"/>
      <c r="K103" s="46"/>
      <c r="L103" s="2"/>
      <c r="M103" s="51"/>
      <c r="N103" s="52"/>
      <c r="O103" s="53"/>
      <c r="P103" s="2"/>
      <c r="Q103" s="98" t="str">
        <f t="shared" si="29"/>
        <v/>
      </c>
      <c r="R103" s="94" t="str">
        <f t="shared" si="30"/>
        <v/>
      </c>
      <c r="S103" s="2"/>
      <c r="T103" s="67" t="str">
        <f t="shared" si="49"/>
        <v/>
      </c>
      <c r="U103" s="79" t="str">
        <f t="shared" si="50"/>
        <v/>
      </c>
      <c r="V103" s="79" t="str">
        <f t="shared" si="51"/>
        <v/>
      </c>
      <c r="W103" s="63" t="str">
        <f t="shared" si="31"/>
        <v/>
      </c>
      <c r="X103" s="65" t="str">
        <f t="shared" si="32"/>
        <v/>
      </c>
      <c r="Y103" s="2"/>
      <c r="AC103" s="24" t="str">
        <f t="shared" si="28"/>
        <v/>
      </c>
      <c r="AE103" s="24" t="str">
        <f t="shared" si="33"/>
        <v/>
      </c>
      <c r="AG103" s="24" t="str">
        <f t="shared" si="34"/>
        <v/>
      </c>
      <c r="AI103" s="85" t="str">
        <f t="shared" si="35"/>
        <v/>
      </c>
      <c r="AJ103" s="86" t="str">
        <f t="shared" si="36"/>
        <v/>
      </c>
      <c r="AK103" s="85" t="str">
        <f t="shared" si="37"/>
        <v/>
      </c>
      <c r="AL103" s="86" t="str">
        <f t="shared" si="38"/>
        <v/>
      </c>
      <c r="AM103" s="93" t="str">
        <f t="shared" si="39"/>
        <v/>
      </c>
      <c r="AN103" s="94" t="str">
        <f t="shared" si="40"/>
        <v/>
      </c>
      <c r="AP103" s="24" t="str">
        <f t="shared" si="41"/>
        <v/>
      </c>
      <c r="AR103" s="63" t="str">
        <f t="shared" si="42"/>
        <v/>
      </c>
      <c r="AS103" s="67" t="str">
        <f t="shared" si="43"/>
        <v/>
      </c>
      <c r="AT103" s="105" t="str">
        <f t="shared" si="44"/>
        <v/>
      </c>
      <c r="AU103" s="105" t="str">
        <f t="shared" si="45"/>
        <v/>
      </c>
      <c r="AW103" s="24" t="str">
        <f t="shared" si="46"/>
        <v/>
      </c>
      <c r="AX103" s="60" t="str">
        <f t="shared" si="52"/>
        <v/>
      </c>
      <c r="AY103" s="24" t="str">
        <f t="shared" si="47"/>
        <v/>
      </c>
      <c r="AZ103" s="105" t="str">
        <f t="shared" si="48"/>
        <v/>
      </c>
    </row>
    <row r="104" spans="1:52" x14ac:dyDescent="0.25">
      <c r="A104" s="2"/>
      <c r="B104" s="279"/>
      <c r="C104" s="280"/>
      <c r="D104" s="281"/>
      <c r="E104" s="282"/>
      <c r="F104" s="2"/>
      <c r="G104" s="43"/>
      <c r="H104" s="2"/>
      <c r="I104" s="288"/>
      <c r="J104" s="2"/>
      <c r="K104" s="46"/>
      <c r="L104" s="2"/>
      <c r="M104" s="51"/>
      <c r="N104" s="52"/>
      <c r="O104" s="53"/>
      <c r="P104" s="2"/>
      <c r="Q104" s="98" t="str">
        <f t="shared" si="29"/>
        <v/>
      </c>
      <c r="R104" s="94" t="str">
        <f t="shared" si="30"/>
        <v/>
      </c>
      <c r="S104" s="2"/>
      <c r="T104" s="67" t="str">
        <f t="shared" si="49"/>
        <v/>
      </c>
      <c r="U104" s="79" t="str">
        <f t="shared" si="50"/>
        <v/>
      </c>
      <c r="V104" s="79" t="str">
        <f t="shared" si="51"/>
        <v/>
      </c>
      <c r="W104" s="63" t="str">
        <f t="shared" si="31"/>
        <v/>
      </c>
      <c r="X104" s="65" t="str">
        <f t="shared" si="32"/>
        <v/>
      </c>
      <c r="Y104" s="2"/>
      <c r="AC104" s="24" t="str">
        <f t="shared" si="28"/>
        <v/>
      </c>
      <c r="AE104" s="24" t="str">
        <f t="shared" si="33"/>
        <v/>
      </c>
      <c r="AG104" s="24" t="str">
        <f t="shared" si="34"/>
        <v/>
      </c>
      <c r="AI104" s="85" t="str">
        <f t="shared" si="35"/>
        <v/>
      </c>
      <c r="AJ104" s="86" t="str">
        <f t="shared" si="36"/>
        <v/>
      </c>
      <c r="AK104" s="85" t="str">
        <f t="shared" si="37"/>
        <v/>
      </c>
      <c r="AL104" s="86" t="str">
        <f t="shared" si="38"/>
        <v/>
      </c>
      <c r="AM104" s="93" t="str">
        <f t="shared" si="39"/>
        <v/>
      </c>
      <c r="AN104" s="94" t="str">
        <f t="shared" si="40"/>
        <v/>
      </c>
      <c r="AP104" s="24" t="str">
        <f t="shared" si="41"/>
        <v/>
      </c>
      <c r="AR104" s="63" t="str">
        <f t="shared" si="42"/>
        <v/>
      </c>
      <c r="AS104" s="67" t="str">
        <f t="shared" si="43"/>
        <v/>
      </c>
      <c r="AT104" s="105" t="str">
        <f t="shared" si="44"/>
        <v/>
      </c>
      <c r="AU104" s="105" t="str">
        <f t="shared" si="45"/>
        <v/>
      </c>
      <c r="AW104" s="24" t="str">
        <f t="shared" si="46"/>
        <v/>
      </c>
      <c r="AX104" s="60" t="str">
        <f t="shared" si="52"/>
        <v/>
      </c>
      <c r="AY104" s="24" t="str">
        <f t="shared" si="47"/>
        <v/>
      </c>
      <c r="AZ104" s="105" t="str">
        <f t="shared" si="48"/>
        <v/>
      </c>
    </row>
    <row r="105" spans="1:52" x14ac:dyDescent="0.25">
      <c r="A105" s="2"/>
      <c r="B105" s="279"/>
      <c r="C105" s="280"/>
      <c r="D105" s="281"/>
      <c r="E105" s="282"/>
      <c r="F105" s="2"/>
      <c r="G105" s="43"/>
      <c r="H105" s="2"/>
      <c r="I105" s="288"/>
      <c r="J105" s="2"/>
      <c r="K105" s="46"/>
      <c r="L105" s="2"/>
      <c r="M105" s="51"/>
      <c r="N105" s="52"/>
      <c r="O105" s="53"/>
      <c r="P105" s="2"/>
      <c r="Q105" s="98" t="str">
        <f t="shared" si="29"/>
        <v/>
      </c>
      <c r="R105" s="94" t="str">
        <f t="shared" si="30"/>
        <v/>
      </c>
      <c r="S105" s="2"/>
      <c r="T105" s="67" t="str">
        <f t="shared" si="49"/>
        <v/>
      </c>
      <c r="U105" s="79" t="str">
        <f t="shared" si="50"/>
        <v/>
      </c>
      <c r="V105" s="79" t="str">
        <f t="shared" si="51"/>
        <v/>
      </c>
      <c r="W105" s="63" t="str">
        <f t="shared" si="31"/>
        <v/>
      </c>
      <c r="X105" s="65" t="str">
        <f t="shared" si="32"/>
        <v/>
      </c>
      <c r="Y105" s="2"/>
      <c r="AC105" s="24" t="str">
        <f t="shared" si="28"/>
        <v/>
      </c>
      <c r="AE105" s="24" t="str">
        <f t="shared" si="33"/>
        <v/>
      </c>
      <c r="AG105" s="24" t="str">
        <f t="shared" si="34"/>
        <v/>
      </c>
      <c r="AI105" s="85" t="str">
        <f t="shared" si="35"/>
        <v/>
      </c>
      <c r="AJ105" s="86" t="str">
        <f t="shared" si="36"/>
        <v/>
      </c>
      <c r="AK105" s="85" t="str">
        <f t="shared" si="37"/>
        <v/>
      </c>
      <c r="AL105" s="86" t="str">
        <f t="shared" si="38"/>
        <v/>
      </c>
      <c r="AM105" s="93" t="str">
        <f t="shared" si="39"/>
        <v/>
      </c>
      <c r="AN105" s="94" t="str">
        <f t="shared" si="40"/>
        <v/>
      </c>
      <c r="AP105" s="24" t="str">
        <f t="shared" si="41"/>
        <v/>
      </c>
      <c r="AR105" s="63" t="str">
        <f t="shared" si="42"/>
        <v/>
      </c>
      <c r="AS105" s="67" t="str">
        <f t="shared" si="43"/>
        <v/>
      </c>
      <c r="AT105" s="105" t="str">
        <f t="shared" si="44"/>
        <v/>
      </c>
      <c r="AU105" s="105" t="str">
        <f t="shared" si="45"/>
        <v/>
      </c>
      <c r="AW105" s="24" t="str">
        <f t="shared" si="46"/>
        <v/>
      </c>
      <c r="AX105" s="60" t="str">
        <f t="shared" si="52"/>
        <v/>
      </c>
      <c r="AY105" s="24" t="str">
        <f t="shared" si="47"/>
        <v/>
      </c>
      <c r="AZ105" s="105" t="str">
        <f t="shared" si="48"/>
        <v/>
      </c>
    </row>
    <row r="106" spans="1:52" x14ac:dyDescent="0.25">
      <c r="A106" s="2"/>
      <c r="B106" s="279"/>
      <c r="C106" s="280"/>
      <c r="D106" s="281"/>
      <c r="E106" s="282"/>
      <c r="F106" s="2"/>
      <c r="G106" s="43"/>
      <c r="H106" s="2"/>
      <c r="I106" s="288"/>
      <c r="J106" s="2"/>
      <c r="K106" s="46"/>
      <c r="L106" s="2"/>
      <c r="M106" s="51"/>
      <c r="N106" s="52"/>
      <c r="O106" s="53"/>
      <c r="P106" s="2"/>
      <c r="Q106" s="98" t="str">
        <f t="shared" si="29"/>
        <v/>
      </c>
      <c r="R106" s="94" t="str">
        <f t="shared" si="30"/>
        <v/>
      </c>
      <c r="S106" s="2"/>
      <c r="T106" s="67" t="str">
        <f t="shared" si="49"/>
        <v/>
      </c>
      <c r="U106" s="79" t="str">
        <f t="shared" si="50"/>
        <v/>
      </c>
      <c r="V106" s="79" t="str">
        <f t="shared" si="51"/>
        <v/>
      </c>
      <c r="W106" s="63" t="str">
        <f t="shared" si="31"/>
        <v/>
      </c>
      <c r="X106" s="65" t="str">
        <f t="shared" si="32"/>
        <v/>
      </c>
      <c r="Y106" s="2"/>
      <c r="AC106" s="24" t="str">
        <f t="shared" si="28"/>
        <v/>
      </c>
      <c r="AE106" s="24" t="str">
        <f t="shared" si="33"/>
        <v/>
      </c>
      <c r="AG106" s="24" t="str">
        <f t="shared" si="34"/>
        <v/>
      </c>
      <c r="AI106" s="85" t="str">
        <f t="shared" si="35"/>
        <v/>
      </c>
      <c r="AJ106" s="86" t="str">
        <f t="shared" si="36"/>
        <v/>
      </c>
      <c r="AK106" s="85" t="str">
        <f t="shared" si="37"/>
        <v/>
      </c>
      <c r="AL106" s="86" t="str">
        <f t="shared" si="38"/>
        <v/>
      </c>
      <c r="AM106" s="93" t="str">
        <f t="shared" si="39"/>
        <v/>
      </c>
      <c r="AN106" s="94" t="str">
        <f t="shared" si="40"/>
        <v/>
      </c>
      <c r="AP106" s="24" t="str">
        <f t="shared" si="41"/>
        <v/>
      </c>
      <c r="AR106" s="63" t="str">
        <f t="shared" si="42"/>
        <v/>
      </c>
      <c r="AS106" s="67" t="str">
        <f t="shared" si="43"/>
        <v/>
      </c>
      <c r="AT106" s="105" t="str">
        <f t="shared" si="44"/>
        <v/>
      </c>
      <c r="AU106" s="105" t="str">
        <f t="shared" si="45"/>
        <v/>
      </c>
      <c r="AW106" s="24" t="str">
        <f t="shared" si="46"/>
        <v/>
      </c>
      <c r="AX106" s="60" t="str">
        <f t="shared" si="52"/>
        <v/>
      </c>
      <c r="AY106" s="24" t="str">
        <f t="shared" si="47"/>
        <v/>
      </c>
      <c r="AZ106" s="105" t="str">
        <f t="shared" si="48"/>
        <v/>
      </c>
    </row>
    <row r="107" spans="1:52" x14ac:dyDescent="0.25">
      <c r="A107" s="2"/>
      <c r="B107" s="279"/>
      <c r="C107" s="280"/>
      <c r="D107" s="281"/>
      <c r="E107" s="282"/>
      <c r="F107" s="2"/>
      <c r="G107" s="43"/>
      <c r="H107" s="2"/>
      <c r="I107" s="288"/>
      <c r="J107" s="2"/>
      <c r="K107" s="46"/>
      <c r="L107" s="2"/>
      <c r="M107" s="51"/>
      <c r="N107" s="52"/>
      <c r="O107" s="53"/>
      <c r="P107" s="2"/>
      <c r="Q107" s="98" t="str">
        <f t="shared" si="29"/>
        <v/>
      </c>
      <c r="R107" s="94" t="str">
        <f t="shared" si="30"/>
        <v/>
      </c>
      <c r="S107" s="2"/>
      <c r="T107" s="67" t="str">
        <f t="shared" si="49"/>
        <v/>
      </c>
      <c r="U107" s="79" t="str">
        <f t="shared" si="50"/>
        <v/>
      </c>
      <c r="V107" s="79" t="str">
        <f t="shared" si="51"/>
        <v/>
      </c>
      <c r="W107" s="63" t="str">
        <f t="shared" si="31"/>
        <v/>
      </c>
      <c r="X107" s="65" t="str">
        <f t="shared" si="32"/>
        <v/>
      </c>
      <c r="Y107" s="2"/>
      <c r="AC107" s="24" t="str">
        <f t="shared" si="28"/>
        <v/>
      </c>
      <c r="AE107" s="24" t="str">
        <f t="shared" si="33"/>
        <v/>
      </c>
      <c r="AG107" s="24" t="str">
        <f t="shared" si="34"/>
        <v/>
      </c>
      <c r="AI107" s="85" t="str">
        <f t="shared" si="35"/>
        <v/>
      </c>
      <c r="AJ107" s="86" t="str">
        <f t="shared" si="36"/>
        <v/>
      </c>
      <c r="AK107" s="85" t="str">
        <f t="shared" si="37"/>
        <v/>
      </c>
      <c r="AL107" s="86" t="str">
        <f t="shared" si="38"/>
        <v/>
      </c>
      <c r="AM107" s="93" t="str">
        <f t="shared" si="39"/>
        <v/>
      </c>
      <c r="AN107" s="94" t="str">
        <f t="shared" si="40"/>
        <v/>
      </c>
      <c r="AP107" s="24" t="str">
        <f t="shared" si="41"/>
        <v/>
      </c>
      <c r="AR107" s="63" t="str">
        <f t="shared" si="42"/>
        <v/>
      </c>
      <c r="AS107" s="67" t="str">
        <f t="shared" si="43"/>
        <v/>
      </c>
      <c r="AT107" s="105" t="str">
        <f t="shared" si="44"/>
        <v/>
      </c>
      <c r="AU107" s="105" t="str">
        <f t="shared" si="45"/>
        <v/>
      </c>
      <c r="AW107" s="24" t="str">
        <f t="shared" si="46"/>
        <v/>
      </c>
      <c r="AX107" s="60" t="str">
        <f t="shared" si="52"/>
        <v/>
      </c>
      <c r="AY107" s="24" t="str">
        <f t="shared" si="47"/>
        <v/>
      </c>
      <c r="AZ107" s="105" t="str">
        <f t="shared" si="48"/>
        <v/>
      </c>
    </row>
    <row r="108" spans="1:52" x14ac:dyDescent="0.25">
      <c r="A108" s="2"/>
      <c r="B108" s="279"/>
      <c r="C108" s="280"/>
      <c r="D108" s="281"/>
      <c r="E108" s="282"/>
      <c r="F108" s="2"/>
      <c r="G108" s="43"/>
      <c r="H108" s="2"/>
      <c r="I108" s="288"/>
      <c r="J108" s="2"/>
      <c r="K108" s="46"/>
      <c r="L108" s="2"/>
      <c r="M108" s="51"/>
      <c r="N108" s="52"/>
      <c r="O108" s="53"/>
      <c r="P108" s="2"/>
      <c r="Q108" s="98" t="str">
        <f t="shared" si="29"/>
        <v/>
      </c>
      <c r="R108" s="94" t="str">
        <f t="shared" si="30"/>
        <v/>
      </c>
      <c r="S108" s="2"/>
      <c r="T108" s="67" t="str">
        <f t="shared" si="49"/>
        <v/>
      </c>
      <c r="U108" s="79" t="str">
        <f t="shared" si="50"/>
        <v/>
      </c>
      <c r="V108" s="79" t="str">
        <f t="shared" si="51"/>
        <v/>
      </c>
      <c r="W108" s="63" t="str">
        <f t="shared" si="31"/>
        <v/>
      </c>
      <c r="X108" s="65" t="str">
        <f t="shared" si="32"/>
        <v/>
      </c>
      <c r="Y108" s="2"/>
      <c r="AC108" s="24" t="str">
        <f t="shared" si="28"/>
        <v/>
      </c>
      <c r="AE108" s="24" t="str">
        <f t="shared" si="33"/>
        <v/>
      </c>
      <c r="AG108" s="24" t="str">
        <f t="shared" si="34"/>
        <v/>
      </c>
      <c r="AI108" s="85" t="str">
        <f t="shared" si="35"/>
        <v/>
      </c>
      <c r="AJ108" s="86" t="str">
        <f t="shared" si="36"/>
        <v/>
      </c>
      <c r="AK108" s="85" t="str">
        <f t="shared" si="37"/>
        <v/>
      </c>
      <c r="AL108" s="86" t="str">
        <f t="shared" si="38"/>
        <v/>
      </c>
      <c r="AM108" s="93" t="str">
        <f t="shared" si="39"/>
        <v/>
      </c>
      <c r="AN108" s="94" t="str">
        <f t="shared" si="40"/>
        <v/>
      </c>
      <c r="AP108" s="24" t="str">
        <f t="shared" si="41"/>
        <v/>
      </c>
      <c r="AR108" s="63" t="str">
        <f t="shared" si="42"/>
        <v/>
      </c>
      <c r="AS108" s="67" t="str">
        <f t="shared" si="43"/>
        <v/>
      </c>
      <c r="AT108" s="105" t="str">
        <f t="shared" si="44"/>
        <v/>
      </c>
      <c r="AU108" s="105" t="str">
        <f t="shared" si="45"/>
        <v/>
      </c>
      <c r="AW108" s="24" t="str">
        <f t="shared" si="46"/>
        <v/>
      </c>
      <c r="AX108" s="60" t="str">
        <f t="shared" si="52"/>
        <v/>
      </c>
      <c r="AY108" s="24" t="str">
        <f t="shared" si="47"/>
        <v/>
      </c>
      <c r="AZ108" s="105" t="str">
        <f t="shared" si="48"/>
        <v/>
      </c>
    </row>
    <row r="109" spans="1:52" x14ac:dyDescent="0.25">
      <c r="A109" s="2"/>
      <c r="B109" s="279"/>
      <c r="C109" s="280"/>
      <c r="D109" s="281"/>
      <c r="E109" s="282"/>
      <c r="F109" s="2"/>
      <c r="G109" s="43"/>
      <c r="H109" s="2"/>
      <c r="I109" s="288"/>
      <c r="J109" s="2"/>
      <c r="K109" s="46"/>
      <c r="L109" s="2"/>
      <c r="M109" s="51"/>
      <c r="N109" s="52"/>
      <c r="O109" s="53"/>
      <c r="P109" s="2"/>
      <c r="Q109" s="98" t="str">
        <f t="shared" si="29"/>
        <v/>
      </c>
      <c r="R109" s="94" t="str">
        <f t="shared" si="30"/>
        <v/>
      </c>
      <c r="S109" s="2"/>
      <c r="T109" s="67" t="str">
        <f t="shared" si="49"/>
        <v/>
      </c>
      <c r="U109" s="79" t="str">
        <f t="shared" si="50"/>
        <v/>
      </c>
      <c r="V109" s="79" t="str">
        <f t="shared" si="51"/>
        <v/>
      </c>
      <c r="W109" s="63" t="str">
        <f t="shared" si="31"/>
        <v/>
      </c>
      <c r="X109" s="65" t="str">
        <f t="shared" si="32"/>
        <v/>
      </c>
      <c r="Y109" s="2"/>
      <c r="AC109" s="24" t="str">
        <f t="shared" si="28"/>
        <v/>
      </c>
      <c r="AE109" s="24" t="str">
        <f t="shared" si="33"/>
        <v/>
      </c>
      <c r="AG109" s="24" t="str">
        <f t="shared" si="34"/>
        <v/>
      </c>
      <c r="AI109" s="85" t="str">
        <f t="shared" si="35"/>
        <v/>
      </c>
      <c r="AJ109" s="86" t="str">
        <f t="shared" si="36"/>
        <v/>
      </c>
      <c r="AK109" s="85" t="str">
        <f t="shared" si="37"/>
        <v/>
      </c>
      <c r="AL109" s="86" t="str">
        <f t="shared" si="38"/>
        <v/>
      </c>
      <c r="AM109" s="93" t="str">
        <f t="shared" si="39"/>
        <v/>
      </c>
      <c r="AN109" s="94" t="str">
        <f t="shared" si="40"/>
        <v/>
      </c>
      <c r="AP109" s="24" t="str">
        <f t="shared" si="41"/>
        <v/>
      </c>
      <c r="AR109" s="63" t="str">
        <f t="shared" si="42"/>
        <v/>
      </c>
      <c r="AS109" s="67" t="str">
        <f t="shared" si="43"/>
        <v/>
      </c>
      <c r="AT109" s="105" t="str">
        <f t="shared" si="44"/>
        <v/>
      </c>
      <c r="AU109" s="105" t="str">
        <f t="shared" si="45"/>
        <v/>
      </c>
      <c r="AW109" s="24" t="str">
        <f t="shared" si="46"/>
        <v/>
      </c>
      <c r="AX109" s="60" t="str">
        <f t="shared" si="52"/>
        <v/>
      </c>
      <c r="AY109" s="24" t="str">
        <f t="shared" si="47"/>
        <v/>
      </c>
      <c r="AZ109" s="105" t="str">
        <f t="shared" si="48"/>
        <v/>
      </c>
    </row>
    <row r="110" spans="1:52" x14ac:dyDescent="0.25">
      <c r="A110" s="2"/>
      <c r="B110" s="279"/>
      <c r="C110" s="280"/>
      <c r="D110" s="281"/>
      <c r="E110" s="282"/>
      <c r="F110" s="2"/>
      <c r="G110" s="43"/>
      <c r="H110" s="2"/>
      <c r="I110" s="288"/>
      <c r="J110" s="2"/>
      <c r="K110" s="46"/>
      <c r="L110" s="2"/>
      <c r="M110" s="51"/>
      <c r="N110" s="52"/>
      <c r="O110" s="53"/>
      <c r="P110" s="2"/>
      <c r="Q110" s="98" t="str">
        <f t="shared" si="29"/>
        <v/>
      </c>
      <c r="R110" s="94" t="str">
        <f t="shared" si="30"/>
        <v/>
      </c>
      <c r="S110" s="2"/>
      <c r="T110" s="67" t="str">
        <f t="shared" si="49"/>
        <v/>
      </c>
      <c r="U110" s="79" t="str">
        <f t="shared" si="50"/>
        <v/>
      </c>
      <c r="V110" s="79" t="str">
        <f t="shared" si="51"/>
        <v/>
      </c>
      <c r="W110" s="63" t="str">
        <f t="shared" si="31"/>
        <v/>
      </c>
      <c r="X110" s="65" t="str">
        <f t="shared" si="32"/>
        <v/>
      </c>
      <c r="Y110" s="2"/>
      <c r="AC110" s="24" t="str">
        <f t="shared" si="28"/>
        <v/>
      </c>
      <c r="AE110" s="24" t="str">
        <f t="shared" si="33"/>
        <v/>
      </c>
      <c r="AG110" s="24" t="str">
        <f t="shared" si="34"/>
        <v/>
      </c>
      <c r="AI110" s="85" t="str">
        <f t="shared" si="35"/>
        <v/>
      </c>
      <c r="AJ110" s="86" t="str">
        <f t="shared" si="36"/>
        <v/>
      </c>
      <c r="AK110" s="85" t="str">
        <f t="shared" si="37"/>
        <v/>
      </c>
      <c r="AL110" s="86" t="str">
        <f t="shared" si="38"/>
        <v/>
      </c>
      <c r="AM110" s="93" t="str">
        <f t="shared" si="39"/>
        <v/>
      </c>
      <c r="AN110" s="94" t="str">
        <f t="shared" si="40"/>
        <v/>
      </c>
      <c r="AP110" s="24" t="str">
        <f t="shared" si="41"/>
        <v/>
      </c>
      <c r="AR110" s="63" t="str">
        <f t="shared" si="42"/>
        <v/>
      </c>
      <c r="AS110" s="67" t="str">
        <f t="shared" si="43"/>
        <v/>
      </c>
      <c r="AT110" s="105" t="str">
        <f t="shared" si="44"/>
        <v/>
      </c>
      <c r="AU110" s="105" t="str">
        <f t="shared" si="45"/>
        <v/>
      </c>
      <c r="AW110" s="24" t="str">
        <f t="shared" si="46"/>
        <v/>
      </c>
      <c r="AX110" s="60" t="str">
        <f t="shared" si="52"/>
        <v/>
      </c>
      <c r="AY110" s="24" t="str">
        <f t="shared" si="47"/>
        <v/>
      </c>
      <c r="AZ110" s="105" t="str">
        <f t="shared" si="48"/>
        <v/>
      </c>
    </row>
    <row r="111" spans="1:52" x14ac:dyDescent="0.25">
      <c r="A111" s="2"/>
      <c r="B111" s="279"/>
      <c r="C111" s="280"/>
      <c r="D111" s="281"/>
      <c r="E111" s="282"/>
      <c r="F111" s="2"/>
      <c r="G111" s="43"/>
      <c r="H111" s="2"/>
      <c r="I111" s="288"/>
      <c r="J111" s="2"/>
      <c r="K111" s="46"/>
      <c r="L111" s="2"/>
      <c r="M111" s="51"/>
      <c r="N111" s="52"/>
      <c r="O111" s="53"/>
      <c r="P111" s="2"/>
      <c r="Q111" s="98" t="str">
        <f t="shared" si="29"/>
        <v/>
      </c>
      <c r="R111" s="94" t="str">
        <f t="shared" si="30"/>
        <v/>
      </c>
      <c r="S111" s="2"/>
      <c r="T111" s="67" t="str">
        <f t="shared" si="49"/>
        <v/>
      </c>
      <c r="U111" s="79" t="str">
        <f t="shared" si="50"/>
        <v/>
      </c>
      <c r="V111" s="79" t="str">
        <f t="shared" si="51"/>
        <v/>
      </c>
      <c r="W111" s="63" t="str">
        <f t="shared" si="31"/>
        <v/>
      </c>
      <c r="X111" s="65" t="str">
        <f t="shared" si="32"/>
        <v/>
      </c>
      <c r="Y111" s="2"/>
      <c r="AC111" s="24" t="str">
        <f t="shared" si="28"/>
        <v/>
      </c>
      <c r="AE111" s="24" t="str">
        <f t="shared" si="33"/>
        <v/>
      </c>
      <c r="AG111" s="24" t="str">
        <f t="shared" si="34"/>
        <v/>
      </c>
      <c r="AI111" s="85" t="str">
        <f t="shared" si="35"/>
        <v/>
      </c>
      <c r="AJ111" s="86" t="str">
        <f t="shared" si="36"/>
        <v/>
      </c>
      <c r="AK111" s="85" t="str">
        <f t="shared" si="37"/>
        <v/>
      </c>
      <c r="AL111" s="86" t="str">
        <f t="shared" si="38"/>
        <v/>
      </c>
      <c r="AM111" s="93" t="str">
        <f t="shared" si="39"/>
        <v/>
      </c>
      <c r="AN111" s="94" t="str">
        <f t="shared" si="40"/>
        <v/>
      </c>
      <c r="AP111" s="24" t="str">
        <f t="shared" si="41"/>
        <v/>
      </c>
      <c r="AR111" s="63" t="str">
        <f t="shared" si="42"/>
        <v/>
      </c>
      <c r="AS111" s="67" t="str">
        <f t="shared" si="43"/>
        <v/>
      </c>
      <c r="AT111" s="105" t="str">
        <f t="shared" si="44"/>
        <v/>
      </c>
      <c r="AU111" s="105" t="str">
        <f t="shared" si="45"/>
        <v/>
      </c>
      <c r="AW111" s="24" t="str">
        <f t="shared" si="46"/>
        <v/>
      </c>
      <c r="AX111" s="60" t="str">
        <f t="shared" si="52"/>
        <v/>
      </c>
      <c r="AY111" s="24" t="str">
        <f t="shared" si="47"/>
        <v/>
      </c>
      <c r="AZ111" s="105" t="str">
        <f t="shared" si="48"/>
        <v/>
      </c>
    </row>
    <row r="112" spans="1:52" x14ac:dyDescent="0.25">
      <c r="A112" s="2"/>
      <c r="B112" s="279"/>
      <c r="C112" s="280"/>
      <c r="D112" s="281"/>
      <c r="E112" s="282"/>
      <c r="F112" s="2"/>
      <c r="G112" s="43"/>
      <c r="H112" s="2"/>
      <c r="I112" s="288"/>
      <c r="J112" s="2"/>
      <c r="K112" s="46"/>
      <c r="L112" s="2"/>
      <c r="M112" s="51"/>
      <c r="N112" s="52"/>
      <c r="O112" s="53"/>
      <c r="P112" s="2"/>
      <c r="Q112" s="98" t="str">
        <f t="shared" si="29"/>
        <v/>
      </c>
      <c r="R112" s="94" t="str">
        <f t="shared" si="30"/>
        <v/>
      </c>
      <c r="S112" s="2"/>
      <c r="T112" s="67" t="str">
        <f t="shared" si="49"/>
        <v/>
      </c>
      <c r="U112" s="79" t="str">
        <f t="shared" si="50"/>
        <v/>
      </c>
      <c r="V112" s="79" t="str">
        <f t="shared" si="51"/>
        <v/>
      </c>
      <c r="W112" s="63" t="str">
        <f t="shared" si="31"/>
        <v/>
      </c>
      <c r="X112" s="65" t="str">
        <f t="shared" si="32"/>
        <v/>
      </c>
      <c r="Y112" s="2"/>
      <c r="AC112" s="24" t="str">
        <f t="shared" si="28"/>
        <v/>
      </c>
      <c r="AE112" s="24" t="str">
        <f t="shared" si="33"/>
        <v/>
      </c>
      <c r="AG112" s="24" t="str">
        <f t="shared" si="34"/>
        <v/>
      </c>
      <c r="AI112" s="85" t="str">
        <f t="shared" si="35"/>
        <v/>
      </c>
      <c r="AJ112" s="86" t="str">
        <f t="shared" si="36"/>
        <v/>
      </c>
      <c r="AK112" s="85" t="str">
        <f t="shared" si="37"/>
        <v/>
      </c>
      <c r="AL112" s="86" t="str">
        <f t="shared" si="38"/>
        <v/>
      </c>
      <c r="AM112" s="93" t="str">
        <f t="shared" si="39"/>
        <v/>
      </c>
      <c r="AN112" s="94" t="str">
        <f t="shared" si="40"/>
        <v/>
      </c>
      <c r="AP112" s="24" t="str">
        <f t="shared" si="41"/>
        <v/>
      </c>
      <c r="AR112" s="63" t="str">
        <f t="shared" si="42"/>
        <v/>
      </c>
      <c r="AS112" s="67" t="str">
        <f t="shared" si="43"/>
        <v/>
      </c>
      <c r="AT112" s="105" t="str">
        <f t="shared" si="44"/>
        <v/>
      </c>
      <c r="AU112" s="105" t="str">
        <f t="shared" si="45"/>
        <v/>
      </c>
      <c r="AW112" s="24" t="str">
        <f t="shared" si="46"/>
        <v/>
      </c>
      <c r="AX112" s="60" t="str">
        <f t="shared" si="52"/>
        <v/>
      </c>
      <c r="AY112" s="24" t="str">
        <f t="shared" si="47"/>
        <v/>
      </c>
      <c r="AZ112" s="105" t="str">
        <f t="shared" si="48"/>
        <v/>
      </c>
    </row>
    <row r="113" spans="1:52" x14ac:dyDescent="0.25">
      <c r="A113" s="2"/>
      <c r="B113" s="279"/>
      <c r="C113" s="280"/>
      <c r="D113" s="281"/>
      <c r="E113" s="282"/>
      <c r="F113" s="2"/>
      <c r="G113" s="43"/>
      <c r="H113" s="2"/>
      <c r="I113" s="288"/>
      <c r="J113" s="2"/>
      <c r="K113" s="46"/>
      <c r="L113" s="2"/>
      <c r="M113" s="51"/>
      <c r="N113" s="52"/>
      <c r="O113" s="53"/>
      <c r="P113" s="2"/>
      <c r="Q113" s="98" t="str">
        <f t="shared" si="29"/>
        <v/>
      </c>
      <c r="R113" s="94" t="str">
        <f t="shared" si="30"/>
        <v/>
      </c>
      <c r="S113" s="2"/>
      <c r="T113" s="67" t="str">
        <f t="shared" si="49"/>
        <v/>
      </c>
      <c r="U113" s="79" t="str">
        <f t="shared" si="50"/>
        <v/>
      </c>
      <c r="V113" s="79" t="str">
        <f t="shared" si="51"/>
        <v/>
      </c>
      <c r="W113" s="63" t="str">
        <f t="shared" si="31"/>
        <v/>
      </c>
      <c r="X113" s="65" t="str">
        <f t="shared" si="32"/>
        <v/>
      </c>
      <c r="Y113" s="2"/>
      <c r="AC113" s="24" t="str">
        <f t="shared" si="28"/>
        <v/>
      </c>
      <c r="AE113" s="24" t="str">
        <f t="shared" si="33"/>
        <v/>
      </c>
      <c r="AG113" s="24" t="str">
        <f t="shared" si="34"/>
        <v/>
      </c>
      <c r="AI113" s="85" t="str">
        <f t="shared" si="35"/>
        <v/>
      </c>
      <c r="AJ113" s="86" t="str">
        <f t="shared" si="36"/>
        <v/>
      </c>
      <c r="AK113" s="85" t="str">
        <f t="shared" si="37"/>
        <v/>
      </c>
      <c r="AL113" s="86" t="str">
        <f t="shared" si="38"/>
        <v/>
      </c>
      <c r="AM113" s="93" t="str">
        <f t="shared" si="39"/>
        <v/>
      </c>
      <c r="AN113" s="94" t="str">
        <f t="shared" si="40"/>
        <v/>
      </c>
      <c r="AP113" s="24" t="str">
        <f t="shared" si="41"/>
        <v/>
      </c>
      <c r="AR113" s="63" t="str">
        <f t="shared" si="42"/>
        <v/>
      </c>
      <c r="AS113" s="67" t="str">
        <f t="shared" si="43"/>
        <v/>
      </c>
      <c r="AT113" s="105" t="str">
        <f t="shared" si="44"/>
        <v/>
      </c>
      <c r="AU113" s="105" t="str">
        <f t="shared" si="45"/>
        <v/>
      </c>
      <c r="AW113" s="24" t="str">
        <f t="shared" si="46"/>
        <v/>
      </c>
      <c r="AX113" s="60" t="str">
        <f t="shared" si="52"/>
        <v/>
      </c>
      <c r="AY113" s="24" t="str">
        <f t="shared" si="47"/>
        <v/>
      </c>
      <c r="AZ113" s="105" t="str">
        <f t="shared" si="48"/>
        <v/>
      </c>
    </row>
    <row r="114" spans="1:52" x14ac:dyDescent="0.25">
      <c r="A114" s="2"/>
      <c r="B114" s="279"/>
      <c r="C114" s="280"/>
      <c r="D114" s="281"/>
      <c r="E114" s="282"/>
      <c r="F114" s="2"/>
      <c r="G114" s="43"/>
      <c r="H114" s="2"/>
      <c r="I114" s="288"/>
      <c r="J114" s="2"/>
      <c r="K114" s="46"/>
      <c r="L114" s="2"/>
      <c r="M114" s="51"/>
      <c r="N114" s="52"/>
      <c r="O114" s="53"/>
      <c r="P114" s="2"/>
      <c r="Q114" s="98" t="str">
        <f t="shared" si="29"/>
        <v/>
      </c>
      <c r="R114" s="94" t="str">
        <f t="shared" si="30"/>
        <v/>
      </c>
      <c r="S114" s="2"/>
      <c r="T114" s="67" t="str">
        <f t="shared" si="49"/>
        <v/>
      </c>
      <c r="U114" s="79" t="str">
        <f t="shared" si="50"/>
        <v/>
      </c>
      <c r="V114" s="79" t="str">
        <f t="shared" si="51"/>
        <v/>
      </c>
      <c r="W114" s="63" t="str">
        <f t="shared" si="31"/>
        <v/>
      </c>
      <c r="X114" s="65" t="str">
        <f t="shared" si="32"/>
        <v/>
      </c>
      <c r="Y114" s="2"/>
      <c r="AC114" s="24" t="str">
        <f t="shared" si="28"/>
        <v/>
      </c>
      <c r="AE114" s="24" t="str">
        <f t="shared" si="33"/>
        <v/>
      </c>
      <c r="AG114" s="24" t="str">
        <f t="shared" si="34"/>
        <v/>
      </c>
      <c r="AI114" s="85" t="str">
        <f t="shared" si="35"/>
        <v/>
      </c>
      <c r="AJ114" s="86" t="str">
        <f t="shared" si="36"/>
        <v/>
      </c>
      <c r="AK114" s="85" t="str">
        <f t="shared" si="37"/>
        <v/>
      </c>
      <c r="AL114" s="86" t="str">
        <f t="shared" si="38"/>
        <v/>
      </c>
      <c r="AM114" s="93" t="str">
        <f t="shared" si="39"/>
        <v/>
      </c>
      <c r="AN114" s="94" t="str">
        <f t="shared" si="40"/>
        <v/>
      </c>
      <c r="AP114" s="24" t="str">
        <f t="shared" si="41"/>
        <v/>
      </c>
      <c r="AR114" s="63" t="str">
        <f t="shared" si="42"/>
        <v/>
      </c>
      <c r="AS114" s="67" t="str">
        <f t="shared" si="43"/>
        <v/>
      </c>
      <c r="AT114" s="105" t="str">
        <f t="shared" si="44"/>
        <v/>
      </c>
      <c r="AU114" s="105" t="str">
        <f t="shared" si="45"/>
        <v/>
      </c>
      <c r="AW114" s="24" t="str">
        <f t="shared" si="46"/>
        <v/>
      </c>
      <c r="AX114" s="60" t="str">
        <f t="shared" si="52"/>
        <v/>
      </c>
      <c r="AY114" s="24" t="str">
        <f t="shared" si="47"/>
        <v/>
      </c>
      <c r="AZ114" s="105" t="str">
        <f t="shared" si="48"/>
        <v/>
      </c>
    </row>
    <row r="115" spans="1:52" x14ac:dyDescent="0.25">
      <c r="A115" s="2"/>
      <c r="B115" s="279"/>
      <c r="C115" s="280"/>
      <c r="D115" s="281"/>
      <c r="E115" s="282"/>
      <c r="F115" s="2"/>
      <c r="G115" s="43"/>
      <c r="H115" s="2"/>
      <c r="I115" s="288"/>
      <c r="J115" s="2"/>
      <c r="K115" s="46"/>
      <c r="L115" s="2"/>
      <c r="M115" s="51"/>
      <c r="N115" s="52"/>
      <c r="O115" s="53"/>
      <c r="P115" s="2"/>
      <c r="Q115" s="98" t="str">
        <f t="shared" si="29"/>
        <v/>
      </c>
      <c r="R115" s="94" t="str">
        <f t="shared" si="30"/>
        <v/>
      </c>
      <c r="S115" s="2"/>
      <c r="T115" s="67" t="str">
        <f t="shared" si="49"/>
        <v/>
      </c>
      <c r="U115" s="79" t="str">
        <f t="shared" si="50"/>
        <v/>
      </c>
      <c r="V115" s="79" t="str">
        <f t="shared" si="51"/>
        <v/>
      </c>
      <c r="W115" s="63" t="str">
        <f t="shared" si="31"/>
        <v/>
      </c>
      <c r="X115" s="65" t="str">
        <f t="shared" si="32"/>
        <v/>
      </c>
      <c r="Y115" s="2"/>
      <c r="AC115" s="24" t="str">
        <f t="shared" si="28"/>
        <v/>
      </c>
      <c r="AE115" s="24" t="str">
        <f t="shared" si="33"/>
        <v/>
      </c>
      <c r="AG115" s="24" t="str">
        <f t="shared" si="34"/>
        <v/>
      </c>
      <c r="AI115" s="85" t="str">
        <f t="shared" si="35"/>
        <v/>
      </c>
      <c r="AJ115" s="86" t="str">
        <f t="shared" si="36"/>
        <v/>
      </c>
      <c r="AK115" s="85" t="str">
        <f t="shared" si="37"/>
        <v/>
      </c>
      <c r="AL115" s="86" t="str">
        <f t="shared" si="38"/>
        <v/>
      </c>
      <c r="AM115" s="93" t="str">
        <f t="shared" si="39"/>
        <v/>
      </c>
      <c r="AN115" s="94" t="str">
        <f t="shared" si="40"/>
        <v/>
      </c>
      <c r="AP115" s="24" t="str">
        <f t="shared" si="41"/>
        <v/>
      </c>
      <c r="AR115" s="63" t="str">
        <f t="shared" si="42"/>
        <v/>
      </c>
      <c r="AS115" s="67" t="str">
        <f t="shared" si="43"/>
        <v/>
      </c>
      <c r="AT115" s="105" t="str">
        <f t="shared" si="44"/>
        <v/>
      </c>
      <c r="AU115" s="105" t="str">
        <f t="shared" si="45"/>
        <v/>
      </c>
      <c r="AW115" s="24" t="str">
        <f t="shared" si="46"/>
        <v/>
      </c>
      <c r="AX115" s="60" t="str">
        <f t="shared" si="52"/>
        <v/>
      </c>
      <c r="AY115" s="24" t="str">
        <f t="shared" si="47"/>
        <v/>
      </c>
      <c r="AZ115" s="105" t="str">
        <f t="shared" si="48"/>
        <v/>
      </c>
    </row>
    <row r="116" spans="1:52" x14ac:dyDescent="0.25">
      <c r="A116" s="2"/>
      <c r="B116" s="279"/>
      <c r="C116" s="280"/>
      <c r="D116" s="281"/>
      <c r="E116" s="282"/>
      <c r="F116" s="2"/>
      <c r="G116" s="43"/>
      <c r="H116" s="2"/>
      <c r="I116" s="288"/>
      <c r="J116" s="2"/>
      <c r="K116" s="46"/>
      <c r="L116" s="2"/>
      <c r="M116" s="51"/>
      <c r="N116" s="52"/>
      <c r="O116" s="53"/>
      <c r="P116" s="2"/>
      <c r="Q116" s="98" t="str">
        <f t="shared" si="29"/>
        <v/>
      </c>
      <c r="R116" s="94" t="str">
        <f t="shared" si="30"/>
        <v/>
      </c>
      <c r="S116" s="2"/>
      <c r="T116" s="67" t="str">
        <f t="shared" si="49"/>
        <v/>
      </c>
      <c r="U116" s="79" t="str">
        <f t="shared" si="50"/>
        <v/>
      </c>
      <c r="V116" s="79" t="str">
        <f t="shared" si="51"/>
        <v/>
      </c>
      <c r="W116" s="63" t="str">
        <f t="shared" si="31"/>
        <v/>
      </c>
      <c r="X116" s="65" t="str">
        <f t="shared" si="32"/>
        <v/>
      </c>
      <c r="Y116" s="2"/>
      <c r="AC116" s="24" t="str">
        <f t="shared" si="28"/>
        <v/>
      </c>
      <c r="AE116" s="24" t="str">
        <f t="shared" si="33"/>
        <v/>
      </c>
      <c r="AG116" s="24" t="str">
        <f t="shared" si="34"/>
        <v/>
      </c>
      <c r="AI116" s="85" t="str">
        <f t="shared" si="35"/>
        <v/>
      </c>
      <c r="AJ116" s="86" t="str">
        <f t="shared" si="36"/>
        <v/>
      </c>
      <c r="AK116" s="85" t="str">
        <f t="shared" si="37"/>
        <v/>
      </c>
      <c r="AL116" s="86" t="str">
        <f t="shared" si="38"/>
        <v/>
      </c>
      <c r="AM116" s="93" t="str">
        <f t="shared" si="39"/>
        <v/>
      </c>
      <c r="AN116" s="94" t="str">
        <f t="shared" si="40"/>
        <v/>
      </c>
      <c r="AP116" s="24" t="str">
        <f t="shared" si="41"/>
        <v/>
      </c>
      <c r="AR116" s="63" t="str">
        <f t="shared" si="42"/>
        <v/>
      </c>
      <c r="AS116" s="67" t="str">
        <f t="shared" si="43"/>
        <v/>
      </c>
      <c r="AT116" s="105" t="str">
        <f t="shared" si="44"/>
        <v/>
      </c>
      <c r="AU116" s="105" t="str">
        <f t="shared" si="45"/>
        <v/>
      </c>
      <c r="AW116" s="24" t="str">
        <f t="shared" si="46"/>
        <v/>
      </c>
      <c r="AX116" s="60" t="str">
        <f t="shared" si="52"/>
        <v/>
      </c>
      <c r="AY116" s="24" t="str">
        <f t="shared" si="47"/>
        <v/>
      </c>
      <c r="AZ116" s="105" t="str">
        <f t="shared" si="48"/>
        <v/>
      </c>
    </row>
    <row r="117" spans="1:52" x14ac:dyDescent="0.25">
      <c r="A117" s="2"/>
      <c r="B117" s="279"/>
      <c r="C117" s="280"/>
      <c r="D117" s="281"/>
      <c r="E117" s="282"/>
      <c r="F117" s="2"/>
      <c r="G117" s="43"/>
      <c r="H117" s="2"/>
      <c r="I117" s="288"/>
      <c r="J117" s="2"/>
      <c r="K117" s="46"/>
      <c r="L117" s="2"/>
      <c r="M117" s="51"/>
      <c r="N117" s="52"/>
      <c r="O117" s="53"/>
      <c r="P117" s="2"/>
      <c r="Q117" s="98" t="str">
        <f t="shared" si="29"/>
        <v/>
      </c>
      <c r="R117" s="94" t="str">
        <f t="shared" si="30"/>
        <v/>
      </c>
      <c r="S117" s="2"/>
      <c r="T117" s="67" t="str">
        <f t="shared" si="49"/>
        <v/>
      </c>
      <c r="U117" s="79" t="str">
        <f t="shared" si="50"/>
        <v/>
      </c>
      <c r="V117" s="79" t="str">
        <f t="shared" si="51"/>
        <v/>
      </c>
      <c r="W117" s="63" t="str">
        <f t="shared" si="31"/>
        <v/>
      </c>
      <c r="X117" s="65" t="str">
        <f t="shared" si="32"/>
        <v/>
      </c>
      <c r="Y117" s="2"/>
      <c r="AC117" s="24" t="str">
        <f t="shared" si="28"/>
        <v/>
      </c>
      <c r="AE117" s="24" t="str">
        <f t="shared" si="33"/>
        <v/>
      </c>
      <c r="AG117" s="24" t="str">
        <f t="shared" si="34"/>
        <v/>
      </c>
      <c r="AI117" s="85" t="str">
        <f t="shared" si="35"/>
        <v/>
      </c>
      <c r="AJ117" s="86" t="str">
        <f t="shared" si="36"/>
        <v/>
      </c>
      <c r="AK117" s="85" t="str">
        <f t="shared" si="37"/>
        <v/>
      </c>
      <c r="AL117" s="86" t="str">
        <f t="shared" si="38"/>
        <v/>
      </c>
      <c r="AM117" s="93" t="str">
        <f t="shared" si="39"/>
        <v/>
      </c>
      <c r="AN117" s="94" t="str">
        <f t="shared" si="40"/>
        <v/>
      </c>
      <c r="AP117" s="24" t="str">
        <f t="shared" si="41"/>
        <v/>
      </c>
      <c r="AR117" s="63" t="str">
        <f t="shared" si="42"/>
        <v/>
      </c>
      <c r="AS117" s="67" t="str">
        <f t="shared" si="43"/>
        <v/>
      </c>
      <c r="AT117" s="105" t="str">
        <f t="shared" si="44"/>
        <v/>
      </c>
      <c r="AU117" s="105" t="str">
        <f t="shared" si="45"/>
        <v/>
      </c>
      <c r="AW117" s="24" t="str">
        <f t="shared" si="46"/>
        <v/>
      </c>
      <c r="AX117" s="60" t="str">
        <f t="shared" si="52"/>
        <v/>
      </c>
      <c r="AY117" s="24" t="str">
        <f t="shared" si="47"/>
        <v/>
      </c>
      <c r="AZ117" s="105" t="str">
        <f t="shared" si="48"/>
        <v/>
      </c>
    </row>
    <row r="118" spans="1:52" x14ac:dyDescent="0.25">
      <c r="A118" s="2"/>
      <c r="B118" s="279"/>
      <c r="C118" s="280"/>
      <c r="D118" s="281"/>
      <c r="E118" s="282"/>
      <c r="F118" s="2"/>
      <c r="G118" s="43"/>
      <c r="H118" s="2"/>
      <c r="I118" s="288"/>
      <c r="J118" s="2"/>
      <c r="K118" s="46"/>
      <c r="L118" s="2"/>
      <c r="M118" s="51"/>
      <c r="N118" s="52"/>
      <c r="O118" s="53"/>
      <c r="P118" s="2"/>
      <c r="Q118" s="98" t="str">
        <f t="shared" si="29"/>
        <v/>
      </c>
      <c r="R118" s="94" t="str">
        <f t="shared" si="30"/>
        <v/>
      </c>
      <c r="S118" s="2"/>
      <c r="T118" s="67" t="str">
        <f t="shared" si="49"/>
        <v/>
      </c>
      <c r="U118" s="79" t="str">
        <f t="shared" si="50"/>
        <v/>
      </c>
      <c r="V118" s="79" t="str">
        <f t="shared" si="51"/>
        <v/>
      </c>
      <c r="W118" s="63" t="str">
        <f t="shared" si="31"/>
        <v/>
      </c>
      <c r="X118" s="65" t="str">
        <f t="shared" si="32"/>
        <v/>
      </c>
      <c r="Y118" s="2"/>
      <c r="AC118" s="24" t="str">
        <f t="shared" si="28"/>
        <v/>
      </c>
      <c r="AE118" s="24" t="str">
        <f t="shared" si="33"/>
        <v/>
      </c>
      <c r="AG118" s="24" t="str">
        <f t="shared" si="34"/>
        <v/>
      </c>
      <c r="AI118" s="85" t="str">
        <f t="shared" si="35"/>
        <v/>
      </c>
      <c r="AJ118" s="86" t="str">
        <f t="shared" si="36"/>
        <v/>
      </c>
      <c r="AK118" s="85" t="str">
        <f t="shared" si="37"/>
        <v/>
      </c>
      <c r="AL118" s="86" t="str">
        <f t="shared" si="38"/>
        <v/>
      </c>
      <c r="AM118" s="93" t="str">
        <f t="shared" si="39"/>
        <v/>
      </c>
      <c r="AN118" s="94" t="str">
        <f t="shared" si="40"/>
        <v/>
      </c>
      <c r="AP118" s="24" t="str">
        <f t="shared" si="41"/>
        <v/>
      </c>
      <c r="AR118" s="63" t="str">
        <f t="shared" si="42"/>
        <v/>
      </c>
      <c r="AS118" s="67" t="str">
        <f t="shared" si="43"/>
        <v/>
      </c>
      <c r="AT118" s="105" t="str">
        <f t="shared" si="44"/>
        <v/>
      </c>
      <c r="AU118" s="105" t="str">
        <f t="shared" si="45"/>
        <v/>
      </c>
      <c r="AW118" s="24" t="str">
        <f t="shared" si="46"/>
        <v/>
      </c>
      <c r="AX118" s="60" t="str">
        <f t="shared" si="52"/>
        <v/>
      </c>
      <c r="AY118" s="24" t="str">
        <f t="shared" si="47"/>
        <v/>
      </c>
      <c r="AZ118" s="105" t="str">
        <f t="shared" si="48"/>
        <v/>
      </c>
    </row>
    <row r="119" spans="1:52" x14ac:dyDescent="0.25">
      <c r="A119" s="2"/>
      <c r="B119" s="279"/>
      <c r="C119" s="280"/>
      <c r="D119" s="281"/>
      <c r="E119" s="282"/>
      <c r="F119" s="2"/>
      <c r="G119" s="43"/>
      <c r="H119" s="2"/>
      <c r="I119" s="288"/>
      <c r="J119" s="2"/>
      <c r="K119" s="46"/>
      <c r="L119" s="2"/>
      <c r="M119" s="51"/>
      <c r="N119" s="52"/>
      <c r="O119" s="53"/>
      <c r="P119" s="2"/>
      <c r="Q119" s="98" t="str">
        <f t="shared" si="29"/>
        <v/>
      </c>
      <c r="R119" s="94" t="str">
        <f t="shared" si="30"/>
        <v/>
      </c>
      <c r="S119" s="2"/>
      <c r="T119" s="67" t="str">
        <f t="shared" si="49"/>
        <v/>
      </c>
      <c r="U119" s="79" t="str">
        <f t="shared" si="50"/>
        <v/>
      </c>
      <c r="V119" s="79" t="str">
        <f t="shared" si="51"/>
        <v/>
      </c>
      <c r="W119" s="63" t="str">
        <f t="shared" si="31"/>
        <v/>
      </c>
      <c r="X119" s="65" t="str">
        <f t="shared" si="32"/>
        <v/>
      </c>
      <c r="Y119" s="2"/>
      <c r="AC119" s="24" t="str">
        <f t="shared" si="28"/>
        <v/>
      </c>
      <c r="AE119" s="24" t="str">
        <f t="shared" si="33"/>
        <v/>
      </c>
      <c r="AG119" s="24" t="str">
        <f t="shared" si="34"/>
        <v/>
      </c>
      <c r="AI119" s="85" t="str">
        <f t="shared" si="35"/>
        <v/>
      </c>
      <c r="AJ119" s="86" t="str">
        <f t="shared" si="36"/>
        <v/>
      </c>
      <c r="AK119" s="85" t="str">
        <f t="shared" si="37"/>
        <v/>
      </c>
      <c r="AL119" s="86" t="str">
        <f t="shared" si="38"/>
        <v/>
      </c>
      <c r="AM119" s="93" t="str">
        <f t="shared" si="39"/>
        <v/>
      </c>
      <c r="AN119" s="94" t="str">
        <f t="shared" si="40"/>
        <v/>
      </c>
      <c r="AP119" s="24" t="str">
        <f t="shared" si="41"/>
        <v/>
      </c>
      <c r="AR119" s="63" t="str">
        <f t="shared" si="42"/>
        <v/>
      </c>
      <c r="AS119" s="67" t="str">
        <f t="shared" si="43"/>
        <v/>
      </c>
      <c r="AT119" s="105" t="str">
        <f t="shared" si="44"/>
        <v/>
      </c>
      <c r="AU119" s="105" t="str">
        <f t="shared" si="45"/>
        <v/>
      </c>
      <c r="AW119" s="24" t="str">
        <f t="shared" si="46"/>
        <v/>
      </c>
      <c r="AX119" s="60" t="str">
        <f t="shared" si="52"/>
        <v/>
      </c>
      <c r="AY119" s="24" t="str">
        <f t="shared" si="47"/>
        <v/>
      </c>
      <c r="AZ119" s="105" t="str">
        <f t="shared" si="48"/>
        <v/>
      </c>
    </row>
    <row r="120" spans="1:52" x14ac:dyDescent="0.25">
      <c r="A120" s="2"/>
      <c r="B120" s="279"/>
      <c r="C120" s="280"/>
      <c r="D120" s="281"/>
      <c r="E120" s="282"/>
      <c r="F120" s="2"/>
      <c r="G120" s="43"/>
      <c r="H120" s="2"/>
      <c r="I120" s="288"/>
      <c r="J120" s="2"/>
      <c r="K120" s="46"/>
      <c r="L120" s="2"/>
      <c r="M120" s="51"/>
      <c r="N120" s="52"/>
      <c r="O120" s="53"/>
      <c r="P120" s="2"/>
      <c r="Q120" s="98" t="str">
        <f t="shared" si="29"/>
        <v/>
      </c>
      <c r="R120" s="94" t="str">
        <f t="shared" si="30"/>
        <v/>
      </c>
      <c r="S120" s="2"/>
      <c r="T120" s="67" t="str">
        <f t="shared" si="49"/>
        <v/>
      </c>
      <c r="U120" s="79" t="str">
        <f t="shared" si="50"/>
        <v/>
      </c>
      <c r="V120" s="79" t="str">
        <f t="shared" si="51"/>
        <v/>
      </c>
      <c r="W120" s="63" t="str">
        <f t="shared" si="31"/>
        <v/>
      </c>
      <c r="X120" s="65" t="str">
        <f t="shared" si="32"/>
        <v/>
      </c>
      <c r="Y120" s="2"/>
      <c r="AC120" s="24" t="str">
        <f t="shared" si="28"/>
        <v/>
      </c>
      <c r="AE120" s="24" t="str">
        <f t="shared" si="33"/>
        <v/>
      </c>
      <c r="AG120" s="24" t="str">
        <f t="shared" si="34"/>
        <v/>
      </c>
      <c r="AI120" s="85" t="str">
        <f t="shared" si="35"/>
        <v/>
      </c>
      <c r="AJ120" s="86" t="str">
        <f t="shared" si="36"/>
        <v/>
      </c>
      <c r="AK120" s="85" t="str">
        <f t="shared" si="37"/>
        <v/>
      </c>
      <c r="AL120" s="86" t="str">
        <f t="shared" si="38"/>
        <v/>
      </c>
      <c r="AM120" s="93" t="str">
        <f t="shared" si="39"/>
        <v/>
      </c>
      <c r="AN120" s="94" t="str">
        <f t="shared" si="40"/>
        <v/>
      </c>
      <c r="AP120" s="24" t="str">
        <f t="shared" si="41"/>
        <v/>
      </c>
      <c r="AR120" s="63" t="str">
        <f t="shared" si="42"/>
        <v/>
      </c>
      <c r="AS120" s="67" t="str">
        <f t="shared" si="43"/>
        <v/>
      </c>
      <c r="AT120" s="105" t="str">
        <f t="shared" si="44"/>
        <v/>
      </c>
      <c r="AU120" s="105" t="str">
        <f t="shared" si="45"/>
        <v/>
      </c>
      <c r="AW120" s="24" t="str">
        <f t="shared" si="46"/>
        <v/>
      </c>
      <c r="AX120" s="60" t="str">
        <f t="shared" si="52"/>
        <v/>
      </c>
      <c r="AY120" s="24" t="str">
        <f t="shared" si="47"/>
        <v/>
      </c>
      <c r="AZ120" s="105" t="str">
        <f t="shared" si="48"/>
        <v/>
      </c>
    </row>
    <row r="121" spans="1:52" x14ac:dyDescent="0.25">
      <c r="A121" s="2"/>
      <c r="B121" s="279"/>
      <c r="C121" s="280"/>
      <c r="D121" s="281"/>
      <c r="E121" s="282"/>
      <c r="F121" s="2"/>
      <c r="G121" s="43"/>
      <c r="H121" s="2"/>
      <c r="I121" s="288"/>
      <c r="J121" s="2"/>
      <c r="K121" s="46"/>
      <c r="L121" s="2"/>
      <c r="M121" s="51"/>
      <c r="N121" s="52"/>
      <c r="O121" s="53"/>
      <c r="P121" s="2"/>
      <c r="Q121" s="98" t="str">
        <f t="shared" si="29"/>
        <v/>
      </c>
      <c r="R121" s="94" t="str">
        <f t="shared" si="30"/>
        <v/>
      </c>
      <c r="S121" s="2"/>
      <c r="T121" s="67" t="str">
        <f t="shared" si="49"/>
        <v/>
      </c>
      <c r="U121" s="79" t="str">
        <f t="shared" si="50"/>
        <v/>
      </c>
      <c r="V121" s="79" t="str">
        <f t="shared" si="51"/>
        <v/>
      </c>
      <c r="W121" s="63" t="str">
        <f t="shared" si="31"/>
        <v/>
      </c>
      <c r="X121" s="65" t="str">
        <f t="shared" si="32"/>
        <v/>
      </c>
      <c r="Y121" s="2"/>
      <c r="AC121" s="24" t="str">
        <f t="shared" si="28"/>
        <v/>
      </c>
      <c r="AE121" s="24" t="str">
        <f t="shared" si="33"/>
        <v/>
      </c>
      <c r="AG121" s="24" t="str">
        <f t="shared" si="34"/>
        <v/>
      </c>
      <c r="AI121" s="85" t="str">
        <f t="shared" si="35"/>
        <v/>
      </c>
      <c r="AJ121" s="86" t="str">
        <f t="shared" si="36"/>
        <v/>
      </c>
      <c r="AK121" s="85" t="str">
        <f t="shared" si="37"/>
        <v/>
      </c>
      <c r="AL121" s="86" t="str">
        <f t="shared" si="38"/>
        <v/>
      </c>
      <c r="AM121" s="93" t="str">
        <f t="shared" si="39"/>
        <v/>
      </c>
      <c r="AN121" s="94" t="str">
        <f t="shared" si="40"/>
        <v/>
      </c>
      <c r="AP121" s="24" t="str">
        <f t="shared" si="41"/>
        <v/>
      </c>
      <c r="AR121" s="63" t="str">
        <f t="shared" si="42"/>
        <v/>
      </c>
      <c r="AS121" s="67" t="str">
        <f t="shared" si="43"/>
        <v/>
      </c>
      <c r="AT121" s="105" t="str">
        <f t="shared" si="44"/>
        <v/>
      </c>
      <c r="AU121" s="105" t="str">
        <f t="shared" si="45"/>
        <v/>
      </c>
      <c r="AW121" s="24" t="str">
        <f t="shared" si="46"/>
        <v/>
      </c>
      <c r="AX121" s="60" t="str">
        <f t="shared" si="52"/>
        <v/>
      </c>
      <c r="AY121" s="24" t="str">
        <f t="shared" si="47"/>
        <v/>
      </c>
      <c r="AZ121" s="105" t="str">
        <f t="shared" si="48"/>
        <v/>
      </c>
    </row>
    <row r="122" spans="1:52" x14ac:dyDescent="0.25">
      <c r="A122" s="2"/>
      <c r="B122" s="279"/>
      <c r="C122" s="280"/>
      <c r="D122" s="281"/>
      <c r="E122" s="282"/>
      <c r="F122" s="2"/>
      <c r="G122" s="43"/>
      <c r="H122" s="2"/>
      <c r="I122" s="288"/>
      <c r="J122" s="2"/>
      <c r="K122" s="46"/>
      <c r="L122" s="2"/>
      <c r="M122" s="51"/>
      <c r="N122" s="52"/>
      <c r="O122" s="53"/>
      <c r="P122" s="2"/>
      <c r="Q122" s="98" t="str">
        <f t="shared" si="29"/>
        <v/>
      </c>
      <c r="R122" s="94" t="str">
        <f t="shared" si="30"/>
        <v/>
      </c>
      <c r="S122" s="2"/>
      <c r="T122" s="67" t="str">
        <f t="shared" si="49"/>
        <v/>
      </c>
      <c r="U122" s="79" t="str">
        <f t="shared" si="50"/>
        <v/>
      </c>
      <c r="V122" s="79" t="str">
        <f t="shared" si="51"/>
        <v/>
      </c>
      <c r="W122" s="63" t="str">
        <f t="shared" si="31"/>
        <v/>
      </c>
      <c r="X122" s="65" t="str">
        <f t="shared" si="32"/>
        <v/>
      </c>
      <c r="Y122" s="2"/>
      <c r="AC122" s="24" t="str">
        <f t="shared" si="28"/>
        <v/>
      </c>
      <c r="AE122" s="24" t="str">
        <f t="shared" si="33"/>
        <v/>
      </c>
      <c r="AG122" s="24" t="str">
        <f t="shared" si="34"/>
        <v/>
      </c>
      <c r="AI122" s="85" t="str">
        <f t="shared" si="35"/>
        <v/>
      </c>
      <c r="AJ122" s="86" t="str">
        <f t="shared" si="36"/>
        <v/>
      </c>
      <c r="AK122" s="85" t="str">
        <f t="shared" si="37"/>
        <v/>
      </c>
      <c r="AL122" s="86" t="str">
        <f t="shared" si="38"/>
        <v/>
      </c>
      <c r="AM122" s="93" t="str">
        <f t="shared" si="39"/>
        <v/>
      </c>
      <c r="AN122" s="94" t="str">
        <f t="shared" si="40"/>
        <v/>
      </c>
      <c r="AP122" s="24" t="str">
        <f t="shared" si="41"/>
        <v/>
      </c>
      <c r="AR122" s="63" t="str">
        <f t="shared" si="42"/>
        <v/>
      </c>
      <c r="AS122" s="67" t="str">
        <f t="shared" si="43"/>
        <v/>
      </c>
      <c r="AT122" s="105" t="str">
        <f t="shared" si="44"/>
        <v/>
      </c>
      <c r="AU122" s="105" t="str">
        <f t="shared" si="45"/>
        <v/>
      </c>
      <c r="AW122" s="24" t="str">
        <f t="shared" si="46"/>
        <v/>
      </c>
      <c r="AX122" s="60" t="str">
        <f t="shared" si="52"/>
        <v/>
      </c>
      <c r="AY122" s="24" t="str">
        <f t="shared" si="47"/>
        <v/>
      </c>
      <c r="AZ122" s="105" t="str">
        <f t="shared" si="48"/>
        <v/>
      </c>
    </row>
    <row r="123" spans="1:52" x14ac:dyDescent="0.25">
      <c r="A123" s="2"/>
      <c r="B123" s="279"/>
      <c r="C123" s="280"/>
      <c r="D123" s="281"/>
      <c r="E123" s="282"/>
      <c r="F123" s="2"/>
      <c r="G123" s="43"/>
      <c r="H123" s="2"/>
      <c r="I123" s="288"/>
      <c r="J123" s="2"/>
      <c r="K123" s="46"/>
      <c r="L123" s="2"/>
      <c r="M123" s="51"/>
      <c r="N123" s="52"/>
      <c r="O123" s="53"/>
      <c r="P123" s="2"/>
      <c r="Q123" s="98" t="str">
        <f t="shared" si="29"/>
        <v/>
      </c>
      <c r="R123" s="94" t="str">
        <f t="shared" si="30"/>
        <v/>
      </c>
      <c r="S123" s="2"/>
      <c r="T123" s="67" t="str">
        <f t="shared" si="49"/>
        <v/>
      </c>
      <c r="U123" s="79" t="str">
        <f t="shared" si="50"/>
        <v/>
      </c>
      <c r="V123" s="79" t="str">
        <f t="shared" si="51"/>
        <v/>
      </c>
      <c r="W123" s="63" t="str">
        <f t="shared" si="31"/>
        <v/>
      </c>
      <c r="X123" s="65" t="str">
        <f t="shared" si="32"/>
        <v/>
      </c>
      <c r="Y123" s="2"/>
      <c r="AC123" s="24" t="str">
        <f t="shared" si="28"/>
        <v/>
      </c>
      <c r="AE123" s="24" t="str">
        <f t="shared" si="33"/>
        <v/>
      </c>
      <c r="AG123" s="24" t="str">
        <f t="shared" si="34"/>
        <v/>
      </c>
      <c r="AI123" s="85" t="str">
        <f t="shared" si="35"/>
        <v/>
      </c>
      <c r="AJ123" s="86" t="str">
        <f t="shared" si="36"/>
        <v/>
      </c>
      <c r="AK123" s="85" t="str">
        <f t="shared" si="37"/>
        <v/>
      </c>
      <c r="AL123" s="86" t="str">
        <f t="shared" si="38"/>
        <v/>
      </c>
      <c r="AM123" s="93" t="str">
        <f t="shared" si="39"/>
        <v/>
      </c>
      <c r="AN123" s="94" t="str">
        <f t="shared" si="40"/>
        <v/>
      </c>
      <c r="AP123" s="24" t="str">
        <f t="shared" si="41"/>
        <v/>
      </c>
      <c r="AR123" s="63" t="str">
        <f t="shared" si="42"/>
        <v/>
      </c>
      <c r="AS123" s="67" t="str">
        <f t="shared" si="43"/>
        <v/>
      </c>
      <c r="AT123" s="105" t="str">
        <f t="shared" si="44"/>
        <v/>
      </c>
      <c r="AU123" s="105" t="str">
        <f t="shared" si="45"/>
        <v/>
      </c>
      <c r="AW123" s="24" t="str">
        <f t="shared" si="46"/>
        <v/>
      </c>
      <c r="AX123" s="60" t="str">
        <f t="shared" si="52"/>
        <v/>
      </c>
      <c r="AY123" s="24" t="str">
        <f t="shared" si="47"/>
        <v/>
      </c>
      <c r="AZ123" s="105" t="str">
        <f t="shared" si="48"/>
        <v/>
      </c>
    </row>
    <row r="124" spans="1:52" x14ac:dyDescent="0.25">
      <c r="A124" s="2"/>
      <c r="B124" s="279"/>
      <c r="C124" s="280"/>
      <c r="D124" s="281"/>
      <c r="E124" s="282"/>
      <c r="F124" s="2"/>
      <c r="G124" s="43"/>
      <c r="H124" s="2"/>
      <c r="I124" s="288"/>
      <c r="J124" s="2"/>
      <c r="K124" s="46"/>
      <c r="L124" s="2"/>
      <c r="M124" s="51"/>
      <c r="N124" s="52"/>
      <c r="O124" s="53"/>
      <c r="P124" s="2"/>
      <c r="Q124" s="98" t="str">
        <f t="shared" si="29"/>
        <v/>
      </c>
      <c r="R124" s="94" t="str">
        <f t="shared" si="30"/>
        <v/>
      </c>
      <c r="S124" s="2"/>
      <c r="T124" s="67" t="str">
        <f t="shared" si="49"/>
        <v/>
      </c>
      <c r="U124" s="79" t="str">
        <f t="shared" si="50"/>
        <v/>
      </c>
      <c r="V124" s="79" t="str">
        <f t="shared" si="51"/>
        <v/>
      </c>
      <c r="W124" s="63" t="str">
        <f t="shared" si="31"/>
        <v/>
      </c>
      <c r="X124" s="65" t="str">
        <f t="shared" si="32"/>
        <v/>
      </c>
      <c r="Y124" s="2"/>
      <c r="AC124" s="24" t="str">
        <f t="shared" si="28"/>
        <v/>
      </c>
      <c r="AE124" s="24" t="str">
        <f t="shared" si="33"/>
        <v/>
      </c>
      <c r="AG124" s="24" t="str">
        <f t="shared" si="34"/>
        <v/>
      </c>
      <c r="AI124" s="85" t="str">
        <f t="shared" si="35"/>
        <v/>
      </c>
      <c r="AJ124" s="86" t="str">
        <f t="shared" si="36"/>
        <v/>
      </c>
      <c r="AK124" s="85" t="str">
        <f t="shared" si="37"/>
        <v/>
      </c>
      <c r="AL124" s="86" t="str">
        <f t="shared" si="38"/>
        <v/>
      </c>
      <c r="AM124" s="93" t="str">
        <f t="shared" si="39"/>
        <v/>
      </c>
      <c r="AN124" s="94" t="str">
        <f t="shared" si="40"/>
        <v/>
      </c>
      <c r="AP124" s="24" t="str">
        <f t="shared" si="41"/>
        <v/>
      </c>
      <c r="AR124" s="63" t="str">
        <f t="shared" si="42"/>
        <v/>
      </c>
      <c r="AS124" s="67" t="str">
        <f t="shared" si="43"/>
        <v/>
      </c>
      <c r="AT124" s="105" t="str">
        <f t="shared" si="44"/>
        <v/>
      </c>
      <c r="AU124" s="105" t="str">
        <f t="shared" si="45"/>
        <v/>
      </c>
      <c r="AW124" s="24" t="str">
        <f t="shared" si="46"/>
        <v/>
      </c>
      <c r="AX124" s="60" t="str">
        <f t="shared" si="52"/>
        <v/>
      </c>
      <c r="AY124" s="24" t="str">
        <f t="shared" si="47"/>
        <v/>
      </c>
      <c r="AZ124" s="105" t="str">
        <f t="shared" si="48"/>
        <v/>
      </c>
    </row>
    <row r="125" spans="1:52" x14ac:dyDescent="0.25">
      <c r="A125" s="2"/>
      <c r="B125" s="279"/>
      <c r="C125" s="280"/>
      <c r="D125" s="281"/>
      <c r="E125" s="282"/>
      <c r="F125" s="2"/>
      <c r="G125" s="43"/>
      <c r="H125" s="2"/>
      <c r="I125" s="288"/>
      <c r="J125" s="2"/>
      <c r="K125" s="46"/>
      <c r="L125" s="2"/>
      <c r="M125" s="51"/>
      <c r="N125" s="52"/>
      <c r="O125" s="53"/>
      <c r="P125" s="2"/>
      <c r="Q125" s="98" t="str">
        <f t="shared" si="29"/>
        <v/>
      </c>
      <c r="R125" s="94" t="str">
        <f t="shared" si="30"/>
        <v/>
      </c>
      <c r="S125" s="2"/>
      <c r="T125" s="67" t="str">
        <f t="shared" si="49"/>
        <v/>
      </c>
      <c r="U125" s="79" t="str">
        <f t="shared" si="50"/>
        <v/>
      </c>
      <c r="V125" s="79" t="str">
        <f t="shared" si="51"/>
        <v/>
      </c>
      <c r="W125" s="63" t="str">
        <f t="shared" si="31"/>
        <v/>
      </c>
      <c r="X125" s="65" t="str">
        <f t="shared" si="32"/>
        <v/>
      </c>
      <c r="Y125" s="2"/>
      <c r="AC125" s="24" t="str">
        <f t="shared" si="28"/>
        <v/>
      </c>
      <c r="AE125" s="24" t="str">
        <f t="shared" si="33"/>
        <v/>
      </c>
      <c r="AG125" s="24" t="str">
        <f t="shared" si="34"/>
        <v/>
      </c>
      <c r="AI125" s="85" t="str">
        <f t="shared" si="35"/>
        <v/>
      </c>
      <c r="AJ125" s="86" t="str">
        <f t="shared" si="36"/>
        <v/>
      </c>
      <c r="AK125" s="85" t="str">
        <f t="shared" si="37"/>
        <v/>
      </c>
      <c r="AL125" s="86" t="str">
        <f t="shared" si="38"/>
        <v/>
      </c>
      <c r="AM125" s="93" t="str">
        <f t="shared" si="39"/>
        <v/>
      </c>
      <c r="AN125" s="94" t="str">
        <f t="shared" si="40"/>
        <v/>
      </c>
      <c r="AP125" s="24" t="str">
        <f t="shared" si="41"/>
        <v/>
      </c>
      <c r="AR125" s="63" t="str">
        <f t="shared" si="42"/>
        <v/>
      </c>
      <c r="AS125" s="67" t="str">
        <f t="shared" si="43"/>
        <v/>
      </c>
      <c r="AT125" s="105" t="str">
        <f t="shared" si="44"/>
        <v/>
      </c>
      <c r="AU125" s="105" t="str">
        <f t="shared" si="45"/>
        <v/>
      </c>
      <c r="AW125" s="24" t="str">
        <f t="shared" si="46"/>
        <v/>
      </c>
      <c r="AX125" s="60" t="str">
        <f t="shared" si="52"/>
        <v/>
      </c>
      <c r="AY125" s="24" t="str">
        <f t="shared" si="47"/>
        <v/>
      </c>
      <c r="AZ125" s="105" t="str">
        <f t="shared" si="48"/>
        <v/>
      </c>
    </row>
    <row r="126" spans="1:52" x14ac:dyDescent="0.25">
      <c r="A126" s="2"/>
      <c r="B126" s="279"/>
      <c r="C126" s="280"/>
      <c r="D126" s="281"/>
      <c r="E126" s="282"/>
      <c r="F126" s="2"/>
      <c r="G126" s="43"/>
      <c r="H126" s="2"/>
      <c r="I126" s="288"/>
      <c r="J126" s="2"/>
      <c r="K126" s="46"/>
      <c r="L126" s="2"/>
      <c r="M126" s="51"/>
      <c r="N126" s="52"/>
      <c r="O126" s="53"/>
      <c r="P126" s="2"/>
      <c r="Q126" s="98" t="str">
        <f t="shared" si="29"/>
        <v/>
      </c>
      <c r="R126" s="94" t="str">
        <f t="shared" si="30"/>
        <v/>
      </c>
      <c r="S126" s="2"/>
      <c r="T126" s="67" t="str">
        <f t="shared" si="49"/>
        <v/>
      </c>
      <c r="U126" s="79" t="str">
        <f t="shared" si="50"/>
        <v/>
      </c>
      <c r="V126" s="79" t="str">
        <f t="shared" si="51"/>
        <v/>
      </c>
      <c r="W126" s="63" t="str">
        <f t="shared" si="31"/>
        <v/>
      </c>
      <c r="X126" s="65" t="str">
        <f t="shared" si="32"/>
        <v/>
      </c>
      <c r="Y126" s="2"/>
      <c r="AC126" s="24" t="str">
        <f t="shared" si="28"/>
        <v/>
      </c>
      <c r="AE126" s="24" t="str">
        <f t="shared" si="33"/>
        <v/>
      </c>
      <c r="AG126" s="24" t="str">
        <f t="shared" si="34"/>
        <v/>
      </c>
      <c r="AI126" s="85" t="str">
        <f t="shared" si="35"/>
        <v/>
      </c>
      <c r="AJ126" s="86" t="str">
        <f t="shared" si="36"/>
        <v/>
      </c>
      <c r="AK126" s="85" t="str">
        <f t="shared" si="37"/>
        <v/>
      </c>
      <c r="AL126" s="86" t="str">
        <f t="shared" si="38"/>
        <v/>
      </c>
      <c r="AM126" s="93" t="str">
        <f t="shared" si="39"/>
        <v/>
      </c>
      <c r="AN126" s="94" t="str">
        <f t="shared" si="40"/>
        <v/>
      </c>
      <c r="AP126" s="24" t="str">
        <f t="shared" si="41"/>
        <v/>
      </c>
      <c r="AR126" s="63" t="str">
        <f t="shared" si="42"/>
        <v/>
      </c>
      <c r="AS126" s="67" t="str">
        <f t="shared" si="43"/>
        <v/>
      </c>
      <c r="AT126" s="105" t="str">
        <f t="shared" si="44"/>
        <v/>
      </c>
      <c r="AU126" s="105" t="str">
        <f t="shared" si="45"/>
        <v/>
      </c>
      <c r="AW126" s="24" t="str">
        <f t="shared" si="46"/>
        <v/>
      </c>
      <c r="AX126" s="60" t="str">
        <f t="shared" si="52"/>
        <v/>
      </c>
      <c r="AY126" s="24" t="str">
        <f t="shared" si="47"/>
        <v/>
      </c>
      <c r="AZ126" s="105" t="str">
        <f t="shared" si="48"/>
        <v/>
      </c>
    </row>
    <row r="127" spans="1:52" x14ac:dyDescent="0.25">
      <c r="A127" s="2"/>
      <c r="B127" s="279"/>
      <c r="C127" s="280"/>
      <c r="D127" s="281"/>
      <c r="E127" s="282"/>
      <c r="F127" s="2"/>
      <c r="G127" s="43"/>
      <c r="H127" s="2"/>
      <c r="I127" s="288"/>
      <c r="J127" s="2"/>
      <c r="K127" s="46"/>
      <c r="L127" s="2"/>
      <c r="M127" s="51"/>
      <c r="N127" s="52"/>
      <c r="O127" s="53"/>
      <c r="P127" s="2"/>
      <c r="Q127" s="98" t="str">
        <f t="shared" si="29"/>
        <v/>
      </c>
      <c r="R127" s="94" t="str">
        <f t="shared" si="30"/>
        <v/>
      </c>
      <c r="S127" s="2"/>
      <c r="T127" s="67" t="str">
        <f t="shared" si="49"/>
        <v/>
      </c>
      <c r="U127" s="79" t="str">
        <f t="shared" si="50"/>
        <v/>
      </c>
      <c r="V127" s="79" t="str">
        <f t="shared" si="51"/>
        <v/>
      </c>
      <c r="W127" s="63" t="str">
        <f t="shared" si="31"/>
        <v/>
      </c>
      <c r="X127" s="65" t="str">
        <f t="shared" si="32"/>
        <v/>
      </c>
      <c r="Y127" s="2"/>
      <c r="AC127" s="24" t="str">
        <f t="shared" si="28"/>
        <v/>
      </c>
      <c r="AE127" s="24" t="str">
        <f t="shared" si="33"/>
        <v/>
      </c>
      <c r="AG127" s="24" t="str">
        <f t="shared" si="34"/>
        <v/>
      </c>
      <c r="AI127" s="85" t="str">
        <f t="shared" si="35"/>
        <v/>
      </c>
      <c r="AJ127" s="86" t="str">
        <f t="shared" si="36"/>
        <v/>
      </c>
      <c r="AK127" s="85" t="str">
        <f t="shared" si="37"/>
        <v/>
      </c>
      <c r="AL127" s="86" t="str">
        <f t="shared" si="38"/>
        <v/>
      </c>
      <c r="AM127" s="93" t="str">
        <f t="shared" si="39"/>
        <v/>
      </c>
      <c r="AN127" s="94" t="str">
        <f t="shared" si="40"/>
        <v/>
      </c>
      <c r="AP127" s="24" t="str">
        <f t="shared" si="41"/>
        <v/>
      </c>
      <c r="AR127" s="63" t="str">
        <f t="shared" si="42"/>
        <v/>
      </c>
      <c r="AS127" s="67" t="str">
        <f t="shared" si="43"/>
        <v/>
      </c>
      <c r="AT127" s="105" t="str">
        <f t="shared" si="44"/>
        <v/>
      </c>
      <c r="AU127" s="105" t="str">
        <f t="shared" si="45"/>
        <v/>
      </c>
      <c r="AW127" s="24" t="str">
        <f t="shared" si="46"/>
        <v/>
      </c>
      <c r="AX127" s="60" t="str">
        <f t="shared" si="52"/>
        <v/>
      </c>
      <c r="AY127" s="24" t="str">
        <f t="shared" si="47"/>
        <v/>
      </c>
      <c r="AZ127" s="105" t="str">
        <f t="shared" si="48"/>
        <v/>
      </c>
    </row>
    <row r="128" spans="1:52" x14ac:dyDescent="0.25">
      <c r="A128" s="2"/>
      <c r="B128" s="279"/>
      <c r="C128" s="280"/>
      <c r="D128" s="281"/>
      <c r="E128" s="282"/>
      <c r="F128" s="2"/>
      <c r="G128" s="43"/>
      <c r="H128" s="2"/>
      <c r="I128" s="288"/>
      <c r="J128" s="2"/>
      <c r="K128" s="46"/>
      <c r="L128" s="2"/>
      <c r="M128" s="51"/>
      <c r="N128" s="52"/>
      <c r="O128" s="53"/>
      <c r="P128" s="2"/>
      <c r="Q128" s="98" t="str">
        <f t="shared" si="29"/>
        <v/>
      </c>
      <c r="R128" s="94" t="str">
        <f t="shared" si="30"/>
        <v/>
      </c>
      <c r="S128" s="2"/>
      <c r="T128" s="67" t="str">
        <f t="shared" si="49"/>
        <v/>
      </c>
      <c r="U128" s="79" t="str">
        <f t="shared" si="50"/>
        <v/>
      </c>
      <c r="V128" s="79" t="str">
        <f t="shared" si="51"/>
        <v/>
      </c>
      <c r="W128" s="63" t="str">
        <f t="shared" si="31"/>
        <v/>
      </c>
      <c r="X128" s="65" t="str">
        <f t="shared" si="32"/>
        <v/>
      </c>
      <c r="Y128" s="2"/>
      <c r="AC128" s="24" t="str">
        <f t="shared" si="28"/>
        <v/>
      </c>
      <c r="AE128" s="24" t="str">
        <f t="shared" si="33"/>
        <v/>
      </c>
      <c r="AG128" s="24" t="str">
        <f t="shared" si="34"/>
        <v/>
      </c>
      <c r="AI128" s="85" t="str">
        <f t="shared" si="35"/>
        <v/>
      </c>
      <c r="AJ128" s="86" t="str">
        <f t="shared" si="36"/>
        <v/>
      </c>
      <c r="AK128" s="85" t="str">
        <f t="shared" si="37"/>
        <v/>
      </c>
      <c r="AL128" s="86" t="str">
        <f t="shared" si="38"/>
        <v/>
      </c>
      <c r="AM128" s="93" t="str">
        <f t="shared" si="39"/>
        <v/>
      </c>
      <c r="AN128" s="94" t="str">
        <f t="shared" si="40"/>
        <v/>
      </c>
      <c r="AP128" s="24" t="str">
        <f t="shared" si="41"/>
        <v/>
      </c>
      <c r="AR128" s="63" t="str">
        <f t="shared" si="42"/>
        <v/>
      </c>
      <c r="AS128" s="67" t="str">
        <f t="shared" si="43"/>
        <v/>
      </c>
      <c r="AT128" s="105" t="str">
        <f t="shared" si="44"/>
        <v/>
      </c>
      <c r="AU128" s="105" t="str">
        <f t="shared" si="45"/>
        <v/>
      </c>
      <c r="AW128" s="24" t="str">
        <f t="shared" si="46"/>
        <v/>
      </c>
      <c r="AX128" s="60" t="str">
        <f t="shared" si="52"/>
        <v/>
      </c>
      <c r="AY128" s="24" t="str">
        <f t="shared" si="47"/>
        <v/>
      </c>
      <c r="AZ128" s="105" t="str">
        <f t="shared" si="48"/>
        <v/>
      </c>
    </row>
    <row r="129" spans="1:52" x14ac:dyDescent="0.25">
      <c r="A129" s="2"/>
      <c r="B129" s="279"/>
      <c r="C129" s="280"/>
      <c r="D129" s="281"/>
      <c r="E129" s="282"/>
      <c r="F129" s="2"/>
      <c r="G129" s="43"/>
      <c r="H129" s="2"/>
      <c r="I129" s="288"/>
      <c r="J129" s="2"/>
      <c r="K129" s="46"/>
      <c r="L129" s="2"/>
      <c r="M129" s="51"/>
      <c r="N129" s="52"/>
      <c r="O129" s="53"/>
      <c r="P129" s="2"/>
      <c r="Q129" s="98" t="str">
        <f t="shared" si="29"/>
        <v/>
      </c>
      <c r="R129" s="94" t="str">
        <f t="shared" si="30"/>
        <v/>
      </c>
      <c r="S129" s="2"/>
      <c r="T129" s="67" t="str">
        <f t="shared" si="49"/>
        <v/>
      </c>
      <c r="U129" s="79" t="str">
        <f t="shared" si="50"/>
        <v/>
      </c>
      <c r="V129" s="79" t="str">
        <f t="shared" si="51"/>
        <v/>
      </c>
      <c r="W129" s="63" t="str">
        <f t="shared" si="31"/>
        <v/>
      </c>
      <c r="X129" s="65" t="str">
        <f t="shared" si="32"/>
        <v/>
      </c>
      <c r="Y129" s="2"/>
      <c r="AC129" s="24" t="str">
        <f t="shared" si="28"/>
        <v/>
      </c>
      <c r="AE129" s="24" t="str">
        <f t="shared" si="33"/>
        <v/>
      </c>
      <c r="AG129" s="24" t="str">
        <f t="shared" si="34"/>
        <v/>
      </c>
      <c r="AI129" s="85" t="str">
        <f t="shared" si="35"/>
        <v/>
      </c>
      <c r="AJ129" s="86" t="str">
        <f t="shared" si="36"/>
        <v/>
      </c>
      <c r="AK129" s="85" t="str">
        <f t="shared" si="37"/>
        <v/>
      </c>
      <c r="AL129" s="86" t="str">
        <f t="shared" si="38"/>
        <v/>
      </c>
      <c r="AM129" s="93" t="str">
        <f t="shared" si="39"/>
        <v/>
      </c>
      <c r="AN129" s="94" t="str">
        <f t="shared" si="40"/>
        <v/>
      </c>
      <c r="AP129" s="24" t="str">
        <f t="shared" si="41"/>
        <v/>
      </c>
      <c r="AR129" s="63" t="str">
        <f t="shared" si="42"/>
        <v/>
      </c>
      <c r="AS129" s="67" t="str">
        <f t="shared" si="43"/>
        <v/>
      </c>
      <c r="AT129" s="105" t="str">
        <f t="shared" si="44"/>
        <v/>
      </c>
      <c r="AU129" s="105" t="str">
        <f t="shared" si="45"/>
        <v/>
      </c>
      <c r="AW129" s="24" t="str">
        <f t="shared" si="46"/>
        <v/>
      </c>
      <c r="AX129" s="60" t="str">
        <f t="shared" si="52"/>
        <v/>
      </c>
      <c r="AY129" s="24" t="str">
        <f t="shared" si="47"/>
        <v/>
      </c>
      <c r="AZ129" s="105" t="str">
        <f t="shared" si="48"/>
        <v/>
      </c>
    </row>
    <row r="130" spans="1:52" x14ac:dyDescent="0.25">
      <c r="A130" s="2"/>
      <c r="B130" s="279"/>
      <c r="C130" s="280"/>
      <c r="D130" s="281"/>
      <c r="E130" s="282"/>
      <c r="F130" s="2"/>
      <c r="G130" s="43"/>
      <c r="H130" s="2"/>
      <c r="I130" s="288"/>
      <c r="J130" s="2"/>
      <c r="K130" s="46"/>
      <c r="L130" s="2"/>
      <c r="M130" s="51"/>
      <c r="N130" s="52"/>
      <c r="O130" s="53"/>
      <c r="P130" s="2"/>
      <c r="Q130" s="98" t="str">
        <f t="shared" si="29"/>
        <v/>
      </c>
      <c r="R130" s="94" t="str">
        <f t="shared" si="30"/>
        <v/>
      </c>
      <c r="S130" s="2"/>
      <c r="T130" s="67" t="str">
        <f t="shared" si="49"/>
        <v/>
      </c>
      <c r="U130" s="79" t="str">
        <f t="shared" si="50"/>
        <v/>
      </c>
      <c r="V130" s="79" t="str">
        <f t="shared" si="51"/>
        <v/>
      </c>
      <c r="W130" s="63" t="str">
        <f t="shared" si="31"/>
        <v/>
      </c>
      <c r="X130" s="65" t="str">
        <f t="shared" si="32"/>
        <v/>
      </c>
      <c r="Y130" s="2"/>
      <c r="AC130" s="24" t="str">
        <f t="shared" si="28"/>
        <v/>
      </c>
      <c r="AE130" s="24" t="str">
        <f t="shared" si="33"/>
        <v/>
      </c>
      <c r="AG130" s="24" t="str">
        <f t="shared" si="34"/>
        <v/>
      </c>
      <c r="AI130" s="85" t="str">
        <f t="shared" si="35"/>
        <v/>
      </c>
      <c r="AJ130" s="86" t="str">
        <f t="shared" si="36"/>
        <v/>
      </c>
      <c r="AK130" s="85" t="str">
        <f t="shared" si="37"/>
        <v/>
      </c>
      <c r="AL130" s="86" t="str">
        <f t="shared" si="38"/>
        <v/>
      </c>
      <c r="AM130" s="93" t="str">
        <f t="shared" si="39"/>
        <v/>
      </c>
      <c r="AN130" s="94" t="str">
        <f t="shared" si="40"/>
        <v/>
      </c>
      <c r="AP130" s="24" t="str">
        <f t="shared" si="41"/>
        <v/>
      </c>
      <c r="AR130" s="63" t="str">
        <f t="shared" si="42"/>
        <v/>
      </c>
      <c r="AS130" s="67" t="str">
        <f t="shared" si="43"/>
        <v/>
      </c>
      <c r="AT130" s="105" t="str">
        <f t="shared" si="44"/>
        <v/>
      </c>
      <c r="AU130" s="105" t="str">
        <f t="shared" si="45"/>
        <v/>
      </c>
      <c r="AW130" s="24" t="str">
        <f t="shared" si="46"/>
        <v/>
      </c>
      <c r="AX130" s="60" t="str">
        <f t="shared" si="52"/>
        <v/>
      </c>
      <c r="AY130" s="24" t="str">
        <f t="shared" si="47"/>
        <v/>
      </c>
      <c r="AZ130" s="105" t="str">
        <f t="shared" si="48"/>
        <v/>
      </c>
    </row>
    <row r="131" spans="1:52" x14ac:dyDescent="0.25">
      <c r="A131" s="2"/>
      <c r="B131" s="279"/>
      <c r="C131" s="280"/>
      <c r="D131" s="281"/>
      <c r="E131" s="282"/>
      <c r="F131" s="2"/>
      <c r="G131" s="43"/>
      <c r="H131" s="2"/>
      <c r="I131" s="288"/>
      <c r="J131" s="2"/>
      <c r="K131" s="46"/>
      <c r="L131" s="2"/>
      <c r="M131" s="51"/>
      <c r="N131" s="52"/>
      <c r="O131" s="53"/>
      <c r="P131" s="2"/>
      <c r="Q131" s="98" t="str">
        <f t="shared" si="29"/>
        <v/>
      </c>
      <c r="R131" s="94" t="str">
        <f t="shared" si="30"/>
        <v/>
      </c>
      <c r="S131" s="2"/>
      <c r="T131" s="67" t="str">
        <f t="shared" si="49"/>
        <v/>
      </c>
      <c r="U131" s="79" t="str">
        <f t="shared" si="50"/>
        <v/>
      </c>
      <c r="V131" s="79" t="str">
        <f t="shared" si="51"/>
        <v/>
      </c>
      <c r="W131" s="63" t="str">
        <f t="shared" si="31"/>
        <v/>
      </c>
      <c r="X131" s="65" t="str">
        <f t="shared" si="32"/>
        <v/>
      </c>
      <c r="Y131" s="2"/>
      <c r="AC131" s="24" t="str">
        <f t="shared" si="28"/>
        <v/>
      </c>
      <c r="AE131" s="24" t="str">
        <f t="shared" si="33"/>
        <v/>
      </c>
      <c r="AG131" s="24" t="str">
        <f t="shared" si="34"/>
        <v/>
      </c>
      <c r="AI131" s="85" t="str">
        <f t="shared" si="35"/>
        <v/>
      </c>
      <c r="AJ131" s="86" t="str">
        <f t="shared" si="36"/>
        <v/>
      </c>
      <c r="AK131" s="85" t="str">
        <f t="shared" si="37"/>
        <v/>
      </c>
      <c r="AL131" s="86" t="str">
        <f t="shared" si="38"/>
        <v/>
      </c>
      <c r="AM131" s="93" t="str">
        <f t="shared" si="39"/>
        <v/>
      </c>
      <c r="AN131" s="94" t="str">
        <f t="shared" si="40"/>
        <v/>
      </c>
      <c r="AP131" s="24" t="str">
        <f t="shared" si="41"/>
        <v/>
      </c>
      <c r="AR131" s="63" t="str">
        <f t="shared" si="42"/>
        <v/>
      </c>
      <c r="AS131" s="67" t="str">
        <f t="shared" si="43"/>
        <v/>
      </c>
      <c r="AT131" s="105" t="str">
        <f t="shared" si="44"/>
        <v/>
      </c>
      <c r="AU131" s="105" t="str">
        <f t="shared" si="45"/>
        <v/>
      </c>
      <c r="AW131" s="24" t="str">
        <f t="shared" si="46"/>
        <v/>
      </c>
      <c r="AX131" s="60" t="str">
        <f t="shared" si="52"/>
        <v/>
      </c>
      <c r="AY131" s="24" t="str">
        <f t="shared" si="47"/>
        <v/>
      </c>
      <c r="AZ131" s="105" t="str">
        <f t="shared" si="48"/>
        <v/>
      </c>
    </row>
    <row r="132" spans="1:52" x14ac:dyDescent="0.25">
      <c r="A132" s="2"/>
      <c r="B132" s="279"/>
      <c r="C132" s="280"/>
      <c r="D132" s="281"/>
      <c r="E132" s="282"/>
      <c r="F132" s="2"/>
      <c r="G132" s="43"/>
      <c r="H132" s="2"/>
      <c r="I132" s="288"/>
      <c r="J132" s="2"/>
      <c r="K132" s="46"/>
      <c r="L132" s="2"/>
      <c r="M132" s="51"/>
      <c r="N132" s="52"/>
      <c r="O132" s="53"/>
      <c r="P132" s="2"/>
      <c r="Q132" s="98" t="str">
        <f t="shared" si="29"/>
        <v/>
      </c>
      <c r="R132" s="94" t="str">
        <f t="shared" si="30"/>
        <v/>
      </c>
      <c r="S132" s="2"/>
      <c r="T132" s="67" t="str">
        <f t="shared" si="49"/>
        <v/>
      </c>
      <c r="U132" s="79" t="str">
        <f t="shared" si="50"/>
        <v/>
      </c>
      <c r="V132" s="79" t="str">
        <f t="shared" si="51"/>
        <v/>
      </c>
      <c r="W132" s="63" t="str">
        <f t="shared" si="31"/>
        <v/>
      </c>
      <c r="X132" s="65" t="str">
        <f t="shared" si="32"/>
        <v/>
      </c>
      <c r="Y132" s="2"/>
      <c r="AC132" s="24" t="str">
        <f t="shared" si="28"/>
        <v/>
      </c>
      <c r="AE132" s="24" t="str">
        <f t="shared" si="33"/>
        <v/>
      </c>
      <c r="AG132" s="24" t="str">
        <f t="shared" si="34"/>
        <v/>
      </c>
      <c r="AI132" s="85" t="str">
        <f t="shared" si="35"/>
        <v/>
      </c>
      <c r="AJ132" s="86" t="str">
        <f t="shared" si="36"/>
        <v/>
      </c>
      <c r="AK132" s="85" t="str">
        <f t="shared" si="37"/>
        <v/>
      </c>
      <c r="AL132" s="86" t="str">
        <f t="shared" si="38"/>
        <v/>
      </c>
      <c r="AM132" s="93" t="str">
        <f t="shared" si="39"/>
        <v/>
      </c>
      <c r="AN132" s="94" t="str">
        <f t="shared" si="40"/>
        <v/>
      </c>
      <c r="AP132" s="24" t="str">
        <f t="shared" si="41"/>
        <v/>
      </c>
      <c r="AR132" s="63" t="str">
        <f t="shared" si="42"/>
        <v/>
      </c>
      <c r="AS132" s="67" t="str">
        <f t="shared" si="43"/>
        <v/>
      </c>
      <c r="AT132" s="105" t="str">
        <f t="shared" si="44"/>
        <v/>
      </c>
      <c r="AU132" s="105" t="str">
        <f t="shared" si="45"/>
        <v/>
      </c>
      <c r="AW132" s="24" t="str">
        <f t="shared" si="46"/>
        <v/>
      </c>
      <c r="AX132" s="60" t="str">
        <f t="shared" si="52"/>
        <v/>
      </c>
      <c r="AY132" s="24" t="str">
        <f t="shared" si="47"/>
        <v/>
      </c>
      <c r="AZ132" s="105" t="str">
        <f t="shared" si="48"/>
        <v/>
      </c>
    </row>
    <row r="133" spans="1:52" x14ac:dyDescent="0.25">
      <c r="A133" s="2"/>
      <c r="B133" s="279"/>
      <c r="C133" s="280"/>
      <c r="D133" s="281"/>
      <c r="E133" s="282"/>
      <c r="F133" s="2"/>
      <c r="G133" s="43"/>
      <c r="H133" s="2"/>
      <c r="I133" s="288"/>
      <c r="J133" s="2"/>
      <c r="K133" s="46"/>
      <c r="L133" s="2"/>
      <c r="M133" s="51"/>
      <c r="N133" s="52"/>
      <c r="O133" s="53"/>
      <c r="P133" s="2"/>
      <c r="Q133" s="98" t="str">
        <f t="shared" si="29"/>
        <v/>
      </c>
      <c r="R133" s="94" t="str">
        <f t="shared" si="30"/>
        <v/>
      </c>
      <c r="S133" s="2"/>
      <c r="T133" s="67" t="str">
        <f t="shared" si="49"/>
        <v/>
      </c>
      <c r="U133" s="79" t="str">
        <f t="shared" si="50"/>
        <v/>
      </c>
      <c r="V133" s="79" t="str">
        <f t="shared" si="51"/>
        <v/>
      </c>
      <c r="W133" s="63" t="str">
        <f t="shared" si="31"/>
        <v/>
      </c>
      <c r="X133" s="65" t="str">
        <f t="shared" si="32"/>
        <v/>
      </c>
      <c r="Y133" s="2"/>
      <c r="AC133" s="24" t="str">
        <f t="shared" si="28"/>
        <v/>
      </c>
      <c r="AE133" s="24" t="str">
        <f t="shared" si="33"/>
        <v/>
      </c>
      <c r="AG133" s="24" t="str">
        <f t="shared" si="34"/>
        <v/>
      </c>
      <c r="AI133" s="85" t="str">
        <f t="shared" si="35"/>
        <v/>
      </c>
      <c r="AJ133" s="86" t="str">
        <f t="shared" si="36"/>
        <v/>
      </c>
      <c r="AK133" s="85" t="str">
        <f t="shared" si="37"/>
        <v/>
      </c>
      <c r="AL133" s="86" t="str">
        <f t="shared" si="38"/>
        <v/>
      </c>
      <c r="AM133" s="93" t="str">
        <f t="shared" si="39"/>
        <v/>
      </c>
      <c r="AN133" s="94" t="str">
        <f t="shared" si="40"/>
        <v/>
      </c>
      <c r="AP133" s="24" t="str">
        <f t="shared" si="41"/>
        <v/>
      </c>
      <c r="AR133" s="63" t="str">
        <f t="shared" si="42"/>
        <v/>
      </c>
      <c r="AS133" s="67" t="str">
        <f t="shared" si="43"/>
        <v/>
      </c>
      <c r="AT133" s="105" t="str">
        <f t="shared" si="44"/>
        <v/>
      </c>
      <c r="AU133" s="105" t="str">
        <f t="shared" si="45"/>
        <v/>
      </c>
      <c r="AW133" s="24" t="str">
        <f t="shared" si="46"/>
        <v/>
      </c>
      <c r="AX133" s="60" t="str">
        <f t="shared" si="52"/>
        <v/>
      </c>
      <c r="AY133" s="24" t="str">
        <f t="shared" si="47"/>
        <v/>
      </c>
      <c r="AZ133" s="105" t="str">
        <f t="shared" si="48"/>
        <v/>
      </c>
    </row>
    <row r="134" spans="1:52" x14ac:dyDescent="0.25">
      <c r="A134" s="2"/>
      <c r="B134" s="279"/>
      <c r="C134" s="280"/>
      <c r="D134" s="281"/>
      <c r="E134" s="282"/>
      <c r="F134" s="2"/>
      <c r="G134" s="43"/>
      <c r="H134" s="2"/>
      <c r="I134" s="288"/>
      <c r="J134" s="2"/>
      <c r="K134" s="46"/>
      <c r="L134" s="2"/>
      <c r="M134" s="51"/>
      <c r="N134" s="52"/>
      <c r="O134" s="53"/>
      <c r="P134" s="2"/>
      <c r="Q134" s="98" t="str">
        <f t="shared" si="29"/>
        <v/>
      </c>
      <c r="R134" s="94" t="str">
        <f t="shared" si="30"/>
        <v/>
      </c>
      <c r="S134" s="2"/>
      <c r="T134" s="67" t="str">
        <f t="shared" si="49"/>
        <v/>
      </c>
      <c r="U134" s="79" t="str">
        <f t="shared" si="50"/>
        <v/>
      </c>
      <c r="V134" s="79" t="str">
        <f t="shared" si="51"/>
        <v/>
      </c>
      <c r="W134" s="63" t="str">
        <f t="shared" si="31"/>
        <v/>
      </c>
      <c r="X134" s="65" t="str">
        <f t="shared" si="32"/>
        <v/>
      </c>
      <c r="Y134" s="2"/>
      <c r="AC134" s="24" t="str">
        <f t="shared" si="28"/>
        <v/>
      </c>
      <c r="AE134" s="24" t="str">
        <f t="shared" si="33"/>
        <v/>
      </c>
      <c r="AG134" s="24" t="str">
        <f t="shared" si="34"/>
        <v/>
      </c>
      <c r="AI134" s="85" t="str">
        <f t="shared" si="35"/>
        <v/>
      </c>
      <c r="AJ134" s="86" t="str">
        <f t="shared" si="36"/>
        <v/>
      </c>
      <c r="AK134" s="85" t="str">
        <f t="shared" si="37"/>
        <v/>
      </c>
      <c r="AL134" s="86" t="str">
        <f t="shared" si="38"/>
        <v/>
      </c>
      <c r="AM134" s="93" t="str">
        <f t="shared" si="39"/>
        <v/>
      </c>
      <c r="AN134" s="94" t="str">
        <f t="shared" si="40"/>
        <v/>
      </c>
      <c r="AP134" s="24" t="str">
        <f t="shared" si="41"/>
        <v/>
      </c>
      <c r="AR134" s="63" t="str">
        <f t="shared" si="42"/>
        <v/>
      </c>
      <c r="AS134" s="67" t="str">
        <f t="shared" si="43"/>
        <v/>
      </c>
      <c r="AT134" s="105" t="str">
        <f t="shared" si="44"/>
        <v/>
      </c>
      <c r="AU134" s="105" t="str">
        <f t="shared" si="45"/>
        <v/>
      </c>
      <c r="AW134" s="24" t="str">
        <f t="shared" si="46"/>
        <v/>
      </c>
      <c r="AX134" s="60" t="str">
        <f t="shared" si="52"/>
        <v/>
      </c>
      <c r="AY134" s="24" t="str">
        <f t="shared" si="47"/>
        <v/>
      </c>
      <c r="AZ134" s="105" t="str">
        <f t="shared" si="48"/>
        <v/>
      </c>
    </row>
    <row r="135" spans="1:52" x14ac:dyDescent="0.25">
      <c r="A135" s="2"/>
      <c r="B135" s="279"/>
      <c r="C135" s="280"/>
      <c r="D135" s="281"/>
      <c r="E135" s="282"/>
      <c r="F135" s="2"/>
      <c r="G135" s="43"/>
      <c r="H135" s="2"/>
      <c r="I135" s="288"/>
      <c r="J135" s="2"/>
      <c r="K135" s="46"/>
      <c r="L135" s="2"/>
      <c r="M135" s="51"/>
      <c r="N135" s="52"/>
      <c r="O135" s="53"/>
      <c r="P135" s="2"/>
      <c r="Q135" s="98" t="str">
        <f t="shared" si="29"/>
        <v/>
      </c>
      <c r="R135" s="94" t="str">
        <f t="shared" si="30"/>
        <v/>
      </c>
      <c r="S135" s="2"/>
      <c r="T135" s="67" t="str">
        <f t="shared" si="49"/>
        <v/>
      </c>
      <c r="U135" s="79" t="str">
        <f t="shared" si="50"/>
        <v/>
      </c>
      <c r="V135" s="79" t="str">
        <f t="shared" si="51"/>
        <v/>
      </c>
      <c r="W135" s="63" t="str">
        <f t="shared" si="31"/>
        <v/>
      </c>
      <c r="X135" s="65" t="str">
        <f t="shared" si="32"/>
        <v/>
      </c>
      <c r="Y135" s="2"/>
      <c r="AC135" s="24" t="str">
        <f t="shared" si="28"/>
        <v/>
      </c>
      <c r="AE135" s="24" t="str">
        <f t="shared" si="33"/>
        <v/>
      </c>
      <c r="AG135" s="24" t="str">
        <f t="shared" si="34"/>
        <v/>
      </c>
      <c r="AI135" s="85" t="str">
        <f t="shared" si="35"/>
        <v/>
      </c>
      <c r="AJ135" s="86" t="str">
        <f t="shared" si="36"/>
        <v/>
      </c>
      <c r="AK135" s="85" t="str">
        <f t="shared" si="37"/>
        <v/>
      </c>
      <c r="AL135" s="86" t="str">
        <f t="shared" si="38"/>
        <v/>
      </c>
      <c r="AM135" s="93" t="str">
        <f t="shared" si="39"/>
        <v/>
      </c>
      <c r="AN135" s="94" t="str">
        <f t="shared" si="40"/>
        <v/>
      </c>
      <c r="AP135" s="24" t="str">
        <f t="shared" si="41"/>
        <v/>
      </c>
      <c r="AR135" s="63" t="str">
        <f t="shared" si="42"/>
        <v/>
      </c>
      <c r="AS135" s="67" t="str">
        <f t="shared" si="43"/>
        <v/>
      </c>
      <c r="AT135" s="105" t="str">
        <f t="shared" si="44"/>
        <v/>
      </c>
      <c r="AU135" s="105" t="str">
        <f t="shared" si="45"/>
        <v/>
      </c>
      <c r="AW135" s="24" t="str">
        <f t="shared" si="46"/>
        <v/>
      </c>
      <c r="AX135" s="60" t="str">
        <f t="shared" si="52"/>
        <v/>
      </c>
      <c r="AY135" s="24" t="str">
        <f t="shared" si="47"/>
        <v/>
      </c>
      <c r="AZ135" s="105" t="str">
        <f t="shared" si="48"/>
        <v/>
      </c>
    </row>
    <row r="136" spans="1:52" x14ac:dyDescent="0.25">
      <c r="A136" s="2"/>
      <c r="B136" s="279"/>
      <c r="C136" s="280"/>
      <c r="D136" s="281"/>
      <c r="E136" s="282"/>
      <c r="F136" s="2"/>
      <c r="G136" s="43"/>
      <c r="H136" s="2"/>
      <c r="I136" s="288"/>
      <c r="J136" s="2"/>
      <c r="K136" s="46"/>
      <c r="L136" s="2"/>
      <c r="M136" s="51"/>
      <c r="N136" s="52"/>
      <c r="O136" s="53"/>
      <c r="P136" s="2"/>
      <c r="Q136" s="98" t="str">
        <f t="shared" si="29"/>
        <v/>
      </c>
      <c r="R136" s="94" t="str">
        <f t="shared" si="30"/>
        <v/>
      </c>
      <c r="S136" s="2"/>
      <c r="T136" s="67" t="str">
        <f t="shared" si="49"/>
        <v/>
      </c>
      <c r="U136" s="79" t="str">
        <f t="shared" si="50"/>
        <v/>
      </c>
      <c r="V136" s="79" t="str">
        <f t="shared" si="51"/>
        <v/>
      </c>
      <c r="W136" s="63" t="str">
        <f t="shared" si="31"/>
        <v/>
      </c>
      <c r="X136" s="65" t="str">
        <f t="shared" si="32"/>
        <v/>
      </c>
      <c r="Y136" s="2"/>
      <c r="AC136" s="24" t="str">
        <f t="shared" si="28"/>
        <v/>
      </c>
      <c r="AE136" s="24" t="str">
        <f t="shared" si="33"/>
        <v/>
      </c>
      <c r="AG136" s="24" t="str">
        <f t="shared" si="34"/>
        <v/>
      </c>
      <c r="AI136" s="85" t="str">
        <f t="shared" si="35"/>
        <v/>
      </c>
      <c r="AJ136" s="86" t="str">
        <f t="shared" si="36"/>
        <v/>
      </c>
      <c r="AK136" s="85" t="str">
        <f t="shared" si="37"/>
        <v/>
      </c>
      <c r="AL136" s="86" t="str">
        <f t="shared" si="38"/>
        <v/>
      </c>
      <c r="AM136" s="93" t="str">
        <f t="shared" si="39"/>
        <v/>
      </c>
      <c r="AN136" s="94" t="str">
        <f t="shared" si="40"/>
        <v/>
      </c>
      <c r="AP136" s="24" t="str">
        <f t="shared" si="41"/>
        <v/>
      </c>
      <c r="AR136" s="63" t="str">
        <f t="shared" si="42"/>
        <v/>
      </c>
      <c r="AS136" s="67" t="str">
        <f t="shared" si="43"/>
        <v/>
      </c>
      <c r="AT136" s="105" t="str">
        <f t="shared" si="44"/>
        <v/>
      </c>
      <c r="AU136" s="105" t="str">
        <f t="shared" si="45"/>
        <v/>
      </c>
      <c r="AW136" s="24" t="str">
        <f t="shared" si="46"/>
        <v/>
      </c>
      <c r="AX136" s="60" t="str">
        <f t="shared" si="52"/>
        <v/>
      </c>
      <c r="AY136" s="24" t="str">
        <f t="shared" si="47"/>
        <v/>
      </c>
      <c r="AZ136" s="105" t="str">
        <f t="shared" si="48"/>
        <v/>
      </c>
    </row>
    <row r="137" spans="1:52" x14ac:dyDescent="0.25">
      <c r="A137" s="2"/>
      <c r="B137" s="279"/>
      <c r="C137" s="280"/>
      <c r="D137" s="281"/>
      <c r="E137" s="282"/>
      <c r="F137" s="2"/>
      <c r="G137" s="43"/>
      <c r="H137" s="2"/>
      <c r="I137" s="288"/>
      <c r="J137" s="2"/>
      <c r="K137" s="46"/>
      <c r="L137" s="2"/>
      <c r="M137" s="51"/>
      <c r="N137" s="52"/>
      <c r="O137" s="53"/>
      <c r="P137" s="2"/>
      <c r="Q137" s="98" t="str">
        <f t="shared" si="29"/>
        <v/>
      </c>
      <c r="R137" s="94" t="str">
        <f t="shared" si="30"/>
        <v/>
      </c>
      <c r="S137" s="2"/>
      <c r="T137" s="67" t="str">
        <f t="shared" si="49"/>
        <v/>
      </c>
      <c r="U137" s="79" t="str">
        <f t="shared" si="50"/>
        <v/>
      </c>
      <c r="V137" s="79" t="str">
        <f t="shared" si="51"/>
        <v/>
      </c>
      <c r="W137" s="63" t="str">
        <f t="shared" si="31"/>
        <v/>
      </c>
      <c r="X137" s="65" t="str">
        <f t="shared" si="32"/>
        <v/>
      </c>
      <c r="Y137" s="2"/>
      <c r="AC137" s="24" t="str">
        <f t="shared" si="28"/>
        <v/>
      </c>
      <c r="AE137" s="24" t="str">
        <f t="shared" si="33"/>
        <v/>
      </c>
      <c r="AG137" s="24" t="str">
        <f t="shared" si="34"/>
        <v/>
      </c>
      <c r="AI137" s="85" t="str">
        <f t="shared" si="35"/>
        <v/>
      </c>
      <c r="AJ137" s="86" t="str">
        <f t="shared" si="36"/>
        <v/>
      </c>
      <c r="AK137" s="85" t="str">
        <f t="shared" si="37"/>
        <v/>
      </c>
      <c r="AL137" s="86" t="str">
        <f t="shared" si="38"/>
        <v/>
      </c>
      <c r="AM137" s="93" t="str">
        <f t="shared" si="39"/>
        <v/>
      </c>
      <c r="AN137" s="94" t="str">
        <f t="shared" si="40"/>
        <v/>
      </c>
      <c r="AP137" s="24" t="str">
        <f t="shared" si="41"/>
        <v/>
      </c>
      <c r="AR137" s="63" t="str">
        <f t="shared" si="42"/>
        <v/>
      </c>
      <c r="AS137" s="67" t="str">
        <f t="shared" si="43"/>
        <v/>
      </c>
      <c r="AT137" s="105" t="str">
        <f t="shared" si="44"/>
        <v/>
      </c>
      <c r="AU137" s="105" t="str">
        <f t="shared" si="45"/>
        <v/>
      </c>
      <c r="AW137" s="24" t="str">
        <f t="shared" si="46"/>
        <v/>
      </c>
      <c r="AX137" s="60" t="str">
        <f t="shared" si="52"/>
        <v/>
      </c>
      <c r="AY137" s="24" t="str">
        <f t="shared" si="47"/>
        <v/>
      </c>
      <c r="AZ137" s="105" t="str">
        <f t="shared" si="48"/>
        <v/>
      </c>
    </row>
    <row r="138" spans="1:52" x14ac:dyDescent="0.25">
      <c r="A138" s="2"/>
      <c r="B138" s="279"/>
      <c r="C138" s="280"/>
      <c r="D138" s="281"/>
      <c r="E138" s="282"/>
      <c r="F138" s="2"/>
      <c r="G138" s="43"/>
      <c r="H138" s="2"/>
      <c r="I138" s="288"/>
      <c r="J138" s="2"/>
      <c r="K138" s="46"/>
      <c r="L138" s="2"/>
      <c r="M138" s="51"/>
      <c r="N138" s="52"/>
      <c r="O138" s="53"/>
      <c r="P138" s="2"/>
      <c r="Q138" s="98" t="str">
        <f t="shared" si="29"/>
        <v/>
      </c>
      <c r="R138" s="94" t="str">
        <f t="shared" si="30"/>
        <v/>
      </c>
      <c r="S138" s="2"/>
      <c r="T138" s="67" t="str">
        <f t="shared" si="49"/>
        <v/>
      </c>
      <c r="U138" s="79" t="str">
        <f t="shared" si="50"/>
        <v/>
      </c>
      <c r="V138" s="79" t="str">
        <f t="shared" si="51"/>
        <v/>
      </c>
      <c r="W138" s="63" t="str">
        <f t="shared" si="31"/>
        <v/>
      </c>
      <c r="X138" s="65" t="str">
        <f t="shared" si="32"/>
        <v/>
      </c>
      <c r="Y138" s="2"/>
      <c r="AC138" s="24" t="str">
        <f t="shared" si="28"/>
        <v/>
      </c>
      <c r="AE138" s="24" t="str">
        <f t="shared" si="33"/>
        <v/>
      </c>
      <c r="AG138" s="24" t="str">
        <f t="shared" si="34"/>
        <v/>
      </c>
      <c r="AI138" s="85" t="str">
        <f t="shared" si="35"/>
        <v/>
      </c>
      <c r="AJ138" s="86" t="str">
        <f t="shared" si="36"/>
        <v/>
      </c>
      <c r="AK138" s="85" t="str">
        <f t="shared" si="37"/>
        <v/>
      </c>
      <c r="AL138" s="86" t="str">
        <f t="shared" si="38"/>
        <v/>
      </c>
      <c r="AM138" s="93" t="str">
        <f t="shared" si="39"/>
        <v/>
      </c>
      <c r="AN138" s="94" t="str">
        <f t="shared" si="40"/>
        <v/>
      </c>
      <c r="AP138" s="24" t="str">
        <f t="shared" si="41"/>
        <v/>
      </c>
      <c r="AR138" s="63" t="str">
        <f t="shared" si="42"/>
        <v/>
      </c>
      <c r="AS138" s="67" t="str">
        <f t="shared" si="43"/>
        <v/>
      </c>
      <c r="AT138" s="105" t="str">
        <f t="shared" si="44"/>
        <v/>
      </c>
      <c r="AU138" s="105" t="str">
        <f t="shared" si="45"/>
        <v/>
      </c>
      <c r="AW138" s="24" t="str">
        <f t="shared" si="46"/>
        <v/>
      </c>
      <c r="AX138" s="60" t="str">
        <f t="shared" si="52"/>
        <v/>
      </c>
      <c r="AY138" s="24" t="str">
        <f t="shared" si="47"/>
        <v/>
      </c>
      <c r="AZ138" s="105" t="str">
        <f t="shared" si="48"/>
        <v/>
      </c>
    </row>
    <row r="139" spans="1:52" x14ac:dyDescent="0.25">
      <c r="A139" s="2"/>
      <c r="B139" s="279"/>
      <c r="C139" s="280"/>
      <c r="D139" s="281"/>
      <c r="E139" s="282"/>
      <c r="F139" s="2"/>
      <c r="G139" s="43"/>
      <c r="H139" s="2"/>
      <c r="I139" s="288"/>
      <c r="J139" s="2"/>
      <c r="K139" s="46"/>
      <c r="L139" s="2"/>
      <c r="M139" s="51"/>
      <c r="N139" s="52"/>
      <c r="O139" s="53"/>
      <c r="P139" s="2"/>
      <c r="Q139" s="98" t="str">
        <f t="shared" si="29"/>
        <v/>
      </c>
      <c r="R139" s="94" t="str">
        <f t="shared" si="30"/>
        <v/>
      </c>
      <c r="S139" s="2"/>
      <c r="T139" s="67" t="str">
        <f t="shared" si="49"/>
        <v/>
      </c>
      <c r="U139" s="79" t="str">
        <f t="shared" si="50"/>
        <v/>
      </c>
      <c r="V139" s="79" t="str">
        <f t="shared" si="51"/>
        <v/>
      </c>
      <c r="W139" s="63" t="str">
        <f t="shared" si="31"/>
        <v/>
      </c>
      <c r="X139" s="65" t="str">
        <f t="shared" si="32"/>
        <v/>
      </c>
      <c r="Y139" s="2"/>
      <c r="AC139" s="24" t="str">
        <f t="shared" ref="AC139:AC202" si="53">IF(COUNTIF($B139:$E139, "")=4, "", IF($K139=$AA$23, $AC$8, $AC$7))</f>
        <v/>
      </c>
      <c r="AE139" s="24" t="str">
        <f t="shared" si="33"/>
        <v/>
      </c>
      <c r="AG139" s="24" t="str">
        <f t="shared" si="34"/>
        <v/>
      </c>
      <c r="AI139" s="85" t="str">
        <f t="shared" si="35"/>
        <v/>
      </c>
      <c r="AJ139" s="86" t="str">
        <f t="shared" si="36"/>
        <v/>
      </c>
      <c r="AK139" s="85" t="str">
        <f t="shared" si="37"/>
        <v/>
      </c>
      <c r="AL139" s="86" t="str">
        <f t="shared" si="38"/>
        <v/>
      </c>
      <c r="AM139" s="93" t="str">
        <f t="shared" si="39"/>
        <v/>
      </c>
      <c r="AN139" s="94" t="str">
        <f t="shared" si="40"/>
        <v/>
      </c>
      <c r="AP139" s="24" t="str">
        <f t="shared" si="41"/>
        <v/>
      </c>
      <c r="AR139" s="63" t="str">
        <f t="shared" si="42"/>
        <v/>
      </c>
      <c r="AS139" s="67" t="str">
        <f t="shared" si="43"/>
        <v/>
      </c>
      <c r="AT139" s="105" t="str">
        <f t="shared" si="44"/>
        <v/>
      </c>
      <c r="AU139" s="105" t="str">
        <f t="shared" si="45"/>
        <v/>
      </c>
      <c r="AW139" s="24" t="str">
        <f t="shared" si="46"/>
        <v/>
      </c>
      <c r="AX139" s="60" t="str">
        <f t="shared" si="52"/>
        <v/>
      </c>
      <c r="AY139" s="24" t="str">
        <f t="shared" si="47"/>
        <v/>
      </c>
      <c r="AZ139" s="105" t="str">
        <f t="shared" si="48"/>
        <v/>
      </c>
    </row>
    <row r="140" spans="1:52" x14ac:dyDescent="0.25">
      <c r="A140" s="2"/>
      <c r="B140" s="279"/>
      <c r="C140" s="280"/>
      <c r="D140" s="281"/>
      <c r="E140" s="282"/>
      <c r="F140" s="2"/>
      <c r="G140" s="43"/>
      <c r="H140" s="2"/>
      <c r="I140" s="288"/>
      <c r="J140" s="2"/>
      <c r="K140" s="46"/>
      <c r="L140" s="2"/>
      <c r="M140" s="51"/>
      <c r="N140" s="52"/>
      <c r="O140" s="53"/>
      <c r="P140" s="2"/>
      <c r="Q140" s="98" t="str">
        <f t="shared" ref="Q140:Q203" si="54">$AM140</f>
        <v/>
      </c>
      <c r="R140" s="94" t="str">
        <f t="shared" ref="R140:R203" si="55">$AN140</f>
        <v/>
      </c>
      <c r="S140" s="2"/>
      <c r="T140" s="67" t="str">
        <f t="shared" si="49"/>
        <v/>
      </c>
      <c r="U140" s="79" t="str">
        <f t="shared" si="50"/>
        <v/>
      </c>
      <c r="V140" s="79" t="str">
        <f t="shared" si="51"/>
        <v/>
      </c>
      <c r="W140" s="63" t="str">
        <f t="shared" ref="W140:W203" si="56">IF($AE140="X", "", IFERROR(IF(OR($D140="", $E140=""), "", ($E140/$D140)), ""))</f>
        <v/>
      </c>
      <c r="X140" s="65" t="str">
        <f t="shared" ref="X140:X203" si="57">IF($AE140="X", "", IFERROR(IF(OR($T140="", $E140="", $D140="", $D141=""), "", ($E140/$D140*$D141/$T140)), ""))</f>
        <v/>
      </c>
      <c r="Y140" s="2"/>
      <c r="AC140" s="24" t="str">
        <f t="shared" si="53"/>
        <v/>
      </c>
      <c r="AE140" s="24" t="str">
        <f t="shared" ref="AE140:AE203" si="58">IF(OR($AY140="X", $G140=$AA$23, $G141=$AA$23), "X", "")</f>
        <v/>
      </c>
      <c r="AG140" s="24" t="str">
        <f t="shared" ref="AG140:AG203" si="59">IF($D140="", "", ROUND($D140*$AG$8, 2))</f>
        <v/>
      </c>
      <c r="AI140" s="85" t="str">
        <f t="shared" ref="AI140:AI203" si="60">IF(C140="", "", $C140-AI$9)</f>
        <v/>
      </c>
      <c r="AJ140" s="86" t="str">
        <f t="shared" ref="AJ140:AJ203" si="61">IF(C140="", "", $C140-AJ$9)</f>
        <v/>
      </c>
      <c r="AK140" s="85" t="str">
        <f t="shared" ref="AK140:AK203" si="62">IFERROR(IF(AI140&lt;0, "", AI$8-AI140), "")</f>
        <v/>
      </c>
      <c r="AL140" s="86" t="str">
        <f t="shared" ref="AL140:AL203" si="63">IFERROR(IF(AJ140&lt;0, "", AJ$8-AJ140), "")</f>
        <v/>
      </c>
      <c r="AM140" s="93" t="str">
        <f t="shared" ref="AM140:AM203" si="64">IFERROR(IF(AK140="", "", ROUND(AK140/AK$8, 2)), "")</f>
        <v/>
      </c>
      <c r="AN140" s="94" t="str">
        <f t="shared" ref="AN140:AN203" si="65">IFERROR(IF(AL140="", "", ROUND(AL140/AL$8, 2)), "")</f>
        <v/>
      </c>
      <c r="AP140" s="24" t="str">
        <f t="shared" ref="AP140:AP203" si="66">IF(OR($I140="", $AC140=""), "", CONCATENATE($I140, " - ", $AC140))</f>
        <v/>
      </c>
      <c r="AR140" s="63" t="str">
        <f t="shared" ref="AR140:AR203" si="67">IF($T140="", "", $E140)</f>
        <v/>
      </c>
      <c r="AS140" s="67" t="str">
        <f t="shared" ref="AS140:AS203" si="68">IF($T140="", "", $T140)</f>
        <v/>
      </c>
      <c r="AT140" s="105" t="str">
        <f t="shared" ref="AT140:AT203" si="69">IF($T140="", "", $D140)</f>
        <v/>
      </c>
      <c r="AU140" s="105" t="str">
        <f t="shared" ref="AU140:AU203" si="70">IF($T140="", "", $AG140)</f>
        <v/>
      </c>
      <c r="AW140" s="24" t="str">
        <f t="shared" ref="AW140:AW203" si="71">IF(COUNTIF($B140:$E140, "")=4, "", "X")</f>
        <v/>
      </c>
      <c r="AX140" s="60" t="str">
        <f t="shared" si="52"/>
        <v/>
      </c>
      <c r="AY140" s="24" t="str">
        <f t="shared" ref="AY140:AY203" si="72">IF(AND($AW140="X", $AW141=""), "X", "")</f>
        <v/>
      </c>
      <c r="AZ140" s="105" t="str">
        <f t="shared" ref="AZ140:AZ203" si="73">AT141</f>
        <v/>
      </c>
    </row>
    <row r="141" spans="1:52" x14ac:dyDescent="0.25">
      <c r="A141" s="2"/>
      <c r="B141" s="279"/>
      <c r="C141" s="280"/>
      <c r="D141" s="281"/>
      <c r="E141" s="282"/>
      <c r="F141" s="2"/>
      <c r="G141" s="43"/>
      <c r="H141" s="2"/>
      <c r="I141" s="288"/>
      <c r="J141" s="2"/>
      <c r="K141" s="46"/>
      <c r="L141" s="2"/>
      <c r="M141" s="51"/>
      <c r="N141" s="52"/>
      <c r="O141" s="53"/>
      <c r="P141" s="2"/>
      <c r="Q141" s="98" t="str">
        <f t="shared" si="54"/>
        <v/>
      </c>
      <c r="R141" s="94" t="str">
        <f t="shared" si="55"/>
        <v/>
      </c>
      <c r="S141" s="2"/>
      <c r="T141" s="67" t="str">
        <f t="shared" ref="T141:T204" si="74">IF($AE141="X", "", IF(OR($C141="", $C142=""), "", ($C142-$C141)))</f>
        <v/>
      </c>
      <c r="U141" s="79" t="str">
        <f t="shared" ref="U141:U204" si="75">IF($AE141="X", "", IFERROR(IF(OR($D142="", $T141=""), "", (ROUND($T141/$D142, 2))), ""))</f>
        <v/>
      </c>
      <c r="V141" s="79" t="str">
        <f t="shared" ref="V141:V204" si="76">IF($AE141="X", "", IFERROR(IF(OR($AG142="", $T141=""), "", (ROUND($T141/$AG142, 2))), ""))</f>
        <v/>
      </c>
      <c r="W141" s="63" t="str">
        <f t="shared" si="56"/>
        <v/>
      </c>
      <c r="X141" s="65" t="str">
        <f t="shared" si="57"/>
        <v/>
      </c>
      <c r="Y141" s="2"/>
      <c r="AC141" s="24" t="str">
        <f t="shared" si="53"/>
        <v/>
      </c>
      <c r="AE141" s="24" t="str">
        <f t="shared" si="58"/>
        <v/>
      </c>
      <c r="AG141" s="24" t="str">
        <f t="shared" si="59"/>
        <v/>
      </c>
      <c r="AI141" s="85" t="str">
        <f t="shared" si="60"/>
        <v/>
      </c>
      <c r="AJ141" s="86" t="str">
        <f t="shared" si="61"/>
        <v/>
      </c>
      <c r="AK141" s="85" t="str">
        <f t="shared" si="62"/>
        <v/>
      </c>
      <c r="AL141" s="86" t="str">
        <f t="shared" si="63"/>
        <v/>
      </c>
      <c r="AM141" s="93" t="str">
        <f t="shared" si="64"/>
        <v/>
      </c>
      <c r="AN141" s="94" t="str">
        <f t="shared" si="65"/>
        <v/>
      </c>
      <c r="AP141" s="24" t="str">
        <f t="shared" si="66"/>
        <v/>
      </c>
      <c r="AR141" s="63" t="str">
        <f t="shared" si="67"/>
        <v/>
      </c>
      <c r="AS141" s="67" t="str">
        <f t="shared" si="68"/>
        <v/>
      </c>
      <c r="AT141" s="105" t="str">
        <f t="shared" si="69"/>
        <v/>
      </c>
      <c r="AU141" s="105" t="str">
        <f t="shared" si="70"/>
        <v/>
      </c>
      <c r="AW141" s="24" t="str">
        <f t="shared" si="71"/>
        <v/>
      </c>
      <c r="AX141" s="60" t="str">
        <f t="shared" ref="AX141:AX204" si="77">IF(AND($AW142="", $AW141="X"), 50, IF($AX142="", "", $AX142-1))</f>
        <v/>
      </c>
      <c r="AY141" s="24" t="str">
        <f t="shared" si="72"/>
        <v/>
      </c>
      <c r="AZ141" s="105" t="str">
        <f t="shared" si="73"/>
        <v/>
      </c>
    </row>
    <row r="142" spans="1:52" x14ac:dyDescent="0.25">
      <c r="A142" s="2"/>
      <c r="B142" s="279"/>
      <c r="C142" s="280"/>
      <c r="D142" s="281"/>
      <c r="E142" s="282"/>
      <c r="F142" s="2"/>
      <c r="G142" s="43"/>
      <c r="H142" s="2"/>
      <c r="I142" s="288"/>
      <c r="J142" s="2"/>
      <c r="K142" s="46"/>
      <c r="L142" s="2"/>
      <c r="M142" s="51"/>
      <c r="N142" s="52"/>
      <c r="O142" s="53"/>
      <c r="P142" s="2"/>
      <c r="Q142" s="98" t="str">
        <f t="shared" si="54"/>
        <v/>
      </c>
      <c r="R142" s="94" t="str">
        <f t="shared" si="55"/>
        <v/>
      </c>
      <c r="S142" s="2"/>
      <c r="T142" s="67" t="str">
        <f t="shared" si="74"/>
        <v/>
      </c>
      <c r="U142" s="79" t="str">
        <f t="shared" si="75"/>
        <v/>
      </c>
      <c r="V142" s="79" t="str">
        <f t="shared" si="76"/>
        <v/>
      </c>
      <c r="W142" s="63" t="str">
        <f t="shared" si="56"/>
        <v/>
      </c>
      <c r="X142" s="65" t="str">
        <f t="shared" si="57"/>
        <v/>
      </c>
      <c r="Y142" s="2"/>
      <c r="AC142" s="24" t="str">
        <f t="shared" si="53"/>
        <v/>
      </c>
      <c r="AE142" s="24" t="str">
        <f t="shared" si="58"/>
        <v/>
      </c>
      <c r="AG142" s="24" t="str">
        <f t="shared" si="59"/>
        <v/>
      </c>
      <c r="AI142" s="85" t="str">
        <f t="shared" si="60"/>
        <v/>
      </c>
      <c r="AJ142" s="86" t="str">
        <f t="shared" si="61"/>
        <v/>
      </c>
      <c r="AK142" s="85" t="str">
        <f t="shared" si="62"/>
        <v/>
      </c>
      <c r="AL142" s="86" t="str">
        <f t="shared" si="63"/>
        <v/>
      </c>
      <c r="AM142" s="93" t="str">
        <f t="shared" si="64"/>
        <v/>
      </c>
      <c r="AN142" s="94" t="str">
        <f t="shared" si="65"/>
        <v/>
      </c>
      <c r="AP142" s="24" t="str">
        <f t="shared" si="66"/>
        <v/>
      </c>
      <c r="AR142" s="63" t="str">
        <f t="shared" si="67"/>
        <v/>
      </c>
      <c r="AS142" s="67" t="str">
        <f t="shared" si="68"/>
        <v/>
      </c>
      <c r="AT142" s="105" t="str">
        <f t="shared" si="69"/>
        <v/>
      </c>
      <c r="AU142" s="105" t="str">
        <f t="shared" si="70"/>
        <v/>
      </c>
      <c r="AW142" s="24" t="str">
        <f t="shared" si="71"/>
        <v/>
      </c>
      <c r="AX142" s="60" t="str">
        <f t="shared" si="77"/>
        <v/>
      </c>
      <c r="AY142" s="24" t="str">
        <f t="shared" si="72"/>
        <v/>
      </c>
      <c r="AZ142" s="105" t="str">
        <f t="shared" si="73"/>
        <v/>
      </c>
    </row>
    <row r="143" spans="1:52" x14ac:dyDescent="0.25">
      <c r="A143" s="2"/>
      <c r="B143" s="279"/>
      <c r="C143" s="280"/>
      <c r="D143" s="281"/>
      <c r="E143" s="282"/>
      <c r="F143" s="2"/>
      <c r="G143" s="43"/>
      <c r="H143" s="2"/>
      <c r="I143" s="288"/>
      <c r="J143" s="2"/>
      <c r="K143" s="46"/>
      <c r="L143" s="2"/>
      <c r="M143" s="51"/>
      <c r="N143" s="52"/>
      <c r="O143" s="53"/>
      <c r="P143" s="2"/>
      <c r="Q143" s="98" t="str">
        <f t="shared" si="54"/>
        <v/>
      </c>
      <c r="R143" s="94" t="str">
        <f t="shared" si="55"/>
        <v/>
      </c>
      <c r="S143" s="2"/>
      <c r="T143" s="67" t="str">
        <f t="shared" si="74"/>
        <v/>
      </c>
      <c r="U143" s="79" t="str">
        <f t="shared" si="75"/>
        <v/>
      </c>
      <c r="V143" s="79" t="str">
        <f t="shared" si="76"/>
        <v/>
      </c>
      <c r="W143" s="63" t="str">
        <f t="shared" si="56"/>
        <v/>
      </c>
      <c r="X143" s="65" t="str">
        <f t="shared" si="57"/>
        <v/>
      </c>
      <c r="Y143" s="2"/>
      <c r="AC143" s="24" t="str">
        <f t="shared" si="53"/>
        <v/>
      </c>
      <c r="AE143" s="24" t="str">
        <f t="shared" si="58"/>
        <v/>
      </c>
      <c r="AG143" s="24" t="str">
        <f t="shared" si="59"/>
        <v/>
      </c>
      <c r="AI143" s="85" t="str">
        <f t="shared" si="60"/>
        <v/>
      </c>
      <c r="AJ143" s="86" t="str">
        <f t="shared" si="61"/>
        <v/>
      </c>
      <c r="AK143" s="85" t="str">
        <f t="shared" si="62"/>
        <v/>
      </c>
      <c r="AL143" s="86" t="str">
        <f t="shared" si="63"/>
        <v/>
      </c>
      <c r="AM143" s="93" t="str">
        <f t="shared" si="64"/>
        <v/>
      </c>
      <c r="AN143" s="94" t="str">
        <f t="shared" si="65"/>
        <v/>
      </c>
      <c r="AP143" s="24" t="str">
        <f t="shared" si="66"/>
        <v/>
      </c>
      <c r="AR143" s="63" t="str">
        <f t="shared" si="67"/>
        <v/>
      </c>
      <c r="AS143" s="67" t="str">
        <f t="shared" si="68"/>
        <v/>
      </c>
      <c r="AT143" s="105" t="str">
        <f t="shared" si="69"/>
        <v/>
      </c>
      <c r="AU143" s="105" t="str">
        <f t="shared" si="70"/>
        <v/>
      </c>
      <c r="AW143" s="24" t="str">
        <f t="shared" si="71"/>
        <v/>
      </c>
      <c r="AX143" s="60" t="str">
        <f t="shared" si="77"/>
        <v/>
      </c>
      <c r="AY143" s="24" t="str">
        <f t="shared" si="72"/>
        <v/>
      </c>
      <c r="AZ143" s="105" t="str">
        <f t="shared" si="73"/>
        <v/>
      </c>
    </row>
    <row r="144" spans="1:52" x14ac:dyDescent="0.25">
      <c r="A144" s="2"/>
      <c r="B144" s="279"/>
      <c r="C144" s="280"/>
      <c r="D144" s="281"/>
      <c r="E144" s="282"/>
      <c r="F144" s="2"/>
      <c r="G144" s="43"/>
      <c r="H144" s="2"/>
      <c r="I144" s="288"/>
      <c r="J144" s="2"/>
      <c r="K144" s="46"/>
      <c r="L144" s="2"/>
      <c r="M144" s="51"/>
      <c r="N144" s="52"/>
      <c r="O144" s="53"/>
      <c r="P144" s="2"/>
      <c r="Q144" s="98" t="str">
        <f t="shared" si="54"/>
        <v/>
      </c>
      <c r="R144" s="94" t="str">
        <f t="shared" si="55"/>
        <v/>
      </c>
      <c r="S144" s="2"/>
      <c r="T144" s="67" t="str">
        <f t="shared" si="74"/>
        <v/>
      </c>
      <c r="U144" s="79" t="str">
        <f t="shared" si="75"/>
        <v/>
      </c>
      <c r="V144" s="79" t="str">
        <f t="shared" si="76"/>
        <v/>
      </c>
      <c r="W144" s="63" t="str">
        <f t="shared" si="56"/>
        <v/>
      </c>
      <c r="X144" s="65" t="str">
        <f t="shared" si="57"/>
        <v/>
      </c>
      <c r="Y144" s="2"/>
      <c r="AC144" s="24" t="str">
        <f t="shared" si="53"/>
        <v/>
      </c>
      <c r="AE144" s="24" t="str">
        <f t="shared" si="58"/>
        <v/>
      </c>
      <c r="AG144" s="24" t="str">
        <f t="shared" si="59"/>
        <v/>
      </c>
      <c r="AI144" s="85" t="str">
        <f t="shared" si="60"/>
        <v/>
      </c>
      <c r="AJ144" s="86" t="str">
        <f t="shared" si="61"/>
        <v/>
      </c>
      <c r="AK144" s="85" t="str">
        <f t="shared" si="62"/>
        <v/>
      </c>
      <c r="AL144" s="86" t="str">
        <f t="shared" si="63"/>
        <v/>
      </c>
      <c r="AM144" s="93" t="str">
        <f t="shared" si="64"/>
        <v/>
      </c>
      <c r="AN144" s="94" t="str">
        <f t="shared" si="65"/>
        <v/>
      </c>
      <c r="AP144" s="24" t="str">
        <f t="shared" si="66"/>
        <v/>
      </c>
      <c r="AR144" s="63" t="str">
        <f t="shared" si="67"/>
        <v/>
      </c>
      <c r="AS144" s="67" t="str">
        <f t="shared" si="68"/>
        <v/>
      </c>
      <c r="AT144" s="105" t="str">
        <f t="shared" si="69"/>
        <v/>
      </c>
      <c r="AU144" s="105" t="str">
        <f t="shared" si="70"/>
        <v/>
      </c>
      <c r="AW144" s="24" t="str">
        <f t="shared" si="71"/>
        <v/>
      </c>
      <c r="AX144" s="60" t="str">
        <f t="shared" si="77"/>
        <v/>
      </c>
      <c r="AY144" s="24" t="str">
        <f t="shared" si="72"/>
        <v/>
      </c>
      <c r="AZ144" s="105" t="str">
        <f t="shared" si="73"/>
        <v/>
      </c>
    </row>
    <row r="145" spans="1:52" x14ac:dyDescent="0.25">
      <c r="A145" s="2"/>
      <c r="B145" s="279"/>
      <c r="C145" s="280"/>
      <c r="D145" s="281"/>
      <c r="E145" s="282"/>
      <c r="F145" s="2"/>
      <c r="G145" s="43"/>
      <c r="H145" s="2"/>
      <c r="I145" s="288"/>
      <c r="J145" s="2"/>
      <c r="K145" s="46"/>
      <c r="L145" s="2"/>
      <c r="M145" s="51"/>
      <c r="N145" s="52"/>
      <c r="O145" s="53"/>
      <c r="P145" s="2"/>
      <c r="Q145" s="98" t="str">
        <f t="shared" si="54"/>
        <v/>
      </c>
      <c r="R145" s="94" t="str">
        <f t="shared" si="55"/>
        <v/>
      </c>
      <c r="S145" s="2"/>
      <c r="T145" s="67" t="str">
        <f t="shared" si="74"/>
        <v/>
      </c>
      <c r="U145" s="79" t="str">
        <f t="shared" si="75"/>
        <v/>
      </c>
      <c r="V145" s="79" t="str">
        <f t="shared" si="76"/>
        <v/>
      </c>
      <c r="W145" s="63" t="str">
        <f t="shared" si="56"/>
        <v/>
      </c>
      <c r="X145" s="65" t="str">
        <f t="shared" si="57"/>
        <v/>
      </c>
      <c r="Y145" s="2"/>
      <c r="AC145" s="24" t="str">
        <f t="shared" si="53"/>
        <v/>
      </c>
      <c r="AE145" s="24" t="str">
        <f t="shared" si="58"/>
        <v/>
      </c>
      <c r="AG145" s="24" t="str">
        <f t="shared" si="59"/>
        <v/>
      </c>
      <c r="AI145" s="85" t="str">
        <f t="shared" si="60"/>
        <v/>
      </c>
      <c r="AJ145" s="86" t="str">
        <f t="shared" si="61"/>
        <v/>
      </c>
      <c r="AK145" s="85" t="str">
        <f t="shared" si="62"/>
        <v/>
      </c>
      <c r="AL145" s="86" t="str">
        <f t="shared" si="63"/>
        <v/>
      </c>
      <c r="AM145" s="93" t="str">
        <f t="shared" si="64"/>
        <v/>
      </c>
      <c r="AN145" s="94" t="str">
        <f t="shared" si="65"/>
        <v/>
      </c>
      <c r="AP145" s="24" t="str">
        <f t="shared" si="66"/>
        <v/>
      </c>
      <c r="AR145" s="63" t="str">
        <f t="shared" si="67"/>
        <v/>
      </c>
      <c r="AS145" s="67" t="str">
        <f t="shared" si="68"/>
        <v/>
      </c>
      <c r="AT145" s="105" t="str">
        <f t="shared" si="69"/>
        <v/>
      </c>
      <c r="AU145" s="105" t="str">
        <f t="shared" si="70"/>
        <v/>
      </c>
      <c r="AW145" s="24" t="str">
        <f t="shared" si="71"/>
        <v/>
      </c>
      <c r="AX145" s="60" t="str">
        <f t="shared" si="77"/>
        <v/>
      </c>
      <c r="AY145" s="24" t="str">
        <f t="shared" si="72"/>
        <v/>
      </c>
      <c r="AZ145" s="105" t="str">
        <f t="shared" si="73"/>
        <v/>
      </c>
    </row>
    <row r="146" spans="1:52" x14ac:dyDescent="0.25">
      <c r="A146" s="2"/>
      <c r="B146" s="279"/>
      <c r="C146" s="280"/>
      <c r="D146" s="281"/>
      <c r="E146" s="282"/>
      <c r="F146" s="2"/>
      <c r="G146" s="43"/>
      <c r="H146" s="2"/>
      <c r="I146" s="288"/>
      <c r="J146" s="2"/>
      <c r="K146" s="46"/>
      <c r="L146" s="2"/>
      <c r="M146" s="51"/>
      <c r="N146" s="52"/>
      <c r="O146" s="53"/>
      <c r="P146" s="2"/>
      <c r="Q146" s="98" t="str">
        <f t="shared" si="54"/>
        <v/>
      </c>
      <c r="R146" s="94" t="str">
        <f t="shared" si="55"/>
        <v/>
      </c>
      <c r="S146" s="2"/>
      <c r="T146" s="67" t="str">
        <f t="shared" si="74"/>
        <v/>
      </c>
      <c r="U146" s="79" t="str">
        <f t="shared" si="75"/>
        <v/>
      </c>
      <c r="V146" s="79" t="str">
        <f t="shared" si="76"/>
        <v/>
      </c>
      <c r="W146" s="63" t="str">
        <f t="shared" si="56"/>
        <v/>
      </c>
      <c r="X146" s="65" t="str">
        <f t="shared" si="57"/>
        <v/>
      </c>
      <c r="Y146" s="2"/>
      <c r="AC146" s="24" t="str">
        <f t="shared" si="53"/>
        <v/>
      </c>
      <c r="AE146" s="24" t="str">
        <f t="shared" si="58"/>
        <v/>
      </c>
      <c r="AG146" s="24" t="str">
        <f t="shared" si="59"/>
        <v/>
      </c>
      <c r="AI146" s="85" t="str">
        <f t="shared" si="60"/>
        <v/>
      </c>
      <c r="AJ146" s="86" t="str">
        <f t="shared" si="61"/>
        <v/>
      </c>
      <c r="AK146" s="85" t="str">
        <f t="shared" si="62"/>
        <v/>
      </c>
      <c r="AL146" s="86" t="str">
        <f t="shared" si="63"/>
        <v/>
      </c>
      <c r="AM146" s="93" t="str">
        <f t="shared" si="64"/>
        <v/>
      </c>
      <c r="AN146" s="94" t="str">
        <f t="shared" si="65"/>
        <v/>
      </c>
      <c r="AP146" s="24" t="str">
        <f t="shared" si="66"/>
        <v/>
      </c>
      <c r="AR146" s="63" t="str">
        <f t="shared" si="67"/>
        <v/>
      </c>
      <c r="AS146" s="67" t="str">
        <f t="shared" si="68"/>
        <v/>
      </c>
      <c r="AT146" s="105" t="str">
        <f t="shared" si="69"/>
        <v/>
      </c>
      <c r="AU146" s="105" t="str">
        <f t="shared" si="70"/>
        <v/>
      </c>
      <c r="AW146" s="24" t="str">
        <f t="shared" si="71"/>
        <v/>
      </c>
      <c r="AX146" s="60" t="str">
        <f t="shared" si="77"/>
        <v/>
      </c>
      <c r="AY146" s="24" t="str">
        <f t="shared" si="72"/>
        <v/>
      </c>
      <c r="AZ146" s="105" t="str">
        <f t="shared" si="73"/>
        <v/>
      </c>
    </row>
    <row r="147" spans="1:52" x14ac:dyDescent="0.25">
      <c r="A147" s="2"/>
      <c r="B147" s="279"/>
      <c r="C147" s="280"/>
      <c r="D147" s="281"/>
      <c r="E147" s="282"/>
      <c r="F147" s="2"/>
      <c r="G147" s="43"/>
      <c r="H147" s="2"/>
      <c r="I147" s="288"/>
      <c r="J147" s="2"/>
      <c r="K147" s="46"/>
      <c r="L147" s="2"/>
      <c r="M147" s="51"/>
      <c r="N147" s="52"/>
      <c r="O147" s="53"/>
      <c r="P147" s="2"/>
      <c r="Q147" s="98" t="str">
        <f t="shared" si="54"/>
        <v/>
      </c>
      <c r="R147" s="94" t="str">
        <f t="shared" si="55"/>
        <v/>
      </c>
      <c r="S147" s="2"/>
      <c r="T147" s="67" t="str">
        <f t="shared" si="74"/>
        <v/>
      </c>
      <c r="U147" s="79" t="str">
        <f t="shared" si="75"/>
        <v/>
      </c>
      <c r="V147" s="79" t="str">
        <f t="shared" si="76"/>
        <v/>
      </c>
      <c r="W147" s="63" t="str">
        <f t="shared" si="56"/>
        <v/>
      </c>
      <c r="X147" s="65" t="str">
        <f t="shared" si="57"/>
        <v/>
      </c>
      <c r="Y147" s="2"/>
      <c r="AC147" s="24" t="str">
        <f t="shared" si="53"/>
        <v/>
      </c>
      <c r="AE147" s="24" t="str">
        <f t="shared" si="58"/>
        <v/>
      </c>
      <c r="AG147" s="24" t="str">
        <f t="shared" si="59"/>
        <v/>
      </c>
      <c r="AI147" s="85" t="str">
        <f t="shared" si="60"/>
        <v/>
      </c>
      <c r="AJ147" s="86" t="str">
        <f t="shared" si="61"/>
        <v/>
      </c>
      <c r="AK147" s="85" t="str">
        <f t="shared" si="62"/>
        <v/>
      </c>
      <c r="AL147" s="86" t="str">
        <f t="shared" si="63"/>
        <v/>
      </c>
      <c r="AM147" s="93" t="str">
        <f t="shared" si="64"/>
        <v/>
      </c>
      <c r="AN147" s="94" t="str">
        <f t="shared" si="65"/>
        <v/>
      </c>
      <c r="AP147" s="24" t="str">
        <f t="shared" si="66"/>
        <v/>
      </c>
      <c r="AR147" s="63" t="str">
        <f t="shared" si="67"/>
        <v/>
      </c>
      <c r="AS147" s="67" t="str">
        <f t="shared" si="68"/>
        <v/>
      </c>
      <c r="AT147" s="105" t="str">
        <f t="shared" si="69"/>
        <v/>
      </c>
      <c r="AU147" s="105" t="str">
        <f t="shared" si="70"/>
        <v/>
      </c>
      <c r="AW147" s="24" t="str">
        <f t="shared" si="71"/>
        <v/>
      </c>
      <c r="AX147" s="60" t="str">
        <f t="shared" si="77"/>
        <v/>
      </c>
      <c r="AY147" s="24" t="str">
        <f t="shared" si="72"/>
        <v/>
      </c>
      <c r="AZ147" s="105" t="str">
        <f t="shared" si="73"/>
        <v/>
      </c>
    </row>
    <row r="148" spans="1:52" x14ac:dyDescent="0.25">
      <c r="A148" s="2"/>
      <c r="B148" s="279"/>
      <c r="C148" s="280"/>
      <c r="D148" s="281"/>
      <c r="E148" s="282"/>
      <c r="F148" s="2"/>
      <c r="G148" s="43"/>
      <c r="H148" s="2"/>
      <c r="I148" s="288"/>
      <c r="J148" s="2"/>
      <c r="K148" s="46"/>
      <c r="L148" s="2"/>
      <c r="M148" s="51"/>
      <c r="N148" s="52"/>
      <c r="O148" s="53"/>
      <c r="P148" s="2"/>
      <c r="Q148" s="98" t="str">
        <f t="shared" si="54"/>
        <v/>
      </c>
      <c r="R148" s="94" t="str">
        <f t="shared" si="55"/>
        <v/>
      </c>
      <c r="S148" s="2"/>
      <c r="T148" s="67" t="str">
        <f t="shared" si="74"/>
        <v/>
      </c>
      <c r="U148" s="79" t="str">
        <f t="shared" si="75"/>
        <v/>
      </c>
      <c r="V148" s="79" t="str">
        <f t="shared" si="76"/>
        <v/>
      </c>
      <c r="W148" s="63" t="str">
        <f t="shared" si="56"/>
        <v/>
      </c>
      <c r="X148" s="65" t="str">
        <f t="shared" si="57"/>
        <v/>
      </c>
      <c r="Y148" s="2"/>
      <c r="AC148" s="24" t="str">
        <f t="shared" si="53"/>
        <v/>
      </c>
      <c r="AE148" s="24" t="str">
        <f t="shared" si="58"/>
        <v/>
      </c>
      <c r="AG148" s="24" t="str">
        <f t="shared" si="59"/>
        <v/>
      </c>
      <c r="AI148" s="85" t="str">
        <f t="shared" si="60"/>
        <v/>
      </c>
      <c r="AJ148" s="86" t="str">
        <f t="shared" si="61"/>
        <v/>
      </c>
      <c r="AK148" s="85" t="str">
        <f t="shared" si="62"/>
        <v/>
      </c>
      <c r="AL148" s="86" t="str">
        <f t="shared" si="63"/>
        <v/>
      </c>
      <c r="AM148" s="93" t="str">
        <f t="shared" si="64"/>
        <v/>
      </c>
      <c r="AN148" s="94" t="str">
        <f t="shared" si="65"/>
        <v/>
      </c>
      <c r="AP148" s="24" t="str">
        <f t="shared" si="66"/>
        <v/>
      </c>
      <c r="AR148" s="63" t="str">
        <f t="shared" si="67"/>
        <v/>
      </c>
      <c r="AS148" s="67" t="str">
        <f t="shared" si="68"/>
        <v/>
      </c>
      <c r="AT148" s="105" t="str">
        <f t="shared" si="69"/>
        <v/>
      </c>
      <c r="AU148" s="105" t="str">
        <f t="shared" si="70"/>
        <v/>
      </c>
      <c r="AW148" s="24" t="str">
        <f t="shared" si="71"/>
        <v/>
      </c>
      <c r="AX148" s="60" t="str">
        <f t="shared" si="77"/>
        <v/>
      </c>
      <c r="AY148" s="24" t="str">
        <f t="shared" si="72"/>
        <v/>
      </c>
      <c r="AZ148" s="105" t="str">
        <f t="shared" si="73"/>
        <v/>
      </c>
    </row>
    <row r="149" spans="1:52" x14ac:dyDescent="0.25">
      <c r="A149" s="2"/>
      <c r="B149" s="279"/>
      <c r="C149" s="280"/>
      <c r="D149" s="281"/>
      <c r="E149" s="282"/>
      <c r="F149" s="2"/>
      <c r="G149" s="43"/>
      <c r="H149" s="2"/>
      <c r="I149" s="288"/>
      <c r="J149" s="2"/>
      <c r="K149" s="46"/>
      <c r="L149" s="2"/>
      <c r="M149" s="51"/>
      <c r="N149" s="52"/>
      <c r="O149" s="53"/>
      <c r="P149" s="2"/>
      <c r="Q149" s="98" t="str">
        <f t="shared" si="54"/>
        <v/>
      </c>
      <c r="R149" s="94" t="str">
        <f t="shared" si="55"/>
        <v/>
      </c>
      <c r="S149" s="2"/>
      <c r="T149" s="67" t="str">
        <f t="shared" si="74"/>
        <v/>
      </c>
      <c r="U149" s="79" t="str">
        <f t="shared" si="75"/>
        <v/>
      </c>
      <c r="V149" s="79" t="str">
        <f t="shared" si="76"/>
        <v/>
      </c>
      <c r="W149" s="63" t="str">
        <f t="shared" si="56"/>
        <v/>
      </c>
      <c r="X149" s="65" t="str">
        <f t="shared" si="57"/>
        <v/>
      </c>
      <c r="Y149" s="2"/>
      <c r="AC149" s="24" t="str">
        <f t="shared" si="53"/>
        <v/>
      </c>
      <c r="AE149" s="24" t="str">
        <f t="shared" si="58"/>
        <v/>
      </c>
      <c r="AG149" s="24" t="str">
        <f t="shared" si="59"/>
        <v/>
      </c>
      <c r="AI149" s="85" t="str">
        <f t="shared" si="60"/>
        <v/>
      </c>
      <c r="AJ149" s="86" t="str">
        <f t="shared" si="61"/>
        <v/>
      </c>
      <c r="AK149" s="85" t="str">
        <f t="shared" si="62"/>
        <v/>
      </c>
      <c r="AL149" s="86" t="str">
        <f t="shared" si="63"/>
        <v/>
      </c>
      <c r="AM149" s="93" t="str">
        <f t="shared" si="64"/>
        <v/>
      </c>
      <c r="AN149" s="94" t="str">
        <f t="shared" si="65"/>
        <v/>
      </c>
      <c r="AP149" s="24" t="str">
        <f t="shared" si="66"/>
        <v/>
      </c>
      <c r="AR149" s="63" t="str">
        <f t="shared" si="67"/>
        <v/>
      </c>
      <c r="AS149" s="67" t="str">
        <f t="shared" si="68"/>
        <v/>
      </c>
      <c r="AT149" s="105" t="str">
        <f t="shared" si="69"/>
        <v/>
      </c>
      <c r="AU149" s="105" t="str">
        <f t="shared" si="70"/>
        <v/>
      </c>
      <c r="AW149" s="24" t="str">
        <f t="shared" si="71"/>
        <v/>
      </c>
      <c r="AX149" s="60" t="str">
        <f t="shared" si="77"/>
        <v/>
      </c>
      <c r="AY149" s="24" t="str">
        <f t="shared" si="72"/>
        <v/>
      </c>
      <c r="AZ149" s="105" t="str">
        <f t="shared" si="73"/>
        <v/>
      </c>
    </row>
    <row r="150" spans="1:52" x14ac:dyDescent="0.25">
      <c r="A150" s="2"/>
      <c r="B150" s="279"/>
      <c r="C150" s="280"/>
      <c r="D150" s="281"/>
      <c r="E150" s="282"/>
      <c r="F150" s="2"/>
      <c r="G150" s="43"/>
      <c r="H150" s="2"/>
      <c r="I150" s="288"/>
      <c r="J150" s="2"/>
      <c r="K150" s="46"/>
      <c r="L150" s="2"/>
      <c r="M150" s="51"/>
      <c r="N150" s="52"/>
      <c r="O150" s="53"/>
      <c r="P150" s="2"/>
      <c r="Q150" s="98" t="str">
        <f t="shared" si="54"/>
        <v/>
      </c>
      <c r="R150" s="94" t="str">
        <f t="shared" si="55"/>
        <v/>
      </c>
      <c r="S150" s="2"/>
      <c r="T150" s="67" t="str">
        <f t="shared" si="74"/>
        <v/>
      </c>
      <c r="U150" s="79" t="str">
        <f t="shared" si="75"/>
        <v/>
      </c>
      <c r="V150" s="79" t="str">
        <f t="shared" si="76"/>
        <v/>
      </c>
      <c r="W150" s="63" t="str">
        <f t="shared" si="56"/>
        <v/>
      </c>
      <c r="X150" s="65" t="str">
        <f t="shared" si="57"/>
        <v/>
      </c>
      <c r="Y150" s="2"/>
      <c r="AC150" s="24" t="str">
        <f t="shared" si="53"/>
        <v/>
      </c>
      <c r="AE150" s="24" t="str">
        <f t="shared" si="58"/>
        <v/>
      </c>
      <c r="AG150" s="24" t="str">
        <f t="shared" si="59"/>
        <v/>
      </c>
      <c r="AI150" s="85" t="str">
        <f t="shared" si="60"/>
        <v/>
      </c>
      <c r="AJ150" s="86" t="str">
        <f t="shared" si="61"/>
        <v/>
      </c>
      <c r="AK150" s="85" t="str">
        <f t="shared" si="62"/>
        <v/>
      </c>
      <c r="AL150" s="86" t="str">
        <f t="shared" si="63"/>
        <v/>
      </c>
      <c r="AM150" s="93" t="str">
        <f t="shared" si="64"/>
        <v/>
      </c>
      <c r="AN150" s="94" t="str">
        <f t="shared" si="65"/>
        <v/>
      </c>
      <c r="AP150" s="24" t="str">
        <f t="shared" si="66"/>
        <v/>
      </c>
      <c r="AR150" s="63" t="str">
        <f t="shared" si="67"/>
        <v/>
      </c>
      <c r="AS150" s="67" t="str">
        <f t="shared" si="68"/>
        <v/>
      </c>
      <c r="AT150" s="105" t="str">
        <f t="shared" si="69"/>
        <v/>
      </c>
      <c r="AU150" s="105" t="str">
        <f t="shared" si="70"/>
        <v/>
      </c>
      <c r="AW150" s="24" t="str">
        <f t="shared" si="71"/>
        <v/>
      </c>
      <c r="AX150" s="60" t="str">
        <f t="shared" si="77"/>
        <v/>
      </c>
      <c r="AY150" s="24" t="str">
        <f t="shared" si="72"/>
        <v/>
      </c>
      <c r="AZ150" s="105" t="str">
        <f t="shared" si="73"/>
        <v/>
      </c>
    </row>
    <row r="151" spans="1:52" x14ac:dyDescent="0.25">
      <c r="A151" s="2"/>
      <c r="B151" s="279"/>
      <c r="C151" s="280"/>
      <c r="D151" s="281"/>
      <c r="E151" s="282"/>
      <c r="F151" s="2"/>
      <c r="G151" s="43"/>
      <c r="H151" s="2"/>
      <c r="I151" s="288"/>
      <c r="J151" s="2"/>
      <c r="K151" s="46"/>
      <c r="L151" s="2"/>
      <c r="M151" s="51"/>
      <c r="N151" s="52"/>
      <c r="O151" s="53"/>
      <c r="P151" s="2"/>
      <c r="Q151" s="98" t="str">
        <f t="shared" si="54"/>
        <v/>
      </c>
      <c r="R151" s="94" t="str">
        <f t="shared" si="55"/>
        <v/>
      </c>
      <c r="S151" s="2"/>
      <c r="T151" s="67" t="str">
        <f t="shared" si="74"/>
        <v/>
      </c>
      <c r="U151" s="79" t="str">
        <f t="shared" si="75"/>
        <v/>
      </c>
      <c r="V151" s="79" t="str">
        <f t="shared" si="76"/>
        <v/>
      </c>
      <c r="W151" s="63" t="str">
        <f t="shared" si="56"/>
        <v/>
      </c>
      <c r="X151" s="65" t="str">
        <f t="shared" si="57"/>
        <v/>
      </c>
      <c r="Y151" s="2"/>
      <c r="AC151" s="24" t="str">
        <f t="shared" si="53"/>
        <v/>
      </c>
      <c r="AE151" s="24" t="str">
        <f t="shared" si="58"/>
        <v/>
      </c>
      <c r="AG151" s="24" t="str">
        <f t="shared" si="59"/>
        <v/>
      </c>
      <c r="AI151" s="85" t="str">
        <f t="shared" si="60"/>
        <v/>
      </c>
      <c r="AJ151" s="86" t="str">
        <f t="shared" si="61"/>
        <v/>
      </c>
      <c r="AK151" s="85" t="str">
        <f t="shared" si="62"/>
        <v/>
      </c>
      <c r="AL151" s="86" t="str">
        <f t="shared" si="63"/>
        <v/>
      </c>
      <c r="AM151" s="93" t="str">
        <f t="shared" si="64"/>
        <v/>
      </c>
      <c r="AN151" s="94" t="str">
        <f t="shared" si="65"/>
        <v/>
      </c>
      <c r="AP151" s="24" t="str">
        <f t="shared" si="66"/>
        <v/>
      </c>
      <c r="AR151" s="63" t="str">
        <f t="shared" si="67"/>
        <v/>
      </c>
      <c r="AS151" s="67" t="str">
        <f t="shared" si="68"/>
        <v/>
      </c>
      <c r="AT151" s="105" t="str">
        <f t="shared" si="69"/>
        <v/>
      </c>
      <c r="AU151" s="105" t="str">
        <f t="shared" si="70"/>
        <v/>
      </c>
      <c r="AW151" s="24" t="str">
        <f t="shared" si="71"/>
        <v/>
      </c>
      <c r="AX151" s="60" t="str">
        <f t="shared" si="77"/>
        <v/>
      </c>
      <c r="AY151" s="24" t="str">
        <f t="shared" si="72"/>
        <v/>
      </c>
      <c r="AZ151" s="105" t="str">
        <f t="shared" si="73"/>
        <v/>
      </c>
    </row>
    <row r="152" spans="1:52" x14ac:dyDescent="0.25">
      <c r="A152" s="2"/>
      <c r="B152" s="279"/>
      <c r="C152" s="280"/>
      <c r="D152" s="281"/>
      <c r="E152" s="282"/>
      <c r="F152" s="2"/>
      <c r="G152" s="43"/>
      <c r="H152" s="2"/>
      <c r="I152" s="288"/>
      <c r="J152" s="2"/>
      <c r="K152" s="46"/>
      <c r="L152" s="2"/>
      <c r="M152" s="51"/>
      <c r="N152" s="52"/>
      <c r="O152" s="53"/>
      <c r="P152" s="2"/>
      <c r="Q152" s="98" t="str">
        <f t="shared" si="54"/>
        <v/>
      </c>
      <c r="R152" s="94" t="str">
        <f t="shared" si="55"/>
        <v/>
      </c>
      <c r="S152" s="2"/>
      <c r="T152" s="67" t="str">
        <f t="shared" si="74"/>
        <v/>
      </c>
      <c r="U152" s="79" t="str">
        <f t="shared" si="75"/>
        <v/>
      </c>
      <c r="V152" s="79" t="str">
        <f t="shared" si="76"/>
        <v/>
      </c>
      <c r="W152" s="63" t="str">
        <f t="shared" si="56"/>
        <v/>
      </c>
      <c r="X152" s="65" t="str">
        <f t="shared" si="57"/>
        <v/>
      </c>
      <c r="Y152" s="2"/>
      <c r="AC152" s="24" t="str">
        <f t="shared" si="53"/>
        <v/>
      </c>
      <c r="AE152" s="24" t="str">
        <f t="shared" si="58"/>
        <v/>
      </c>
      <c r="AG152" s="24" t="str">
        <f t="shared" si="59"/>
        <v/>
      </c>
      <c r="AI152" s="85" t="str">
        <f t="shared" si="60"/>
        <v/>
      </c>
      <c r="AJ152" s="86" t="str">
        <f t="shared" si="61"/>
        <v/>
      </c>
      <c r="AK152" s="85" t="str">
        <f t="shared" si="62"/>
        <v/>
      </c>
      <c r="AL152" s="86" t="str">
        <f t="shared" si="63"/>
        <v/>
      </c>
      <c r="AM152" s="93" t="str">
        <f t="shared" si="64"/>
        <v/>
      </c>
      <c r="AN152" s="94" t="str">
        <f t="shared" si="65"/>
        <v/>
      </c>
      <c r="AP152" s="24" t="str">
        <f t="shared" si="66"/>
        <v/>
      </c>
      <c r="AR152" s="63" t="str">
        <f t="shared" si="67"/>
        <v/>
      </c>
      <c r="AS152" s="67" t="str">
        <f t="shared" si="68"/>
        <v/>
      </c>
      <c r="AT152" s="105" t="str">
        <f t="shared" si="69"/>
        <v/>
      </c>
      <c r="AU152" s="105" t="str">
        <f t="shared" si="70"/>
        <v/>
      </c>
      <c r="AW152" s="24" t="str">
        <f t="shared" si="71"/>
        <v/>
      </c>
      <c r="AX152" s="60" t="str">
        <f t="shared" si="77"/>
        <v/>
      </c>
      <c r="AY152" s="24" t="str">
        <f t="shared" si="72"/>
        <v/>
      </c>
      <c r="AZ152" s="105" t="str">
        <f t="shared" si="73"/>
        <v/>
      </c>
    </row>
    <row r="153" spans="1:52" x14ac:dyDescent="0.25">
      <c r="A153" s="2"/>
      <c r="B153" s="279"/>
      <c r="C153" s="280"/>
      <c r="D153" s="281"/>
      <c r="E153" s="282"/>
      <c r="F153" s="2"/>
      <c r="G153" s="43"/>
      <c r="H153" s="2"/>
      <c r="I153" s="288"/>
      <c r="J153" s="2"/>
      <c r="K153" s="46"/>
      <c r="L153" s="2"/>
      <c r="M153" s="51"/>
      <c r="N153" s="52"/>
      <c r="O153" s="53"/>
      <c r="P153" s="2"/>
      <c r="Q153" s="98" t="str">
        <f t="shared" si="54"/>
        <v/>
      </c>
      <c r="R153" s="94" t="str">
        <f t="shared" si="55"/>
        <v/>
      </c>
      <c r="S153" s="2"/>
      <c r="T153" s="67" t="str">
        <f t="shared" si="74"/>
        <v/>
      </c>
      <c r="U153" s="79" t="str">
        <f t="shared" si="75"/>
        <v/>
      </c>
      <c r="V153" s="79" t="str">
        <f t="shared" si="76"/>
        <v/>
      </c>
      <c r="W153" s="63" t="str">
        <f t="shared" si="56"/>
        <v/>
      </c>
      <c r="X153" s="65" t="str">
        <f t="shared" si="57"/>
        <v/>
      </c>
      <c r="Y153" s="2"/>
      <c r="AC153" s="24" t="str">
        <f t="shared" si="53"/>
        <v/>
      </c>
      <c r="AE153" s="24" t="str">
        <f t="shared" si="58"/>
        <v/>
      </c>
      <c r="AG153" s="24" t="str">
        <f t="shared" si="59"/>
        <v/>
      </c>
      <c r="AI153" s="85" t="str">
        <f t="shared" si="60"/>
        <v/>
      </c>
      <c r="AJ153" s="86" t="str">
        <f t="shared" si="61"/>
        <v/>
      </c>
      <c r="AK153" s="85" t="str">
        <f t="shared" si="62"/>
        <v/>
      </c>
      <c r="AL153" s="86" t="str">
        <f t="shared" si="63"/>
        <v/>
      </c>
      <c r="AM153" s="93" t="str">
        <f t="shared" si="64"/>
        <v/>
      </c>
      <c r="AN153" s="94" t="str">
        <f t="shared" si="65"/>
        <v/>
      </c>
      <c r="AP153" s="24" t="str">
        <f t="shared" si="66"/>
        <v/>
      </c>
      <c r="AR153" s="63" t="str">
        <f t="shared" si="67"/>
        <v/>
      </c>
      <c r="AS153" s="67" t="str">
        <f t="shared" si="68"/>
        <v/>
      </c>
      <c r="AT153" s="105" t="str">
        <f t="shared" si="69"/>
        <v/>
      </c>
      <c r="AU153" s="105" t="str">
        <f t="shared" si="70"/>
        <v/>
      </c>
      <c r="AW153" s="24" t="str">
        <f t="shared" si="71"/>
        <v/>
      </c>
      <c r="AX153" s="60" t="str">
        <f t="shared" si="77"/>
        <v/>
      </c>
      <c r="AY153" s="24" t="str">
        <f t="shared" si="72"/>
        <v/>
      </c>
      <c r="AZ153" s="105" t="str">
        <f t="shared" si="73"/>
        <v/>
      </c>
    </row>
    <row r="154" spans="1:52" x14ac:dyDescent="0.25">
      <c r="A154" s="2"/>
      <c r="B154" s="279"/>
      <c r="C154" s="280"/>
      <c r="D154" s="281"/>
      <c r="E154" s="282"/>
      <c r="F154" s="2"/>
      <c r="G154" s="43"/>
      <c r="H154" s="2"/>
      <c r="I154" s="288"/>
      <c r="J154" s="2"/>
      <c r="K154" s="46"/>
      <c r="L154" s="2"/>
      <c r="M154" s="51"/>
      <c r="N154" s="52"/>
      <c r="O154" s="53"/>
      <c r="P154" s="2"/>
      <c r="Q154" s="98" t="str">
        <f t="shared" si="54"/>
        <v/>
      </c>
      <c r="R154" s="94" t="str">
        <f t="shared" si="55"/>
        <v/>
      </c>
      <c r="S154" s="2"/>
      <c r="T154" s="67" t="str">
        <f t="shared" si="74"/>
        <v/>
      </c>
      <c r="U154" s="79" t="str">
        <f t="shared" si="75"/>
        <v/>
      </c>
      <c r="V154" s="79" t="str">
        <f t="shared" si="76"/>
        <v/>
      </c>
      <c r="W154" s="63" t="str">
        <f t="shared" si="56"/>
        <v/>
      </c>
      <c r="X154" s="65" t="str">
        <f t="shared" si="57"/>
        <v/>
      </c>
      <c r="Y154" s="2"/>
      <c r="AC154" s="24" t="str">
        <f t="shared" si="53"/>
        <v/>
      </c>
      <c r="AE154" s="24" t="str">
        <f t="shared" si="58"/>
        <v/>
      </c>
      <c r="AG154" s="24" t="str">
        <f t="shared" si="59"/>
        <v/>
      </c>
      <c r="AI154" s="85" t="str">
        <f t="shared" si="60"/>
        <v/>
      </c>
      <c r="AJ154" s="86" t="str">
        <f t="shared" si="61"/>
        <v/>
      </c>
      <c r="AK154" s="85" t="str">
        <f t="shared" si="62"/>
        <v/>
      </c>
      <c r="AL154" s="86" t="str">
        <f t="shared" si="63"/>
        <v/>
      </c>
      <c r="AM154" s="93" t="str">
        <f t="shared" si="64"/>
        <v/>
      </c>
      <c r="AN154" s="94" t="str">
        <f t="shared" si="65"/>
        <v/>
      </c>
      <c r="AP154" s="24" t="str">
        <f t="shared" si="66"/>
        <v/>
      </c>
      <c r="AR154" s="63" t="str">
        <f t="shared" si="67"/>
        <v/>
      </c>
      <c r="AS154" s="67" t="str">
        <f t="shared" si="68"/>
        <v/>
      </c>
      <c r="AT154" s="105" t="str">
        <f t="shared" si="69"/>
        <v/>
      </c>
      <c r="AU154" s="105" t="str">
        <f t="shared" si="70"/>
        <v/>
      </c>
      <c r="AW154" s="24" t="str">
        <f t="shared" si="71"/>
        <v/>
      </c>
      <c r="AX154" s="60" t="str">
        <f t="shared" si="77"/>
        <v/>
      </c>
      <c r="AY154" s="24" t="str">
        <f t="shared" si="72"/>
        <v/>
      </c>
      <c r="AZ154" s="105" t="str">
        <f t="shared" si="73"/>
        <v/>
      </c>
    </row>
    <row r="155" spans="1:52" x14ac:dyDescent="0.25">
      <c r="A155" s="2"/>
      <c r="B155" s="279"/>
      <c r="C155" s="280"/>
      <c r="D155" s="281"/>
      <c r="E155" s="282"/>
      <c r="F155" s="2"/>
      <c r="G155" s="43"/>
      <c r="H155" s="2"/>
      <c r="I155" s="288"/>
      <c r="J155" s="2"/>
      <c r="K155" s="46"/>
      <c r="L155" s="2"/>
      <c r="M155" s="51"/>
      <c r="N155" s="52"/>
      <c r="O155" s="53"/>
      <c r="P155" s="2"/>
      <c r="Q155" s="98" t="str">
        <f t="shared" si="54"/>
        <v/>
      </c>
      <c r="R155" s="94" t="str">
        <f t="shared" si="55"/>
        <v/>
      </c>
      <c r="S155" s="2"/>
      <c r="T155" s="67" t="str">
        <f t="shared" si="74"/>
        <v/>
      </c>
      <c r="U155" s="79" t="str">
        <f t="shared" si="75"/>
        <v/>
      </c>
      <c r="V155" s="79" t="str">
        <f t="shared" si="76"/>
        <v/>
      </c>
      <c r="W155" s="63" t="str">
        <f t="shared" si="56"/>
        <v/>
      </c>
      <c r="X155" s="65" t="str">
        <f t="shared" si="57"/>
        <v/>
      </c>
      <c r="Y155" s="2"/>
      <c r="AC155" s="24" t="str">
        <f t="shared" si="53"/>
        <v/>
      </c>
      <c r="AE155" s="24" t="str">
        <f t="shared" si="58"/>
        <v/>
      </c>
      <c r="AG155" s="24" t="str">
        <f t="shared" si="59"/>
        <v/>
      </c>
      <c r="AI155" s="85" t="str">
        <f t="shared" si="60"/>
        <v/>
      </c>
      <c r="AJ155" s="86" t="str">
        <f t="shared" si="61"/>
        <v/>
      </c>
      <c r="AK155" s="85" t="str">
        <f t="shared" si="62"/>
        <v/>
      </c>
      <c r="AL155" s="86" t="str">
        <f t="shared" si="63"/>
        <v/>
      </c>
      <c r="AM155" s="93" t="str">
        <f t="shared" si="64"/>
        <v/>
      </c>
      <c r="AN155" s="94" t="str">
        <f t="shared" si="65"/>
        <v/>
      </c>
      <c r="AP155" s="24" t="str">
        <f t="shared" si="66"/>
        <v/>
      </c>
      <c r="AR155" s="63" t="str">
        <f t="shared" si="67"/>
        <v/>
      </c>
      <c r="AS155" s="67" t="str">
        <f t="shared" si="68"/>
        <v/>
      </c>
      <c r="AT155" s="105" t="str">
        <f t="shared" si="69"/>
        <v/>
      </c>
      <c r="AU155" s="105" t="str">
        <f t="shared" si="70"/>
        <v/>
      </c>
      <c r="AW155" s="24" t="str">
        <f t="shared" si="71"/>
        <v/>
      </c>
      <c r="AX155" s="60" t="str">
        <f t="shared" si="77"/>
        <v/>
      </c>
      <c r="AY155" s="24" t="str">
        <f t="shared" si="72"/>
        <v/>
      </c>
      <c r="AZ155" s="105" t="str">
        <f t="shared" si="73"/>
        <v/>
      </c>
    </row>
    <row r="156" spans="1:52" x14ac:dyDescent="0.25">
      <c r="A156" s="2"/>
      <c r="B156" s="279"/>
      <c r="C156" s="280"/>
      <c r="D156" s="281"/>
      <c r="E156" s="282"/>
      <c r="F156" s="2"/>
      <c r="G156" s="43"/>
      <c r="H156" s="2"/>
      <c r="I156" s="288"/>
      <c r="J156" s="2"/>
      <c r="K156" s="46"/>
      <c r="L156" s="2"/>
      <c r="M156" s="51"/>
      <c r="N156" s="52"/>
      <c r="O156" s="53"/>
      <c r="P156" s="2"/>
      <c r="Q156" s="98" t="str">
        <f t="shared" si="54"/>
        <v/>
      </c>
      <c r="R156" s="94" t="str">
        <f t="shared" si="55"/>
        <v/>
      </c>
      <c r="S156" s="2"/>
      <c r="T156" s="67" t="str">
        <f t="shared" si="74"/>
        <v/>
      </c>
      <c r="U156" s="79" t="str">
        <f t="shared" si="75"/>
        <v/>
      </c>
      <c r="V156" s="79" t="str">
        <f t="shared" si="76"/>
        <v/>
      </c>
      <c r="W156" s="63" t="str">
        <f t="shared" si="56"/>
        <v/>
      </c>
      <c r="X156" s="65" t="str">
        <f t="shared" si="57"/>
        <v/>
      </c>
      <c r="Y156" s="2"/>
      <c r="AC156" s="24" t="str">
        <f t="shared" si="53"/>
        <v/>
      </c>
      <c r="AE156" s="24" t="str">
        <f t="shared" si="58"/>
        <v/>
      </c>
      <c r="AG156" s="24" t="str">
        <f t="shared" si="59"/>
        <v/>
      </c>
      <c r="AI156" s="85" t="str">
        <f t="shared" si="60"/>
        <v/>
      </c>
      <c r="AJ156" s="86" t="str">
        <f t="shared" si="61"/>
        <v/>
      </c>
      <c r="AK156" s="85" t="str">
        <f t="shared" si="62"/>
        <v/>
      </c>
      <c r="AL156" s="86" t="str">
        <f t="shared" si="63"/>
        <v/>
      </c>
      <c r="AM156" s="93" t="str">
        <f t="shared" si="64"/>
        <v/>
      </c>
      <c r="AN156" s="94" t="str">
        <f t="shared" si="65"/>
        <v/>
      </c>
      <c r="AP156" s="24" t="str">
        <f t="shared" si="66"/>
        <v/>
      </c>
      <c r="AR156" s="63" t="str">
        <f t="shared" si="67"/>
        <v/>
      </c>
      <c r="AS156" s="67" t="str">
        <f t="shared" si="68"/>
        <v/>
      </c>
      <c r="AT156" s="105" t="str">
        <f t="shared" si="69"/>
        <v/>
      </c>
      <c r="AU156" s="105" t="str">
        <f t="shared" si="70"/>
        <v/>
      </c>
      <c r="AW156" s="24" t="str">
        <f t="shared" si="71"/>
        <v/>
      </c>
      <c r="AX156" s="60" t="str">
        <f t="shared" si="77"/>
        <v/>
      </c>
      <c r="AY156" s="24" t="str">
        <f t="shared" si="72"/>
        <v/>
      </c>
      <c r="AZ156" s="105" t="str">
        <f t="shared" si="73"/>
        <v/>
      </c>
    </row>
    <row r="157" spans="1:52" x14ac:dyDescent="0.25">
      <c r="A157" s="2"/>
      <c r="B157" s="279"/>
      <c r="C157" s="280"/>
      <c r="D157" s="281"/>
      <c r="E157" s="282"/>
      <c r="F157" s="2"/>
      <c r="G157" s="43"/>
      <c r="H157" s="2"/>
      <c r="I157" s="288"/>
      <c r="J157" s="2"/>
      <c r="K157" s="46"/>
      <c r="L157" s="2"/>
      <c r="M157" s="51"/>
      <c r="N157" s="52"/>
      <c r="O157" s="53"/>
      <c r="P157" s="2"/>
      <c r="Q157" s="98" t="str">
        <f t="shared" si="54"/>
        <v/>
      </c>
      <c r="R157" s="94" t="str">
        <f t="shared" si="55"/>
        <v/>
      </c>
      <c r="S157" s="2"/>
      <c r="T157" s="67" t="str">
        <f t="shared" si="74"/>
        <v/>
      </c>
      <c r="U157" s="79" t="str">
        <f t="shared" si="75"/>
        <v/>
      </c>
      <c r="V157" s="79" t="str">
        <f t="shared" si="76"/>
        <v/>
      </c>
      <c r="W157" s="63" t="str">
        <f t="shared" si="56"/>
        <v/>
      </c>
      <c r="X157" s="65" t="str">
        <f t="shared" si="57"/>
        <v/>
      </c>
      <c r="Y157" s="2"/>
      <c r="AC157" s="24" t="str">
        <f t="shared" si="53"/>
        <v/>
      </c>
      <c r="AE157" s="24" t="str">
        <f t="shared" si="58"/>
        <v/>
      </c>
      <c r="AG157" s="24" t="str">
        <f t="shared" si="59"/>
        <v/>
      </c>
      <c r="AI157" s="85" t="str">
        <f t="shared" si="60"/>
        <v/>
      </c>
      <c r="AJ157" s="86" t="str">
        <f t="shared" si="61"/>
        <v/>
      </c>
      <c r="AK157" s="85" t="str">
        <f t="shared" si="62"/>
        <v/>
      </c>
      <c r="AL157" s="86" t="str">
        <f t="shared" si="63"/>
        <v/>
      </c>
      <c r="AM157" s="93" t="str">
        <f t="shared" si="64"/>
        <v/>
      </c>
      <c r="AN157" s="94" t="str">
        <f t="shared" si="65"/>
        <v/>
      </c>
      <c r="AP157" s="24" t="str">
        <f t="shared" si="66"/>
        <v/>
      </c>
      <c r="AR157" s="63" t="str">
        <f t="shared" si="67"/>
        <v/>
      </c>
      <c r="AS157" s="67" t="str">
        <f t="shared" si="68"/>
        <v/>
      </c>
      <c r="AT157" s="105" t="str">
        <f t="shared" si="69"/>
        <v/>
      </c>
      <c r="AU157" s="105" t="str">
        <f t="shared" si="70"/>
        <v/>
      </c>
      <c r="AW157" s="24" t="str">
        <f t="shared" si="71"/>
        <v/>
      </c>
      <c r="AX157" s="60" t="str">
        <f t="shared" si="77"/>
        <v/>
      </c>
      <c r="AY157" s="24" t="str">
        <f t="shared" si="72"/>
        <v/>
      </c>
      <c r="AZ157" s="105" t="str">
        <f t="shared" si="73"/>
        <v/>
      </c>
    </row>
    <row r="158" spans="1:52" x14ac:dyDescent="0.25">
      <c r="A158" s="2"/>
      <c r="B158" s="279"/>
      <c r="C158" s="280"/>
      <c r="D158" s="281"/>
      <c r="E158" s="282"/>
      <c r="F158" s="2"/>
      <c r="G158" s="43"/>
      <c r="H158" s="2"/>
      <c r="I158" s="288"/>
      <c r="J158" s="2"/>
      <c r="K158" s="46"/>
      <c r="L158" s="2"/>
      <c r="M158" s="51"/>
      <c r="N158" s="52"/>
      <c r="O158" s="53"/>
      <c r="P158" s="2"/>
      <c r="Q158" s="98" t="str">
        <f t="shared" si="54"/>
        <v/>
      </c>
      <c r="R158" s="94" t="str">
        <f t="shared" si="55"/>
        <v/>
      </c>
      <c r="S158" s="2"/>
      <c r="T158" s="67" t="str">
        <f t="shared" si="74"/>
        <v/>
      </c>
      <c r="U158" s="79" t="str">
        <f t="shared" si="75"/>
        <v/>
      </c>
      <c r="V158" s="79" t="str">
        <f t="shared" si="76"/>
        <v/>
      </c>
      <c r="W158" s="63" t="str">
        <f t="shared" si="56"/>
        <v/>
      </c>
      <c r="X158" s="65" t="str">
        <f t="shared" si="57"/>
        <v/>
      </c>
      <c r="Y158" s="2"/>
      <c r="AC158" s="24" t="str">
        <f t="shared" si="53"/>
        <v/>
      </c>
      <c r="AE158" s="24" t="str">
        <f t="shared" si="58"/>
        <v/>
      </c>
      <c r="AG158" s="24" t="str">
        <f t="shared" si="59"/>
        <v/>
      </c>
      <c r="AI158" s="85" t="str">
        <f t="shared" si="60"/>
        <v/>
      </c>
      <c r="AJ158" s="86" t="str">
        <f t="shared" si="61"/>
        <v/>
      </c>
      <c r="AK158" s="85" t="str">
        <f t="shared" si="62"/>
        <v/>
      </c>
      <c r="AL158" s="86" t="str">
        <f t="shared" si="63"/>
        <v/>
      </c>
      <c r="AM158" s="93" t="str">
        <f t="shared" si="64"/>
        <v/>
      </c>
      <c r="AN158" s="94" t="str">
        <f t="shared" si="65"/>
        <v/>
      </c>
      <c r="AP158" s="24" t="str">
        <f t="shared" si="66"/>
        <v/>
      </c>
      <c r="AR158" s="63" t="str">
        <f t="shared" si="67"/>
        <v/>
      </c>
      <c r="AS158" s="67" t="str">
        <f t="shared" si="68"/>
        <v/>
      </c>
      <c r="AT158" s="105" t="str">
        <f t="shared" si="69"/>
        <v/>
      </c>
      <c r="AU158" s="105" t="str">
        <f t="shared" si="70"/>
        <v/>
      </c>
      <c r="AW158" s="24" t="str">
        <f t="shared" si="71"/>
        <v/>
      </c>
      <c r="AX158" s="60" t="str">
        <f t="shared" si="77"/>
        <v/>
      </c>
      <c r="AY158" s="24" t="str">
        <f t="shared" si="72"/>
        <v/>
      </c>
      <c r="AZ158" s="105" t="str">
        <f t="shared" si="73"/>
        <v/>
      </c>
    </row>
    <row r="159" spans="1:52" x14ac:dyDescent="0.25">
      <c r="A159" s="2"/>
      <c r="B159" s="279"/>
      <c r="C159" s="280"/>
      <c r="D159" s="281"/>
      <c r="E159" s="282"/>
      <c r="F159" s="2"/>
      <c r="G159" s="43"/>
      <c r="H159" s="2"/>
      <c r="I159" s="288"/>
      <c r="J159" s="2"/>
      <c r="K159" s="46"/>
      <c r="L159" s="2"/>
      <c r="M159" s="51"/>
      <c r="N159" s="52"/>
      <c r="O159" s="53"/>
      <c r="P159" s="2"/>
      <c r="Q159" s="98" t="str">
        <f t="shared" si="54"/>
        <v/>
      </c>
      <c r="R159" s="94" t="str">
        <f t="shared" si="55"/>
        <v/>
      </c>
      <c r="S159" s="2"/>
      <c r="T159" s="67" t="str">
        <f t="shared" si="74"/>
        <v/>
      </c>
      <c r="U159" s="79" t="str">
        <f t="shared" si="75"/>
        <v/>
      </c>
      <c r="V159" s="79" t="str">
        <f t="shared" si="76"/>
        <v/>
      </c>
      <c r="W159" s="63" t="str">
        <f t="shared" si="56"/>
        <v/>
      </c>
      <c r="X159" s="65" t="str">
        <f t="shared" si="57"/>
        <v/>
      </c>
      <c r="Y159" s="2"/>
      <c r="AC159" s="24" t="str">
        <f t="shared" si="53"/>
        <v/>
      </c>
      <c r="AE159" s="24" t="str">
        <f t="shared" si="58"/>
        <v/>
      </c>
      <c r="AG159" s="24" t="str">
        <f t="shared" si="59"/>
        <v/>
      </c>
      <c r="AI159" s="85" t="str">
        <f t="shared" si="60"/>
        <v/>
      </c>
      <c r="AJ159" s="86" t="str">
        <f t="shared" si="61"/>
        <v/>
      </c>
      <c r="AK159" s="85" t="str">
        <f t="shared" si="62"/>
        <v/>
      </c>
      <c r="AL159" s="86" t="str">
        <f t="shared" si="63"/>
        <v/>
      </c>
      <c r="AM159" s="93" t="str">
        <f t="shared" si="64"/>
        <v/>
      </c>
      <c r="AN159" s="94" t="str">
        <f t="shared" si="65"/>
        <v/>
      </c>
      <c r="AP159" s="24" t="str">
        <f t="shared" si="66"/>
        <v/>
      </c>
      <c r="AR159" s="63" t="str">
        <f t="shared" si="67"/>
        <v/>
      </c>
      <c r="AS159" s="67" t="str">
        <f t="shared" si="68"/>
        <v/>
      </c>
      <c r="AT159" s="105" t="str">
        <f t="shared" si="69"/>
        <v/>
      </c>
      <c r="AU159" s="105" t="str">
        <f t="shared" si="70"/>
        <v/>
      </c>
      <c r="AW159" s="24" t="str">
        <f t="shared" si="71"/>
        <v/>
      </c>
      <c r="AX159" s="60" t="str">
        <f t="shared" si="77"/>
        <v/>
      </c>
      <c r="AY159" s="24" t="str">
        <f t="shared" si="72"/>
        <v/>
      </c>
      <c r="AZ159" s="105" t="str">
        <f t="shared" si="73"/>
        <v/>
      </c>
    </row>
    <row r="160" spans="1:52" x14ac:dyDescent="0.25">
      <c r="A160" s="2"/>
      <c r="B160" s="279"/>
      <c r="C160" s="280"/>
      <c r="D160" s="281"/>
      <c r="E160" s="282"/>
      <c r="F160" s="2"/>
      <c r="G160" s="43"/>
      <c r="H160" s="2"/>
      <c r="I160" s="288"/>
      <c r="J160" s="2"/>
      <c r="K160" s="46"/>
      <c r="L160" s="2"/>
      <c r="M160" s="51"/>
      <c r="N160" s="52"/>
      <c r="O160" s="53"/>
      <c r="P160" s="2"/>
      <c r="Q160" s="98" t="str">
        <f t="shared" si="54"/>
        <v/>
      </c>
      <c r="R160" s="94" t="str">
        <f t="shared" si="55"/>
        <v/>
      </c>
      <c r="S160" s="2"/>
      <c r="T160" s="67" t="str">
        <f t="shared" si="74"/>
        <v/>
      </c>
      <c r="U160" s="79" t="str">
        <f t="shared" si="75"/>
        <v/>
      </c>
      <c r="V160" s="79" t="str">
        <f t="shared" si="76"/>
        <v/>
      </c>
      <c r="W160" s="63" t="str">
        <f t="shared" si="56"/>
        <v/>
      </c>
      <c r="X160" s="65" t="str">
        <f t="shared" si="57"/>
        <v/>
      </c>
      <c r="Y160" s="2"/>
      <c r="AC160" s="24" t="str">
        <f t="shared" si="53"/>
        <v/>
      </c>
      <c r="AE160" s="24" t="str">
        <f t="shared" si="58"/>
        <v/>
      </c>
      <c r="AG160" s="24" t="str">
        <f t="shared" si="59"/>
        <v/>
      </c>
      <c r="AI160" s="85" t="str">
        <f t="shared" si="60"/>
        <v/>
      </c>
      <c r="AJ160" s="86" t="str">
        <f t="shared" si="61"/>
        <v/>
      </c>
      <c r="AK160" s="85" t="str">
        <f t="shared" si="62"/>
        <v/>
      </c>
      <c r="AL160" s="86" t="str">
        <f t="shared" si="63"/>
        <v/>
      </c>
      <c r="AM160" s="93" t="str">
        <f t="shared" si="64"/>
        <v/>
      </c>
      <c r="AN160" s="94" t="str">
        <f t="shared" si="65"/>
        <v/>
      </c>
      <c r="AP160" s="24" t="str">
        <f t="shared" si="66"/>
        <v/>
      </c>
      <c r="AR160" s="63" t="str">
        <f t="shared" si="67"/>
        <v/>
      </c>
      <c r="AS160" s="67" t="str">
        <f t="shared" si="68"/>
        <v/>
      </c>
      <c r="AT160" s="105" t="str">
        <f t="shared" si="69"/>
        <v/>
      </c>
      <c r="AU160" s="105" t="str">
        <f t="shared" si="70"/>
        <v/>
      </c>
      <c r="AW160" s="24" t="str">
        <f t="shared" si="71"/>
        <v/>
      </c>
      <c r="AX160" s="60" t="str">
        <f t="shared" si="77"/>
        <v/>
      </c>
      <c r="AY160" s="24" t="str">
        <f t="shared" si="72"/>
        <v/>
      </c>
      <c r="AZ160" s="105" t="str">
        <f t="shared" si="73"/>
        <v/>
      </c>
    </row>
    <row r="161" spans="1:52" x14ac:dyDescent="0.25">
      <c r="A161" s="2"/>
      <c r="B161" s="279"/>
      <c r="C161" s="280"/>
      <c r="D161" s="281"/>
      <c r="E161" s="282"/>
      <c r="F161" s="2"/>
      <c r="G161" s="43"/>
      <c r="H161" s="2"/>
      <c r="I161" s="288"/>
      <c r="J161" s="2"/>
      <c r="K161" s="46"/>
      <c r="L161" s="2"/>
      <c r="M161" s="51"/>
      <c r="N161" s="52"/>
      <c r="O161" s="53"/>
      <c r="P161" s="2"/>
      <c r="Q161" s="98" t="str">
        <f t="shared" si="54"/>
        <v/>
      </c>
      <c r="R161" s="94" t="str">
        <f t="shared" si="55"/>
        <v/>
      </c>
      <c r="S161" s="2"/>
      <c r="T161" s="67" t="str">
        <f t="shared" si="74"/>
        <v/>
      </c>
      <c r="U161" s="79" t="str">
        <f t="shared" si="75"/>
        <v/>
      </c>
      <c r="V161" s="79" t="str">
        <f t="shared" si="76"/>
        <v/>
      </c>
      <c r="W161" s="63" t="str">
        <f t="shared" si="56"/>
        <v/>
      </c>
      <c r="X161" s="65" t="str">
        <f t="shared" si="57"/>
        <v/>
      </c>
      <c r="Y161" s="2"/>
      <c r="AC161" s="24" t="str">
        <f t="shared" si="53"/>
        <v/>
      </c>
      <c r="AE161" s="24" t="str">
        <f t="shared" si="58"/>
        <v/>
      </c>
      <c r="AG161" s="24" t="str">
        <f t="shared" si="59"/>
        <v/>
      </c>
      <c r="AI161" s="85" t="str">
        <f t="shared" si="60"/>
        <v/>
      </c>
      <c r="AJ161" s="86" t="str">
        <f t="shared" si="61"/>
        <v/>
      </c>
      <c r="AK161" s="85" t="str">
        <f t="shared" si="62"/>
        <v/>
      </c>
      <c r="AL161" s="86" t="str">
        <f t="shared" si="63"/>
        <v/>
      </c>
      <c r="AM161" s="93" t="str">
        <f t="shared" si="64"/>
        <v/>
      </c>
      <c r="AN161" s="94" t="str">
        <f t="shared" si="65"/>
        <v/>
      </c>
      <c r="AP161" s="24" t="str">
        <f t="shared" si="66"/>
        <v/>
      </c>
      <c r="AR161" s="63" t="str">
        <f t="shared" si="67"/>
        <v/>
      </c>
      <c r="AS161" s="67" t="str">
        <f t="shared" si="68"/>
        <v/>
      </c>
      <c r="AT161" s="105" t="str">
        <f t="shared" si="69"/>
        <v/>
      </c>
      <c r="AU161" s="105" t="str">
        <f t="shared" si="70"/>
        <v/>
      </c>
      <c r="AW161" s="24" t="str">
        <f t="shared" si="71"/>
        <v/>
      </c>
      <c r="AX161" s="60" t="str">
        <f t="shared" si="77"/>
        <v/>
      </c>
      <c r="AY161" s="24" t="str">
        <f t="shared" si="72"/>
        <v/>
      </c>
      <c r="AZ161" s="105" t="str">
        <f t="shared" si="73"/>
        <v/>
      </c>
    </row>
    <row r="162" spans="1:52" x14ac:dyDescent="0.25">
      <c r="A162" s="2"/>
      <c r="B162" s="279"/>
      <c r="C162" s="280"/>
      <c r="D162" s="281"/>
      <c r="E162" s="282"/>
      <c r="F162" s="2"/>
      <c r="G162" s="43"/>
      <c r="H162" s="2"/>
      <c r="I162" s="288"/>
      <c r="J162" s="2"/>
      <c r="K162" s="46"/>
      <c r="L162" s="2"/>
      <c r="M162" s="51"/>
      <c r="N162" s="52"/>
      <c r="O162" s="53"/>
      <c r="P162" s="2"/>
      <c r="Q162" s="98" t="str">
        <f t="shared" si="54"/>
        <v/>
      </c>
      <c r="R162" s="94" t="str">
        <f t="shared" si="55"/>
        <v/>
      </c>
      <c r="S162" s="2"/>
      <c r="T162" s="67" t="str">
        <f t="shared" si="74"/>
        <v/>
      </c>
      <c r="U162" s="79" t="str">
        <f t="shared" si="75"/>
        <v/>
      </c>
      <c r="V162" s="79" t="str">
        <f t="shared" si="76"/>
        <v/>
      </c>
      <c r="W162" s="63" t="str">
        <f t="shared" si="56"/>
        <v/>
      </c>
      <c r="X162" s="65" t="str">
        <f t="shared" si="57"/>
        <v/>
      </c>
      <c r="Y162" s="2"/>
      <c r="AC162" s="24" t="str">
        <f t="shared" si="53"/>
        <v/>
      </c>
      <c r="AE162" s="24" t="str">
        <f t="shared" si="58"/>
        <v/>
      </c>
      <c r="AG162" s="24" t="str">
        <f t="shared" si="59"/>
        <v/>
      </c>
      <c r="AI162" s="85" t="str">
        <f t="shared" si="60"/>
        <v/>
      </c>
      <c r="AJ162" s="86" t="str">
        <f t="shared" si="61"/>
        <v/>
      </c>
      <c r="AK162" s="85" t="str">
        <f t="shared" si="62"/>
        <v/>
      </c>
      <c r="AL162" s="86" t="str">
        <f t="shared" si="63"/>
        <v/>
      </c>
      <c r="AM162" s="93" t="str">
        <f t="shared" si="64"/>
        <v/>
      </c>
      <c r="AN162" s="94" t="str">
        <f t="shared" si="65"/>
        <v/>
      </c>
      <c r="AP162" s="24" t="str">
        <f t="shared" si="66"/>
        <v/>
      </c>
      <c r="AR162" s="63" t="str">
        <f t="shared" si="67"/>
        <v/>
      </c>
      <c r="AS162" s="67" t="str">
        <f t="shared" si="68"/>
        <v/>
      </c>
      <c r="AT162" s="105" t="str">
        <f t="shared" si="69"/>
        <v/>
      </c>
      <c r="AU162" s="105" t="str">
        <f t="shared" si="70"/>
        <v/>
      </c>
      <c r="AW162" s="24" t="str">
        <f t="shared" si="71"/>
        <v/>
      </c>
      <c r="AX162" s="60" t="str">
        <f t="shared" si="77"/>
        <v/>
      </c>
      <c r="AY162" s="24" t="str">
        <f t="shared" si="72"/>
        <v/>
      </c>
      <c r="AZ162" s="105" t="str">
        <f t="shared" si="73"/>
        <v/>
      </c>
    </row>
    <row r="163" spans="1:52" x14ac:dyDescent="0.25">
      <c r="A163" s="2"/>
      <c r="B163" s="279"/>
      <c r="C163" s="280"/>
      <c r="D163" s="281"/>
      <c r="E163" s="282"/>
      <c r="F163" s="2"/>
      <c r="G163" s="43"/>
      <c r="H163" s="2"/>
      <c r="I163" s="288"/>
      <c r="J163" s="2"/>
      <c r="K163" s="46"/>
      <c r="L163" s="2"/>
      <c r="M163" s="51"/>
      <c r="N163" s="52"/>
      <c r="O163" s="53"/>
      <c r="P163" s="2"/>
      <c r="Q163" s="98" t="str">
        <f t="shared" si="54"/>
        <v/>
      </c>
      <c r="R163" s="94" t="str">
        <f t="shared" si="55"/>
        <v/>
      </c>
      <c r="S163" s="2"/>
      <c r="T163" s="67" t="str">
        <f t="shared" si="74"/>
        <v/>
      </c>
      <c r="U163" s="79" t="str">
        <f t="shared" si="75"/>
        <v/>
      </c>
      <c r="V163" s="79" t="str">
        <f t="shared" si="76"/>
        <v/>
      </c>
      <c r="W163" s="63" t="str">
        <f t="shared" si="56"/>
        <v/>
      </c>
      <c r="X163" s="65" t="str">
        <f t="shared" si="57"/>
        <v/>
      </c>
      <c r="Y163" s="2"/>
      <c r="AC163" s="24" t="str">
        <f t="shared" si="53"/>
        <v/>
      </c>
      <c r="AE163" s="24" t="str">
        <f t="shared" si="58"/>
        <v/>
      </c>
      <c r="AG163" s="24" t="str">
        <f t="shared" si="59"/>
        <v/>
      </c>
      <c r="AI163" s="85" t="str">
        <f t="shared" si="60"/>
        <v/>
      </c>
      <c r="AJ163" s="86" t="str">
        <f t="shared" si="61"/>
        <v/>
      </c>
      <c r="AK163" s="85" t="str">
        <f t="shared" si="62"/>
        <v/>
      </c>
      <c r="AL163" s="86" t="str">
        <f t="shared" si="63"/>
        <v/>
      </c>
      <c r="AM163" s="93" t="str">
        <f t="shared" si="64"/>
        <v/>
      </c>
      <c r="AN163" s="94" t="str">
        <f t="shared" si="65"/>
        <v/>
      </c>
      <c r="AP163" s="24" t="str">
        <f t="shared" si="66"/>
        <v/>
      </c>
      <c r="AR163" s="63" t="str">
        <f t="shared" si="67"/>
        <v/>
      </c>
      <c r="AS163" s="67" t="str">
        <f t="shared" si="68"/>
        <v/>
      </c>
      <c r="AT163" s="105" t="str">
        <f t="shared" si="69"/>
        <v/>
      </c>
      <c r="AU163" s="105" t="str">
        <f t="shared" si="70"/>
        <v/>
      </c>
      <c r="AW163" s="24" t="str">
        <f t="shared" si="71"/>
        <v/>
      </c>
      <c r="AX163" s="60" t="str">
        <f t="shared" si="77"/>
        <v/>
      </c>
      <c r="AY163" s="24" t="str">
        <f t="shared" si="72"/>
        <v/>
      </c>
      <c r="AZ163" s="105" t="str">
        <f t="shared" si="73"/>
        <v/>
      </c>
    </row>
    <row r="164" spans="1:52" x14ac:dyDescent="0.25">
      <c r="A164" s="2"/>
      <c r="B164" s="279"/>
      <c r="C164" s="280"/>
      <c r="D164" s="281"/>
      <c r="E164" s="282"/>
      <c r="F164" s="2"/>
      <c r="G164" s="43"/>
      <c r="H164" s="2"/>
      <c r="I164" s="288"/>
      <c r="J164" s="2"/>
      <c r="K164" s="46"/>
      <c r="L164" s="2"/>
      <c r="M164" s="51"/>
      <c r="N164" s="52"/>
      <c r="O164" s="53"/>
      <c r="P164" s="2"/>
      <c r="Q164" s="98" t="str">
        <f t="shared" si="54"/>
        <v/>
      </c>
      <c r="R164" s="94" t="str">
        <f t="shared" si="55"/>
        <v/>
      </c>
      <c r="S164" s="2"/>
      <c r="T164" s="67" t="str">
        <f t="shared" si="74"/>
        <v/>
      </c>
      <c r="U164" s="79" t="str">
        <f t="shared" si="75"/>
        <v/>
      </c>
      <c r="V164" s="79" t="str">
        <f t="shared" si="76"/>
        <v/>
      </c>
      <c r="W164" s="63" t="str">
        <f t="shared" si="56"/>
        <v/>
      </c>
      <c r="X164" s="65" t="str">
        <f t="shared" si="57"/>
        <v/>
      </c>
      <c r="Y164" s="2"/>
      <c r="AC164" s="24" t="str">
        <f t="shared" si="53"/>
        <v/>
      </c>
      <c r="AE164" s="24" t="str">
        <f t="shared" si="58"/>
        <v/>
      </c>
      <c r="AG164" s="24" t="str">
        <f t="shared" si="59"/>
        <v/>
      </c>
      <c r="AI164" s="85" t="str">
        <f t="shared" si="60"/>
        <v/>
      </c>
      <c r="AJ164" s="86" t="str">
        <f t="shared" si="61"/>
        <v/>
      </c>
      <c r="AK164" s="85" t="str">
        <f t="shared" si="62"/>
        <v/>
      </c>
      <c r="AL164" s="86" t="str">
        <f t="shared" si="63"/>
        <v/>
      </c>
      <c r="AM164" s="93" t="str">
        <f t="shared" si="64"/>
        <v/>
      </c>
      <c r="AN164" s="94" t="str">
        <f t="shared" si="65"/>
        <v/>
      </c>
      <c r="AP164" s="24" t="str">
        <f t="shared" si="66"/>
        <v/>
      </c>
      <c r="AR164" s="63" t="str">
        <f t="shared" si="67"/>
        <v/>
      </c>
      <c r="AS164" s="67" t="str">
        <f t="shared" si="68"/>
        <v/>
      </c>
      <c r="AT164" s="105" t="str">
        <f t="shared" si="69"/>
        <v/>
      </c>
      <c r="AU164" s="105" t="str">
        <f t="shared" si="70"/>
        <v/>
      </c>
      <c r="AW164" s="24" t="str">
        <f t="shared" si="71"/>
        <v/>
      </c>
      <c r="AX164" s="60" t="str">
        <f t="shared" si="77"/>
        <v/>
      </c>
      <c r="AY164" s="24" t="str">
        <f t="shared" si="72"/>
        <v/>
      </c>
      <c r="AZ164" s="105" t="str">
        <f t="shared" si="73"/>
        <v/>
      </c>
    </row>
    <row r="165" spans="1:52" x14ac:dyDescent="0.25">
      <c r="A165" s="2"/>
      <c r="B165" s="279"/>
      <c r="C165" s="280"/>
      <c r="D165" s="281"/>
      <c r="E165" s="282"/>
      <c r="F165" s="2"/>
      <c r="G165" s="43"/>
      <c r="H165" s="2"/>
      <c r="I165" s="288"/>
      <c r="J165" s="2"/>
      <c r="K165" s="46"/>
      <c r="L165" s="2"/>
      <c r="M165" s="51"/>
      <c r="N165" s="52"/>
      <c r="O165" s="53"/>
      <c r="P165" s="2"/>
      <c r="Q165" s="98" t="str">
        <f t="shared" si="54"/>
        <v/>
      </c>
      <c r="R165" s="94" t="str">
        <f t="shared" si="55"/>
        <v/>
      </c>
      <c r="S165" s="2"/>
      <c r="T165" s="67" t="str">
        <f t="shared" si="74"/>
        <v/>
      </c>
      <c r="U165" s="79" t="str">
        <f t="shared" si="75"/>
        <v/>
      </c>
      <c r="V165" s="79" t="str">
        <f t="shared" si="76"/>
        <v/>
      </c>
      <c r="W165" s="63" t="str">
        <f t="shared" si="56"/>
        <v/>
      </c>
      <c r="X165" s="65" t="str">
        <f t="shared" si="57"/>
        <v/>
      </c>
      <c r="Y165" s="2"/>
      <c r="AC165" s="24" t="str">
        <f t="shared" si="53"/>
        <v/>
      </c>
      <c r="AE165" s="24" t="str">
        <f t="shared" si="58"/>
        <v/>
      </c>
      <c r="AG165" s="24" t="str">
        <f t="shared" si="59"/>
        <v/>
      </c>
      <c r="AI165" s="85" t="str">
        <f t="shared" si="60"/>
        <v/>
      </c>
      <c r="AJ165" s="86" t="str">
        <f t="shared" si="61"/>
        <v/>
      </c>
      <c r="AK165" s="85" t="str">
        <f t="shared" si="62"/>
        <v/>
      </c>
      <c r="AL165" s="86" t="str">
        <f t="shared" si="63"/>
        <v/>
      </c>
      <c r="AM165" s="93" t="str">
        <f t="shared" si="64"/>
        <v/>
      </c>
      <c r="AN165" s="94" t="str">
        <f t="shared" si="65"/>
        <v/>
      </c>
      <c r="AP165" s="24" t="str">
        <f t="shared" si="66"/>
        <v/>
      </c>
      <c r="AR165" s="63" t="str">
        <f t="shared" si="67"/>
        <v/>
      </c>
      <c r="AS165" s="67" t="str">
        <f t="shared" si="68"/>
        <v/>
      </c>
      <c r="AT165" s="105" t="str">
        <f t="shared" si="69"/>
        <v/>
      </c>
      <c r="AU165" s="105" t="str">
        <f t="shared" si="70"/>
        <v/>
      </c>
      <c r="AW165" s="24" t="str">
        <f t="shared" si="71"/>
        <v/>
      </c>
      <c r="AX165" s="60" t="str">
        <f t="shared" si="77"/>
        <v/>
      </c>
      <c r="AY165" s="24" t="str">
        <f t="shared" si="72"/>
        <v/>
      </c>
      <c r="AZ165" s="105" t="str">
        <f t="shared" si="73"/>
        <v/>
      </c>
    </row>
    <row r="166" spans="1:52" x14ac:dyDescent="0.25">
      <c r="A166" s="2"/>
      <c r="B166" s="279"/>
      <c r="C166" s="280"/>
      <c r="D166" s="281"/>
      <c r="E166" s="282"/>
      <c r="F166" s="2"/>
      <c r="G166" s="43"/>
      <c r="H166" s="2"/>
      <c r="I166" s="288"/>
      <c r="J166" s="2"/>
      <c r="K166" s="46"/>
      <c r="L166" s="2"/>
      <c r="M166" s="51"/>
      <c r="N166" s="52"/>
      <c r="O166" s="53"/>
      <c r="P166" s="2"/>
      <c r="Q166" s="98" t="str">
        <f t="shared" si="54"/>
        <v/>
      </c>
      <c r="R166" s="94" t="str">
        <f t="shared" si="55"/>
        <v/>
      </c>
      <c r="S166" s="2"/>
      <c r="T166" s="67" t="str">
        <f t="shared" si="74"/>
        <v/>
      </c>
      <c r="U166" s="79" t="str">
        <f t="shared" si="75"/>
        <v/>
      </c>
      <c r="V166" s="79" t="str">
        <f t="shared" si="76"/>
        <v/>
      </c>
      <c r="W166" s="63" t="str">
        <f t="shared" si="56"/>
        <v/>
      </c>
      <c r="X166" s="65" t="str">
        <f t="shared" si="57"/>
        <v/>
      </c>
      <c r="Y166" s="2"/>
      <c r="AC166" s="24" t="str">
        <f t="shared" si="53"/>
        <v/>
      </c>
      <c r="AE166" s="24" t="str">
        <f t="shared" si="58"/>
        <v/>
      </c>
      <c r="AG166" s="24" t="str">
        <f t="shared" si="59"/>
        <v/>
      </c>
      <c r="AI166" s="85" t="str">
        <f t="shared" si="60"/>
        <v/>
      </c>
      <c r="AJ166" s="86" t="str">
        <f t="shared" si="61"/>
        <v/>
      </c>
      <c r="AK166" s="85" t="str">
        <f t="shared" si="62"/>
        <v/>
      </c>
      <c r="AL166" s="86" t="str">
        <f t="shared" si="63"/>
        <v/>
      </c>
      <c r="AM166" s="93" t="str">
        <f t="shared" si="64"/>
        <v/>
      </c>
      <c r="AN166" s="94" t="str">
        <f t="shared" si="65"/>
        <v/>
      </c>
      <c r="AP166" s="24" t="str">
        <f t="shared" si="66"/>
        <v/>
      </c>
      <c r="AR166" s="63" t="str">
        <f t="shared" si="67"/>
        <v/>
      </c>
      <c r="AS166" s="67" t="str">
        <f t="shared" si="68"/>
        <v/>
      </c>
      <c r="AT166" s="105" t="str">
        <f t="shared" si="69"/>
        <v/>
      </c>
      <c r="AU166" s="105" t="str">
        <f t="shared" si="70"/>
        <v/>
      </c>
      <c r="AW166" s="24" t="str">
        <f t="shared" si="71"/>
        <v/>
      </c>
      <c r="AX166" s="60" t="str">
        <f t="shared" si="77"/>
        <v/>
      </c>
      <c r="AY166" s="24" t="str">
        <f t="shared" si="72"/>
        <v/>
      </c>
      <c r="AZ166" s="105" t="str">
        <f t="shared" si="73"/>
        <v/>
      </c>
    </row>
    <row r="167" spans="1:52" x14ac:dyDescent="0.25">
      <c r="A167" s="2"/>
      <c r="B167" s="279"/>
      <c r="C167" s="280"/>
      <c r="D167" s="281"/>
      <c r="E167" s="282"/>
      <c r="F167" s="2"/>
      <c r="G167" s="43"/>
      <c r="H167" s="2"/>
      <c r="I167" s="288"/>
      <c r="J167" s="2"/>
      <c r="K167" s="46"/>
      <c r="L167" s="2"/>
      <c r="M167" s="51"/>
      <c r="N167" s="52"/>
      <c r="O167" s="53"/>
      <c r="P167" s="2"/>
      <c r="Q167" s="98" t="str">
        <f t="shared" si="54"/>
        <v/>
      </c>
      <c r="R167" s="94" t="str">
        <f t="shared" si="55"/>
        <v/>
      </c>
      <c r="S167" s="2"/>
      <c r="T167" s="67" t="str">
        <f t="shared" si="74"/>
        <v/>
      </c>
      <c r="U167" s="79" t="str">
        <f t="shared" si="75"/>
        <v/>
      </c>
      <c r="V167" s="79" t="str">
        <f t="shared" si="76"/>
        <v/>
      </c>
      <c r="W167" s="63" t="str">
        <f t="shared" si="56"/>
        <v/>
      </c>
      <c r="X167" s="65" t="str">
        <f t="shared" si="57"/>
        <v/>
      </c>
      <c r="Y167" s="2"/>
      <c r="AC167" s="24" t="str">
        <f t="shared" si="53"/>
        <v/>
      </c>
      <c r="AE167" s="24" t="str">
        <f t="shared" si="58"/>
        <v/>
      </c>
      <c r="AG167" s="24" t="str">
        <f t="shared" si="59"/>
        <v/>
      </c>
      <c r="AI167" s="85" t="str">
        <f t="shared" si="60"/>
        <v/>
      </c>
      <c r="AJ167" s="86" t="str">
        <f t="shared" si="61"/>
        <v/>
      </c>
      <c r="AK167" s="85" t="str">
        <f t="shared" si="62"/>
        <v/>
      </c>
      <c r="AL167" s="86" t="str">
        <f t="shared" si="63"/>
        <v/>
      </c>
      <c r="AM167" s="93" t="str">
        <f t="shared" si="64"/>
        <v/>
      </c>
      <c r="AN167" s="94" t="str">
        <f t="shared" si="65"/>
        <v/>
      </c>
      <c r="AP167" s="24" t="str">
        <f t="shared" si="66"/>
        <v/>
      </c>
      <c r="AR167" s="63" t="str">
        <f t="shared" si="67"/>
        <v/>
      </c>
      <c r="AS167" s="67" t="str">
        <f t="shared" si="68"/>
        <v/>
      </c>
      <c r="AT167" s="105" t="str">
        <f t="shared" si="69"/>
        <v/>
      </c>
      <c r="AU167" s="105" t="str">
        <f t="shared" si="70"/>
        <v/>
      </c>
      <c r="AW167" s="24" t="str">
        <f t="shared" si="71"/>
        <v/>
      </c>
      <c r="AX167" s="60" t="str">
        <f t="shared" si="77"/>
        <v/>
      </c>
      <c r="AY167" s="24" t="str">
        <f t="shared" si="72"/>
        <v/>
      </c>
      <c r="AZ167" s="105" t="str">
        <f t="shared" si="73"/>
        <v/>
      </c>
    </row>
    <row r="168" spans="1:52" x14ac:dyDescent="0.25">
      <c r="A168" s="2"/>
      <c r="B168" s="279"/>
      <c r="C168" s="280"/>
      <c r="D168" s="281"/>
      <c r="E168" s="282"/>
      <c r="F168" s="2"/>
      <c r="G168" s="43"/>
      <c r="H168" s="2"/>
      <c r="I168" s="288"/>
      <c r="J168" s="2"/>
      <c r="K168" s="46"/>
      <c r="L168" s="2"/>
      <c r="M168" s="51"/>
      <c r="N168" s="52"/>
      <c r="O168" s="53"/>
      <c r="P168" s="2"/>
      <c r="Q168" s="98" t="str">
        <f t="shared" si="54"/>
        <v/>
      </c>
      <c r="R168" s="94" t="str">
        <f t="shared" si="55"/>
        <v/>
      </c>
      <c r="S168" s="2"/>
      <c r="T168" s="67" t="str">
        <f t="shared" si="74"/>
        <v/>
      </c>
      <c r="U168" s="79" t="str">
        <f t="shared" si="75"/>
        <v/>
      </c>
      <c r="V168" s="79" t="str">
        <f t="shared" si="76"/>
        <v/>
      </c>
      <c r="W168" s="63" t="str">
        <f t="shared" si="56"/>
        <v/>
      </c>
      <c r="X168" s="65" t="str">
        <f t="shared" si="57"/>
        <v/>
      </c>
      <c r="Y168" s="2"/>
      <c r="AC168" s="24" t="str">
        <f t="shared" si="53"/>
        <v/>
      </c>
      <c r="AE168" s="24" t="str">
        <f t="shared" si="58"/>
        <v/>
      </c>
      <c r="AG168" s="24" t="str">
        <f t="shared" si="59"/>
        <v/>
      </c>
      <c r="AI168" s="85" t="str">
        <f t="shared" si="60"/>
        <v/>
      </c>
      <c r="AJ168" s="86" t="str">
        <f t="shared" si="61"/>
        <v/>
      </c>
      <c r="AK168" s="85" t="str">
        <f t="shared" si="62"/>
        <v/>
      </c>
      <c r="AL168" s="86" t="str">
        <f t="shared" si="63"/>
        <v/>
      </c>
      <c r="AM168" s="93" t="str">
        <f t="shared" si="64"/>
        <v/>
      </c>
      <c r="AN168" s="94" t="str">
        <f t="shared" si="65"/>
        <v/>
      </c>
      <c r="AP168" s="24" t="str">
        <f t="shared" si="66"/>
        <v/>
      </c>
      <c r="AR168" s="63" t="str">
        <f t="shared" si="67"/>
        <v/>
      </c>
      <c r="AS168" s="67" t="str">
        <f t="shared" si="68"/>
        <v/>
      </c>
      <c r="AT168" s="105" t="str">
        <f t="shared" si="69"/>
        <v/>
      </c>
      <c r="AU168" s="105" t="str">
        <f t="shared" si="70"/>
        <v/>
      </c>
      <c r="AW168" s="24" t="str">
        <f t="shared" si="71"/>
        <v/>
      </c>
      <c r="AX168" s="60" t="str">
        <f t="shared" si="77"/>
        <v/>
      </c>
      <c r="AY168" s="24" t="str">
        <f t="shared" si="72"/>
        <v/>
      </c>
      <c r="AZ168" s="105" t="str">
        <f t="shared" si="73"/>
        <v/>
      </c>
    </row>
    <row r="169" spans="1:52" x14ac:dyDescent="0.25">
      <c r="A169" s="2"/>
      <c r="B169" s="279"/>
      <c r="C169" s="280"/>
      <c r="D169" s="281"/>
      <c r="E169" s="282"/>
      <c r="F169" s="2"/>
      <c r="G169" s="43"/>
      <c r="H169" s="2"/>
      <c r="I169" s="288"/>
      <c r="J169" s="2"/>
      <c r="K169" s="46"/>
      <c r="L169" s="2"/>
      <c r="M169" s="51"/>
      <c r="N169" s="52"/>
      <c r="O169" s="53"/>
      <c r="P169" s="2"/>
      <c r="Q169" s="98" t="str">
        <f t="shared" si="54"/>
        <v/>
      </c>
      <c r="R169" s="94" t="str">
        <f t="shared" si="55"/>
        <v/>
      </c>
      <c r="S169" s="2"/>
      <c r="T169" s="67" t="str">
        <f t="shared" si="74"/>
        <v/>
      </c>
      <c r="U169" s="79" t="str">
        <f t="shared" si="75"/>
        <v/>
      </c>
      <c r="V169" s="79" t="str">
        <f t="shared" si="76"/>
        <v/>
      </c>
      <c r="W169" s="63" t="str">
        <f t="shared" si="56"/>
        <v/>
      </c>
      <c r="X169" s="65" t="str">
        <f t="shared" si="57"/>
        <v/>
      </c>
      <c r="Y169" s="2"/>
      <c r="AC169" s="24" t="str">
        <f t="shared" si="53"/>
        <v/>
      </c>
      <c r="AE169" s="24" t="str">
        <f t="shared" si="58"/>
        <v/>
      </c>
      <c r="AG169" s="24" t="str">
        <f t="shared" si="59"/>
        <v/>
      </c>
      <c r="AI169" s="85" t="str">
        <f t="shared" si="60"/>
        <v/>
      </c>
      <c r="AJ169" s="86" t="str">
        <f t="shared" si="61"/>
        <v/>
      </c>
      <c r="AK169" s="85" t="str">
        <f t="shared" si="62"/>
        <v/>
      </c>
      <c r="AL169" s="86" t="str">
        <f t="shared" si="63"/>
        <v/>
      </c>
      <c r="AM169" s="93" t="str">
        <f t="shared" si="64"/>
        <v/>
      </c>
      <c r="AN169" s="94" t="str">
        <f t="shared" si="65"/>
        <v/>
      </c>
      <c r="AP169" s="24" t="str">
        <f t="shared" si="66"/>
        <v/>
      </c>
      <c r="AR169" s="63" t="str">
        <f t="shared" si="67"/>
        <v/>
      </c>
      <c r="AS169" s="67" t="str">
        <f t="shared" si="68"/>
        <v/>
      </c>
      <c r="AT169" s="105" t="str">
        <f t="shared" si="69"/>
        <v/>
      </c>
      <c r="AU169" s="105" t="str">
        <f t="shared" si="70"/>
        <v/>
      </c>
      <c r="AW169" s="24" t="str">
        <f t="shared" si="71"/>
        <v/>
      </c>
      <c r="AX169" s="60" t="str">
        <f t="shared" si="77"/>
        <v/>
      </c>
      <c r="AY169" s="24" t="str">
        <f t="shared" si="72"/>
        <v/>
      </c>
      <c r="AZ169" s="105" t="str">
        <f t="shared" si="73"/>
        <v/>
      </c>
    </row>
    <row r="170" spans="1:52" x14ac:dyDescent="0.25">
      <c r="A170" s="2"/>
      <c r="B170" s="279"/>
      <c r="C170" s="280"/>
      <c r="D170" s="281"/>
      <c r="E170" s="282"/>
      <c r="F170" s="2"/>
      <c r="G170" s="43"/>
      <c r="H170" s="2"/>
      <c r="I170" s="288"/>
      <c r="J170" s="2"/>
      <c r="K170" s="46"/>
      <c r="L170" s="2"/>
      <c r="M170" s="51"/>
      <c r="N170" s="52"/>
      <c r="O170" s="53"/>
      <c r="P170" s="2"/>
      <c r="Q170" s="98" t="str">
        <f t="shared" si="54"/>
        <v/>
      </c>
      <c r="R170" s="94" t="str">
        <f t="shared" si="55"/>
        <v/>
      </c>
      <c r="S170" s="2"/>
      <c r="T170" s="67" t="str">
        <f t="shared" si="74"/>
        <v/>
      </c>
      <c r="U170" s="79" t="str">
        <f t="shared" si="75"/>
        <v/>
      </c>
      <c r="V170" s="79" t="str">
        <f t="shared" si="76"/>
        <v/>
      </c>
      <c r="W170" s="63" t="str">
        <f t="shared" si="56"/>
        <v/>
      </c>
      <c r="X170" s="65" t="str">
        <f t="shared" si="57"/>
        <v/>
      </c>
      <c r="Y170" s="2"/>
      <c r="AC170" s="24" t="str">
        <f t="shared" si="53"/>
        <v/>
      </c>
      <c r="AE170" s="24" t="str">
        <f t="shared" si="58"/>
        <v/>
      </c>
      <c r="AG170" s="24" t="str">
        <f t="shared" si="59"/>
        <v/>
      </c>
      <c r="AI170" s="85" t="str">
        <f t="shared" si="60"/>
        <v/>
      </c>
      <c r="AJ170" s="86" t="str">
        <f t="shared" si="61"/>
        <v/>
      </c>
      <c r="AK170" s="85" t="str">
        <f t="shared" si="62"/>
        <v/>
      </c>
      <c r="AL170" s="86" t="str">
        <f t="shared" si="63"/>
        <v/>
      </c>
      <c r="AM170" s="93" t="str">
        <f t="shared" si="64"/>
        <v/>
      </c>
      <c r="AN170" s="94" t="str">
        <f t="shared" si="65"/>
        <v/>
      </c>
      <c r="AP170" s="24" t="str">
        <f t="shared" si="66"/>
        <v/>
      </c>
      <c r="AR170" s="63" t="str">
        <f t="shared" si="67"/>
        <v/>
      </c>
      <c r="AS170" s="67" t="str">
        <f t="shared" si="68"/>
        <v/>
      </c>
      <c r="AT170" s="105" t="str">
        <f t="shared" si="69"/>
        <v/>
      </c>
      <c r="AU170" s="105" t="str">
        <f t="shared" si="70"/>
        <v/>
      </c>
      <c r="AW170" s="24" t="str">
        <f t="shared" si="71"/>
        <v/>
      </c>
      <c r="AX170" s="60" t="str">
        <f t="shared" si="77"/>
        <v/>
      </c>
      <c r="AY170" s="24" t="str">
        <f t="shared" si="72"/>
        <v/>
      </c>
      <c r="AZ170" s="105" t="str">
        <f t="shared" si="73"/>
        <v/>
      </c>
    </row>
    <row r="171" spans="1:52" x14ac:dyDescent="0.25">
      <c r="A171" s="2"/>
      <c r="B171" s="279"/>
      <c r="C171" s="280"/>
      <c r="D171" s="281"/>
      <c r="E171" s="282"/>
      <c r="F171" s="2"/>
      <c r="G171" s="43"/>
      <c r="H171" s="2"/>
      <c r="I171" s="288"/>
      <c r="J171" s="2"/>
      <c r="K171" s="46"/>
      <c r="L171" s="2"/>
      <c r="M171" s="51"/>
      <c r="N171" s="52"/>
      <c r="O171" s="53"/>
      <c r="P171" s="2"/>
      <c r="Q171" s="98" t="str">
        <f t="shared" si="54"/>
        <v/>
      </c>
      <c r="R171" s="94" t="str">
        <f t="shared" si="55"/>
        <v/>
      </c>
      <c r="S171" s="2"/>
      <c r="T171" s="67" t="str">
        <f t="shared" si="74"/>
        <v/>
      </c>
      <c r="U171" s="79" t="str">
        <f t="shared" si="75"/>
        <v/>
      </c>
      <c r="V171" s="79" t="str">
        <f t="shared" si="76"/>
        <v/>
      </c>
      <c r="W171" s="63" t="str">
        <f t="shared" si="56"/>
        <v/>
      </c>
      <c r="X171" s="65" t="str">
        <f t="shared" si="57"/>
        <v/>
      </c>
      <c r="Y171" s="2"/>
      <c r="AC171" s="24" t="str">
        <f t="shared" si="53"/>
        <v/>
      </c>
      <c r="AE171" s="24" t="str">
        <f t="shared" si="58"/>
        <v/>
      </c>
      <c r="AG171" s="24" t="str">
        <f t="shared" si="59"/>
        <v/>
      </c>
      <c r="AI171" s="85" t="str">
        <f t="shared" si="60"/>
        <v/>
      </c>
      <c r="AJ171" s="86" t="str">
        <f t="shared" si="61"/>
        <v/>
      </c>
      <c r="AK171" s="85" t="str">
        <f t="shared" si="62"/>
        <v/>
      </c>
      <c r="AL171" s="86" t="str">
        <f t="shared" si="63"/>
        <v/>
      </c>
      <c r="AM171" s="93" t="str">
        <f t="shared" si="64"/>
        <v/>
      </c>
      <c r="AN171" s="94" t="str">
        <f t="shared" si="65"/>
        <v/>
      </c>
      <c r="AP171" s="24" t="str">
        <f t="shared" si="66"/>
        <v/>
      </c>
      <c r="AR171" s="63" t="str">
        <f t="shared" si="67"/>
        <v/>
      </c>
      <c r="AS171" s="67" t="str">
        <f t="shared" si="68"/>
        <v/>
      </c>
      <c r="AT171" s="105" t="str">
        <f t="shared" si="69"/>
        <v/>
      </c>
      <c r="AU171" s="105" t="str">
        <f t="shared" si="70"/>
        <v/>
      </c>
      <c r="AW171" s="24" t="str">
        <f t="shared" si="71"/>
        <v/>
      </c>
      <c r="AX171" s="60" t="str">
        <f t="shared" si="77"/>
        <v/>
      </c>
      <c r="AY171" s="24" t="str">
        <f t="shared" si="72"/>
        <v/>
      </c>
      <c r="AZ171" s="105" t="str">
        <f t="shared" si="73"/>
        <v/>
      </c>
    </row>
    <row r="172" spans="1:52" x14ac:dyDescent="0.25">
      <c r="A172" s="2"/>
      <c r="B172" s="279"/>
      <c r="C172" s="280"/>
      <c r="D172" s="281"/>
      <c r="E172" s="282"/>
      <c r="F172" s="2"/>
      <c r="G172" s="43"/>
      <c r="H172" s="2"/>
      <c r="I172" s="288"/>
      <c r="J172" s="2"/>
      <c r="K172" s="46"/>
      <c r="L172" s="2"/>
      <c r="M172" s="51"/>
      <c r="N172" s="52"/>
      <c r="O172" s="53"/>
      <c r="P172" s="2"/>
      <c r="Q172" s="98" t="str">
        <f t="shared" si="54"/>
        <v/>
      </c>
      <c r="R172" s="94" t="str">
        <f t="shared" si="55"/>
        <v/>
      </c>
      <c r="S172" s="2"/>
      <c r="T172" s="67" t="str">
        <f t="shared" si="74"/>
        <v/>
      </c>
      <c r="U172" s="79" t="str">
        <f t="shared" si="75"/>
        <v/>
      </c>
      <c r="V172" s="79" t="str">
        <f t="shared" si="76"/>
        <v/>
      </c>
      <c r="W172" s="63" t="str">
        <f t="shared" si="56"/>
        <v/>
      </c>
      <c r="X172" s="65" t="str">
        <f t="shared" si="57"/>
        <v/>
      </c>
      <c r="Y172" s="2"/>
      <c r="AC172" s="24" t="str">
        <f t="shared" si="53"/>
        <v/>
      </c>
      <c r="AE172" s="24" t="str">
        <f t="shared" si="58"/>
        <v/>
      </c>
      <c r="AG172" s="24" t="str">
        <f t="shared" si="59"/>
        <v/>
      </c>
      <c r="AI172" s="85" t="str">
        <f t="shared" si="60"/>
        <v/>
      </c>
      <c r="AJ172" s="86" t="str">
        <f t="shared" si="61"/>
        <v/>
      </c>
      <c r="AK172" s="85" t="str">
        <f t="shared" si="62"/>
        <v/>
      </c>
      <c r="AL172" s="86" t="str">
        <f t="shared" si="63"/>
        <v/>
      </c>
      <c r="AM172" s="93" t="str">
        <f t="shared" si="64"/>
        <v/>
      </c>
      <c r="AN172" s="94" t="str">
        <f t="shared" si="65"/>
        <v/>
      </c>
      <c r="AP172" s="24" t="str">
        <f t="shared" si="66"/>
        <v/>
      </c>
      <c r="AR172" s="63" t="str">
        <f t="shared" si="67"/>
        <v/>
      </c>
      <c r="AS172" s="67" t="str">
        <f t="shared" si="68"/>
        <v/>
      </c>
      <c r="AT172" s="105" t="str">
        <f t="shared" si="69"/>
        <v/>
      </c>
      <c r="AU172" s="105" t="str">
        <f t="shared" si="70"/>
        <v/>
      </c>
      <c r="AW172" s="24" t="str">
        <f t="shared" si="71"/>
        <v/>
      </c>
      <c r="AX172" s="60" t="str">
        <f t="shared" si="77"/>
        <v/>
      </c>
      <c r="AY172" s="24" t="str">
        <f t="shared" si="72"/>
        <v/>
      </c>
      <c r="AZ172" s="105" t="str">
        <f t="shared" si="73"/>
        <v/>
      </c>
    </row>
    <row r="173" spans="1:52" x14ac:dyDescent="0.25">
      <c r="A173" s="2"/>
      <c r="B173" s="279"/>
      <c r="C173" s="280"/>
      <c r="D173" s="281"/>
      <c r="E173" s="282"/>
      <c r="F173" s="2"/>
      <c r="G173" s="43"/>
      <c r="H173" s="2"/>
      <c r="I173" s="288"/>
      <c r="J173" s="2"/>
      <c r="K173" s="46"/>
      <c r="L173" s="2"/>
      <c r="M173" s="51"/>
      <c r="N173" s="52"/>
      <c r="O173" s="53"/>
      <c r="P173" s="2"/>
      <c r="Q173" s="98" t="str">
        <f t="shared" si="54"/>
        <v/>
      </c>
      <c r="R173" s="94" t="str">
        <f t="shared" si="55"/>
        <v/>
      </c>
      <c r="S173" s="2"/>
      <c r="T173" s="67" t="str">
        <f t="shared" si="74"/>
        <v/>
      </c>
      <c r="U173" s="79" t="str">
        <f t="shared" si="75"/>
        <v/>
      </c>
      <c r="V173" s="79" t="str">
        <f t="shared" si="76"/>
        <v/>
      </c>
      <c r="W173" s="63" t="str">
        <f t="shared" si="56"/>
        <v/>
      </c>
      <c r="X173" s="65" t="str">
        <f t="shared" si="57"/>
        <v/>
      </c>
      <c r="Y173" s="2"/>
      <c r="AC173" s="24" t="str">
        <f t="shared" si="53"/>
        <v/>
      </c>
      <c r="AE173" s="24" t="str">
        <f t="shared" si="58"/>
        <v/>
      </c>
      <c r="AG173" s="24" t="str">
        <f t="shared" si="59"/>
        <v/>
      </c>
      <c r="AI173" s="85" t="str">
        <f t="shared" si="60"/>
        <v/>
      </c>
      <c r="AJ173" s="86" t="str">
        <f t="shared" si="61"/>
        <v/>
      </c>
      <c r="AK173" s="85" t="str">
        <f t="shared" si="62"/>
        <v/>
      </c>
      <c r="AL173" s="86" t="str">
        <f t="shared" si="63"/>
        <v/>
      </c>
      <c r="AM173" s="93" t="str">
        <f t="shared" si="64"/>
        <v/>
      </c>
      <c r="AN173" s="94" t="str">
        <f t="shared" si="65"/>
        <v/>
      </c>
      <c r="AP173" s="24" t="str">
        <f t="shared" si="66"/>
        <v/>
      </c>
      <c r="AR173" s="63" t="str">
        <f t="shared" si="67"/>
        <v/>
      </c>
      <c r="AS173" s="67" t="str">
        <f t="shared" si="68"/>
        <v/>
      </c>
      <c r="AT173" s="105" t="str">
        <f t="shared" si="69"/>
        <v/>
      </c>
      <c r="AU173" s="105" t="str">
        <f t="shared" si="70"/>
        <v/>
      </c>
      <c r="AW173" s="24" t="str">
        <f t="shared" si="71"/>
        <v/>
      </c>
      <c r="AX173" s="60" t="str">
        <f t="shared" si="77"/>
        <v/>
      </c>
      <c r="AY173" s="24" t="str">
        <f t="shared" si="72"/>
        <v/>
      </c>
      <c r="AZ173" s="105" t="str">
        <f t="shared" si="73"/>
        <v/>
      </c>
    </row>
    <row r="174" spans="1:52" x14ac:dyDescent="0.25">
      <c r="A174" s="2"/>
      <c r="B174" s="279"/>
      <c r="C174" s="280"/>
      <c r="D174" s="281"/>
      <c r="E174" s="282"/>
      <c r="F174" s="2"/>
      <c r="G174" s="43"/>
      <c r="H174" s="2"/>
      <c r="I174" s="288"/>
      <c r="J174" s="2"/>
      <c r="K174" s="46"/>
      <c r="L174" s="2"/>
      <c r="M174" s="51"/>
      <c r="N174" s="52"/>
      <c r="O174" s="53"/>
      <c r="P174" s="2"/>
      <c r="Q174" s="98" t="str">
        <f t="shared" si="54"/>
        <v/>
      </c>
      <c r="R174" s="94" t="str">
        <f t="shared" si="55"/>
        <v/>
      </c>
      <c r="S174" s="2"/>
      <c r="T174" s="67" t="str">
        <f t="shared" si="74"/>
        <v/>
      </c>
      <c r="U174" s="79" t="str">
        <f t="shared" si="75"/>
        <v/>
      </c>
      <c r="V174" s="79" t="str">
        <f t="shared" si="76"/>
        <v/>
      </c>
      <c r="W174" s="63" t="str">
        <f t="shared" si="56"/>
        <v/>
      </c>
      <c r="X174" s="65" t="str">
        <f t="shared" si="57"/>
        <v/>
      </c>
      <c r="Y174" s="2"/>
      <c r="AC174" s="24" t="str">
        <f t="shared" si="53"/>
        <v/>
      </c>
      <c r="AE174" s="24" t="str">
        <f t="shared" si="58"/>
        <v/>
      </c>
      <c r="AG174" s="24" t="str">
        <f t="shared" si="59"/>
        <v/>
      </c>
      <c r="AI174" s="85" t="str">
        <f t="shared" si="60"/>
        <v/>
      </c>
      <c r="AJ174" s="86" t="str">
        <f t="shared" si="61"/>
        <v/>
      </c>
      <c r="AK174" s="85" t="str">
        <f t="shared" si="62"/>
        <v/>
      </c>
      <c r="AL174" s="86" t="str">
        <f t="shared" si="63"/>
        <v/>
      </c>
      <c r="AM174" s="93" t="str">
        <f t="shared" si="64"/>
        <v/>
      </c>
      <c r="AN174" s="94" t="str">
        <f t="shared" si="65"/>
        <v/>
      </c>
      <c r="AP174" s="24" t="str">
        <f t="shared" si="66"/>
        <v/>
      </c>
      <c r="AR174" s="63" t="str">
        <f t="shared" si="67"/>
        <v/>
      </c>
      <c r="AS174" s="67" t="str">
        <f t="shared" si="68"/>
        <v/>
      </c>
      <c r="AT174" s="105" t="str">
        <f t="shared" si="69"/>
        <v/>
      </c>
      <c r="AU174" s="105" t="str">
        <f t="shared" si="70"/>
        <v/>
      </c>
      <c r="AW174" s="24" t="str">
        <f t="shared" si="71"/>
        <v/>
      </c>
      <c r="AX174" s="60" t="str">
        <f t="shared" si="77"/>
        <v/>
      </c>
      <c r="AY174" s="24" t="str">
        <f t="shared" si="72"/>
        <v/>
      </c>
      <c r="AZ174" s="105" t="str">
        <f t="shared" si="73"/>
        <v/>
      </c>
    </row>
    <row r="175" spans="1:52" x14ac:dyDescent="0.25">
      <c r="A175" s="2"/>
      <c r="B175" s="279"/>
      <c r="C175" s="280"/>
      <c r="D175" s="281"/>
      <c r="E175" s="282"/>
      <c r="F175" s="2"/>
      <c r="G175" s="43"/>
      <c r="H175" s="2"/>
      <c r="I175" s="288"/>
      <c r="J175" s="2"/>
      <c r="K175" s="46"/>
      <c r="L175" s="2"/>
      <c r="M175" s="51"/>
      <c r="N175" s="52"/>
      <c r="O175" s="53"/>
      <c r="P175" s="2"/>
      <c r="Q175" s="98" t="str">
        <f t="shared" si="54"/>
        <v/>
      </c>
      <c r="R175" s="94" t="str">
        <f t="shared" si="55"/>
        <v/>
      </c>
      <c r="S175" s="2"/>
      <c r="T175" s="67" t="str">
        <f t="shared" si="74"/>
        <v/>
      </c>
      <c r="U175" s="79" t="str">
        <f t="shared" si="75"/>
        <v/>
      </c>
      <c r="V175" s="79" t="str">
        <f t="shared" si="76"/>
        <v/>
      </c>
      <c r="W175" s="63" t="str">
        <f t="shared" si="56"/>
        <v/>
      </c>
      <c r="X175" s="65" t="str">
        <f t="shared" si="57"/>
        <v/>
      </c>
      <c r="Y175" s="2"/>
      <c r="AC175" s="24" t="str">
        <f t="shared" si="53"/>
        <v/>
      </c>
      <c r="AE175" s="24" t="str">
        <f t="shared" si="58"/>
        <v/>
      </c>
      <c r="AG175" s="24" t="str">
        <f t="shared" si="59"/>
        <v/>
      </c>
      <c r="AI175" s="85" t="str">
        <f t="shared" si="60"/>
        <v/>
      </c>
      <c r="AJ175" s="86" t="str">
        <f t="shared" si="61"/>
        <v/>
      </c>
      <c r="AK175" s="85" t="str">
        <f t="shared" si="62"/>
        <v/>
      </c>
      <c r="AL175" s="86" t="str">
        <f t="shared" si="63"/>
        <v/>
      </c>
      <c r="AM175" s="93" t="str">
        <f t="shared" si="64"/>
        <v/>
      </c>
      <c r="AN175" s="94" t="str">
        <f t="shared" si="65"/>
        <v/>
      </c>
      <c r="AP175" s="24" t="str">
        <f t="shared" si="66"/>
        <v/>
      </c>
      <c r="AR175" s="63" t="str">
        <f t="shared" si="67"/>
        <v/>
      </c>
      <c r="AS175" s="67" t="str">
        <f t="shared" si="68"/>
        <v/>
      </c>
      <c r="AT175" s="105" t="str">
        <f t="shared" si="69"/>
        <v/>
      </c>
      <c r="AU175" s="105" t="str">
        <f t="shared" si="70"/>
        <v/>
      </c>
      <c r="AW175" s="24" t="str">
        <f t="shared" si="71"/>
        <v/>
      </c>
      <c r="AX175" s="60" t="str">
        <f t="shared" si="77"/>
        <v/>
      </c>
      <c r="AY175" s="24" t="str">
        <f t="shared" si="72"/>
        <v/>
      </c>
      <c r="AZ175" s="105" t="str">
        <f t="shared" si="73"/>
        <v/>
      </c>
    </row>
    <row r="176" spans="1:52" x14ac:dyDescent="0.25">
      <c r="A176" s="2"/>
      <c r="B176" s="279"/>
      <c r="C176" s="280"/>
      <c r="D176" s="281"/>
      <c r="E176" s="282"/>
      <c r="F176" s="2"/>
      <c r="G176" s="43"/>
      <c r="H176" s="2"/>
      <c r="I176" s="288"/>
      <c r="J176" s="2"/>
      <c r="K176" s="46"/>
      <c r="L176" s="2"/>
      <c r="M176" s="51"/>
      <c r="N176" s="52"/>
      <c r="O176" s="53"/>
      <c r="P176" s="2"/>
      <c r="Q176" s="98" t="str">
        <f t="shared" si="54"/>
        <v/>
      </c>
      <c r="R176" s="94" t="str">
        <f t="shared" si="55"/>
        <v/>
      </c>
      <c r="S176" s="2"/>
      <c r="T176" s="67" t="str">
        <f t="shared" si="74"/>
        <v/>
      </c>
      <c r="U176" s="79" t="str">
        <f t="shared" si="75"/>
        <v/>
      </c>
      <c r="V176" s="79" t="str">
        <f t="shared" si="76"/>
        <v/>
      </c>
      <c r="W176" s="63" t="str">
        <f t="shared" si="56"/>
        <v/>
      </c>
      <c r="X176" s="65" t="str">
        <f t="shared" si="57"/>
        <v/>
      </c>
      <c r="Y176" s="2"/>
      <c r="AC176" s="24" t="str">
        <f t="shared" si="53"/>
        <v/>
      </c>
      <c r="AE176" s="24" t="str">
        <f t="shared" si="58"/>
        <v/>
      </c>
      <c r="AG176" s="24" t="str">
        <f t="shared" si="59"/>
        <v/>
      </c>
      <c r="AI176" s="85" t="str">
        <f t="shared" si="60"/>
        <v/>
      </c>
      <c r="AJ176" s="86" t="str">
        <f t="shared" si="61"/>
        <v/>
      </c>
      <c r="AK176" s="85" t="str">
        <f t="shared" si="62"/>
        <v/>
      </c>
      <c r="AL176" s="86" t="str">
        <f t="shared" si="63"/>
        <v/>
      </c>
      <c r="AM176" s="93" t="str">
        <f t="shared" si="64"/>
        <v/>
      </c>
      <c r="AN176" s="94" t="str">
        <f t="shared" si="65"/>
        <v/>
      </c>
      <c r="AP176" s="24" t="str">
        <f t="shared" si="66"/>
        <v/>
      </c>
      <c r="AR176" s="63" t="str">
        <f t="shared" si="67"/>
        <v/>
      </c>
      <c r="AS176" s="67" t="str">
        <f t="shared" si="68"/>
        <v/>
      </c>
      <c r="AT176" s="105" t="str">
        <f t="shared" si="69"/>
        <v/>
      </c>
      <c r="AU176" s="105" t="str">
        <f t="shared" si="70"/>
        <v/>
      </c>
      <c r="AW176" s="24" t="str">
        <f t="shared" si="71"/>
        <v/>
      </c>
      <c r="AX176" s="60" t="str">
        <f t="shared" si="77"/>
        <v/>
      </c>
      <c r="AY176" s="24" t="str">
        <f t="shared" si="72"/>
        <v/>
      </c>
      <c r="AZ176" s="105" t="str">
        <f t="shared" si="73"/>
        <v/>
      </c>
    </row>
    <row r="177" spans="1:52" x14ac:dyDescent="0.25">
      <c r="A177" s="2"/>
      <c r="B177" s="279"/>
      <c r="C177" s="280"/>
      <c r="D177" s="281"/>
      <c r="E177" s="282"/>
      <c r="F177" s="2"/>
      <c r="G177" s="43"/>
      <c r="H177" s="2"/>
      <c r="I177" s="288"/>
      <c r="J177" s="2"/>
      <c r="K177" s="46"/>
      <c r="L177" s="2"/>
      <c r="M177" s="51"/>
      <c r="N177" s="52"/>
      <c r="O177" s="53"/>
      <c r="P177" s="2"/>
      <c r="Q177" s="98" t="str">
        <f t="shared" si="54"/>
        <v/>
      </c>
      <c r="R177" s="94" t="str">
        <f t="shared" si="55"/>
        <v/>
      </c>
      <c r="S177" s="2"/>
      <c r="T177" s="67" t="str">
        <f t="shared" si="74"/>
        <v/>
      </c>
      <c r="U177" s="79" t="str">
        <f t="shared" si="75"/>
        <v/>
      </c>
      <c r="V177" s="79" t="str">
        <f t="shared" si="76"/>
        <v/>
      </c>
      <c r="W177" s="63" t="str">
        <f t="shared" si="56"/>
        <v/>
      </c>
      <c r="X177" s="65" t="str">
        <f t="shared" si="57"/>
        <v/>
      </c>
      <c r="Y177" s="2"/>
      <c r="AC177" s="24" t="str">
        <f t="shared" si="53"/>
        <v/>
      </c>
      <c r="AE177" s="24" t="str">
        <f t="shared" si="58"/>
        <v/>
      </c>
      <c r="AG177" s="24" t="str">
        <f t="shared" si="59"/>
        <v/>
      </c>
      <c r="AI177" s="85" t="str">
        <f t="shared" si="60"/>
        <v/>
      </c>
      <c r="AJ177" s="86" t="str">
        <f t="shared" si="61"/>
        <v/>
      </c>
      <c r="AK177" s="85" t="str">
        <f t="shared" si="62"/>
        <v/>
      </c>
      <c r="AL177" s="86" t="str">
        <f t="shared" si="63"/>
        <v/>
      </c>
      <c r="AM177" s="93" t="str">
        <f t="shared" si="64"/>
        <v/>
      </c>
      <c r="AN177" s="94" t="str">
        <f t="shared" si="65"/>
        <v/>
      </c>
      <c r="AP177" s="24" t="str">
        <f t="shared" si="66"/>
        <v/>
      </c>
      <c r="AR177" s="63" t="str">
        <f t="shared" si="67"/>
        <v/>
      </c>
      <c r="AS177" s="67" t="str">
        <f t="shared" si="68"/>
        <v/>
      </c>
      <c r="AT177" s="105" t="str">
        <f t="shared" si="69"/>
        <v/>
      </c>
      <c r="AU177" s="105" t="str">
        <f t="shared" si="70"/>
        <v/>
      </c>
      <c r="AW177" s="24" t="str">
        <f t="shared" si="71"/>
        <v/>
      </c>
      <c r="AX177" s="60" t="str">
        <f t="shared" si="77"/>
        <v/>
      </c>
      <c r="AY177" s="24" t="str">
        <f t="shared" si="72"/>
        <v/>
      </c>
      <c r="AZ177" s="105" t="str">
        <f t="shared" si="73"/>
        <v/>
      </c>
    </row>
    <row r="178" spans="1:52" x14ac:dyDescent="0.25">
      <c r="A178" s="2"/>
      <c r="B178" s="279"/>
      <c r="C178" s="280"/>
      <c r="D178" s="281"/>
      <c r="E178" s="282"/>
      <c r="F178" s="2"/>
      <c r="G178" s="43"/>
      <c r="H178" s="2"/>
      <c r="I178" s="288"/>
      <c r="J178" s="2"/>
      <c r="K178" s="46"/>
      <c r="L178" s="2"/>
      <c r="M178" s="51"/>
      <c r="N178" s="52"/>
      <c r="O178" s="53"/>
      <c r="P178" s="2"/>
      <c r="Q178" s="98" t="str">
        <f t="shared" si="54"/>
        <v/>
      </c>
      <c r="R178" s="94" t="str">
        <f t="shared" si="55"/>
        <v/>
      </c>
      <c r="S178" s="2"/>
      <c r="T178" s="67" t="str">
        <f t="shared" si="74"/>
        <v/>
      </c>
      <c r="U178" s="79" t="str">
        <f t="shared" si="75"/>
        <v/>
      </c>
      <c r="V178" s="79" t="str">
        <f t="shared" si="76"/>
        <v/>
      </c>
      <c r="W178" s="63" t="str">
        <f t="shared" si="56"/>
        <v/>
      </c>
      <c r="X178" s="65" t="str">
        <f t="shared" si="57"/>
        <v/>
      </c>
      <c r="Y178" s="2"/>
      <c r="AC178" s="24" t="str">
        <f t="shared" si="53"/>
        <v/>
      </c>
      <c r="AE178" s="24" t="str">
        <f t="shared" si="58"/>
        <v/>
      </c>
      <c r="AG178" s="24" t="str">
        <f t="shared" si="59"/>
        <v/>
      </c>
      <c r="AI178" s="85" t="str">
        <f t="shared" si="60"/>
        <v/>
      </c>
      <c r="AJ178" s="86" t="str">
        <f t="shared" si="61"/>
        <v/>
      </c>
      <c r="AK178" s="85" t="str">
        <f t="shared" si="62"/>
        <v/>
      </c>
      <c r="AL178" s="86" t="str">
        <f t="shared" si="63"/>
        <v/>
      </c>
      <c r="AM178" s="93" t="str">
        <f t="shared" si="64"/>
        <v/>
      </c>
      <c r="AN178" s="94" t="str">
        <f t="shared" si="65"/>
        <v/>
      </c>
      <c r="AP178" s="24" t="str">
        <f t="shared" si="66"/>
        <v/>
      </c>
      <c r="AR178" s="63" t="str">
        <f t="shared" si="67"/>
        <v/>
      </c>
      <c r="AS178" s="67" t="str">
        <f t="shared" si="68"/>
        <v/>
      </c>
      <c r="AT178" s="105" t="str">
        <f t="shared" si="69"/>
        <v/>
      </c>
      <c r="AU178" s="105" t="str">
        <f t="shared" si="70"/>
        <v/>
      </c>
      <c r="AW178" s="24" t="str">
        <f t="shared" si="71"/>
        <v/>
      </c>
      <c r="AX178" s="60" t="str">
        <f t="shared" si="77"/>
        <v/>
      </c>
      <c r="AY178" s="24" t="str">
        <f t="shared" si="72"/>
        <v/>
      </c>
      <c r="AZ178" s="105" t="str">
        <f t="shared" si="73"/>
        <v/>
      </c>
    </row>
    <row r="179" spans="1:52" x14ac:dyDescent="0.25">
      <c r="A179" s="2"/>
      <c r="B179" s="279"/>
      <c r="C179" s="280"/>
      <c r="D179" s="281"/>
      <c r="E179" s="282"/>
      <c r="F179" s="2"/>
      <c r="G179" s="43"/>
      <c r="H179" s="2"/>
      <c r="I179" s="288"/>
      <c r="J179" s="2"/>
      <c r="K179" s="46"/>
      <c r="L179" s="2"/>
      <c r="M179" s="51"/>
      <c r="N179" s="52"/>
      <c r="O179" s="53"/>
      <c r="P179" s="2"/>
      <c r="Q179" s="98" t="str">
        <f t="shared" si="54"/>
        <v/>
      </c>
      <c r="R179" s="94" t="str">
        <f t="shared" si="55"/>
        <v/>
      </c>
      <c r="S179" s="2"/>
      <c r="T179" s="67" t="str">
        <f t="shared" si="74"/>
        <v/>
      </c>
      <c r="U179" s="79" t="str">
        <f t="shared" si="75"/>
        <v/>
      </c>
      <c r="V179" s="79" t="str">
        <f t="shared" si="76"/>
        <v/>
      </c>
      <c r="W179" s="63" t="str">
        <f t="shared" si="56"/>
        <v/>
      </c>
      <c r="X179" s="65" t="str">
        <f t="shared" si="57"/>
        <v/>
      </c>
      <c r="Y179" s="2"/>
      <c r="AC179" s="24" t="str">
        <f t="shared" si="53"/>
        <v/>
      </c>
      <c r="AE179" s="24" t="str">
        <f t="shared" si="58"/>
        <v/>
      </c>
      <c r="AG179" s="24" t="str">
        <f t="shared" si="59"/>
        <v/>
      </c>
      <c r="AI179" s="85" t="str">
        <f t="shared" si="60"/>
        <v/>
      </c>
      <c r="AJ179" s="86" t="str">
        <f t="shared" si="61"/>
        <v/>
      </c>
      <c r="AK179" s="85" t="str">
        <f t="shared" si="62"/>
        <v/>
      </c>
      <c r="AL179" s="86" t="str">
        <f t="shared" si="63"/>
        <v/>
      </c>
      <c r="AM179" s="93" t="str">
        <f t="shared" si="64"/>
        <v/>
      </c>
      <c r="AN179" s="94" t="str">
        <f t="shared" si="65"/>
        <v/>
      </c>
      <c r="AP179" s="24" t="str">
        <f t="shared" si="66"/>
        <v/>
      </c>
      <c r="AR179" s="63" t="str">
        <f t="shared" si="67"/>
        <v/>
      </c>
      <c r="AS179" s="67" t="str">
        <f t="shared" si="68"/>
        <v/>
      </c>
      <c r="AT179" s="105" t="str">
        <f t="shared" si="69"/>
        <v/>
      </c>
      <c r="AU179" s="105" t="str">
        <f t="shared" si="70"/>
        <v/>
      </c>
      <c r="AW179" s="24" t="str">
        <f t="shared" si="71"/>
        <v/>
      </c>
      <c r="AX179" s="60" t="str">
        <f t="shared" si="77"/>
        <v/>
      </c>
      <c r="AY179" s="24" t="str">
        <f t="shared" si="72"/>
        <v/>
      </c>
      <c r="AZ179" s="105" t="str">
        <f t="shared" si="73"/>
        <v/>
      </c>
    </row>
    <row r="180" spans="1:52" x14ac:dyDescent="0.25">
      <c r="A180" s="2"/>
      <c r="B180" s="279"/>
      <c r="C180" s="280"/>
      <c r="D180" s="281"/>
      <c r="E180" s="282"/>
      <c r="F180" s="2"/>
      <c r="G180" s="43"/>
      <c r="H180" s="2"/>
      <c r="I180" s="288"/>
      <c r="J180" s="2"/>
      <c r="K180" s="46"/>
      <c r="L180" s="2"/>
      <c r="M180" s="51"/>
      <c r="N180" s="52"/>
      <c r="O180" s="53"/>
      <c r="P180" s="2"/>
      <c r="Q180" s="98" t="str">
        <f t="shared" si="54"/>
        <v/>
      </c>
      <c r="R180" s="94" t="str">
        <f t="shared" si="55"/>
        <v/>
      </c>
      <c r="S180" s="2"/>
      <c r="T180" s="67" t="str">
        <f t="shared" si="74"/>
        <v/>
      </c>
      <c r="U180" s="79" t="str">
        <f t="shared" si="75"/>
        <v/>
      </c>
      <c r="V180" s="79" t="str">
        <f t="shared" si="76"/>
        <v/>
      </c>
      <c r="W180" s="63" t="str">
        <f t="shared" si="56"/>
        <v/>
      </c>
      <c r="X180" s="65" t="str">
        <f t="shared" si="57"/>
        <v/>
      </c>
      <c r="Y180" s="2"/>
      <c r="AC180" s="24" t="str">
        <f t="shared" si="53"/>
        <v/>
      </c>
      <c r="AE180" s="24" t="str">
        <f t="shared" si="58"/>
        <v/>
      </c>
      <c r="AG180" s="24" t="str">
        <f t="shared" si="59"/>
        <v/>
      </c>
      <c r="AI180" s="85" t="str">
        <f t="shared" si="60"/>
        <v/>
      </c>
      <c r="AJ180" s="86" t="str">
        <f t="shared" si="61"/>
        <v/>
      </c>
      <c r="AK180" s="85" t="str">
        <f t="shared" si="62"/>
        <v/>
      </c>
      <c r="AL180" s="86" t="str">
        <f t="shared" si="63"/>
        <v/>
      </c>
      <c r="AM180" s="93" t="str">
        <f t="shared" si="64"/>
        <v/>
      </c>
      <c r="AN180" s="94" t="str">
        <f t="shared" si="65"/>
        <v/>
      </c>
      <c r="AP180" s="24" t="str">
        <f t="shared" si="66"/>
        <v/>
      </c>
      <c r="AR180" s="63" t="str">
        <f t="shared" si="67"/>
        <v/>
      </c>
      <c r="AS180" s="67" t="str">
        <f t="shared" si="68"/>
        <v/>
      </c>
      <c r="AT180" s="105" t="str">
        <f t="shared" si="69"/>
        <v/>
      </c>
      <c r="AU180" s="105" t="str">
        <f t="shared" si="70"/>
        <v/>
      </c>
      <c r="AW180" s="24" t="str">
        <f t="shared" si="71"/>
        <v/>
      </c>
      <c r="AX180" s="60" t="str">
        <f t="shared" si="77"/>
        <v/>
      </c>
      <c r="AY180" s="24" t="str">
        <f t="shared" si="72"/>
        <v/>
      </c>
      <c r="AZ180" s="105" t="str">
        <f t="shared" si="73"/>
        <v/>
      </c>
    </row>
    <row r="181" spans="1:52" x14ac:dyDescent="0.25">
      <c r="A181" s="2"/>
      <c r="B181" s="279"/>
      <c r="C181" s="280"/>
      <c r="D181" s="281"/>
      <c r="E181" s="282"/>
      <c r="F181" s="2"/>
      <c r="G181" s="43"/>
      <c r="H181" s="2"/>
      <c r="I181" s="288"/>
      <c r="J181" s="2"/>
      <c r="K181" s="46"/>
      <c r="L181" s="2"/>
      <c r="M181" s="51"/>
      <c r="N181" s="52"/>
      <c r="O181" s="53"/>
      <c r="P181" s="2"/>
      <c r="Q181" s="98" t="str">
        <f t="shared" si="54"/>
        <v/>
      </c>
      <c r="R181" s="94" t="str">
        <f t="shared" si="55"/>
        <v/>
      </c>
      <c r="S181" s="2"/>
      <c r="T181" s="67" t="str">
        <f t="shared" si="74"/>
        <v/>
      </c>
      <c r="U181" s="79" t="str">
        <f t="shared" si="75"/>
        <v/>
      </c>
      <c r="V181" s="79" t="str">
        <f t="shared" si="76"/>
        <v/>
      </c>
      <c r="W181" s="63" t="str">
        <f t="shared" si="56"/>
        <v/>
      </c>
      <c r="X181" s="65" t="str">
        <f t="shared" si="57"/>
        <v/>
      </c>
      <c r="Y181" s="2"/>
      <c r="AC181" s="24" t="str">
        <f t="shared" si="53"/>
        <v/>
      </c>
      <c r="AE181" s="24" t="str">
        <f t="shared" si="58"/>
        <v/>
      </c>
      <c r="AG181" s="24" t="str">
        <f t="shared" si="59"/>
        <v/>
      </c>
      <c r="AI181" s="85" t="str">
        <f t="shared" si="60"/>
        <v/>
      </c>
      <c r="AJ181" s="86" t="str">
        <f t="shared" si="61"/>
        <v/>
      </c>
      <c r="AK181" s="85" t="str">
        <f t="shared" si="62"/>
        <v/>
      </c>
      <c r="AL181" s="86" t="str">
        <f t="shared" si="63"/>
        <v/>
      </c>
      <c r="AM181" s="93" t="str">
        <f t="shared" si="64"/>
        <v/>
      </c>
      <c r="AN181" s="94" t="str">
        <f t="shared" si="65"/>
        <v/>
      </c>
      <c r="AP181" s="24" t="str">
        <f t="shared" si="66"/>
        <v/>
      </c>
      <c r="AR181" s="63" t="str">
        <f t="shared" si="67"/>
        <v/>
      </c>
      <c r="AS181" s="67" t="str">
        <f t="shared" si="68"/>
        <v/>
      </c>
      <c r="AT181" s="105" t="str">
        <f t="shared" si="69"/>
        <v/>
      </c>
      <c r="AU181" s="105" t="str">
        <f t="shared" si="70"/>
        <v/>
      </c>
      <c r="AW181" s="24" t="str">
        <f t="shared" si="71"/>
        <v/>
      </c>
      <c r="AX181" s="60" t="str">
        <f t="shared" si="77"/>
        <v/>
      </c>
      <c r="AY181" s="24" t="str">
        <f t="shared" si="72"/>
        <v/>
      </c>
      <c r="AZ181" s="105" t="str">
        <f t="shared" si="73"/>
        <v/>
      </c>
    </row>
    <row r="182" spans="1:52" x14ac:dyDescent="0.25">
      <c r="A182" s="2"/>
      <c r="B182" s="279"/>
      <c r="C182" s="280"/>
      <c r="D182" s="281"/>
      <c r="E182" s="282"/>
      <c r="F182" s="2"/>
      <c r="G182" s="43"/>
      <c r="H182" s="2"/>
      <c r="I182" s="288"/>
      <c r="J182" s="2"/>
      <c r="K182" s="46"/>
      <c r="L182" s="2"/>
      <c r="M182" s="51"/>
      <c r="N182" s="52"/>
      <c r="O182" s="53"/>
      <c r="P182" s="2"/>
      <c r="Q182" s="98" t="str">
        <f t="shared" si="54"/>
        <v/>
      </c>
      <c r="R182" s="94" t="str">
        <f t="shared" si="55"/>
        <v/>
      </c>
      <c r="S182" s="2"/>
      <c r="T182" s="67" t="str">
        <f t="shared" si="74"/>
        <v/>
      </c>
      <c r="U182" s="79" t="str">
        <f t="shared" si="75"/>
        <v/>
      </c>
      <c r="V182" s="79" t="str">
        <f t="shared" si="76"/>
        <v/>
      </c>
      <c r="W182" s="63" t="str">
        <f t="shared" si="56"/>
        <v/>
      </c>
      <c r="X182" s="65" t="str">
        <f t="shared" si="57"/>
        <v/>
      </c>
      <c r="Y182" s="2"/>
      <c r="AC182" s="24" t="str">
        <f t="shared" si="53"/>
        <v/>
      </c>
      <c r="AE182" s="24" t="str">
        <f t="shared" si="58"/>
        <v/>
      </c>
      <c r="AG182" s="24" t="str">
        <f t="shared" si="59"/>
        <v/>
      </c>
      <c r="AI182" s="85" t="str">
        <f t="shared" si="60"/>
        <v/>
      </c>
      <c r="AJ182" s="86" t="str">
        <f t="shared" si="61"/>
        <v/>
      </c>
      <c r="AK182" s="85" t="str">
        <f t="shared" si="62"/>
        <v/>
      </c>
      <c r="AL182" s="86" t="str">
        <f t="shared" si="63"/>
        <v/>
      </c>
      <c r="AM182" s="93" t="str">
        <f t="shared" si="64"/>
        <v/>
      </c>
      <c r="AN182" s="94" t="str">
        <f t="shared" si="65"/>
        <v/>
      </c>
      <c r="AP182" s="24" t="str">
        <f t="shared" si="66"/>
        <v/>
      </c>
      <c r="AR182" s="63" t="str">
        <f t="shared" si="67"/>
        <v/>
      </c>
      <c r="AS182" s="67" t="str">
        <f t="shared" si="68"/>
        <v/>
      </c>
      <c r="AT182" s="105" t="str">
        <f t="shared" si="69"/>
        <v/>
      </c>
      <c r="AU182" s="105" t="str">
        <f t="shared" si="70"/>
        <v/>
      </c>
      <c r="AW182" s="24" t="str">
        <f t="shared" si="71"/>
        <v/>
      </c>
      <c r="AX182" s="60" t="str">
        <f t="shared" si="77"/>
        <v/>
      </c>
      <c r="AY182" s="24" t="str">
        <f t="shared" si="72"/>
        <v/>
      </c>
      <c r="AZ182" s="105" t="str">
        <f t="shared" si="73"/>
        <v/>
      </c>
    </row>
    <row r="183" spans="1:52" x14ac:dyDescent="0.25">
      <c r="A183" s="2"/>
      <c r="B183" s="279"/>
      <c r="C183" s="280"/>
      <c r="D183" s="281"/>
      <c r="E183" s="282"/>
      <c r="F183" s="2"/>
      <c r="G183" s="43"/>
      <c r="H183" s="2"/>
      <c r="I183" s="288"/>
      <c r="J183" s="2"/>
      <c r="K183" s="46"/>
      <c r="L183" s="2"/>
      <c r="M183" s="51"/>
      <c r="N183" s="52"/>
      <c r="O183" s="53"/>
      <c r="P183" s="2"/>
      <c r="Q183" s="98" t="str">
        <f t="shared" si="54"/>
        <v/>
      </c>
      <c r="R183" s="94" t="str">
        <f t="shared" si="55"/>
        <v/>
      </c>
      <c r="S183" s="2"/>
      <c r="T183" s="67" t="str">
        <f t="shared" si="74"/>
        <v/>
      </c>
      <c r="U183" s="79" t="str">
        <f t="shared" si="75"/>
        <v/>
      </c>
      <c r="V183" s="79" t="str">
        <f t="shared" si="76"/>
        <v/>
      </c>
      <c r="W183" s="63" t="str">
        <f t="shared" si="56"/>
        <v/>
      </c>
      <c r="X183" s="65" t="str">
        <f t="shared" si="57"/>
        <v/>
      </c>
      <c r="Y183" s="2"/>
      <c r="AC183" s="24" t="str">
        <f t="shared" si="53"/>
        <v/>
      </c>
      <c r="AE183" s="24" t="str">
        <f t="shared" si="58"/>
        <v/>
      </c>
      <c r="AG183" s="24" t="str">
        <f t="shared" si="59"/>
        <v/>
      </c>
      <c r="AI183" s="85" t="str">
        <f t="shared" si="60"/>
        <v/>
      </c>
      <c r="AJ183" s="86" t="str">
        <f t="shared" si="61"/>
        <v/>
      </c>
      <c r="AK183" s="85" t="str">
        <f t="shared" si="62"/>
        <v/>
      </c>
      <c r="AL183" s="86" t="str">
        <f t="shared" si="63"/>
        <v/>
      </c>
      <c r="AM183" s="93" t="str">
        <f t="shared" si="64"/>
        <v/>
      </c>
      <c r="AN183" s="94" t="str">
        <f t="shared" si="65"/>
        <v/>
      </c>
      <c r="AP183" s="24" t="str">
        <f t="shared" si="66"/>
        <v/>
      </c>
      <c r="AR183" s="63" t="str">
        <f t="shared" si="67"/>
        <v/>
      </c>
      <c r="AS183" s="67" t="str">
        <f t="shared" si="68"/>
        <v/>
      </c>
      <c r="AT183" s="105" t="str">
        <f t="shared" si="69"/>
        <v/>
      </c>
      <c r="AU183" s="105" t="str">
        <f t="shared" si="70"/>
        <v/>
      </c>
      <c r="AW183" s="24" t="str">
        <f t="shared" si="71"/>
        <v/>
      </c>
      <c r="AX183" s="60" t="str">
        <f t="shared" si="77"/>
        <v/>
      </c>
      <c r="AY183" s="24" t="str">
        <f t="shared" si="72"/>
        <v/>
      </c>
      <c r="AZ183" s="105" t="str">
        <f t="shared" si="73"/>
        <v/>
      </c>
    </row>
    <row r="184" spans="1:52" x14ac:dyDescent="0.25">
      <c r="A184" s="2"/>
      <c r="B184" s="279"/>
      <c r="C184" s="280"/>
      <c r="D184" s="281"/>
      <c r="E184" s="282"/>
      <c r="F184" s="2"/>
      <c r="G184" s="43"/>
      <c r="H184" s="2"/>
      <c r="I184" s="288"/>
      <c r="J184" s="2"/>
      <c r="K184" s="46"/>
      <c r="L184" s="2"/>
      <c r="M184" s="51"/>
      <c r="N184" s="52"/>
      <c r="O184" s="53"/>
      <c r="P184" s="2"/>
      <c r="Q184" s="98" t="str">
        <f t="shared" si="54"/>
        <v/>
      </c>
      <c r="R184" s="94" t="str">
        <f t="shared" si="55"/>
        <v/>
      </c>
      <c r="S184" s="2"/>
      <c r="T184" s="67" t="str">
        <f t="shared" si="74"/>
        <v/>
      </c>
      <c r="U184" s="79" t="str">
        <f t="shared" si="75"/>
        <v/>
      </c>
      <c r="V184" s="79" t="str">
        <f t="shared" si="76"/>
        <v/>
      </c>
      <c r="W184" s="63" t="str">
        <f t="shared" si="56"/>
        <v/>
      </c>
      <c r="X184" s="65" t="str">
        <f t="shared" si="57"/>
        <v/>
      </c>
      <c r="Y184" s="2"/>
      <c r="AC184" s="24" t="str">
        <f t="shared" si="53"/>
        <v/>
      </c>
      <c r="AE184" s="24" t="str">
        <f t="shared" si="58"/>
        <v/>
      </c>
      <c r="AG184" s="24" t="str">
        <f t="shared" si="59"/>
        <v/>
      </c>
      <c r="AI184" s="85" t="str">
        <f t="shared" si="60"/>
        <v/>
      </c>
      <c r="AJ184" s="86" t="str">
        <f t="shared" si="61"/>
        <v/>
      </c>
      <c r="AK184" s="85" t="str">
        <f t="shared" si="62"/>
        <v/>
      </c>
      <c r="AL184" s="86" t="str">
        <f t="shared" si="63"/>
        <v/>
      </c>
      <c r="AM184" s="93" t="str">
        <f t="shared" si="64"/>
        <v/>
      </c>
      <c r="AN184" s="94" t="str">
        <f t="shared" si="65"/>
        <v/>
      </c>
      <c r="AP184" s="24" t="str">
        <f t="shared" si="66"/>
        <v/>
      </c>
      <c r="AR184" s="63" t="str">
        <f t="shared" si="67"/>
        <v/>
      </c>
      <c r="AS184" s="67" t="str">
        <f t="shared" si="68"/>
        <v/>
      </c>
      <c r="AT184" s="105" t="str">
        <f t="shared" si="69"/>
        <v/>
      </c>
      <c r="AU184" s="105" t="str">
        <f t="shared" si="70"/>
        <v/>
      </c>
      <c r="AW184" s="24" t="str">
        <f t="shared" si="71"/>
        <v/>
      </c>
      <c r="AX184" s="60" t="str">
        <f t="shared" si="77"/>
        <v/>
      </c>
      <c r="AY184" s="24" t="str">
        <f t="shared" si="72"/>
        <v/>
      </c>
      <c r="AZ184" s="105" t="str">
        <f t="shared" si="73"/>
        <v/>
      </c>
    </row>
    <row r="185" spans="1:52" x14ac:dyDescent="0.25">
      <c r="A185" s="2"/>
      <c r="B185" s="279"/>
      <c r="C185" s="280"/>
      <c r="D185" s="281"/>
      <c r="E185" s="282"/>
      <c r="F185" s="2"/>
      <c r="G185" s="43"/>
      <c r="H185" s="2"/>
      <c r="I185" s="288"/>
      <c r="J185" s="2"/>
      <c r="K185" s="46"/>
      <c r="L185" s="2"/>
      <c r="M185" s="51"/>
      <c r="N185" s="52"/>
      <c r="O185" s="53"/>
      <c r="P185" s="2"/>
      <c r="Q185" s="98" t="str">
        <f t="shared" si="54"/>
        <v/>
      </c>
      <c r="R185" s="94" t="str">
        <f t="shared" si="55"/>
        <v/>
      </c>
      <c r="S185" s="2"/>
      <c r="T185" s="67" t="str">
        <f t="shared" si="74"/>
        <v/>
      </c>
      <c r="U185" s="79" t="str">
        <f t="shared" si="75"/>
        <v/>
      </c>
      <c r="V185" s="79" t="str">
        <f t="shared" si="76"/>
        <v/>
      </c>
      <c r="W185" s="63" t="str">
        <f t="shared" si="56"/>
        <v/>
      </c>
      <c r="X185" s="65" t="str">
        <f t="shared" si="57"/>
        <v/>
      </c>
      <c r="Y185" s="2"/>
      <c r="AC185" s="24" t="str">
        <f t="shared" si="53"/>
        <v/>
      </c>
      <c r="AE185" s="24" t="str">
        <f t="shared" si="58"/>
        <v/>
      </c>
      <c r="AG185" s="24" t="str">
        <f t="shared" si="59"/>
        <v/>
      </c>
      <c r="AI185" s="85" t="str">
        <f t="shared" si="60"/>
        <v/>
      </c>
      <c r="AJ185" s="86" t="str">
        <f t="shared" si="61"/>
        <v/>
      </c>
      <c r="AK185" s="85" t="str">
        <f t="shared" si="62"/>
        <v/>
      </c>
      <c r="AL185" s="86" t="str">
        <f t="shared" si="63"/>
        <v/>
      </c>
      <c r="AM185" s="93" t="str">
        <f t="shared" si="64"/>
        <v/>
      </c>
      <c r="AN185" s="94" t="str">
        <f t="shared" si="65"/>
        <v/>
      </c>
      <c r="AP185" s="24" t="str">
        <f t="shared" si="66"/>
        <v/>
      </c>
      <c r="AR185" s="63" t="str">
        <f t="shared" si="67"/>
        <v/>
      </c>
      <c r="AS185" s="67" t="str">
        <f t="shared" si="68"/>
        <v/>
      </c>
      <c r="AT185" s="105" t="str">
        <f t="shared" si="69"/>
        <v/>
      </c>
      <c r="AU185" s="105" t="str">
        <f t="shared" si="70"/>
        <v/>
      </c>
      <c r="AW185" s="24" t="str">
        <f t="shared" si="71"/>
        <v/>
      </c>
      <c r="AX185" s="60" t="str">
        <f t="shared" si="77"/>
        <v/>
      </c>
      <c r="AY185" s="24" t="str">
        <f t="shared" si="72"/>
        <v/>
      </c>
      <c r="AZ185" s="105" t="str">
        <f t="shared" si="73"/>
        <v/>
      </c>
    </row>
    <row r="186" spans="1:52" x14ac:dyDescent="0.25">
      <c r="A186" s="2"/>
      <c r="B186" s="279"/>
      <c r="C186" s="280"/>
      <c r="D186" s="281"/>
      <c r="E186" s="282"/>
      <c r="F186" s="2"/>
      <c r="G186" s="43"/>
      <c r="H186" s="2"/>
      <c r="I186" s="288"/>
      <c r="J186" s="2"/>
      <c r="K186" s="46"/>
      <c r="L186" s="2"/>
      <c r="M186" s="51"/>
      <c r="N186" s="52"/>
      <c r="O186" s="53"/>
      <c r="P186" s="2"/>
      <c r="Q186" s="98" t="str">
        <f t="shared" si="54"/>
        <v/>
      </c>
      <c r="R186" s="94" t="str">
        <f t="shared" si="55"/>
        <v/>
      </c>
      <c r="S186" s="2"/>
      <c r="T186" s="67" t="str">
        <f t="shared" si="74"/>
        <v/>
      </c>
      <c r="U186" s="79" t="str">
        <f t="shared" si="75"/>
        <v/>
      </c>
      <c r="V186" s="79" t="str">
        <f t="shared" si="76"/>
        <v/>
      </c>
      <c r="W186" s="63" t="str">
        <f t="shared" si="56"/>
        <v/>
      </c>
      <c r="X186" s="65" t="str">
        <f t="shared" si="57"/>
        <v/>
      </c>
      <c r="Y186" s="2"/>
      <c r="AC186" s="24" t="str">
        <f t="shared" si="53"/>
        <v/>
      </c>
      <c r="AE186" s="24" t="str">
        <f t="shared" si="58"/>
        <v/>
      </c>
      <c r="AG186" s="24" t="str">
        <f t="shared" si="59"/>
        <v/>
      </c>
      <c r="AI186" s="85" t="str">
        <f t="shared" si="60"/>
        <v/>
      </c>
      <c r="AJ186" s="86" t="str">
        <f t="shared" si="61"/>
        <v/>
      </c>
      <c r="AK186" s="85" t="str">
        <f t="shared" si="62"/>
        <v/>
      </c>
      <c r="AL186" s="86" t="str">
        <f t="shared" si="63"/>
        <v/>
      </c>
      <c r="AM186" s="93" t="str">
        <f t="shared" si="64"/>
        <v/>
      </c>
      <c r="AN186" s="94" t="str">
        <f t="shared" si="65"/>
        <v/>
      </c>
      <c r="AP186" s="24" t="str">
        <f t="shared" si="66"/>
        <v/>
      </c>
      <c r="AR186" s="63" t="str">
        <f t="shared" si="67"/>
        <v/>
      </c>
      <c r="AS186" s="67" t="str">
        <f t="shared" si="68"/>
        <v/>
      </c>
      <c r="AT186" s="105" t="str">
        <f t="shared" si="69"/>
        <v/>
      </c>
      <c r="AU186" s="105" t="str">
        <f t="shared" si="70"/>
        <v/>
      </c>
      <c r="AW186" s="24" t="str">
        <f t="shared" si="71"/>
        <v/>
      </c>
      <c r="AX186" s="60" t="str">
        <f t="shared" si="77"/>
        <v/>
      </c>
      <c r="AY186" s="24" t="str">
        <f t="shared" si="72"/>
        <v/>
      </c>
      <c r="AZ186" s="105" t="str">
        <f t="shared" si="73"/>
        <v/>
      </c>
    </row>
    <row r="187" spans="1:52" x14ac:dyDescent="0.25">
      <c r="A187" s="2"/>
      <c r="B187" s="279"/>
      <c r="C187" s="280"/>
      <c r="D187" s="281"/>
      <c r="E187" s="282"/>
      <c r="F187" s="2"/>
      <c r="G187" s="43"/>
      <c r="H187" s="2"/>
      <c r="I187" s="288"/>
      <c r="J187" s="2"/>
      <c r="K187" s="46"/>
      <c r="L187" s="2"/>
      <c r="M187" s="51"/>
      <c r="N187" s="52"/>
      <c r="O187" s="53"/>
      <c r="P187" s="2"/>
      <c r="Q187" s="98" t="str">
        <f t="shared" si="54"/>
        <v/>
      </c>
      <c r="R187" s="94" t="str">
        <f t="shared" si="55"/>
        <v/>
      </c>
      <c r="S187" s="2"/>
      <c r="T187" s="67" t="str">
        <f t="shared" si="74"/>
        <v/>
      </c>
      <c r="U187" s="79" t="str">
        <f t="shared" si="75"/>
        <v/>
      </c>
      <c r="V187" s="79" t="str">
        <f t="shared" si="76"/>
        <v/>
      </c>
      <c r="W187" s="63" t="str">
        <f t="shared" si="56"/>
        <v/>
      </c>
      <c r="X187" s="65" t="str">
        <f t="shared" si="57"/>
        <v/>
      </c>
      <c r="Y187" s="2"/>
      <c r="AC187" s="24" t="str">
        <f t="shared" si="53"/>
        <v/>
      </c>
      <c r="AE187" s="24" t="str">
        <f t="shared" si="58"/>
        <v/>
      </c>
      <c r="AG187" s="24" t="str">
        <f t="shared" si="59"/>
        <v/>
      </c>
      <c r="AI187" s="85" t="str">
        <f t="shared" si="60"/>
        <v/>
      </c>
      <c r="AJ187" s="86" t="str">
        <f t="shared" si="61"/>
        <v/>
      </c>
      <c r="AK187" s="85" t="str">
        <f t="shared" si="62"/>
        <v/>
      </c>
      <c r="AL187" s="86" t="str">
        <f t="shared" si="63"/>
        <v/>
      </c>
      <c r="AM187" s="93" t="str">
        <f t="shared" si="64"/>
        <v/>
      </c>
      <c r="AN187" s="94" t="str">
        <f t="shared" si="65"/>
        <v/>
      </c>
      <c r="AP187" s="24" t="str">
        <f t="shared" si="66"/>
        <v/>
      </c>
      <c r="AR187" s="63" t="str">
        <f t="shared" si="67"/>
        <v/>
      </c>
      <c r="AS187" s="67" t="str">
        <f t="shared" si="68"/>
        <v/>
      </c>
      <c r="AT187" s="105" t="str">
        <f t="shared" si="69"/>
        <v/>
      </c>
      <c r="AU187" s="105" t="str">
        <f t="shared" si="70"/>
        <v/>
      </c>
      <c r="AW187" s="24" t="str">
        <f t="shared" si="71"/>
        <v/>
      </c>
      <c r="AX187" s="60" t="str">
        <f t="shared" si="77"/>
        <v/>
      </c>
      <c r="AY187" s="24" t="str">
        <f t="shared" si="72"/>
        <v/>
      </c>
      <c r="AZ187" s="105" t="str">
        <f t="shared" si="73"/>
        <v/>
      </c>
    </row>
    <row r="188" spans="1:52" x14ac:dyDescent="0.25">
      <c r="A188" s="2"/>
      <c r="B188" s="279"/>
      <c r="C188" s="280"/>
      <c r="D188" s="281"/>
      <c r="E188" s="282"/>
      <c r="F188" s="2"/>
      <c r="G188" s="43"/>
      <c r="H188" s="2"/>
      <c r="I188" s="288"/>
      <c r="J188" s="2"/>
      <c r="K188" s="46"/>
      <c r="L188" s="2"/>
      <c r="M188" s="51"/>
      <c r="N188" s="52"/>
      <c r="O188" s="53"/>
      <c r="P188" s="2"/>
      <c r="Q188" s="98" t="str">
        <f t="shared" si="54"/>
        <v/>
      </c>
      <c r="R188" s="94" t="str">
        <f t="shared" si="55"/>
        <v/>
      </c>
      <c r="S188" s="2"/>
      <c r="T188" s="67" t="str">
        <f t="shared" si="74"/>
        <v/>
      </c>
      <c r="U188" s="79" t="str">
        <f t="shared" si="75"/>
        <v/>
      </c>
      <c r="V188" s="79" t="str">
        <f t="shared" si="76"/>
        <v/>
      </c>
      <c r="W188" s="63" t="str">
        <f t="shared" si="56"/>
        <v/>
      </c>
      <c r="X188" s="65" t="str">
        <f t="shared" si="57"/>
        <v/>
      </c>
      <c r="Y188" s="2"/>
      <c r="AC188" s="24" t="str">
        <f t="shared" si="53"/>
        <v/>
      </c>
      <c r="AE188" s="24" t="str">
        <f t="shared" si="58"/>
        <v/>
      </c>
      <c r="AG188" s="24" t="str">
        <f t="shared" si="59"/>
        <v/>
      </c>
      <c r="AI188" s="85" t="str">
        <f t="shared" si="60"/>
        <v/>
      </c>
      <c r="AJ188" s="86" t="str">
        <f t="shared" si="61"/>
        <v/>
      </c>
      <c r="AK188" s="85" t="str">
        <f t="shared" si="62"/>
        <v/>
      </c>
      <c r="AL188" s="86" t="str">
        <f t="shared" si="63"/>
        <v/>
      </c>
      <c r="AM188" s="93" t="str">
        <f t="shared" si="64"/>
        <v/>
      </c>
      <c r="AN188" s="94" t="str">
        <f t="shared" si="65"/>
        <v/>
      </c>
      <c r="AP188" s="24" t="str">
        <f t="shared" si="66"/>
        <v/>
      </c>
      <c r="AR188" s="63" t="str">
        <f t="shared" si="67"/>
        <v/>
      </c>
      <c r="AS188" s="67" t="str">
        <f t="shared" si="68"/>
        <v/>
      </c>
      <c r="AT188" s="105" t="str">
        <f t="shared" si="69"/>
        <v/>
      </c>
      <c r="AU188" s="105" t="str">
        <f t="shared" si="70"/>
        <v/>
      </c>
      <c r="AW188" s="24" t="str">
        <f t="shared" si="71"/>
        <v/>
      </c>
      <c r="AX188" s="60" t="str">
        <f t="shared" si="77"/>
        <v/>
      </c>
      <c r="AY188" s="24" t="str">
        <f t="shared" si="72"/>
        <v/>
      </c>
      <c r="AZ188" s="105" t="str">
        <f t="shared" si="73"/>
        <v/>
      </c>
    </row>
    <row r="189" spans="1:52" x14ac:dyDescent="0.25">
      <c r="A189" s="2"/>
      <c r="B189" s="279"/>
      <c r="C189" s="280"/>
      <c r="D189" s="281"/>
      <c r="E189" s="282"/>
      <c r="F189" s="2"/>
      <c r="G189" s="43"/>
      <c r="H189" s="2"/>
      <c r="I189" s="288"/>
      <c r="J189" s="2"/>
      <c r="K189" s="46"/>
      <c r="L189" s="2"/>
      <c r="M189" s="51"/>
      <c r="N189" s="52"/>
      <c r="O189" s="53"/>
      <c r="P189" s="2"/>
      <c r="Q189" s="98" t="str">
        <f t="shared" si="54"/>
        <v/>
      </c>
      <c r="R189" s="94" t="str">
        <f t="shared" si="55"/>
        <v/>
      </c>
      <c r="S189" s="2"/>
      <c r="T189" s="67" t="str">
        <f t="shared" si="74"/>
        <v/>
      </c>
      <c r="U189" s="79" t="str">
        <f t="shared" si="75"/>
        <v/>
      </c>
      <c r="V189" s="79" t="str">
        <f t="shared" si="76"/>
        <v/>
      </c>
      <c r="W189" s="63" t="str">
        <f t="shared" si="56"/>
        <v/>
      </c>
      <c r="X189" s="65" t="str">
        <f t="shared" si="57"/>
        <v/>
      </c>
      <c r="Y189" s="2"/>
      <c r="AC189" s="24" t="str">
        <f t="shared" si="53"/>
        <v/>
      </c>
      <c r="AE189" s="24" t="str">
        <f t="shared" si="58"/>
        <v/>
      </c>
      <c r="AG189" s="24" t="str">
        <f t="shared" si="59"/>
        <v/>
      </c>
      <c r="AI189" s="85" t="str">
        <f t="shared" si="60"/>
        <v/>
      </c>
      <c r="AJ189" s="86" t="str">
        <f t="shared" si="61"/>
        <v/>
      </c>
      <c r="AK189" s="85" t="str">
        <f t="shared" si="62"/>
        <v/>
      </c>
      <c r="AL189" s="86" t="str">
        <f t="shared" si="63"/>
        <v/>
      </c>
      <c r="AM189" s="93" t="str">
        <f t="shared" si="64"/>
        <v/>
      </c>
      <c r="AN189" s="94" t="str">
        <f t="shared" si="65"/>
        <v/>
      </c>
      <c r="AP189" s="24" t="str">
        <f t="shared" si="66"/>
        <v/>
      </c>
      <c r="AR189" s="63" t="str">
        <f t="shared" si="67"/>
        <v/>
      </c>
      <c r="AS189" s="67" t="str">
        <f t="shared" si="68"/>
        <v/>
      </c>
      <c r="AT189" s="105" t="str">
        <f t="shared" si="69"/>
        <v/>
      </c>
      <c r="AU189" s="105" t="str">
        <f t="shared" si="70"/>
        <v/>
      </c>
      <c r="AW189" s="24" t="str">
        <f t="shared" si="71"/>
        <v/>
      </c>
      <c r="AX189" s="60" t="str">
        <f t="shared" si="77"/>
        <v/>
      </c>
      <c r="AY189" s="24" t="str">
        <f t="shared" si="72"/>
        <v/>
      </c>
      <c r="AZ189" s="105" t="str">
        <f t="shared" si="73"/>
        <v/>
      </c>
    </row>
    <row r="190" spans="1:52" x14ac:dyDescent="0.25">
      <c r="A190" s="2"/>
      <c r="B190" s="279"/>
      <c r="C190" s="280"/>
      <c r="D190" s="281"/>
      <c r="E190" s="282"/>
      <c r="F190" s="2"/>
      <c r="G190" s="43"/>
      <c r="H190" s="2"/>
      <c r="I190" s="288"/>
      <c r="J190" s="2"/>
      <c r="K190" s="46"/>
      <c r="L190" s="2"/>
      <c r="M190" s="51"/>
      <c r="N190" s="52"/>
      <c r="O190" s="53"/>
      <c r="P190" s="2"/>
      <c r="Q190" s="98" t="str">
        <f t="shared" si="54"/>
        <v/>
      </c>
      <c r="R190" s="94" t="str">
        <f t="shared" si="55"/>
        <v/>
      </c>
      <c r="S190" s="2"/>
      <c r="T190" s="67" t="str">
        <f t="shared" si="74"/>
        <v/>
      </c>
      <c r="U190" s="79" t="str">
        <f t="shared" si="75"/>
        <v/>
      </c>
      <c r="V190" s="79" t="str">
        <f t="shared" si="76"/>
        <v/>
      </c>
      <c r="W190" s="63" t="str">
        <f t="shared" si="56"/>
        <v/>
      </c>
      <c r="X190" s="65" t="str">
        <f t="shared" si="57"/>
        <v/>
      </c>
      <c r="Y190" s="2"/>
      <c r="AC190" s="24" t="str">
        <f t="shared" si="53"/>
        <v/>
      </c>
      <c r="AE190" s="24" t="str">
        <f t="shared" si="58"/>
        <v/>
      </c>
      <c r="AG190" s="24" t="str">
        <f t="shared" si="59"/>
        <v/>
      </c>
      <c r="AI190" s="85" t="str">
        <f t="shared" si="60"/>
        <v/>
      </c>
      <c r="AJ190" s="86" t="str">
        <f t="shared" si="61"/>
        <v/>
      </c>
      <c r="AK190" s="85" t="str">
        <f t="shared" si="62"/>
        <v/>
      </c>
      <c r="AL190" s="86" t="str">
        <f t="shared" si="63"/>
        <v/>
      </c>
      <c r="AM190" s="93" t="str">
        <f t="shared" si="64"/>
        <v/>
      </c>
      <c r="AN190" s="94" t="str">
        <f t="shared" si="65"/>
        <v/>
      </c>
      <c r="AP190" s="24" t="str">
        <f t="shared" si="66"/>
        <v/>
      </c>
      <c r="AR190" s="63" t="str">
        <f t="shared" si="67"/>
        <v/>
      </c>
      <c r="AS190" s="67" t="str">
        <f t="shared" si="68"/>
        <v/>
      </c>
      <c r="AT190" s="105" t="str">
        <f t="shared" si="69"/>
        <v/>
      </c>
      <c r="AU190" s="105" t="str">
        <f t="shared" si="70"/>
        <v/>
      </c>
      <c r="AW190" s="24" t="str">
        <f t="shared" si="71"/>
        <v/>
      </c>
      <c r="AX190" s="60" t="str">
        <f t="shared" si="77"/>
        <v/>
      </c>
      <c r="AY190" s="24" t="str">
        <f t="shared" si="72"/>
        <v/>
      </c>
      <c r="AZ190" s="105" t="str">
        <f t="shared" si="73"/>
        <v/>
      </c>
    </row>
    <row r="191" spans="1:52" x14ac:dyDescent="0.25">
      <c r="A191" s="2"/>
      <c r="B191" s="279"/>
      <c r="C191" s="280"/>
      <c r="D191" s="281"/>
      <c r="E191" s="282"/>
      <c r="F191" s="2"/>
      <c r="G191" s="43"/>
      <c r="H191" s="2"/>
      <c r="I191" s="288"/>
      <c r="J191" s="2"/>
      <c r="K191" s="46"/>
      <c r="L191" s="2"/>
      <c r="M191" s="51"/>
      <c r="N191" s="52"/>
      <c r="O191" s="53"/>
      <c r="P191" s="2"/>
      <c r="Q191" s="98" t="str">
        <f t="shared" si="54"/>
        <v/>
      </c>
      <c r="R191" s="94" t="str">
        <f t="shared" si="55"/>
        <v/>
      </c>
      <c r="S191" s="2"/>
      <c r="T191" s="67" t="str">
        <f t="shared" si="74"/>
        <v/>
      </c>
      <c r="U191" s="79" t="str">
        <f t="shared" si="75"/>
        <v/>
      </c>
      <c r="V191" s="79" t="str">
        <f t="shared" si="76"/>
        <v/>
      </c>
      <c r="W191" s="63" t="str">
        <f t="shared" si="56"/>
        <v/>
      </c>
      <c r="X191" s="65" t="str">
        <f t="shared" si="57"/>
        <v/>
      </c>
      <c r="Y191" s="2"/>
      <c r="AC191" s="24" t="str">
        <f t="shared" si="53"/>
        <v/>
      </c>
      <c r="AE191" s="24" t="str">
        <f t="shared" si="58"/>
        <v/>
      </c>
      <c r="AG191" s="24" t="str">
        <f t="shared" si="59"/>
        <v/>
      </c>
      <c r="AI191" s="85" t="str">
        <f t="shared" si="60"/>
        <v/>
      </c>
      <c r="AJ191" s="86" t="str">
        <f t="shared" si="61"/>
        <v/>
      </c>
      <c r="AK191" s="85" t="str">
        <f t="shared" si="62"/>
        <v/>
      </c>
      <c r="AL191" s="86" t="str">
        <f t="shared" si="63"/>
        <v/>
      </c>
      <c r="AM191" s="93" t="str">
        <f t="shared" si="64"/>
        <v/>
      </c>
      <c r="AN191" s="94" t="str">
        <f t="shared" si="65"/>
        <v/>
      </c>
      <c r="AP191" s="24" t="str">
        <f t="shared" si="66"/>
        <v/>
      </c>
      <c r="AR191" s="63" t="str">
        <f t="shared" si="67"/>
        <v/>
      </c>
      <c r="AS191" s="67" t="str">
        <f t="shared" si="68"/>
        <v/>
      </c>
      <c r="AT191" s="105" t="str">
        <f t="shared" si="69"/>
        <v/>
      </c>
      <c r="AU191" s="105" t="str">
        <f t="shared" si="70"/>
        <v/>
      </c>
      <c r="AW191" s="24" t="str">
        <f t="shared" si="71"/>
        <v/>
      </c>
      <c r="AX191" s="60" t="str">
        <f t="shared" si="77"/>
        <v/>
      </c>
      <c r="AY191" s="24" t="str">
        <f t="shared" si="72"/>
        <v/>
      </c>
      <c r="AZ191" s="105" t="str">
        <f t="shared" si="73"/>
        <v/>
      </c>
    </row>
    <row r="192" spans="1:52" x14ac:dyDescent="0.25">
      <c r="A192" s="2"/>
      <c r="B192" s="279"/>
      <c r="C192" s="280"/>
      <c r="D192" s="281"/>
      <c r="E192" s="282"/>
      <c r="F192" s="2"/>
      <c r="G192" s="43"/>
      <c r="H192" s="2"/>
      <c r="I192" s="288"/>
      <c r="J192" s="2"/>
      <c r="K192" s="46"/>
      <c r="L192" s="2"/>
      <c r="M192" s="51"/>
      <c r="N192" s="52"/>
      <c r="O192" s="53"/>
      <c r="P192" s="2"/>
      <c r="Q192" s="98" t="str">
        <f t="shared" si="54"/>
        <v/>
      </c>
      <c r="R192" s="94" t="str">
        <f t="shared" si="55"/>
        <v/>
      </c>
      <c r="S192" s="2"/>
      <c r="T192" s="67" t="str">
        <f t="shared" si="74"/>
        <v/>
      </c>
      <c r="U192" s="79" t="str">
        <f t="shared" si="75"/>
        <v/>
      </c>
      <c r="V192" s="79" t="str">
        <f t="shared" si="76"/>
        <v/>
      </c>
      <c r="W192" s="63" t="str">
        <f t="shared" si="56"/>
        <v/>
      </c>
      <c r="X192" s="65" t="str">
        <f t="shared" si="57"/>
        <v/>
      </c>
      <c r="Y192" s="2"/>
      <c r="AC192" s="24" t="str">
        <f t="shared" si="53"/>
        <v/>
      </c>
      <c r="AE192" s="24" t="str">
        <f t="shared" si="58"/>
        <v/>
      </c>
      <c r="AG192" s="24" t="str">
        <f t="shared" si="59"/>
        <v/>
      </c>
      <c r="AI192" s="85" t="str">
        <f t="shared" si="60"/>
        <v/>
      </c>
      <c r="AJ192" s="86" t="str">
        <f t="shared" si="61"/>
        <v/>
      </c>
      <c r="AK192" s="85" t="str">
        <f t="shared" si="62"/>
        <v/>
      </c>
      <c r="AL192" s="86" t="str">
        <f t="shared" si="63"/>
        <v/>
      </c>
      <c r="AM192" s="93" t="str">
        <f t="shared" si="64"/>
        <v/>
      </c>
      <c r="AN192" s="94" t="str">
        <f t="shared" si="65"/>
        <v/>
      </c>
      <c r="AP192" s="24" t="str">
        <f t="shared" si="66"/>
        <v/>
      </c>
      <c r="AR192" s="63" t="str">
        <f t="shared" si="67"/>
        <v/>
      </c>
      <c r="AS192" s="67" t="str">
        <f t="shared" si="68"/>
        <v/>
      </c>
      <c r="AT192" s="105" t="str">
        <f t="shared" si="69"/>
        <v/>
      </c>
      <c r="AU192" s="105" t="str">
        <f t="shared" si="70"/>
        <v/>
      </c>
      <c r="AW192" s="24" t="str">
        <f t="shared" si="71"/>
        <v/>
      </c>
      <c r="AX192" s="60" t="str">
        <f t="shared" si="77"/>
        <v/>
      </c>
      <c r="AY192" s="24" t="str">
        <f t="shared" si="72"/>
        <v/>
      </c>
      <c r="AZ192" s="105" t="str">
        <f t="shared" si="73"/>
        <v/>
      </c>
    </row>
    <row r="193" spans="1:52" x14ac:dyDescent="0.25">
      <c r="A193" s="2"/>
      <c r="B193" s="279"/>
      <c r="C193" s="280"/>
      <c r="D193" s="281"/>
      <c r="E193" s="282"/>
      <c r="F193" s="2"/>
      <c r="G193" s="43"/>
      <c r="H193" s="2"/>
      <c r="I193" s="288"/>
      <c r="J193" s="2"/>
      <c r="K193" s="46"/>
      <c r="L193" s="2"/>
      <c r="M193" s="51"/>
      <c r="N193" s="52"/>
      <c r="O193" s="53"/>
      <c r="P193" s="2"/>
      <c r="Q193" s="98" t="str">
        <f t="shared" si="54"/>
        <v/>
      </c>
      <c r="R193" s="94" t="str">
        <f t="shared" si="55"/>
        <v/>
      </c>
      <c r="S193" s="2"/>
      <c r="T193" s="67" t="str">
        <f t="shared" si="74"/>
        <v/>
      </c>
      <c r="U193" s="79" t="str">
        <f t="shared" si="75"/>
        <v/>
      </c>
      <c r="V193" s="79" t="str">
        <f t="shared" si="76"/>
        <v/>
      </c>
      <c r="W193" s="63" t="str">
        <f t="shared" si="56"/>
        <v/>
      </c>
      <c r="X193" s="65" t="str">
        <f t="shared" si="57"/>
        <v/>
      </c>
      <c r="Y193" s="2"/>
      <c r="AC193" s="24" t="str">
        <f t="shared" si="53"/>
        <v/>
      </c>
      <c r="AE193" s="24" t="str">
        <f t="shared" si="58"/>
        <v/>
      </c>
      <c r="AG193" s="24" t="str">
        <f t="shared" si="59"/>
        <v/>
      </c>
      <c r="AI193" s="85" t="str">
        <f t="shared" si="60"/>
        <v/>
      </c>
      <c r="AJ193" s="86" t="str">
        <f t="shared" si="61"/>
        <v/>
      </c>
      <c r="AK193" s="85" t="str">
        <f t="shared" si="62"/>
        <v/>
      </c>
      <c r="AL193" s="86" t="str">
        <f t="shared" si="63"/>
        <v/>
      </c>
      <c r="AM193" s="93" t="str">
        <f t="shared" si="64"/>
        <v/>
      </c>
      <c r="AN193" s="94" t="str">
        <f t="shared" si="65"/>
        <v/>
      </c>
      <c r="AP193" s="24" t="str">
        <f t="shared" si="66"/>
        <v/>
      </c>
      <c r="AR193" s="63" t="str">
        <f t="shared" si="67"/>
        <v/>
      </c>
      <c r="AS193" s="67" t="str">
        <f t="shared" si="68"/>
        <v/>
      </c>
      <c r="AT193" s="105" t="str">
        <f t="shared" si="69"/>
        <v/>
      </c>
      <c r="AU193" s="105" t="str">
        <f t="shared" si="70"/>
        <v/>
      </c>
      <c r="AW193" s="24" t="str">
        <f t="shared" si="71"/>
        <v/>
      </c>
      <c r="AX193" s="60" t="str">
        <f t="shared" si="77"/>
        <v/>
      </c>
      <c r="AY193" s="24" t="str">
        <f t="shared" si="72"/>
        <v/>
      </c>
      <c r="AZ193" s="105" t="str">
        <f t="shared" si="73"/>
        <v/>
      </c>
    </row>
    <row r="194" spans="1:52" x14ac:dyDescent="0.25">
      <c r="A194" s="2"/>
      <c r="B194" s="279"/>
      <c r="C194" s="280"/>
      <c r="D194" s="281"/>
      <c r="E194" s="282"/>
      <c r="F194" s="2"/>
      <c r="G194" s="43"/>
      <c r="H194" s="2"/>
      <c r="I194" s="288"/>
      <c r="J194" s="2"/>
      <c r="K194" s="46"/>
      <c r="L194" s="2"/>
      <c r="M194" s="51"/>
      <c r="N194" s="52"/>
      <c r="O194" s="53"/>
      <c r="P194" s="2"/>
      <c r="Q194" s="98" t="str">
        <f t="shared" si="54"/>
        <v/>
      </c>
      <c r="R194" s="94" t="str">
        <f t="shared" si="55"/>
        <v/>
      </c>
      <c r="S194" s="2"/>
      <c r="T194" s="67" t="str">
        <f t="shared" si="74"/>
        <v/>
      </c>
      <c r="U194" s="79" t="str">
        <f t="shared" si="75"/>
        <v/>
      </c>
      <c r="V194" s="79" t="str">
        <f t="shared" si="76"/>
        <v/>
      </c>
      <c r="W194" s="63" t="str">
        <f t="shared" si="56"/>
        <v/>
      </c>
      <c r="X194" s="65" t="str">
        <f t="shared" si="57"/>
        <v/>
      </c>
      <c r="Y194" s="2"/>
      <c r="AC194" s="24" t="str">
        <f t="shared" si="53"/>
        <v/>
      </c>
      <c r="AE194" s="24" t="str">
        <f t="shared" si="58"/>
        <v/>
      </c>
      <c r="AG194" s="24" t="str">
        <f t="shared" si="59"/>
        <v/>
      </c>
      <c r="AI194" s="85" t="str">
        <f t="shared" si="60"/>
        <v/>
      </c>
      <c r="AJ194" s="86" t="str">
        <f t="shared" si="61"/>
        <v/>
      </c>
      <c r="AK194" s="85" t="str">
        <f t="shared" si="62"/>
        <v/>
      </c>
      <c r="AL194" s="86" t="str">
        <f t="shared" si="63"/>
        <v/>
      </c>
      <c r="AM194" s="93" t="str">
        <f t="shared" si="64"/>
        <v/>
      </c>
      <c r="AN194" s="94" t="str">
        <f t="shared" si="65"/>
        <v/>
      </c>
      <c r="AP194" s="24" t="str">
        <f t="shared" si="66"/>
        <v/>
      </c>
      <c r="AR194" s="63" t="str">
        <f t="shared" si="67"/>
        <v/>
      </c>
      <c r="AS194" s="67" t="str">
        <f t="shared" si="68"/>
        <v/>
      </c>
      <c r="AT194" s="105" t="str">
        <f t="shared" si="69"/>
        <v/>
      </c>
      <c r="AU194" s="105" t="str">
        <f t="shared" si="70"/>
        <v/>
      </c>
      <c r="AW194" s="24" t="str">
        <f t="shared" si="71"/>
        <v/>
      </c>
      <c r="AX194" s="60" t="str">
        <f t="shared" si="77"/>
        <v/>
      </c>
      <c r="AY194" s="24" t="str">
        <f t="shared" si="72"/>
        <v/>
      </c>
      <c r="AZ194" s="105" t="str">
        <f t="shared" si="73"/>
        <v/>
      </c>
    </row>
    <row r="195" spans="1:52" x14ac:dyDescent="0.25">
      <c r="A195" s="2"/>
      <c r="B195" s="279"/>
      <c r="C195" s="280"/>
      <c r="D195" s="281"/>
      <c r="E195" s="282"/>
      <c r="F195" s="2"/>
      <c r="G195" s="43"/>
      <c r="H195" s="2"/>
      <c r="I195" s="288"/>
      <c r="J195" s="2"/>
      <c r="K195" s="46"/>
      <c r="L195" s="2"/>
      <c r="M195" s="51"/>
      <c r="N195" s="52"/>
      <c r="O195" s="53"/>
      <c r="P195" s="2"/>
      <c r="Q195" s="98" t="str">
        <f t="shared" si="54"/>
        <v/>
      </c>
      <c r="R195" s="94" t="str">
        <f t="shared" si="55"/>
        <v/>
      </c>
      <c r="S195" s="2"/>
      <c r="T195" s="67" t="str">
        <f t="shared" si="74"/>
        <v/>
      </c>
      <c r="U195" s="79" t="str">
        <f t="shared" si="75"/>
        <v/>
      </c>
      <c r="V195" s="79" t="str">
        <f t="shared" si="76"/>
        <v/>
      </c>
      <c r="W195" s="63" t="str">
        <f t="shared" si="56"/>
        <v/>
      </c>
      <c r="X195" s="65" t="str">
        <f t="shared" si="57"/>
        <v/>
      </c>
      <c r="Y195" s="2"/>
      <c r="AC195" s="24" t="str">
        <f t="shared" si="53"/>
        <v/>
      </c>
      <c r="AE195" s="24" t="str">
        <f t="shared" si="58"/>
        <v/>
      </c>
      <c r="AG195" s="24" t="str">
        <f t="shared" si="59"/>
        <v/>
      </c>
      <c r="AI195" s="85" t="str">
        <f t="shared" si="60"/>
        <v/>
      </c>
      <c r="AJ195" s="86" t="str">
        <f t="shared" si="61"/>
        <v/>
      </c>
      <c r="AK195" s="85" t="str">
        <f t="shared" si="62"/>
        <v/>
      </c>
      <c r="AL195" s="86" t="str">
        <f t="shared" si="63"/>
        <v/>
      </c>
      <c r="AM195" s="93" t="str">
        <f t="shared" si="64"/>
        <v/>
      </c>
      <c r="AN195" s="94" t="str">
        <f t="shared" si="65"/>
        <v/>
      </c>
      <c r="AP195" s="24" t="str">
        <f t="shared" si="66"/>
        <v/>
      </c>
      <c r="AR195" s="63" t="str">
        <f t="shared" si="67"/>
        <v/>
      </c>
      <c r="AS195" s="67" t="str">
        <f t="shared" si="68"/>
        <v/>
      </c>
      <c r="AT195" s="105" t="str">
        <f t="shared" si="69"/>
        <v/>
      </c>
      <c r="AU195" s="105" t="str">
        <f t="shared" si="70"/>
        <v/>
      </c>
      <c r="AW195" s="24" t="str">
        <f t="shared" si="71"/>
        <v/>
      </c>
      <c r="AX195" s="60" t="str">
        <f t="shared" si="77"/>
        <v/>
      </c>
      <c r="AY195" s="24" t="str">
        <f t="shared" si="72"/>
        <v/>
      </c>
      <c r="AZ195" s="105" t="str">
        <f t="shared" si="73"/>
        <v/>
      </c>
    </row>
    <row r="196" spans="1:52" x14ac:dyDescent="0.25">
      <c r="A196" s="2"/>
      <c r="B196" s="279"/>
      <c r="C196" s="280"/>
      <c r="D196" s="281"/>
      <c r="E196" s="282"/>
      <c r="F196" s="2"/>
      <c r="G196" s="43"/>
      <c r="H196" s="2"/>
      <c r="I196" s="288"/>
      <c r="J196" s="2"/>
      <c r="K196" s="46"/>
      <c r="L196" s="2"/>
      <c r="M196" s="51"/>
      <c r="N196" s="52"/>
      <c r="O196" s="53"/>
      <c r="P196" s="2"/>
      <c r="Q196" s="98" t="str">
        <f t="shared" si="54"/>
        <v/>
      </c>
      <c r="R196" s="94" t="str">
        <f t="shared" si="55"/>
        <v/>
      </c>
      <c r="S196" s="2"/>
      <c r="T196" s="67" t="str">
        <f t="shared" si="74"/>
        <v/>
      </c>
      <c r="U196" s="79" t="str">
        <f t="shared" si="75"/>
        <v/>
      </c>
      <c r="V196" s="79" t="str">
        <f t="shared" si="76"/>
        <v/>
      </c>
      <c r="W196" s="63" t="str">
        <f t="shared" si="56"/>
        <v/>
      </c>
      <c r="X196" s="65" t="str">
        <f t="shared" si="57"/>
        <v/>
      </c>
      <c r="Y196" s="2"/>
      <c r="AC196" s="24" t="str">
        <f t="shared" si="53"/>
        <v/>
      </c>
      <c r="AE196" s="24" t="str">
        <f t="shared" si="58"/>
        <v/>
      </c>
      <c r="AG196" s="24" t="str">
        <f t="shared" si="59"/>
        <v/>
      </c>
      <c r="AI196" s="85" t="str">
        <f t="shared" si="60"/>
        <v/>
      </c>
      <c r="AJ196" s="86" t="str">
        <f t="shared" si="61"/>
        <v/>
      </c>
      <c r="AK196" s="85" t="str">
        <f t="shared" si="62"/>
        <v/>
      </c>
      <c r="AL196" s="86" t="str">
        <f t="shared" si="63"/>
        <v/>
      </c>
      <c r="AM196" s="93" t="str">
        <f t="shared" si="64"/>
        <v/>
      </c>
      <c r="AN196" s="94" t="str">
        <f t="shared" si="65"/>
        <v/>
      </c>
      <c r="AP196" s="24" t="str">
        <f t="shared" si="66"/>
        <v/>
      </c>
      <c r="AR196" s="63" t="str">
        <f t="shared" si="67"/>
        <v/>
      </c>
      <c r="AS196" s="67" t="str">
        <f t="shared" si="68"/>
        <v/>
      </c>
      <c r="AT196" s="105" t="str">
        <f t="shared" si="69"/>
        <v/>
      </c>
      <c r="AU196" s="105" t="str">
        <f t="shared" si="70"/>
        <v/>
      </c>
      <c r="AW196" s="24" t="str">
        <f t="shared" si="71"/>
        <v/>
      </c>
      <c r="AX196" s="60" t="str">
        <f t="shared" si="77"/>
        <v/>
      </c>
      <c r="AY196" s="24" t="str">
        <f t="shared" si="72"/>
        <v/>
      </c>
      <c r="AZ196" s="105" t="str">
        <f t="shared" si="73"/>
        <v/>
      </c>
    </row>
    <row r="197" spans="1:52" x14ac:dyDescent="0.25">
      <c r="A197" s="2"/>
      <c r="B197" s="279"/>
      <c r="C197" s="280"/>
      <c r="D197" s="281"/>
      <c r="E197" s="282"/>
      <c r="F197" s="2"/>
      <c r="G197" s="43"/>
      <c r="H197" s="2"/>
      <c r="I197" s="288"/>
      <c r="J197" s="2"/>
      <c r="K197" s="46"/>
      <c r="L197" s="2"/>
      <c r="M197" s="51"/>
      <c r="N197" s="52"/>
      <c r="O197" s="53"/>
      <c r="P197" s="2"/>
      <c r="Q197" s="98" t="str">
        <f t="shared" si="54"/>
        <v/>
      </c>
      <c r="R197" s="94" t="str">
        <f t="shared" si="55"/>
        <v/>
      </c>
      <c r="S197" s="2"/>
      <c r="T197" s="67" t="str">
        <f t="shared" si="74"/>
        <v/>
      </c>
      <c r="U197" s="79" t="str">
        <f t="shared" si="75"/>
        <v/>
      </c>
      <c r="V197" s="79" t="str">
        <f t="shared" si="76"/>
        <v/>
      </c>
      <c r="W197" s="63" t="str">
        <f t="shared" si="56"/>
        <v/>
      </c>
      <c r="X197" s="65" t="str">
        <f t="shared" si="57"/>
        <v/>
      </c>
      <c r="Y197" s="2"/>
      <c r="AC197" s="24" t="str">
        <f t="shared" si="53"/>
        <v/>
      </c>
      <c r="AE197" s="24" t="str">
        <f t="shared" si="58"/>
        <v/>
      </c>
      <c r="AG197" s="24" t="str">
        <f t="shared" si="59"/>
        <v/>
      </c>
      <c r="AI197" s="85" t="str">
        <f t="shared" si="60"/>
        <v/>
      </c>
      <c r="AJ197" s="86" t="str">
        <f t="shared" si="61"/>
        <v/>
      </c>
      <c r="AK197" s="85" t="str">
        <f t="shared" si="62"/>
        <v/>
      </c>
      <c r="AL197" s="86" t="str">
        <f t="shared" si="63"/>
        <v/>
      </c>
      <c r="AM197" s="93" t="str">
        <f t="shared" si="64"/>
        <v/>
      </c>
      <c r="AN197" s="94" t="str">
        <f t="shared" si="65"/>
        <v/>
      </c>
      <c r="AP197" s="24" t="str">
        <f t="shared" si="66"/>
        <v/>
      </c>
      <c r="AR197" s="63" t="str">
        <f t="shared" si="67"/>
        <v/>
      </c>
      <c r="AS197" s="67" t="str">
        <f t="shared" si="68"/>
        <v/>
      </c>
      <c r="AT197" s="105" t="str">
        <f t="shared" si="69"/>
        <v/>
      </c>
      <c r="AU197" s="105" t="str">
        <f t="shared" si="70"/>
        <v/>
      </c>
      <c r="AW197" s="24" t="str">
        <f t="shared" si="71"/>
        <v/>
      </c>
      <c r="AX197" s="60" t="str">
        <f t="shared" si="77"/>
        <v/>
      </c>
      <c r="AY197" s="24" t="str">
        <f t="shared" si="72"/>
        <v/>
      </c>
      <c r="AZ197" s="105" t="str">
        <f t="shared" si="73"/>
        <v/>
      </c>
    </row>
    <row r="198" spans="1:52" x14ac:dyDescent="0.25">
      <c r="A198" s="2"/>
      <c r="B198" s="279"/>
      <c r="C198" s="280"/>
      <c r="D198" s="281"/>
      <c r="E198" s="282"/>
      <c r="F198" s="2"/>
      <c r="G198" s="43"/>
      <c r="H198" s="2"/>
      <c r="I198" s="288"/>
      <c r="J198" s="2"/>
      <c r="K198" s="46"/>
      <c r="L198" s="2"/>
      <c r="M198" s="51"/>
      <c r="N198" s="52"/>
      <c r="O198" s="53"/>
      <c r="P198" s="2"/>
      <c r="Q198" s="98" t="str">
        <f t="shared" si="54"/>
        <v/>
      </c>
      <c r="R198" s="94" t="str">
        <f t="shared" si="55"/>
        <v/>
      </c>
      <c r="S198" s="2"/>
      <c r="T198" s="67" t="str">
        <f t="shared" si="74"/>
        <v/>
      </c>
      <c r="U198" s="79" t="str">
        <f t="shared" si="75"/>
        <v/>
      </c>
      <c r="V198" s="79" t="str">
        <f t="shared" si="76"/>
        <v/>
      </c>
      <c r="W198" s="63" t="str">
        <f t="shared" si="56"/>
        <v/>
      </c>
      <c r="X198" s="65" t="str">
        <f t="shared" si="57"/>
        <v/>
      </c>
      <c r="Y198" s="2"/>
      <c r="AC198" s="24" t="str">
        <f t="shared" si="53"/>
        <v/>
      </c>
      <c r="AE198" s="24" t="str">
        <f t="shared" si="58"/>
        <v/>
      </c>
      <c r="AG198" s="24" t="str">
        <f t="shared" si="59"/>
        <v/>
      </c>
      <c r="AI198" s="85" t="str">
        <f t="shared" si="60"/>
        <v/>
      </c>
      <c r="AJ198" s="86" t="str">
        <f t="shared" si="61"/>
        <v/>
      </c>
      <c r="AK198" s="85" t="str">
        <f t="shared" si="62"/>
        <v/>
      </c>
      <c r="AL198" s="86" t="str">
        <f t="shared" si="63"/>
        <v/>
      </c>
      <c r="AM198" s="93" t="str">
        <f t="shared" si="64"/>
        <v/>
      </c>
      <c r="AN198" s="94" t="str">
        <f t="shared" si="65"/>
        <v/>
      </c>
      <c r="AP198" s="24" t="str">
        <f t="shared" si="66"/>
        <v/>
      </c>
      <c r="AR198" s="63" t="str">
        <f t="shared" si="67"/>
        <v/>
      </c>
      <c r="AS198" s="67" t="str">
        <f t="shared" si="68"/>
        <v/>
      </c>
      <c r="AT198" s="105" t="str">
        <f t="shared" si="69"/>
        <v/>
      </c>
      <c r="AU198" s="105" t="str">
        <f t="shared" si="70"/>
        <v/>
      </c>
      <c r="AW198" s="24" t="str">
        <f t="shared" si="71"/>
        <v/>
      </c>
      <c r="AX198" s="60" t="str">
        <f t="shared" si="77"/>
        <v/>
      </c>
      <c r="AY198" s="24" t="str">
        <f t="shared" si="72"/>
        <v/>
      </c>
      <c r="AZ198" s="105" t="str">
        <f t="shared" si="73"/>
        <v/>
      </c>
    </row>
    <row r="199" spans="1:52" x14ac:dyDescent="0.25">
      <c r="A199" s="2"/>
      <c r="B199" s="279"/>
      <c r="C199" s="280"/>
      <c r="D199" s="281"/>
      <c r="E199" s="282"/>
      <c r="F199" s="2"/>
      <c r="G199" s="43"/>
      <c r="H199" s="2"/>
      <c r="I199" s="288"/>
      <c r="J199" s="2"/>
      <c r="K199" s="46"/>
      <c r="L199" s="2"/>
      <c r="M199" s="51"/>
      <c r="N199" s="52"/>
      <c r="O199" s="53"/>
      <c r="P199" s="2"/>
      <c r="Q199" s="98" t="str">
        <f t="shared" si="54"/>
        <v/>
      </c>
      <c r="R199" s="94" t="str">
        <f t="shared" si="55"/>
        <v/>
      </c>
      <c r="S199" s="2"/>
      <c r="T199" s="67" t="str">
        <f t="shared" si="74"/>
        <v/>
      </c>
      <c r="U199" s="79" t="str">
        <f t="shared" si="75"/>
        <v/>
      </c>
      <c r="V199" s="79" t="str">
        <f t="shared" si="76"/>
        <v/>
      </c>
      <c r="W199" s="63" t="str">
        <f t="shared" si="56"/>
        <v/>
      </c>
      <c r="X199" s="65" t="str">
        <f t="shared" si="57"/>
        <v/>
      </c>
      <c r="Y199" s="2"/>
      <c r="AC199" s="24" t="str">
        <f t="shared" si="53"/>
        <v/>
      </c>
      <c r="AE199" s="24" t="str">
        <f t="shared" si="58"/>
        <v/>
      </c>
      <c r="AG199" s="24" t="str">
        <f t="shared" si="59"/>
        <v/>
      </c>
      <c r="AI199" s="85" t="str">
        <f t="shared" si="60"/>
        <v/>
      </c>
      <c r="AJ199" s="86" t="str">
        <f t="shared" si="61"/>
        <v/>
      </c>
      <c r="AK199" s="85" t="str">
        <f t="shared" si="62"/>
        <v/>
      </c>
      <c r="AL199" s="86" t="str">
        <f t="shared" si="63"/>
        <v/>
      </c>
      <c r="AM199" s="93" t="str">
        <f t="shared" si="64"/>
        <v/>
      </c>
      <c r="AN199" s="94" t="str">
        <f t="shared" si="65"/>
        <v/>
      </c>
      <c r="AP199" s="24" t="str">
        <f t="shared" si="66"/>
        <v/>
      </c>
      <c r="AR199" s="63" t="str">
        <f t="shared" si="67"/>
        <v/>
      </c>
      <c r="AS199" s="67" t="str">
        <f t="shared" si="68"/>
        <v/>
      </c>
      <c r="AT199" s="105" t="str">
        <f t="shared" si="69"/>
        <v/>
      </c>
      <c r="AU199" s="105" t="str">
        <f t="shared" si="70"/>
        <v/>
      </c>
      <c r="AW199" s="24" t="str">
        <f t="shared" si="71"/>
        <v/>
      </c>
      <c r="AX199" s="60" t="str">
        <f t="shared" si="77"/>
        <v/>
      </c>
      <c r="AY199" s="24" t="str">
        <f t="shared" si="72"/>
        <v/>
      </c>
      <c r="AZ199" s="105" t="str">
        <f t="shared" si="73"/>
        <v/>
      </c>
    </row>
    <row r="200" spans="1:52" x14ac:dyDescent="0.25">
      <c r="A200" s="2"/>
      <c r="B200" s="279"/>
      <c r="C200" s="280"/>
      <c r="D200" s="281"/>
      <c r="E200" s="282"/>
      <c r="F200" s="2"/>
      <c r="G200" s="43"/>
      <c r="H200" s="2"/>
      <c r="I200" s="288"/>
      <c r="J200" s="2"/>
      <c r="K200" s="46"/>
      <c r="L200" s="2"/>
      <c r="M200" s="51"/>
      <c r="N200" s="52"/>
      <c r="O200" s="53"/>
      <c r="P200" s="2"/>
      <c r="Q200" s="98" t="str">
        <f t="shared" si="54"/>
        <v/>
      </c>
      <c r="R200" s="94" t="str">
        <f t="shared" si="55"/>
        <v/>
      </c>
      <c r="S200" s="2"/>
      <c r="T200" s="67" t="str">
        <f t="shared" si="74"/>
        <v/>
      </c>
      <c r="U200" s="79" t="str">
        <f t="shared" si="75"/>
        <v/>
      </c>
      <c r="V200" s="79" t="str">
        <f t="shared" si="76"/>
        <v/>
      </c>
      <c r="W200" s="63" t="str">
        <f t="shared" si="56"/>
        <v/>
      </c>
      <c r="X200" s="65" t="str">
        <f t="shared" si="57"/>
        <v/>
      </c>
      <c r="Y200" s="2"/>
      <c r="AC200" s="24" t="str">
        <f t="shared" si="53"/>
        <v/>
      </c>
      <c r="AE200" s="24" t="str">
        <f t="shared" si="58"/>
        <v/>
      </c>
      <c r="AG200" s="24" t="str">
        <f t="shared" si="59"/>
        <v/>
      </c>
      <c r="AI200" s="85" t="str">
        <f t="shared" si="60"/>
        <v/>
      </c>
      <c r="AJ200" s="86" t="str">
        <f t="shared" si="61"/>
        <v/>
      </c>
      <c r="AK200" s="85" t="str">
        <f t="shared" si="62"/>
        <v/>
      </c>
      <c r="AL200" s="86" t="str">
        <f t="shared" si="63"/>
        <v/>
      </c>
      <c r="AM200" s="93" t="str">
        <f t="shared" si="64"/>
        <v/>
      </c>
      <c r="AN200" s="94" t="str">
        <f t="shared" si="65"/>
        <v/>
      </c>
      <c r="AP200" s="24" t="str">
        <f t="shared" si="66"/>
        <v/>
      </c>
      <c r="AR200" s="63" t="str">
        <f t="shared" si="67"/>
        <v/>
      </c>
      <c r="AS200" s="67" t="str">
        <f t="shared" si="68"/>
        <v/>
      </c>
      <c r="AT200" s="105" t="str">
        <f t="shared" si="69"/>
        <v/>
      </c>
      <c r="AU200" s="105" t="str">
        <f t="shared" si="70"/>
        <v/>
      </c>
      <c r="AW200" s="24" t="str">
        <f t="shared" si="71"/>
        <v/>
      </c>
      <c r="AX200" s="60" t="str">
        <f t="shared" si="77"/>
        <v/>
      </c>
      <c r="AY200" s="24" t="str">
        <f t="shared" si="72"/>
        <v/>
      </c>
      <c r="AZ200" s="105" t="str">
        <f t="shared" si="73"/>
        <v/>
      </c>
    </row>
    <row r="201" spans="1:52" x14ac:dyDescent="0.25">
      <c r="A201" s="2"/>
      <c r="B201" s="279"/>
      <c r="C201" s="280"/>
      <c r="D201" s="281"/>
      <c r="E201" s="282"/>
      <c r="F201" s="2"/>
      <c r="G201" s="43"/>
      <c r="H201" s="2"/>
      <c r="I201" s="288"/>
      <c r="J201" s="2"/>
      <c r="K201" s="46"/>
      <c r="L201" s="2"/>
      <c r="M201" s="51"/>
      <c r="N201" s="52"/>
      <c r="O201" s="53"/>
      <c r="P201" s="2"/>
      <c r="Q201" s="98" t="str">
        <f t="shared" si="54"/>
        <v/>
      </c>
      <c r="R201" s="94" t="str">
        <f t="shared" si="55"/>
        <v/>
      </c>
      <c r="S201" s="2"/>
      <c r="T201" s="67" t="str">
        <f t="shared" si="74"/>
        <v/>
      </c>
      <c r="U201" s="79" t="str">
        <f t="shared" si="75"/>
        <v/>
      </c>
      <c r="V201" s="79" t="str">
        <f t="shared" si="76"/>
        <v/>
      </c>
      <c r="W201" s="63" t="str">
        <f t="shared" si="56"/>
        <v/>
      </c>
      <c r="X201" s="65" t="str">
        <f t="shared" si="57"/>
        <v/>
      </c>
      <c r="Y201" s="2"/>
      <c r="AC201" s="24" t="str">
        <f t="shared" si="53"/>
        <v/>
      </c>
      <c r="AE201" s="24" t="str">
        <f t="shared" si="58"/>
        <v/>
      </c>
      <c r="AG201" s="24" t="str">
        <f t="shared" si="59"/>
        <v/>
      </c>
      <c r="AI201" s="85" t="str">
        <f t="shared" si="60"/>
        <v/>
      </c>
      <c r="AJ201" s="86" t="str">
        <f t="shared" si="61"/>
        <v/>
      </c>
      <c r="AK201" s="85" t="str">
        <f t="shared" si="62"/>
        <v/>
      </c>
      <c r="AL201" s="86" t="str">
        <f t="shared" si="63"/>
        <v/>
      </c>
      <c r="AM201" s="93" t="str">
        <f t="shared" si="64"/>
        <v/>
      </c>
      <c r="AN201" s="94" t="str">
        <f t="shared" si="65"/>
        <v/>
      </c>
      <c r="AP201" s="24" t="str">
        <f t="shared" si="66"/>
        <v/>
      </c>
      <c r="AR201" s="63" t="str">
        <f t="shared" si="67"/>
        <v/>
      </c>
      <c r="AS201" s="67" t="str">
        <f t="shared" si="68"/>
        <v/>
      </c>
      <c r="AT201" s="105" t="str">
        <f t="shared" si="69"/>
        <v/>
      </c>
      <c r="AU201" s="105" t="str">
        <f t="shared" si="70"/>
        <v/>
      </c>
      <c r="AW201" s="24" t="str">
        <f t="shared" si="71"/>
        <v/>
      </c>
      <c r="AX201" s="60" t="str">
        <f t="shared" si="77"/>
        <v/>
      </c>
      <c r="AY201" s="24" t="str">
        <f t="shared" si="72"/>
        <v/>
      </c>
      <c r="AZ201" s="105" t="str">
        <f t="shared" si="73"/>
        <v/>
      </c>
    </row>
    <row r="202" spans="1:52" x14ac:dyDescent="0.25">
      <c r="A202" s="2"/>
      <c r="B202" s="279"/>
      <c r="C202" s="280"/>
      <c r="D202" s="281"/>
      <c r="E202" s="282"/>
      <c r="F202" s="2"/>
      <c r="G202" s="43"/>
      <c r="H202" s="2"/>
      <c r="I202" s="288"/>
      <c r="J202" s="2"/>
      <c r="K202" s="46"/>
      <c r="L202" s="2"/>
      <c r="M202" s="51"/>
      <c r="N202" s="52"/>
      <c r="O202" s="53"/>
      <c r="P202" s="2"/>
      <c r="Q202" s="98" t="str">
        <f t="shared" si="54"/>
        <v/>
      </c>
      <c r="R202" s="94" t="str">
        <f t="shared" si="55"/>
        <v/>
      </c>
      <c r="S202" s="2"/>
      <c r="T202" s="67" t="str">
        <f t="shared" si="74"/>
        <v/>
      </c>
      <c r="U202" s="79" t="str">
        <f t="shared" si="75"/>
        <v/>
      </c>
      <c r="V202" s="79" t="str">
        <f t="shared" si="76"/>
        <v/>
      </c>
      <c r="W202" s="63" t="str">
        <f t="shared" si="56"/>
        <v/>
      </c>
      <c r="X202" s="65" t="str">
        <f t="shared" si="57"/>
        <v/>
      </c>
      <c r="Y202" s="2"/>
      <c r="AC202" s="24" t="str">
        <f t="shared" si="53"/>
        <v/>
      </c>
      <c r="AE202" s="24" t="str">
        <f t="shared" si="58"/>
        <v/>
      </c>
      <c r="AG202" s="24" t="str">
        <f t="shared" si="59"/>
        <v/>
      </c>
      <c r="AI202" s="85" t="str">
        <f t="shared" si="60"/>
        <v/>
      </c>
      <c r="AJ202" s="86" t="str">
        <f t="shared" si="61"/>
        <v/>
      </c>
      <c r="AK202" s="85" t="str">
        <f t="shared" si="62"/>
        <v/>
      </c>
      <c r="AL202" s="86" t="str">
        <f t="shared" si="63"/>
        <v/>
      </c>
      <c r="AM202" s="93" t="str">
        <f t="shared" si="64"/>
        <v/>
      </c>
      <c r="AN202" s="94" t="str">
        <f t="shared" si="65"/>
        <v/>
      </c>
      <c r="AP202" s="24" t="str">
        <f t="shared" si="66"/>
        <v/>
      </c>
      <c r="AR202" s="63" t="str">
        <f t="shared" si="67"/>
        <v/>
      </c>
      <c r="AS202" s="67" t="str">
        <f t="shared" si="68"/>
        <v/>
      </c>
      <c r="AT202" s="105" t="str">
        <f t="shared" si="69"/>
        <v/>
      </c>
      <c r="AU202" s="105" t="str">
        <f t="shared" si="70"/>
        <v/>
      </c>
      <c r="AW202" s="24" t="str">
        <f t="shared" si="71"/>
        <v/>
      </c>
      <c r="AX202" s="60" t="str">
        <f t="shared" si="77"/>
        <v/>
      </c>
      <c r="AY202" s="24" t="str">
        <f t="shared" si="72"/>
        <v/>
      </c>
      <c r="AZ202" s="105" t="str">
        <f t="shared" si="73"/>
        <v/>
      </c>
    </row>
    <row r="203" spans="1:52" x14ac:dyDescent="0.25">
      <c r="A203" s="2"/>
      <c r="B203" s="279"/>
      <c r="C203" s="280"/>
      <c r="D203" s="281"/>
      <c r="E203" s="282"/>
      <c r="F203" s="2"/>
      <c r="G203" s="43"/>
      <c r="H203" s="2"/>
      <c r="I203" s="288"/>
      <c r="J203" s="2"/>
      <c r="K203" s="46"/>
      <c r="L203" s="2"/>
      <c r="M203" s="51"/>
      <c r="N203" s="52"/>
      <c r="O203" s="53"/>
      <c r="P203" s="2"/>
      <c r="Q203" s="98" t="str">
        <f t="shared" si="54"/>
        <v/>
      </c>
      <c r="R203" s="94" t="str">
        <f t="shared" si="55"/>
        <v/>
      </c>
      <c r="S203" s="2"/>
      <c r="T203" s="67" t="str">
        <f t="shared" si="74"/>
        <v/>
      </c>
      <c r="U203" s="79" t="str">
        <f t="shared" si="75"/>
        <v/>
      </c>
      <c r="V203" s="79" t="str">
        <f t="shared" si="76"/>
        <v/>
      </c>
      <c r="W203" s="63" t="str">
        <f t="shared" si="56"/>
        <v/>
      </c>
      <c r="X203" s="65" t="str">
        <f t="shared" si="57"/>
        <v/>
      </c>
      <c r="Y203" s="2"/>
      <c r="AC203" s="24" t="str">
        <f t="shared" ref="AC203:AC266" si="78">IF(COUNTIF($B203:$E203, "")=4, "", IF($K203=$AA$23, $AC$8, $AC$7))</f>
        <v/>
      </c>
      <c r="AE203" s="24" t="str">
        <f t="shared" si="58"/>
        <v/>
      </c>
      <c r="AG203" s="24" t="str">
        <f t="shared" si="59"/>
        <v/>
      </c>
      <c r="AI203" s="85" t="str">
        <f t="shared" si="60"/>
        <v/>
      </c>
      <c r="AJ203" s="86" t="str">
        <f t="shared" si="61"/>
        <v/>
      </c>
      <c r="AK203" s="85" t="str">
        <f t="shared" si="62"/>
        <v/>
      </c>
      <c r="AL203" s="86" t="str">
        <f t="shared" si="63"/>
        <v/>
      </c>
      <c r="AM203" s="93" t="str">
        <f t="shared" si="64"/>
        <v/>
      </c>
      <c r="AN203" s="94" t="str">
        <f t="shared" si="65"/>
        <v/>
      </c>
      <c r="AP203" s="24" t="str">
        <f t="shared" si="66"/>
        <v/>
      </c>
      <c r="AR203" s="63" t="str">
        <f t="shared" si="67"/>
        <v/>
      </c>
      <c r="AS203" s="67" t="str">
        <f t="shared" si="68"/>
        <v/>
      </c>
      <c r="AT203" s="105" t="str">
        <f t="shared" si="69"/>
        <v/>
      </c>
      <c r="AU203" s="105" t="str">
        <f t="shared" si="70"/>
        <v/>
      </c>
      <c r="AW203" s="24" t="str">
        <f t="shared" si="71"/>
        <v/>
      </c>
      <c r="AX203" s="60" t="str">
        <f t="shared" si="77"/>
        <v/>
      </c>
      <c r="AY203" s="24" t="str">
        <f t="shared" si="72"/>
        <v/>
      </c>
      <c r="AZ203" s="105" t="str">
        <f t="shared" si="73"/>
        <v/>
      </c>
    </row>
    <row r="204" spans="1:52" x14ac:dyDescent="0.25">
      <c r="A204" s="2"/>
      <c r="B204" s="279"/>
      <c r="C204" s="280"/>
      <c r="D204" s="281"/>
      <c r="E204" s="282"/>
      <c r="F204" s="2"/>
      <c r="G204" s="43"/>
      <c r="H204" s="2"/>
      <c r="I204" s="288"/>
      <c r="J204" s="2"/>
      <c r="K204" s="46"/>
      <c r="L204" s="2"/>
      <c r="M204" s="51"/>
      <c r="N204" s="52"/>
      <c r="O204" s="53"/>
      <c r="P204" s="2"/>
      <c r="Q204" s="98" t="str">
        <f t="shared" ref="Q204:Q267" si="79">$AM204</f>
        <v/>
      </c>
      <c r="R204" s="94" t="str">
        <f t="shared" ref="R204:R267" si="80">$AN204</f>
        <v/>
      </c>
      <c r="S204" s="2"/>
      <c r="T204" s="67" t="str">
        <f t="shared" si="74"/>
        <v/>
      </c>
      <c r="U204" s="79" t="str">
        <f t="shared" si="75"/>
        <v/>
      </c>
      <c r="V204" s="79" t="str">
        <f t="shared" si="76"/>
        <v/>
      </c>
      <c r="W204" s="63" t="str">
        <f t="shared" ref="W204:W267" si="81">IF($AE204="X", "", IFERROR(IF(OR($D204="", $E204=""), "", ($E204/$D204)), ""))</f>
        <v/>
      </c>
      <c r="X204" s="65" t="str">
        <f t="shared" ref="X204:X267" si="82">IF($AE204="X", "", IFERROR(IF(OR($T204="", $E204="", $D204="", $D205=""), "", ($E204/$D204*$D205/$T204)), ""))</f>
        <v/>
      </c>
      <c r="Y204" s="2"/>
      <c r="AC204" s="24" t="str">
        <f t="shared" si="78"/>
        <v/>
      </c>
      <c r="AE204" s="24" t="str">
        <f t="shared" ref="AE204:AE267" si="83">IF(OR($AY204="X", $G204=$AA$23, $G205=$AA$23), "X", "")</f>
        <v/>
      </c>
      <c r="AG204" s="24" t="str">
        <f t="shared" ref="AG204:AG267" si="84">IF($D204="", "", ROUND($D204*$AG$8, 2))</f>
        <v/>
      </c>
      <c r="AI204" s="85" t="str">
        <f t="shared" ref="AI204:AI267" si="85">IF(C204="", "", $C204-AI$9)</f>
        <v/>
      </c>
      <c r="AJ204" s="86" t="str">
        <f t="shared" ref="AJ204:AJ267" si="86">IF(C204="", "", $C204-AJ$9)</f>
        <v/>
      </c>
      <c r="AK204" s="85" t="str">
        <f t="shared" ref="AK204:AK267" si="87">IFERROR(IF(AI204&lt;0, "", AI$8-AI204), "")</f>
        <v/>
      </c>
      <c r="AL204" s="86" t="str">
        <f t="shared" ref="AL204:AL267" si="88">IFERROR(IF(AJ204&lt;0, "", AJ$8-AJ204), "")</f>
        <v/>
      </c>
      <c r="AM204" s="93" t="str">
        <f t="shared" ref="AM204:AM267" si="89">IFERROR(IF(AK204="", "", ROUND(AK204/AK$8, 2)), "")</f>
        <v/>
      </c>
      <c r="AN204" s="94" t="str">
        <f t="shared" ref="AN204:AN267" si="90">IFERROR(IF(AL204="", "", ROUND(AL204/AL$8, 2)), "")</f>
        <v/>
      </c>
      <c r="AP204" s="24" t="str">
        <f t="shared" ref="AP204:AP267" si="91">IF(OR($I204="", $AC204=""), "", CONCATENATE($I204, " - ", $AC204))</f>
        <v/>
      </c>
      <c r="AR204" s="63" t="str">
        <f t="shared" ref="AR204:AR267" si="92">IF($T204="", "", $E204)</f>
        <v/>
      </c>
      <c r="AS204" s="67" t="str">
        <f t="shared" ref="AS204:AS267" si="93">IF($T204="", "", $T204)</f>
        <v/>
      </c>
      <c r="AT204" s="105" t="str">
        <f t="shared" ref="AT204:AT267" si="94">IF($T204="", "", $D204)</f>
        <v/>
      </c>
      <c r="AU204" s="105" t="str">
        <f t="shared" ref="AU204:AU267" si="95">IF($T204="", "", $AG204)</f>
        <v/>
      </c>
      <c r="AW204" s="24" t="str">
        <f t="shared" ref="AW204:AW267" si="96">IF(COUNTIF($B204:$E204, "")=4, "", "X")</f>
        <v/>
      </c>
      <c r="AX204" s="60" t="str">
        <f t="shared" si="77"/>
        <v/>
      </c>
      <c r="AY204" s="24" t="str">
        <f t="shared" ref="AY204:AY267" si="97">IF(AND($AW204="X", $AW205=""), "X", "")</f>
        <v/>
      </c>
      <c r="AZ204" s="105" t="str">
        <f t="shared" ref="AZ204:AZ267" si="98">AT205</f>
        <v/>
      </c>
    </row>
    <row r="205" spans="1:52" x14ac:dyDescent="0.25">
      <c r="A205" s="2"/>
      <c r="B205" s="279"/>
      <c r="C205" s="280"/>
      <c r="D205" s="281"/>
      <c r="E205" s="282"/>
      <c r="F205" s="2"/>
      <c r="G205" s="43"/>
      <c r="H205" s="2"/>
      <c r="I205" s="288"/>
      <c r="J205" s="2"/>
      <c r="K205" s="46"/>
      <c r="L205" s="2"/>
      <c r="M205" s="51"/>
      <c r="N205" s="52"/>
      <c r="O205" s="53"/>
      <c r="P205" s="2"/>
      <c r="Q205" s="98" t="str">
        <f t="shared" si="79"/>
        <v/>
      </c>
      <c r="R205" s="94" t="str">
        <f t="shared" si="80"/>
        <v/>
      </c>
      <c r="S205" s="2"/>
      <c r="T205" s="67" t="str">
        <f t="shared" ref="T205:T268" si="99">IF($AE205="X", "", IF(OR($C205="", $C206=""), "", ($C206-$C205)))</f>
        <v/>
      </c>
      <c r="U205" s="79" t="str">
        <f t="shared" ref="U205:U268" si="100">IF($AE205="X", "", IFERROR(IF(OR($D206="", $T205=""), "", (ROUND($T205/$D206, 2))), ""))</f>
        <v/>
      </c>
      <c r="V205" s="79" t="str">
        <f t="shared" ref="V205:V268" si="101">IF($AE205="X", "", IFERROR(IF(OR($AG206="", $T205=""), "", (ROUND($T205/$AG206, 2))), ""))</f>
        <v/>
      </c>
      <c r="W205" s="63" t="str">
        <f t="shared" si="81"/>
        <v/>
      </c>
      <c r="X205" s="65" t="str">
        <f t="shared" si="82"/>
        <v/>
      </c>
      <c r="Y205" s="2"/>
      <c r="AC205" s="24" t="str">
        <f t="shared" si="78"/>
        <v/>
      </c>
      <c r="AE205" s="24" t="str">
        <f t="shared" si="83"/>
        <v/>
      </c>
      <c r="AG205" s="24" t="str">
        <f t="shared" si="84"/>
        <v/>
      </c>
      <c r="AI205" s="85" t="str">
        <f t="shared" si="85"/>
        <v/>
      </c>
      <c r="AJ205" s="86" t="str">
        <f t="shared" si="86"/>
        <v/>
      </c>
      <c r="AK205" s="85" t="str">
        <f t="shared" si="87"/>
        <v/>
      </c>
      <c r="AL205" s="86" t="str">
        <f t="shared" si="88"/>
        <v/>
      </c>
      <c r="AM205" s="93" t="str">
        <f t="shared" si="89"/>
        <v/>
      </c>
      <c r="AN205" s="94" t="str">
        <f t="shared" si="90"/>
        <v/>
      </c>
      <c r="AP205" s="24" t="str">
        <f t="shared" si="91"/>
        <v/>
      </c>
      <c r="AR205" s="63" t="str">
        <f t="shared" si="92"/>
        <v/>
      </c>
      <c r="AS205" s="67" t="str">
        <f t="shared" si="93"/>
        <v/>
      </c>
      <c r="AT205" s="105" t="str">
        <f t="shared" si="94"/>
        <v/>
      </c>
      <c r="AU205" s="105" t="str">
        <f t="shared" si="95"/>
        <v/>
      </c>
      <c r="AW205" s="24" t="str">
        <f t="shared" si="96"/>
        <v/>
      </c>
      <c r="AX205" s="60" t="str">
        <f t="shared" ref="AX205:AX268" si="102">IF(AND($AW206="", $AW205="X"), 50, IF($AX206="", "", $AX206-1))</f>
        <v/>
      </c>
      <c r="AY205" s="24" t="str">
        <f t="shared" si="97"/>
        <v/>
      </c>
      <c r="AZ205" s="105" t="str">
        <f t="shared" si="98"/>
        <v/>
      </c>
    </row>
    <row r="206" spans="1:52" x14ac:dyDescent="0.25">
      <c r="A206" s="2"/>
      <c r="B206" s="279"/>
      <c r="C206" s="280"/>
      <c r="D206" s="281"/>
      <c r="E206" s="282"/>
      <c r="F206" s="2"/>
      <c r="G206" s="43"/>
      <c r="H206" s="2"/>
      <c r="I206" s="288"/>
      <c r="J206" s="2"/>
      <c r="K206" s="46"/>
      <c r="L206" s="2"/>
      <c r="M206" s="51"/>
      <c r="N206" s="52"/>
      <c r="O206" s="53"/>
      <c r="P206" s="2"/>
      <c r="Q206" s="98" t="str">
        <f t="shared" si="79"/>
        <v/>
      </c>
      <c r="R206" s="94" t="str">
        <f t="shared" si="80"/>
        <v/>
      </c>
      <c r="S206" s="2"/>
      <c r="T206" s="67" t="str">
        <f t="shared" si="99"/>
        <v/>
      </c>
      <c r="U206" s="79" t="str">
        <f t="shared" si="100"/>
        <v/>
      </c>
      <c r="V206" s="79" t="str">
        <f t="shared" si="101"/>
        <v/>
      </c>
      <c r="W206" s="63" t="str">
        <f t="shared" si="81"/>
        <v/>
      </c>
      <c r="X206" s="65" t="str">
        <f t="shared" si="82"/>
        <v/>
      </c>
      <c r="Y206" s="2"/>
      <c r="AC206" s="24" t="str">
        <f t="shared" si="78"/>
        <v/>
      </c>
      <c r="AE206" s="24" t="str">
        <f t="shared" si="83"/>
        <v/>
      </c>
      <c r="AG206" s="24" t="str">
        <f t="shared" si="84"/>
        <v/>
      </c>
      <c r="AI206" s="85" t="str">
        <f t="shared" si="85"/>
        <v/>
      </c>
      <c r="AJ206" s="86" t="str">
        <f t="shared" si="86"/>
        <v/>
      </c>
      <c r="AK206" s="85" t="str">
        <f t="shared" si="87"/>
        <v/>
      </c>
      <c r="AL206" s="86" t="str">
        <f t="shared" si="88"/>
        <v/>
      </c>
      <c r="AM206" s="93" t="str">
        <f t="shared" si="89"/>
        <v/>
      </c>
      <c r="AN206" s="94" t="str">
        <f t="shared" si="90"/>
        <v/>
      </c>
      <c r="AP206" s="24" t="str">
        <f t="shared" si="91"/>
        <v/>
      </c>
      <c r="AR206" s="63" t="str">
        <f t="shared" si="92"/>
        <v/>
      </c>
      <c r="AS206" s="67" t="str">
        <f t="shared" si="93"/>
        <v/>
      </c>
      <c r="AT206" s="105" t="str">
        <f t="shared" si="94"/>
        <v/>
      </c>
      <c r="AU206" s="105" t="str">
        <f t="shared" si="95"/>
        <v/>
      </c>
      <c r="AW206" s="24" t="str">
        <f t="shared" si="96"/>
        <v/>
      </c>
      <c r="AX206" s="60" t="str">
        <f t="shared" si="102"/>
        <v/>
      </c>
      <c r="AY206" s="24" t="str">
        <f t="shared" si="97"/>
        <v/>
      </c>
      <c r="AZ206" s="105" t="str">
        <f t="shared" si="98"/>
        <v/>
      </c>
    </row>
    <row r="207" spans="1:52" x14ac:dyDescent="0.25">
      <c r="A207" s="2"/>
      <c r="B207" s="279"/>
      <c r="C207" s="280"/>
      <c r="D207" s="281"/>
      <c r="E207" s="282"/>
      <c r="F207" s="2"/>
      <c r="G207" s="43"/>
      <c r="H207" s="2"/>
      <c r="I207" s="288"/>
      <c r="J207" s="2"/>
      <c r="K207" s="46"/>
      <c r="L207" s="2"/>
      <c r="M207" s="51"/>
      <c r="N207" s="52"/>
      <c r="O207" s="53"/>
      <c r="P207" s="2"/>
      <c r="Q207" s="98" t="str">
        <f t="shared" si="79"/>
        <v/>
      </c>
      <c r="R207" s="94" t="str">
        <f t="shared" si="80"/>
        <v/>
      </c>
      <c r="S207" s="2"/>
      <c r="T207" s="67" t="str">
        <f t="shared" si="99"/>
        <v/>
      </c>
      <c r="U207" s="79" t="str">
        <f t="shared" si="100"/>
        <v/>
      </c>
      <c r="V207" s="79" t="str">
        <f t="shared" si="101"/>
        <v/>
      </c>
      <c r="W207" s="63" t="str">
        <f t="shared" si="81"/>
        <v/>
      </c>
      <c r="X207" s="65" t="str">
        <f t="shared" si="82"/>
        <v/>
      </c>
      <c r="Y207" s="2"/>
      <c r="AC207" s="24" t="str">
        <f t="shared" si="78"/>
        <v/>
      </c>
      <c r="AE207" s="24" t="str">
        <f t="shared" si="83"/>
        <v/>
      </c>
      <c r="AG207" s="24" t="str">
        <f t="shared" si="84"/>
        <v/>
      </c>
      <c r="AI207" s="85" t="str">
        <f t="shared" si="85"/>
        <v/>
      </c>
      <c r="AJ207" s="86" t="str">
        <f t="shared" si="86"/>
        <v/>
      </c>
      <c r="AK207" s="85" t="str">
        <f t="shared" si="87"/>
        <v/>
      </c>
      <c r="AL207" s="86" t="str">
        <f t="shared" si="88"/>
        <v/>
      </c>
      <c r="AM207" s="93" t="str">
        <f t="shared" si="89"/>
        <v/>
      </c>
      <c r="AN207" s="94" t="str">
        <f t="shared" si="90"/>
        <v/>
      </c>
      <c r="AP207" s="24" t="str">
        <f t="shared" si="91"/>
        <v/>
      </c>
      <c r="AR207" s="63" t="str">
        <f t="shared" si="92"/>
        <v/>
      </c>
      <c r="AS207" s="67" t="str">
        <f t="shared" si="93"/>
        <v/>
      </c>
      <c r="AT207" s="105" t="str">
        <f t="shared" si="94"/>
        <v/>
      </c>
      <c r="AU207" s="105" t="str">
        <f t="shared" si="95"/>
        <v/>
      </c>
      <c r="AW207" s="24" t="str">
        <f t="shared" si="96"/>
        <v/>
      </c>
      <c r="AX207" s="60" t="str">
        <f t="shared" si="102"/>
        <v/>
      </c>
      <c r="AY207" s="24" t="str">
        <f t="shared" si="97"/>
        <v/>
      </c>
      <c r="AZ207" s="105" t="str">
        <f t="shared" si="98"/>
        <v/>
      </c>
    </row>
    <row r="208" spans="1:52" x14ac:dyDescent="0.25">
      <c r="A208" s="2"/>
      <c r="B208" s="279"/>
      <c r="C208" s="280"/>
      <c r="D208" s="281"/>
      <c r="E208" s="282"/>
      <c r="F208" s="2"/>
      <c r="G208" s="43"/>
      <c r="H208" s="2"/>
      <c r="I208" s="288"/>
      <c r="J208" s="2"/>
      <c r="K208" s="46"/>
      <c r="L208" s="2"/>
      <c r="M208" s="51"/>
      <c r="N208" s="52"/>
      <c r="O208" s="53"/>
      <c r="P208" s="2"/>
      <c r="Q208" s="98" t="str">
        <f t="shared" si="79"/>
        <v/>
      </c>
      <c r="R208" s="94" t="str">
        <f t="shared" si="80"/>
        <v/>
      </c>
      <c r="S208" s="2"/>
      <c r="T208" s="67" t="str">
        <f t="shared" si="99"/>
        <v/>
      </c>
      <c r="U208" s="79" t="str">
        <f t="shared" si="100"/>
        <v/>
      </c>
      <c r="V208" s="79" t="str">
        <f t="shared" si="101"/>
        <v/>
      </c>
      <c r="W208" s="63" t="str">
        <f t="shared" si="81"/>
        <v/>
      </c>
      <c r="X208" s="65" t="str">
        <f t="shared" si="82"/>
        <v/>
      </c>
      <c r="Y208" s="2"/>
      <c r="AC208" s="24" t="str">
        <f t="shared" si="78"/>
        <v/>
      </c>
      <c r="AE208" s="24" t="str">
        <f t="shared" si="83"/>
        <v/>
      </c>
      <c r="AG208" s="24" t="str">
        <f t="shared" si="84"/>
        <v/>
      </c>
      <c r="AI208" s="85" t="str">
        <f t="shared" si="85"/>
        <v/>
      </c>
      <c r="AJ208" s="86" t="str">
        <f t="shared" si="86"/>
        <v/>
      </c>
      <c r="AK208" s="85" t="str">
        <f t="shared" si="87"/>
        <v/>
      </c>
      <c r="AL208" s="86" t="str">
        <f t="shared" si="88"/>
        <v/>
      </c>
      <c r="AM208" s="93" t="str">
        <f t="shared" si="89"/>
        <v/>
      </c>
      <c r="AN208" s="94" t="str">
        <f t="shared" si="90"/>
        <v/>
      </c>
      <c r="AP208" s="24" t="str">
        <f t="shared" si="91"/>
        <v/>
      </c>
      <c r="AR208" s="63" t="str">
        <f t="shared" si="92"/>
        <v/>
      </c>
      <c r="AS208" s="67" t="str">
        <f t="shared" si="93"/>
        <v/>
      </c>
      <c r="AT208" s="105" t="str">
        <f t="shared" si="94"/>
        <v/>
      </c>
      <c r="AU208" s="105" t="str">
        <f t="shared" si="95"/>
        <v/>
      </c>
      <c r="AW208" s="24" t="str">
        <f t="shared" si="96"/>
        <v/>
      </c>
      <c r="AX208" s="60" t="str">
        <f t="shared" si="102"/>
        <v/>
      </c>
      <c r="AY208" s="24" t="str">
        <f t="shared" si="97"/>
        <v/>
      </c>
      <c r="AZ208" s="105" t="str">
        <f t="shared" si="98"/>
        <v/>
      </c>
    </row>
    <row r="209" spans="1:52" x14ac:dyDescent="0.25">
      <c r="A209" s="2"/>
      <c r="B209" s="279"/>
      <c r="C209" s="280"/>
      <c r="D209" s="281"/>
      <c r="E209" s="282"/>
      <c r="F209" s="2"/>
      <c r="G209" s="43"/>
      <c r="H209" s="2"/>
      <c r="I209" s="288"/>
      <c r="J209" s="2"/>
      <c r="K209" s="46"/>
      <c r="L209" s="2"/>
      <c r="M209" s="51"/>
      <c r="N209" s="52"/>
      <c r="O209" s="53"/>
      <c r="P209" s="2"/>
      <c r="Q209" s="98" t="str">
        <f t="shared" si="79"/>
        <v/>
      </c>
      <c r="R209" s="94" t="str">
        <f t="shared" si="80"/>
        <v/>
      </c>
      <c r="S209" s="2"/>
      <c r="T209" s="67" t="str">
        <f t="shared" si="99"/>
        <v/>
      </c>
      <c r="U209" s="79" t="str">
        <f t="shared" si="100"/>
        <v/>
      </c>
      <c r="V209" s="79" t="str">
        <f t="shared" si="101"/>
        <v/>
      </c>
      <c r="W209" s="63" t="str">
        <f t="shared" si="81"/>
        <v/>
      </c>
      <c r="X209" s="65" t="str">
        <f t="shared" si="82"/>
        <v/>
      </c>
      <c r="Y209" s="2"/>
      <c r="AC209" s="24" t="str">
        <f t="shared" si="78"/>
        <v/>
      </c>
      <c r="AE209" s="24" t="str">
        <f t="shared" si="83"/>
        <v/>
      </c>
      <c r="AG209" s="24" t="str">
        <f t="shared" si="84"/>
        <v/>
      </c>
      <c r="AI209" s="85" t="str">
        <f t="shared" si="85"/>
        <v/>
      </c>
      <c r="AJ209" s="86" t="str">
        <f t="shared" si="86"/>
        <v/>
      </c>
      <c r="AK209" s="85" t="str">
        <f t="shared" si="87"/>
        <v/>
      </c>
      <c r="AL209" s="86" t="str">
        <f t="shared" si="88"/>
        <v/>
      </c>
      <c r="AM209" s="93" t="str">
        <f t="shared" si="89"/>
        <v/>
      </c>
      <c r="AN209" s="94" t="str">
        <f t="shared" si="90"/>
        <v/>
      </c>
      <c r="AP209" s="24" t="str">
        <f t="shared" si="91"/>
        <v/>
      </c>
      <c r="AR209" s="63" t="str">
        <f t="shared" si="92"/>
        <v/>
      </c>
      <c r="AS209" s="67" t="str">
        <f t="shared" si="93"/>
        <v/>
      </c>
      <c r="AT209" s="105" t="str">
        <f t="shared" si="94"/>
        <v/>
      </c>
      <c r="AU209" s="105" t="str">
        <f t="shared" si="95"/>
        <v/>
      </c>
      <c r="AW209" s="24" t="str">
        <f t="shared" si="96"/>
        <v/>
      </c>
      <c r="AX209" s="60" t="str">
        <f t="shared" si="102"/>
        <v/>
      </c>
      <c r="AY209" s="24" t="str">
        <f t="shared" si="97"/>
        <v/>
      </c>
      <c r="AZ209" s="105" t="str">
        <f t="shared" si="98"/>
        <v/>
      </c>
    </row>
    <row r="210" spans="1:52" x14ac:dyDescent="0.25">
      <c r="A210" s="2"/>
      <c r="B210" s="279"/>
      <c r="C210" s="280"/>
      <c r="D210" s="281"/>
      <c r="E210" s="282"/>
      <c r="F210" s="2"/>
      <c r="G210" s="43"/>
      <c r="H210" s="2"/>
      <c r="I210" s="288"/>
      <c r="J210" s="2"/>
      <c r="K210" s="46"/>
      <c r="L210" s="2"/>
      <c r="M210" s="51"/>
      <c r="N210" s="52"/>
      <c r="O210" s="53"/>
      <c r="P210" s="2"/>
      <c r="Q210" s="98" t="str">
        <f t="shared" si="79"/>
        <v/>
      </c>
      <c r="R210" s="94" t="str">
        <f t="shared" si="80"/>
        <v/>
      </c>
      <c r="S210" s="2"/>
      <c r="T210" s="67" t="str">
        <f t="shared" si="99"/>
        <v/>
      </c>
      <c r="U210" s="79" t="str">
        <f t="shared" si="100"/>
        <v/>
      </c>
      <c r="V210" s="79" t="str">
        <f t="shared" si="101"/>
        <v/>
      </c>
      <c r="W210" s="63" t="str">
        <f t="shared" si="81"/>
        <v/>
      </c>
      <c r="X210" s="65" t="str">
        <f t="shared" si="82"/>
        <v/>
      </c>
      <c r="Y210" s="2"/>
      <c r="AC210" s="24" t="str">
        <f t="shared" si="78"/>
        <v/>
      </c>
      <c r="AE210" s="24" t="str">
        <f t="shared" si="83"/>
        <v/>
      </c>
      <c r="AG210" s="24" t="str">
        <f t="shared" si="84"/>
        <v/>
      </c>
      <c r="AI210" s="85" t="str">
        <f t="shared" si="85"/>
        <v/>
      </c>
      <c r="AJ210" s="86" t="str">
        <f t="shared" si="86"/>
        <v/>
      </c>
      <c r="AK210" s="85" t="str">
        <f t="shared" si="87"/>
        <v/>
      </c>
      <c r="AL210" s="86" t="str">
        <f t="shared" si="88"/>
        <v/>
      </c>
      <c r="AM210" s="93" t="str">
        <f t="shared" si="89"/>
        <v/>
      </c>
      <c r="AN210" s="94" t="str">
        <f t="shared" si="90"/>
        <v/>
      </c>
      <c r="AP210" s="24" t="str">
        <f t="shared" si="91"/>
        <v/>
      </c>
      <c r="AR210" s="63" t="str">
        <f t="shared" si="92"/>
        <v/>
      </c>
      <c r="AS210" s="67" t="str">
        <f t="shared" si="93"/>
        <v/>
      </c>
      <c r="AT210" s="105" t="str">
        <f t="shared" si="94"/>
        <v/>
      </c>
      <c r="AU210" s="105" t="str">
        <f t="shared" si="95"/>
        <v/>
      </c>
      <c r="AW210" s="24" t="str">
        <f t="shared" si="96"/>
        <v/>
      </c>
      <c r="AX210" s="60" t="str">
        <f t="shared" si="102"/>
        <v/>
      </c>
      <c r="AY210" s="24" t="str">
        <f t="shared" si="97"/>
        <v/>
      </c>
      <c r="AZ210" s="105" t="str">
        <f t="shared" si="98"/>
        <v/>
      </c>
    </row>
    <row r="211" spans="1:52" x14ac:dyDescent="0.25">
      <c r="A211" s="2"/>
      <c r="B211" s="279"/>
      <c r="C211" s="280"/>
      <c r="D211" s="281"/>
      <c r="E211" s="282"/>
      <c r="F211" s="2"/>
      <c r="G211" s="43"/>
      <c r="H211" s="2"/>
      <c r="I211" s="288"/>
      <c r="J211" s="2"/>
      <c r="K211" s="46"/>
      <c r="L211" s="2"/>
      <c r="M211" s="51"/>
      <c r="N211" s="52"/>
      <c r="O211" s="53"/>
      <c r="P211" s="2"/>
      <c r="Q211" s="98" t="str">
        <f t="shared" si="79"/>
        <v/>
      </c>
      <c r="R211" s="94" t="str">
        <f t="shared" si="80"/>
        <v/>
      </c>
      <c r="S211" s="2"/>
      <c r="T211" s="67" t="str">
        <f t="shared" si="99"/>
        <v/>
      </c>
      <c r="U211" s="79" t="str">
        <f t="shared" si="100"/>
        <v/>
      </c>
      <c r="V211" s="79" t="str">
        <f t="shared" si="101"/>
        <v/>
      </c>
      <c r="W211" s="63" t="str">
        <f t="shared" si="81"/>
        <v/>
      </c>
      <c r="X211" s="65" t="str">
        <f t="shared" si="82"/>
        <v/>
      </c>
      <c r="Y211" s="2"/>
      <c r="AC211" s="24" t="str">
        <f t="shared" si="78"/>
        <v/>
      </c>
      <c r="AE211" s="24" t="str">
        <f t="shared" si="83"/>
        <v/>
      </c>
      <c r="AG211" s="24" t="str">
        <f t="shared" si="84"/>
        <v/>
      </c>
      <c r="AI211" s="85" t="str">
        <f t="shared" si="85"/>
        <v/>
      </c>
      <c r="AJ211" s="86" t="str">
        <f t="shared" si="86"/>
        <v/>
      </c>
      <c r="AK211" s="85" t="str">
        <f t="shared" si="87"/>
        <v/>
      </c>
      <c r="AL211" s="86" t="str">
        <f t="shared" si="88"/>
        <v/>
      </c>
      <c r="AM211" s="93" t="str">
        <f t="shared" si="89"/>
        <v/>
      </c>
      <c r="AN211" s="94" t="str">
        <f t="shared" si="90"/>
        <v/>
      </c>
      <c r="AP211" s="24" t="str">
        <f t="shared" si="91"/>
        <v/>
      </c>
      <c r="AR211" s="63" t="str">
        <f t="shared" si="92"/>
        <v/>
      </c>
      <c r="AS211" s="67" t="str">
        <f t="shared" si="93"/>
        <v/>
      </c>
      <c r="AT211" s="105" t="str">
        <f t="shared" si="94"/>
        <v/>
      </c>
      <c r="AU211" s="105" t="str">
        <f t="shared" si="95"/>
        <v/>
      </c>
      <c r="AW211" s="24" t="str">
        <f t="shared" si="96"/>
        <v/>
      </c>
      <c r="AX211" s="60" t="str">
        <f t="shared" si="102"/>
        <v/>
      </c>
      <c r="AY211" s="24" t="str">
        <f t="shared" si="97"/>
        <v/>
      </c>
      <c r="AZ211" s="105" t="str">
        <f t="shared" si="98"/>
        <v/>
      </c>
    </row>
    <row r="212" spans="1:52" x14ac:dyDescent="0.25">
      <c r="A212" s="2"/>
      <c r="B212" s="279"/>
      <c r="C212" s="280"/>
      <c r="D212" s="281"/>
      <c r="E212" s="282"/>
      <c r="F212" s="2"/>
      <c r="G212" s="43"/>
      <c r="H212" s="2"/>
      <c r="I212" s="288"/>
      <c r="J212" s="2"/>
      <c r="K212" s="46"/>
      <c r="L212" s="2"/>
      <c r="M212" s="51"/>
      <c r="N212" s="52"/>
      <c r="O212" s="53"/>
      <c r="P212" s="2"/>
      <c r="Q212" s="98" t="str">
        <f t="shared" si="79"/>
        <v/>
      </c>
      <c r="R212" s="94" t="str">
        <f t="shared" si="80"/>
        <v/>
      </c>
      <c r="S212" s="2"/>
      <c r="T212" s="67" t="str">
        <f t="shared" si="99"/>
        <v/>
      </c>
      <c r="U212" s="79" t="str">
        <f t="shared" si="100"/>
        <v/>
      </c>
      <c r="V212" s="79" t="str">
        <f t="shared" si="101"/>
        <v/>
      </c>
      <c r="W212" s="63" t="str">
        <f t="shared" si="81"/>
        <v/>
      </c>
      <c r="X212" s="65" t="str">
        <f t="shared" si="82"/>
        <v/>
      </c>
      <c r="Y212" s="2"/>
      <c r="AC212" s="24" t="str">
        <f t="shared" si="78"/>
        <v/>
      </c>
      <c r="AE212" s="24" t="str">
        <f t="shared" si="83"/>
        <v/>
      </c>
      <c r="AG212" s="24" t="str">
        <f t="shared" si="84"/>
        <v/>
      </c>
      <c r="AI212" s="85" t="str">
        <f t="shared" si="85"/>
        <v/>
      </c>
      <c r="AJ212" s="86" t="str">
        <f t="shared" si="86"/>
        <v/>
      </c>
      <c r="AK212" s="85" t="str">
        <f t="shared" si="87"/>
        <v/>
      </c>
      <c r="AL212" s="86" t="str">
        <f t="shared" si="88"/>
        <v/>
      </c>
      <c r="AM212" s="93" t="str">
        <f t="shared" si="89"/>
        <v/>
      </c>
      <c r="AN212" s="94" t="str">
        <f t="shared" si="90"/>
        <v/>
      </c>
      <c r="AP212" s="24" t="str">
        <f t="shared" si="91"/>
        <v/>
      </c>
      <c r="AR212" s="63" t="str">
        <f t="shared" si="92"/>
        <v/>
      </c>
      <c r="AS212" s="67" t="str">
        <f t="shared" si="93"/>
        <v/>
      </c>
      <c r="AT212" s="105" t="str">
        <f t="shared" si="94"/>
        <v/>
      </c>
      <c r="AU212" s="105" t="str">
        <f t="shared" si="95"/>
        <v/>
      </c>
      <c r="AW212" s="24" t="str">
        <f t="shared" si="96"/>
        <v/>
      </c>
      <c r="AX212" s="60" t="str">
        <f t="shared" si="102"/>
        <v/>
      </c>
      <c r="AY212" s="24" t="str">
        <f t="shared" si="97"/>
        <v/>
      </c>
      <c r="AZ212" s="105" t="str">
        <f t="shared" si="98"/>
        <v/>
      </c>
    </row>
    <row r="213" spans="1:52" x14ac:dyDescent="0.25">
      <c r="A213" s="2"/>
      <c r="B213" s="279"/>
      <c r="C213" s="280"/>
      <c r="D213" s="281"/>
      <c r="E213" s="282"/>
      <c r="F213" s="2"/>
      <c r="G213" s="43"/>
      <c r="H213" s="2"/>
      <c r="I213" s="288"/>
      <c r="J213" s="2"/>
      <c r="K213" s="46"/>
      <c r="L213" s="2"/>
      <c r="M213" s="51"/>
      <c r="N213" s="52"/>
      <c r="O213" s="53"/>
      <c r="P213" s="2"/>
      <c r="Q213" s="98" t="str">
        <f t="shared" si="79"/>
        <v/>
      </c>
      <c r="R213" s="94" t="str">
        <f t="shared" si="80"/>
        <v/>
      </c>
      <c r="S213" s="2"/>
      <c r="T213" s="67" t="str">
        <f t="shared" si="99"/>
        <v/>
      </c>
      <c r="U213" s="79" t="str">
        <f t="shared" si="100"/>
        <v/>
      </c>
      <c r="V213" s="79" t="str">
        <f t="shared" si="101"/>
        <v/>
      </c>
      <c r="W213" s="63" t="str">
        <f t="shared" si="81"/>
        <v/>
      </c>
      <c r="X213" s="65" t="str">
        <f t="shared" si="82"/>
        <v/>
      </c>
      <c r="Y213" s="2"/>
      <c r="AC213" s="24" t="str">
        <f t="shared" si="78"/>
        <v/>
      </c>
      <c r="AE213" s="24" t="str">
        <f t="shared" si="83"/>
        <v/>
      </c>
      <c r="AG213" s="24" t="str">
        <f t="shared" si="84"/>
        <v/>
      </c>
      <c r="AI213" s="85" t="str">
        <f t="shared" si="85"/>
        <v/>
      </c>
      <c r="AJ213" s="86" t="str">
        <f t="shared" si="86"/>
        <v/>
      </c>
      <c r="AK213" s="85" t="str">
        <f t="shared" si="87"/>
        <v/>
      </c>
      <c r="AL213" s="86" t="str">
        <f t="shared" si="88"/>
        <v/>
      </c>
      <c r="AM213" s="93" t="str">
        <f t="shared" si="89"/>
        <v/>
      </c>
      <c r="AN213" s="94" t="str">
        <f t="shared" si="90"/>
        <v/>
      </c>
      <c r="AP213" s="24" t="str">
        <f t="shared" si="91"/>
        <v/>
      </c>
      <c r="AR213" s="63" t="str">
        <f t="shared" si="92"/>
        <v/>
      </c>
      <c r="AS213" s="67" t="str">
        <f t="shared" si="93"/>
        <v/>
      </c>
      <c r="AT213" s="105" t="str">
        <f t="shared" si="94"/>
        <v/>
      </c>
      <c r="AU213" s="105" t="str">
        <f t="shared" si="95"/>
        <v/>
      </c>
      <c r="AW213" s="24" t="str">
        <f t="shared" si="96"/>
        <v/>
      </c>
      <c r="AX213" s="60" t="str">
        <f t="shared" si="102"/>
        <v/>
      </c>
      <c r="AY213" s="24" t="str">
        <f t="shared" si="97"/>
        <v/>
      </c>
      <c r="AZ213" s="105" t="str">
        <f t="shared" si="98"/>
        <v/>
      </c>
    </row>
    <row r="214" spans="1:52" x14ac:dyDescent="0.25">
      <c r="A214" s="2"/>
      <c r="B214" s="279"/>
      <c r="C214" s="280"/>
      <c r="D214" s="281"/>
      <c r="E214" s="282"/>
      <c r="F214" s="2"/>
      <c r="G214" s="43"/>
      <c r="H214" s="2"/>
      <c r="I214" s="288"/>
      <c r="J214" s="2"/>
      <c r="K214" s="46"/>
      <c r="L214" s="2"/>
      <c r="M214" s="51"/>
      <c r="N214" s="52"/>
      <c r="O214" s="53"/>
      <c r="P214" s="2"/>
      <c r="Q214" s="98" t="str">
        <f t="shared" si="79"/>
        <v/>
      </c>
      <c r="R214" s="94" t="str">
        <f t="shared" si="80"/>
        <v/>
      </c>
      <c r="S214" s="2"/>
      <c r="T214" s="67" t="str">
        <f t="shared" si="99"/>
        <v/>
      </c>
      <c r="U214" s="79" t="str">
        <f t="shared" si="100"/>
        <v/>
      </c>
      <c r="V214" s="79" t="str">
        <f t="shared" si="101"/>
        <v/>
      </c>
      <c r="W214" s="63" t="str">
        <f t="shared" si="81"/>
        <v/>
      </c>
      <c r="X214" s="65" t="str">
        <f t="shared" si="82"/>
        <v/>
      </c>
      <c r="Y214" s="2"/>
      <c r="AC214" s="24" t="str">
        <f t="shared" si="78"/>
        <v/>
      </c>
      <c r="AE214" s="24" t="str">
        <f t="shared" si="83"/>
        <v/>
      </c>
      <c r="AG214" s="24" t="str">
        <f t="shared" si="84"/>
        <v/>
      </c>
      <c r="AI214" s="85" t="str">
        <f t="shared" si="85"/>
        <v/>
      </c>
      <c r="AJ214" s="86" t="str">
        <f t="shared" si="86"/>
        <v/>
      </c>
      <c r="AK214" s="85" t="str">
        <f t="shared" si="87"/>
        <v/>
      </c>
      <c r="AL214" s="86" t="str">
        <f t="shared" si="88"/>
        <v/>
      </c>
      <c r="AM214" s="93" t="str">
        <f t="shared" si="89"/>
        <v/>
      </c>
      <c r="AN214" s="94" t="str">
        <f t="shared" si="90"/>
        <v/>
      </c>
      <c r="AP214" s="24" t="str">
        <f t="shared" si="91"/>
        <v/>
      </c>
      <c r="AR214" s="63" t="str">
        <f t="shared" si="92"/>
        <v/>
      </c>
      <c r="AS214" s="67" t="str">
        <f t="shared" si="93"/>
        <v/>
      </c>
      <c r="AT214" s="105" t="str">
        <f t="shared" si="94"/>
        <v/>
      </c>
      <c r="AU214" s="105" t="str">
        <f t="shared" si="95"/>
        <v/>
      </c>
      <c r="AW214" s="24" t="str">
        <f t="shared" si="96"/>
        <v/>
      </c>
      <c r="AX214" s="60" t="str">
        <f t="shared" si="102"/>
        <v/>
      </c>
      <c r="AY214" s="24" t="str">
        <f t="shared" si="97"/>
        <v/>
      </c>
      <c r="AZ214" s="105" t="str">
        <f t="shared" si="98"/>
        <v/>
      </c>
    </row>
    <row r="215" spans="1:52" x14ac:dyDescent="0.25">
      <c r="A215" s="2"/>
      <c r="B215" s="279"/>
      <c r="C215" s="280"/>
      <c r="D215" s="281"/>
      <c r="E215" s="282"/>
      <c r="F215" s="2"/>
      <c r="G215" s="43"/>
      <c r="H215" s="2"/>
      <c r="I215" s="288"/>
      <c r="J215" s="2"/>
      <c r="K215" s="46"/>
      <c r="L215" s="2"/>
      <c r="M215" s="51"/>
      <c r="N215" s="52"/>
      <c r="O215" s="53"/>
      <c r="P215" s="2"/>
      <c r="Q215" s="98" t="str">
        <f t="shared" si="79"/>
        <v/>
      </c>
      <c r="R215" s="94" t="str">
        <f t="shared" si="80"/>
        <v/>
      </c>
      <c r="S215" s="2"/>
      <c r="T215" s="67" t="str">
        <f t="shared" si="99"/>
        <v/>
      </c>
      <c r="U215" s="79" t="str">
        <f t="shared" si="100"/>
        <v/>
      </c>
      <c r="V215" s="79" t="str">
        <f t="shared" si="101"/>
        <v/>
      </c>
      <c r="W215" s="63" t="str">
        <f t="shared" si="81"/>
        <v/>
      </c>
      <c r="X215" s="65" t="str">
        <f t="shared" si="82"/>
        <v/>
      </c>
      <c r="Y215" s="2"/>
      <c r="AC215" s="24" t="str">
        <f t="shared" si="78"/>
        <v/>
      </c>
      <c r="AE215" s="24" t="str">
        <f t="shared" si="83"/>
        <v/>
      </c>
      <c r="AG215" s="24" t="str">
        <f t="shared" si="84"/>
        <v/>
      </c>
      <c r="AI215" s="85" t="str">
        <f t="shared" si="85"/>
        <v/>
      </c>
      <c r="AJ215" s="86" t="str">
        <f t="shared" si="86"/>
        <v/>
      </c>
      <c r="AK215" s="85" t="str">
        <f t="shared" si="87"/>
        <v/>
      </c>
      <c r="AL215" s="86" t="str">
        <f t="shared" si="88"/>
        <v/>
      </c>
      <c r="AM215" s="93" t="str">
        <f t="shared" si="89"/>
        <v/>
      </c>
      <c r="AN215" s="94" t="str">
        <f t="shared" si="90"/>
        <v/>
      </c>
      <c r="AP215" s="24" t="str">
        <f t="shared" si="91"/>
        <v/>
      </c>
      <c r="AR215" s="63" t="str">
        <f t="shared" si="92"/>
        <v/>
      </c>
      <c r="AS215" s="67" t="str">
        <f t="shared" si="93"/>
        <v/>
      </c>
      <c r="AT215" s="105" t="str">
        <f t="shared" si="94"/>
        <v/>
      </c>
      <c r="AU215" s="105" t="str">
        <f t="shared" si="95"/>
        <v/>
      </c>
      <c r="AW215" s="24" t="str">
        <f t="shared" si="96"/>
        <v/>
      </c>
      <c r="AX215" s="60" t="str">
        <f t="shared" si="102"/>
        <v/>
      </c>
      <c r="AY215" s="24" t="str">
        <f t="shared" si="97"/>
        <v/>
      </c>
      <c r="AZ215" s="105" t="str">
        <f t="shared" si="98"/>
        <v/>
      </c>
    </row>
    <row r="216" spans="1:52" x14ac:dyDescent="0.25">
      <c r="A216" s="2"/>
      <c r="B216" s="279"/>
      <c r="C216" s="280"/>
      <c r="D216" s="281"/>
      <c r="E216" s="282"/>
      <c r="F216" s="2"/>
      <c r="G216" s="43"/>
      <c r="H216" s="2"/>
      <c r="I216" s="288"/>
      <c r="J216" s="2"/>
      <c r="K216" s="46"/>
      <c r="L216" s="2"/>
      <c r="M216" s="51"/>
      <c r="N216" s="52"/>
      <c r="O216" s="53"/>
      <c r="P216" s="2"/>
      <c r="Q216" s="98" t="str">
        <f t="shared" si="79"/>
        <v/>
      </c>
      <c r="R216" s="94" t="str">
        <f t="shared" si="80"/>
        <v/>
      </c>
      <c r="S216" s="2"/>
      <c r="T216" s="67" t="str">
        <f t="shared" si="99"/>
        <v/>
      </c>
      <c r="U216" s="79" t="str">
        <f t="shared" si="100"/>
        <v/>
      </c>
      <c r="V216" s="79" t="str">
        <f t="shared" si="101"/>
        <v/>
      </c>
      <c r="W216" s="63" t="str">
        <f t="shared" si="81"/>
        <v/>
      </c>
      <c r="X216" s="65" t="str">
        <f t="shared" si="82"/>
        <v/>
      </c>
      <c r="Y216" s="2"/>
      <c r="AC216" s="24" t="str">
        <f t="shared" si="78"/>
        <v/>
      </c>
      <c r="AE216" s="24" t="str">
        <f t="shared" si="83"/>
        <v/>
      </c>
      <c r="AG216" s="24" t="str">
        <f t="shared" si="84"/>
        <v/>
      </c>
      <c r="AI216" s="85" t="str">
        <f t="shared" si="85"/>
        <v/>
      </c>
      <c r="AJ216" s="86" t="str">
        <f t="shared" si="86"/>
        <v/>
      </c>
      <c r="AK216" s="85" t="str">
        <f t="shared" si="87"/>
        <v/>
      </c>
      <c r="AL216" s="86" t="str">
        <f t="shared" si="88"/>
        <v/>
      </c>
      <c r="AM216" s="93" t="str">
        <f t="shared" si="89"/>
        <v/>
      </c>
      <c r="AN216" s="94" t="str">
        <f t="shared" si="90"/>
        <v/>
      </c>
      <c r="AP216" s="24" t="str">
        <f t="shared" si="91"/>
        <v/>
      </c>
      <c r="AR216" s="63" t="str">
        <f t="shared" si="92"/>
        <v/>
      </c>
      <c r="AS216" s="67" t="str">
        <f t="shared" si="93"/>
        <v/>
      </c>
      <c r="AT216" s="105" t="str">
        <f t="shared" si="94"/>
        <v/>
      </c>
      <c r="AU216" s="105" t="str">
        <f t="shared" si="95"/>
        <v/>
      </c>
      <c r="AW216" s="24" t="str">
        <f t="shared" si="96"/>
        <v/>
      </c>
      <c r="AX216" s="60" t="str">
        <f t="shared" si="102"/>
        <v/>
      </c>
      <c r="AY216" s="24" t="str">
        <f t="shared" si="97"/>
        <v/>
      </c>
      <c r="AZ216" s="105" t="str">
        <f t="shared" si="98"/>
        <v/>
      </c>
    </row>
    <row r="217" spans="1:52" x14ac:dyDescent="0.25">
      <c r="A217" s="2"/>
      <c r="B217" s="279"/>
      <c r="C217" s="280"/>
      <c r="D217" s="281"/>
      <c r="E217" s="282"/>
      <c r="F217" s="2"/>
      <c r="G217" s="43"/>
      <c r="H217" s="2"/>
      <c r="I217" s="288"/>
      <c r="J217" s="2"/>
      <c r="K217" s="46"/>
      <c r="L217" s="2"/>
      <c r="M217" s="51"/>
      <c r="N217" s="52"/>
      <c r="O217" s="53"/>
      <c r="P217" s="2"/>
      <c r="Q217" s="98" t="str">
        <f t="shared" si="79"/>
        <v/>
      </c>
      <c r="R217" s="94" t="str">
        <f t="shared" si="80"/>
        <v/>
      </c>
      <c r="S217" s="2"/>
      <c r="T217" s="67" t="str">
        <f t="shared" si="99"/>
        <v/>
      </c>
      <c r="U217" s="79" t="str">
        <f t="shared" si="100"/>
        <v/>
      </c>
      <c r="V217" s="79" t="str">
        <f t="shared" si="101"/>
        <v/>
      </c>
      <c r="W217" s="63" t="str">
        <f t="shared" si="81"/>
        <v/>
      </c>
      <c r="X217" s="65" t="str">
        <f t="shared" si="82"/>
        <v/>
      </c>
      <c r="Y217" s="2"/>
      <c r="AC217" s="24" t="str">
        <f t="shared" si="78"/>
        <v/>
      </c>
      <c r="AE217" s="24" t="str">
        <f t="shared" si="83"/>
        <v/>
      </c>
      <c r="AG217" s="24" t="str">
        <f t="shared" si="84"/>
        <v/>
      </c>
      <c r="AI217" s="85" t="str">
        <f t="shared" si="85"/>
        <v/>
      </c>
      <c r="AJ217" s="86" t="str">
        <f t="shared" si="86"/>
        <v/>
      </c>
      <c r="AK217" s="85" t="str">
        <f t="shared" si="87"/>
        <v/>
      </c>
      <c r="AL217" s="86" t="str">
        <f t="shared" si="88"/>
        <v/>
      </c>
      <c r="AM217" s="93" t="str">
        <f t="shared" si="89"/>
        <v/>
      </c>
      <c r="AN217" s="94" t="str">
        <f t="shared" si="90"/>
        <v/>
      </c>
      <c r="AP217" s="24" t="str">
        <f t="shared" si="91"/>
        <v/>
      </c>
      <c r="AR217" s="63" t="str">
        <f t="shared" si="92"/>
        <v/>
      </c>
      <c r="AS217" s="67" t="str">
        <f t="shared" si="93"/>
        <v/>
      </c>
      <c r="AT217" s="105" t="str">
        <f t="shared" si="94"/>
        <v/>
      </c>
      <c r="AU217" s="105" t="str">
        <f t="shared" si="95"/>
        <v/>
      </c>
      <c r="AW217" s="24" t="str">
        <f t="shared" si="96"/>
        <v/>
      </c>
      <c r="AX217" s="60" t="str">
        <f t="shared" si="102"/>
        <v/>
      </c>
      <c r="AY217" s="24" t="str">
        <f t="shared" si="97"/>
        <v/>
      </c>
      <c r="AZ217" s="105" t="str">
        <f t="shared" si="98"/>
        <v/>
      </c>
    </row>
    <row r="218" spans="1:52" x14ac:dyDescent="0.25">
      <c r="A218" s="2"/>
      <c r="B218" s="279"/>
      <c r="C218" s="280"/>
      <c r="D218" s="281"/>
      <c r="E218" s="282"/>
      <c r="F218" s="2"/>
      <c r="G218" s="43"/>
      <c r="H218" s="2"/>
      <c r="I218" s="288"/>
      <c r="J218" s="2"/>
      <c r="K218" s="46"/>
      <c r="L218" s="2"/>
      <c r="M218" s="51"/>
      <c r="N218" s="52"/>
      <c r="O218" s="53"/>
      <c r="P218" s="2"/>
      <c r="Q218" s="98" t="str">
        <f t="shared" si="79"/>
        <v/>
      </c>
      <c r="R218" s="94" t="str">
        <f t="shared" si="80"/>
        <v/>
      </c>
      <c r="S218" s="2"/>
      <c r="T218" s="67" t="str">
        <f t="shared" si="99"/>
        <v/>
      </c>
      <c r="U218" s="79" t="str">
        <f t="shared" si="100"/>
        <v/>
      </c>
      <c r="V218" s="79" t="str">
        <f t="shared" si="101"/>
        <v/>
      </c>
      <c r="W218" s="63" t="str">
        <f t="shared" si="81"/>
        <v/>
      </c>
      <c r="X218" s="65" t="str">
        <f t="shared" si="82"/>
        <v/>
      </c>
      <c r="Y218" s="2"/>
      <c r="AC218" s="24" t="str">
        <f t="shared" si="78"/>
        <v/>
      </c>
      <c r="AE218" s="24" t="str">
        <f t="shared" si="83"/>
        <v/>
      </c>
      <c r="AG218" s="24" t="str">
        <f t="shared" si="84"/>
        <v/>
      </c>
      <c r="AI218" s="85" t="str">
        <f t="shared" si="85"/>
        <v/>
      </c>
      <c r="AJ218" s="86" t="str">
        <f t="shared" si="86"/>
        <v/>
      </c>
      <c r="AK218" s="85" t="str">
        <f t="shared" si="87"/>
        <v/>
      </c>
      <c r="AL218" s="86" t="str">
        <f t="shared" si="88"/>
        <v/>
      </c>
      <c r="AM218" s="93" t="str">
        <f t="shared" si="89"/>
        <v/>
      </c>
      <c r="AN218" s="94" t="str">
        <f t="shared" si="90"/>
        <v/>
      </c>
      <c r="AP218" s="24" t="str">
        <f t="shared" si="91"/>
        <v/>
      </c>
      <c r="AR218" s="63" t="str">
        <f t="shared" si="92"/>
        <v/>
      </c>
      <c r="AS218" s="67" t="str">
        <f t="shared" si="93"/>
        <v/>
      </c>
      <c r="AT218" s="105" t="str">
        <f t="shared" si="94"/>
        <v/>
      </c>
      <c r="AU218" s="105" t="str">
        <f t="shared" si="95"/>
        <v/>
      </c>
      <c r="AW218" s="24" t="str">
        <f t="shared" si="96"/>
        <v/>
      </c>
      <c r="AX218" s="60" t="str">
        <f t="shared" si="102"/>
        <v/>
      </c>
      <c r="AY218" s="24" t="str">
        <f t="shared" si="97"/>
        <v/>
      </c>
      <c r="AZ218" s="105" t="str">
        <f t="shared" si="98"/>
        <v/>
      </c>
    </row>
    <row r="219" spans="1:52" x14ac:dyDescent="0.25">
      <c r="A219" s="2"/>
      <c r="B219" s="279"/>
      <c r="C219" s="280"/>
      <c r="D219" s="281"/>
      <c r="E219" s="282"/>
      <c r="F219" s="2"/>
      <c r="G219" s="43"/>
      <c r="H219" s="2"/>
      <c r="I219" s="288"/>
      <c r="J219" s="2"/>
      <c r="K219" s="46"/>
      <c r="L219" s="2"/>
      <c r="M219" s="51"/>
      <c r="N219" s="52"/>
      <c r="O219" s="53"/>
      <c r="P219" s="2"/>
      <c r="Q219" s="98" t="str">
        <f t="shared" si="79"/>
        <v/>
      </c>
      <c r="R219" s="94" t="str">
        <f t="shared" si="80"/>
        <v/>
      </c>
      <c r="S219" s="2"/>
      <c r="T219" s="67" t="str">
        <f t="shared" si="99"/>
        <v/>
      </c>
      <c r="U219" s="79" t="str">
        <f t="shared" si="100"/>
        <v/>
      </c>
      <c r="V219" s="79" t="str">
        <f t="shared" si="101"/>
        <v/>
      </c>
      <c r="W219" s="63" t="str">
        <f t="shared" si="81"/>
        <v/>
      </c>
      <c r="X219" s="65" t="str">
        <f t="shared" si="82"/>
        <v/>
      </c>
      <c r="Y219" s="2"/>
      <c r="AC219" s="24" t="str">
        <f t="shared" si="78"/>
        <v/>
      </c>
      <c r="AE219" s="24" t="str">
        <f t="shared" si="83"/>
        <v/>
      </c>
      <c r="AG219" s="24" t="str">
        <f t="shared" si="84"/>
        <v/>
      </c>
      <c r="AI219" s="85" t="str">
        <f t="shared" si="85"/>
        <v/>
      </c>
      <c r="AJ219" s="86" t="str">
        <f t="shared" si="86"/>
        <v/>
      </c>
      <c r="AK219" s="85" t="str">
        <f t="shared" si="87"/>
        <v/>
      </c>
      <c r="AL219" s="86" t="str">
        <f t="shared" si="88"/>
        <v/>
      </c>
      <c r="AM219" s="93" t="str">
        <f t="shared" si="89"/>
        <v/>
      </c>
      <c r="AN219" s="94" t="str">
        <f t="shared" si="90"/>
        <v/>
      </c>
      <c r="AP219" s="24" t="str">
        <f t="shared" si="91"/>
        <v/>
      </c>
      <c r="AR219" s="63" t="str">
        <f t="shared" si="92"/>
        <v/>
      </c>
      <c r="AS219" s="67" t="str">
        <f t="shared" si="93"/>
        <v/>
      </c>
      <c r="AT219" s="105" t="str">
        <f t="shared" si="94"/>
        <v/>
      </c>
      <c r="AU219" s="105" t="str">
        <f t="shared" si="95"/>
        <v/>
      </c>
      <c r="AW219" s="24" t="str">
        <f t="shared" si="96"/>
        <v/>
      </c>
      <c r="AX219" s="60" t="str">
        <f t="shared" si="102"/>
        <v/>
      </c>
      <c r="AY219" s="24" t="str">
        <f t="shared" si="97"/>
        <v/>
      </c>
      <c r="AZ219" s="105" t="str">
        <f t="shared" si="98"/>
        <v/>
      </c>
    </row>
    <row r="220" spans="1:52" x14ac:dyDescent="0.25">
      <c r="A220" s="2"/>
      <c r="B220" s="279"/>
      <c r="C220" s="280"/>
      <c r="D220" s="281"/>
      <c r="E220" s="282"/>
      <c r="F220" s="2"/>
      <c r="G220" s="43"/>
      <c r="H220" s="2"/>
      <c r="I220" s="288"/>
      <c r="J220" s="2"/>
      <c r="K220" s="46"/>
      <c r="L220" s="2"/>
      <c r="M220" s="51"/>
      <c r="N220" s="52"/>
      <c r="O220" s="53"/>
      <c r="P220" s="2"/>
      <c r="Q220" s="98" t="str">
        <f t="shared" si="79"/>
        <v/>
      </c>
      <c r="R220" s="94" t="str">
        <f t="shared" si="80"/>
        <v/>
      </c>
      <c r="S220" s="2"/>
      <c r="T220" s="67" t="str">
        <f t="shared" si="99"/>
        <v/>
      </c>
      <c r="U220" s="79" t="str">
        <f t="shared" si="100"/>
        <v/>
      </c>
      <c r="V220" s="79" t="str">
        <f t="shared" si="101"/>
        <v/>
      </c>
      <c r="W220" s="63" t="str">
        <f t="shared" si="81"/>
        <v/>
      </c>
      <c r="X220" s="65" t="str">
        <f t="shared" si="82"/>
        <v/>
      </c>
      <c r="Y220" s="2"/>
      <c r="AC220" s="24" t="str">
        <f t="shared" si="78"/>
        <v/>
      </c>
      <c r="AE220" s="24" t="str">
        <f t="shared" si="83"/>
        <v/>
      </c>
      <c r="AG220" s="24" t="str">
        <f t="shared" si="84"/>
        <v/>
      </c>
      <c r="AI220" s="85" t="str">
        <f t="shared" si="85"/>
        <v/>
      </c>
      <c r="AJ220" s="86" t="str">
        <f t="shared" si="86"/>
        <v/>
      </c>
      <c r="AK220" s="85" t="str">
        <f t="shared" si="87"/>
        <v/>
      </c>
      <c r="AL220" s="86" t="str">
        <f t="shared" si="88"/>
        <v/>
      </c>
      <c r="AM220" s="93" t="str">
        <f t="shared" si="89"/>
        <v/>
      </c>
      <c r="AN220" s="94" t="str">
        <f t="shared" si="90"/>
        <v/>
      </c>
      <c r="AP220" s="24" t="str">
        <f t="shared" si="91"/>
        <v/>
      </c>
      <c r="AR220" s="63" t="str">
        <f t="shared" si="92"/>
        <v/>
      </c>
      <c r="AS220" s="67" t="str">
        <f t="shared" si="93"/>
        <v/>
      </c>
      <c r="AT220" s="105" t="str">
        <f t="shared" si="94"/>
        <v/>
      </c>
      <c r="AU220" s="105" t="str">
        <f t="shared" si="95"/>
        <v/>
      </c>
      <c r="AW220" s="24" t="str">
        <f t="shared" si="96"/>
        <v/>
      </c>
      <c r="AX220" s="60" t="str">
        <f t="shared" si="102"/>
        <v/>
      </c>
      <c r="AY220" s="24" t="str">
        <f t="shared" si="97"/>
        <v/>
      </c>
      <c r="AZ220" s="105" t="str">
        <f t="shared" si="98"/>
        <v/>
      </c>
    </row>
    <row r="221" spans="1:52" x14ac:dyDescent="0.25">
      <c r="A221" s="2"/>
      <c r="B221" s="279"/>
      <c r="C221" s="280"/>
      <c r="D221" s="281"/>
      <c r="E221" s="282"/>
      <c r="F221" s="2"/>
      <c r="G221" s="43"/>
      <c r="H221" s="2"/>
      <c r="I221" s="288"/>
      <c r="J221" s="2"/>
      <c r="K221" s="46"/>
      <c r="L221" s="2"/>
      <c r="M221" s="51"/>
      <c r="N221" s="52"/>
      <c r="O221" s="53"/>
      <c r="P221" s="2"/>
      <c r="Q221" s="98" t="str">
        <f t="shared" si="79"/>
        <v/>
      </c>
      <c r="R221" s="94" t="str">
        <f t="shared" si="80"/>
        <v/>
      </c>
      <c r="S221" s="2"/>
      <c r="T221" s="67" t="str">
        <f t="shared" si="99"/>
        <v/>
      </c>
      <c r="U221" s="79" t="str">
        <f t="shared" si="100"/>
        <v/>
      </c>
      <c r="V221" s="79" t="str">
        <f t="shared" si="101"/>
        <v/>
      </c>
      <c r="W221" s="63" t="str">
        <f t="shared" si="81"/>
        <v/>
      </c>
      <c r="X221" s="65" t="str">
        <f t="shared" si="82"/>
        <v/>
      </c>
      <c r="Y221" s="2"/>
      <c r="AC221" s="24" t="str">
        <f t="shared" si="78"/>
        <v/>
      </c>
      <c r="AE221" s="24" t="str">
        <f t="shared" si="83"/>
        <v/>
      </c>
      <c r="AG221" s="24" t="str">
        <f t="shared" si="84"/>
        <v/>
      </c>
      <c r="AI221" s="85" t="str">
        <f t="shared" si="85"/>
        <v/>
      </c>
      <c r="AJ221" s="86" t="str">
        <f t="shared" si="86"/>
        <v/>
      </c>
      <c r="AK221" s="85" t="str">
        <f t="shared" si="87"/>
        <v/>
      </c>
      <c r="AL221" s="86" t="str">
        <f t="shared" si="88"/>
        <v/>
      </c>
      <c r="AM221" s="93" t="str">
        <f t="shared" si="89"/>
        <v/>
      </c>
      <c r="AN221" s="94" t="str">
        <f t="shared" si="90"/>
        <v/>
      </c>
      <c r="AP221" s="24" t="str">
        <f t="shared" si="91"/>
        <v/>
      </c>
      <c r="AR221" s="63" t="str">
        <f t="shared" si="92"/>
        <v/>
      </c>
      <c r="AS221" s="67" t="str">
        <f t="shared" si="93"/>
        <v/>
      </c>
      <c r="AT221" s="105" t="str">
        <f t="shared" si="94"/>
        <v/>
      </c>
      <c r="AU221" s="105" t="str">
        <f t="shared" si="95"/>
        <v/>
      </c>
      <c r="AW221" s="24" t="str">
        <f t="shared" si="96"/>
        <v/>
      </c>
      <c r="AX221" s="60" t="str">
        <f t="shared" si="102"/>
        <v/>
      </c>
      <c r="AY221" s="24" t="str">
        <f t="shared" si="97"/>
        <v/>
      </c>
      <c r="AZ221" s="105" t="str">
        <f t="shared" si="98"/>
        <v/>
      </c>
    </row>
    <row r="222" spans="1:52" x14ac:dyDescent="0.25">
      <c r="A222" s="2"/>
      <c r="B222" s="279"/>
      <c r="C222" s="280"/>
      <c r="D222" s="281"/>
      <c r="E222" s="282"/>
      <c r="F222" s="2"/>
      <c r="G222" s="43"/>
      <c r="H222" s="2"/>
      <c r="I222" s="288"/>
      <c r="J222" s="2"/>
      <c r="K222" s="46"/>
      <c r="L222" s="2"/>
      <c r="M222" s="51"/>
      <c r="N222" s="52"/>
      <c r="O222" s="53"/>
      <c r="P222" s="2"/>
      <c r="Q222" s="98" t="str">
        <f t="shared" si="79"/>
        <v/>
      </c>
      <c r="R222" s="94" t="str">
        <f t="shared" si="80"/>
        <v/>
      </c>
      <c r="S222" s="2"/>
      <c r="T222" s="67" t="str">
        <f t="shared" si="99"/>
        <v/>
      </c>
      <c r="U222" s="79" t="str">
        <f t="shared" si="100"/>
        <v/>
      </c>
      <c r="V222" s="79" t="str">
        <f t="shared" si="101"/>
        <v/>
      </c>
      <c r="W222" s="63" t="str">
        <f t="shared" si="81"/>
        <v/>
      </c>
      <c r="X222" s="65" t="str">
        <f t="shared" si="82"/>
        <v/>
      </c>
      <c r="Y222" s="2"/>
      <c r="AC222" s="24" t="str">
        <f t="shared" si="78"/>
        <v/>
      </c>
      <c r="AE222" s="24" t="str">
        <f t="shared" si="83"/>
        <v/>
      </c>
      <c r="AG222" s="24" t="str">
        <f t="shared" si="84"/>
        <v/>
      </c>
      <c r="AI222" s="85" t="str">
        <f t="shared" si="85"/>
        <v/>
      </c>
      <c r="AJ222" s="86" t="str">
        <f t="shared" si="86"/>
        <v/>
      </c>
      <c r="AK222" s="85" t="str">
        <f t="shared" si="87"/>
        <v/>
      </c>
      <c r="AL222" s="86" t="str">
        <f t="shared" si="88"/>
        <v/>
      </c>
      <c r="AM222" s="93" t="str">
        <f t="shared" si="89"/>
        <v/>
      </c>
      <c r="AN222" s="94" t="str">
        <f t="shared" si="90"/>
        <v/>
      </c>
      <c r="AP222" s="24" t="str">
        <f t="shared" si="91"/>
        <v/>
      </c>
      <c r="AR222" s="63" t="str">
        <f t="shared" si="92"/>
        <v/>
      </c>
      <c r="AS222" s="67" t="str">
        <f t="shared" si="93"/>
        <v/>
      </c>
      <c r="AT222" s="105" t="str">
        <f t="shared" si="94"/>
        <v/>
      </c>
      <c r="AU222" s="105" t="str">
        <f t="shared" si="95"/>
        <v/>
      </c>
      <c r="AW222" s="24" t="str">
        <f t="shared" si="96"/>
        <v/>
      </c>
      <c r="AX222" s="60" t="str">
        <f t="shared" si="102"/>
        <v/>
      </c>
      <c r="AY222" s="24" t="str">
        <f t="shared" si="97"/>
        <v/>
      </c>
      <c r="AZ222" s="105" t="str">
        <f t="shared" si="98"/>
        <v/>
      </c>
    </row>
    <row r="223" spans="1:52" x14ac:dyDescent="0.25">
      <c r="A223" s="2"/>
      <c r="B223" s="279"/>
      <c r="C223" s="280"/>
      <c r="D223" s="281"/>
      <c r="E223" s="282"/>
      <c r="F223" s="2"/>
      <c r="G223" s="43"/>
      <c r="H223" s="2"/>
      <c r="I223" s="288"/>
      <c r="J223" s="2"/>
      <c r="K223" s="46"/>
      <c r="L223" s="2"/>
      <c r="M223" s="51"/>
      <c r="N223" s="52"/>
      <c r="O223" s="53"/>
      <c r="P223" s="2"/>
      <c r="Q223" s="98" t="str">
        <f t="shared" si="79"/>
        <v/>
      </c>
      <c r="R223" s="94" t="str">
        <f t="shared" si="80"/>
        <v/>
      </c>
      <c r="S223" s="2"/>
      <c r="T223" s="67" t="str">
        <f t="shared" si="99"/>
        <v/>
      </c>
      <c r="U223" s="79" t="str">
        <f t="shared" si="100"/>
        <v/>
      </c>
      <c r="V223" s="79" t="str">
        <f t="shared" si="101"/>
        <v/>
      </c>
      <c r="W223" s="63" t="str">
        <f t="shared" si="81"/>
        <v/>
      </c>
      <c r="X223" s="65" t="str">
        <f t="shared" si="82"/>
        <v/>
      </c>
      <c r="Y223" s="2"/>
      <c r="AC223" s="24" t="str">
        <f t="shared" si="78"/>
        <v/>
      </c>
      <c r="AE223" s="24" t="str">
        <f t="shared" si="83"/>
        <v/>
      </c>
      <c r="AG223" s="24" t="str">
        <f t="shared" si="84"/>
        <v/>
      </c>
      <c r="AI223" s="85" t="str">
        <f t="shared" si="85"/>
        <v/>
      </c>
      <c r="AJ223" s="86" t="str">
        <f t="shared" si="86"/>
        <v/>
      </c>
      <c r="AK223" s="85" t="str">
        <f t="shared" si="87"/>
        <v/>
      </c>
      <c r="AL223" s="86" t="str">
        <f t="shared" si="88"/>
        <v/>
      </c>
      <c r="AM223" s="93" t="str">
        <f t="shared" si="89"/>
        <v/>
      </c>
      <c r="AN223" s="94" t="str">
        <f t="shared" si="90"/>
        <v/>
      </c>
      <c r="AP223" s="24" t="str">
        <f t="shared" si="91"/>
        <v/>
      </c>
      <c r="AR223" s="63" t="str">
        <f t="shared" si="92"/>
        <v/>
      </c>
      <c r="AS223" s="67" t="str">
        <f t="shared" si="93"/>
        <v/>
      </c>
      <c r="AT223" s="105" t="str">
        <f t="shared" si="94"/>
        <v/>
      </c>
      <c r="AU223" s="105" t="str">
        <f t="shared" si="95"/>
        <v/>
      </c>
      <c r="AW223" s="24" t="str">
        <f t="shared" si="96"/>
        <v/>
      </c>
      <c r="AX223" s="60" t="str">
        <f t="shared" si="102"/>
        <v/>
      </c>
      <c r="AY223" s="24" t="str">
        <f t="shared" si="97"/>
        <v/>
      </c>
      <c r="AZ223" s="105" t="str">
        <f t="shared" si="98"/>
        <v/>
      </c>
    </row>
    <row r="224" spans="1:52" x14ac:dyDescent="0.25">
      <c r="A224" s="2"/>
      <c r="B224" s="279"/>
      <c r="C224" s="280"/>
      <c r="D224" s="281"/>
      <c r="E224" s="282"/>
      <c r="F224" s="2"/>
      <c r="G224" s="43"/>
      <c r="H224" s="2"/>
      <c r="I224" s="288"/>
      <c r="J224" s="2"/>
      <c r="K224" s="46"/>
      <c r="L224" s="2"/>
      <c r="M224" s="51"/>
      <c r="N224" s="52"/>
      <c r="O224" s="53"/>
      <c r="P224" s="2"/>
      <c r="Q224" s="98" t="str">
        <f t="shared" si="79"/>
        <v/>
      </c>
      <c r="R224" s="94" t="str">
        <f t="shared" si="80"/>
        <v/>
      </c>
      <c r="S224" s="2"/>
      <c r="T224" s="67" t="str">
        <f t="shared" si="99"/>
        <v/>
      </c>
      <c r="U224" s="79" t="str">
        <f t="shared" si="100"/>
        <v/>
      </c>
      <c r="V224" s="79" t="str">
        <f t="shared" si="101"/>
        <v/>
      </c>
      <c r="W224" s="63" t="str">
        <f t="shared" si="81"/>
        <v/>
      </c>
      <c r="X224" s="65" t="str">
        <f t="shared" si="82"/>
        <v/>
      </c>
      <c r="Y224" s="2"/>
      <c r="AC224" s="24" t="str">
        <f t="shared" si="78"/>
        <v/>
      </c>
      <c r="AE224" s="24" t="str">
        <f t="shared" si="83"/>
        <v/>
      </c>
      <c r="AG224" s="24" t="str">
        <f t="shared" si="84"/>
        <v/>
      </c>
      <c r="AI224" s="85" t="str">
        <f t="shared" si="85"/>
        <v/>
      </c>
      <c r="AJ224" s="86" t="str">
        <f t="shared" si="86"/>
        <v/>
      </c>
      <c r="AK224" s="85" t="str">
        <f t="shared" si="87"/>
        <v/>
      </c>
      <c r="AL224" s="86" t="str">
        <f t="shared" si="88"/>
        <v/>
      </c>
      <c r="AM224" s="93" t="str">
        <f t="shared" si="89"/>
        <v/>
      </c>
      <c r="AN224" s="94" t="str">
        <f t="shared" si="90"/>
        <v/>
      </c>
      <c r="AP224" s="24" t="str">
        <f t="shared" si="91"/>
        <v/>
      </c>
      <c r="AR224" s="63" t="str">
        <f t="shared" si="92"/>
        <v/>
      </c>
      <c r="AS224" s="67" t="str">
        <f t="shared" si="93"/>
        <v/>
      </c>
      <c r="AT224" s="105" t="str">
        <f t="shared" si="94"/>
        <v/>
      </c>
      <c r="AU224" s="105" t="str">
        <f t="shared" si="95"/>
        <v/>
      </c>
      <c r="AW224" s="24" t="str">
        <f t="shared" si="96"/>
        <v/>
      </c>
      <c r="AX224" s="60" t="str">
        <f t="shared" si="102"/>
        <v/>
      </c>
      <c r="AY224" s="24" t="str">
        <f t="shared" si="97"/>
        <v/>
      </c>
      <c r="AZ224" s="105" t="str">
        <f t="shared" si="98"/>
        <v/>
      </c>
    </row>
    <row r="225" spans="1:52" x14ac:dyDescent="0.25">
      <c r="A225" s="2"/>
      <c r="B225" s="279"/>
      <c r="C225" s="280"/>
      <c r="D225" s="281"/>
      <c r="E225" s="282"/>
      <c r="F225" s="2"/>
      <c r="G225" s="43"/>
      <c r="H225" s="2"/>
      <c r="I225" s="288"/>
      <c r="J225" s="2"/>
      <c r="K225" s="46"/>
      <c r="L225" s="2"/>
      <c r="M225" s="51"/>
      <c r="N225" s="52"/>
      <c r="O225" s="53"/>
      <c r="P225" s="2"/>
      <c r="Q225" s="98" t="str">
        <f t="shared" si="79"/>
        <v/>
      </c>
      <c r="R225" s="94" t="str">
        <f t="shared" si="80"/>
        <v/>
      </c>
      <c r="S225" s="2"/>
      <c r="T225" s="67" t="str">
        <f t="shared" si="99"/>
        <v/>
      </c>
      <c r="U225" s="79" t="str">
        <f t="shared" si="100"/>
        <v/>
      </c>
      <c r="V225" s="79" t="str">
        <f t="shared" si="101"/>
        <v/>
      </c>
      <c r="W225" s="63" t="str">
        <f t="shared" si="81"/>
        <v/>
      </c>
      <c r="X225" s="65" t="str">
        <f t="shared" si="82"/>
        <v/>
      </c>
      <c r="Y225" s="2"/>
      <c r="AC225" s="24" t="str">
        <f t="shared" si="78"/>
        <v/>
      </c>
      <c r="AE225" s="24" t="str">
        <f t="shared" si="83"/>
        <v/>
      </c>
      <c r="AG225" s="24" t="str">
        <f t="shared" si="84"/>
        <v/>
      </c>
      <c r="AI225" s="85" t="str">
        <f t="shared" si="85"/>
        <v/>
      </c>
      <c r="AJ225" s="86" t="str">
        <f t="shared" si="86"/>
        <v/>
      </c>
      <c r="AK225" s="85" t="str">
        <f t="shared" si="87"/>
        <v/>
      </c>
      <c r="AL225" s="86" t="str">
        <f t="shared" si="88"/>
        <v/>
      </c>
      <c r="AM225" s="93" t="str">
        <f t="shared" si="89"/>
        <v/>
      </c>
      <c r="AN225" s="94" t="str">
        <f t="shared" si="90"/>
        <v/>
      </c>
      <c r="AP225" s="24" t="str">
        <f t="shared" si="91"/>
        <v/>
      </c>
      <c r="AR225" s="63" t="str">
        <f t="shared" si="92"/>
        <v/>
      </c>
      <c r="AS225" s="67" t="str">
        <f t="shared" si="93"/>
        <v/>
      </c>
      <c r="AT225" s="105" t="str">
        <f t="shared" si="94"/>
        <v/>
      </c>
      <c r="AU225" s="105" t="str">
        <f t="shared" si="95"/>
        <v/>
      </c>
      <c r="AW225" s="24" t="str">
        <f t="shared" si="96"/>
        <v/>
      </c>
      <c r="AX225" s="60" t="str">
        <f t="shared" si="102"/>
        <v/>
      </c>
      <c r="AY225" s="24" t="str">
        <f t="shared" si="97"/>
        <v/>
      </c>
      <c r="AZ225" s="105" t="str">
        <f t="shared" si="98"/>
        <v/>
      </c>
    </row>
    <row r="226" spans="1:52" x14ac:dyDescent="0.25">
      <c r="A226" s="2"/>
      <c r="B226" s="279"/>
      <c r="C226" s="280"/>
      <c r="D226" s="281"/>
      <c r="E226" s="282"/>
      <c r="F226" s="2"/>
      <c r="G226" s="43"/>
      <c r="H226" s="2"/>
      <c r="I226" s="288"/>
      <c r="J226" s="2"/>
      <c r="K226" s="46"/>
      <c r="L226" s="2"/>
      <c r="M226" s="51"/>
      <c r="N226" s="52"/>
      <c r="O226" s="53"/>
      <c r="P226" s="2"/>
      <c r="Q226" s="98" t="str">
        <f t="shared" si="79"/>
        <v/>
      </c>
      <c r="R226" s="94" t="str">
        <f t="shared" si="80"/>
        <v/>
      </c>
      <c r="S226" s="2"/>
      <c r="T226" s="67" t="str">
        <f t="shared" si="99"/>
        <v/>
      </c>
      <c r="U226" s="79" t="str">
        <f t="shared" si="100"/>
        <v/>
      </c>
      <c r="V226" s="79" t="str">
        <f t="shared" si="101"/>
        <v/>
      </c>
      <c r="W226" s="63" t="str">
        <f t="shared" si="81"/>
        <v/>
      </c>
      <c r="X226" s="65" t="str">
        <f t="shared" si="82"/>
        <v/>
      </c>
      <c r="Y226" s="2"/>
      <c r="AC226" s="24" t="str">
        <f t="shared" si="78"/>
        <v/>
      </c>
      <c r="AE226" s="24" t="str">
        <f t="shared" si="83"/>
        <v/>
      </c>
      <c r="AG226" s="24" t="str">
        <f t="shared" si="84"/>
        <v/>
      </c>
      <c r="AI226" s="85" t="str">
        <f t="shared" si="85"/>
        <v/>
      </c>
      <c r="AJ226" s="86" t="str">
        <f t="shared" si="86"/>
        <v/>
      </c>
      <c r="AK226" s="85" t="str">
        <f t="shared" si="87"/>
        <v/>
      </c>
      <c r="AL226" s="86" t="str">
        <f t="shared" si="88"/>
        <v/>
      </c>
      <c r="AM226" s="93" t="str">
        <f t="shared" si="89"/>
        <v/>
      </c>
      <c r="AN226" s="94" t="str">
        <f t="shared" si="90"/>
        <v/>
      </c>
      <c r="AP226" s="24" t="str">
        <f t="shared" si="91"/>
        <v/>
      </c>
      <c r="AR226" s="63" t="str">
        <f t="shared" si="92"/>
        <v/>
      </c>
      <c r="AS226" s="67" t="str">
        <f t="shared" si="93"/>
        <v/>
      </c>
      <c r="AT226" s="105" t="str">
        <f t="shared" si="94"/>
        <v/>
      </c>
      <c r="AU226" s="105" t="str">
        <f t="shared" si="95"/>
        <v/>
      </c>
      <c r="AW226" s="24" t="str">
        <f t="shared" si="96"/>
        <v/>
      </c>
      <c r="AX226" s="60" t="str">
        <f t="shared" si="102"/>
        <v/>
      </c>
      <c r="AY226" s="24" t="str">
        <f t="shared" si="97"/>
        <v/>
      </c>
      <c r="AZ226" s="105" t="str">
        <f t="shared" si="98"/>
        <v/>
      </c>
    </row>
    <row r="227" spans="1:52" x14ac:dyDescent="0.25">
      <c r="A227" s="2"/>
      <c r="B227" s="279"/>
      <c r="C227" s="280"/>
      <c r="D227" s="281"/>
      <c r="E227" s="282"/>
      <c r="F227" s="2"/>
      <c r="G227" s="43"/>
      <c r="H227" s="2"/>
      <c r="I227" s="288"/>
      <c r="J227" s="2"/>
      <c r="K227" s="46"/>
      <c r="L227" s="2"/>
      <c r="M227" s="51"/>
      <c r="N227" s="52"/>
      <c r="O227" s="53"/>
      <c r="P227" s="2"/>
      <c r="Q227" s="98" t="str">
        <f t="shared" si="79"/>
        <v/>
      </c>
      <c r="R227" s="94" t="str">
        <f t="shared" si="80"/>
        <v/>
      </c>
      <c r="S227" s="2"/>
      <c r="T227" s="67" t="str">
        <f t="shared" si="99"/>
        <v/>
      </c>
      <c r="U227" s="79" t="str">
        <f t="shared" si="100"/>
        <v/>
      </c>
      <c r="V227" s="79" t="str">
        <f t="shared" si="101"/>
        <v/>
      </c>
      <c r="W227" s="63" t="str">
        <f t="shared" si="81"/>
        <v/>
      </c>
      <c r="X227" s="65" t="str">
        <f t="shared" si="82"/>
        <v/>
      </c>
      <c r="Y227" s="2"/>
      <c r="AC227" s="24" t="str">
        <f t="shared" si="78"/>
        <v/>
      </c>
      <c r="AE227" s="24" t="str">
        <f t="shared" si="83"/>
        <v/>
      </c>
      <c r="AG227" s="24" t="str">
        <f t="shared" si="84"/>
        <v/>
      </c>
      <c r="AI227" s="85" t="str">
        <f t="shared" si="85"/>
        <v/>
      </c>
      <c r="AJ227" s="86" t="str">
        <f t="shared" si="86"/>
        <v/>
      </c>
      <c r="AK227" s="85" t="str">
        <f t="shared" si="87"/>
        <v/>
      </c>
      <c r="AL227" s="86" t="str">
        <f t="shared" si="88"/>
        <v/>
      </c>
      <c r="AM227" s="93" t="str">
        <f t="shared" si="89"/>
        <v/>
      </c>
      <c r="AN227" s="94" t="str">
        <f t="shared" si="90"/>
        <v/>
      </c>
      <c r="AP227" s="24" t="str">
        <f t="shared" si="91"/>
        <v/>
      </c>
      <c r="AR227" s="63" t="str">
        <f t="shared" si="92"/>
        <v/>
      </c>
      <c r="AS227" s="67" t="str">
        <f t="shared" si="93"/>
        <v/>
      </c>
      <c r="AT227" s="105" t="str">
        <f t="shared" si="94"/>
        <v/>
      </c>
      <c r="AU227" s="105" t="str">
        <f t="shared" si="95"/>
        <v/>
      </c>
      <c r="AW227" s="24" t="str">
        <f t="shared" si="96"/>
        <v/>
      </c>
      <c r="AX227" s="60" t="str">
        <f t="shared" si="102"/>
        <v/>
      </c>
      <c r="AY227" s="24" t="str">
        <f t="shared" si="97"/>
        <v/>
      </c>
      <c r="AZ227" s="105" t="str">
        <f t="shared" si="98"/>
        <v/>
      </c>
    </row>
    <row r="228" spans="1:52" x14ac:dyDescent="0.25">
      <c r="A228" s="2"/>
      <c r="B228" s="279"/>
      <c r="C228" s="280"/>
      <c r="D228" s="281"/>
      <c r="E228" s="282"/>
      <c r="F228" s="2"/>
      <c r="G228" s="43"/>
      <c r="H228" s="2"/>
      <c r="I228" s="288"/>
      <c r="J228" s="2"/>
      <c r="K228" s="46"/>
      <c r="L228" s="2"/>
      <c r="M228" s="51"/>
      <c r="N228" s="52"/>
      <c r="O228" s="53"/>
      <c r="P228" s="2"/>
      <c r="Q228" s="98" t="str">
        <f t="shared" si="79"/>
        <v/>
      </c>
      <c r="R228" s="94" t="str">
        <f t="shared" si="80"/>
        <v/>
      </c>
      <c r="S228" s="2"/>
      <c r="T228" s="67" t="str">
        <f t="shared" si="99"/>
        <v/>
      </c>
      <c r="U228" s="79" t="str">
        <f t="shared" si="100"/>
        <v/>
      </c>
      <c r="V228" s="79" t="str">
        <f t="shared" si="101"/>
        <v/>
      </c>
      <c r="W228" s="63" t="str">
        <f t="shared" si="81"/>
        <v/>
      </c>
      <c r="X228" s="65" t="str">
        <f t="shared" si="82"/>
        <v/>
      </c>
      <c r="Y228" s="2"/>
      <c r="AC228" s="24" t="str">
        <f t="shared" si="78"/>
        <v/>
      </c>
      <c r="AE228" s="24" t="str">
        <f t="shared" si="83"/>
        <v/>
      </c>
      <c r="AG228" s="24" t="str">
        <f t="shared" si="84"/>
        <v/>
      </c>
      <c r="AI228" s="85" t="str">
        <f t="shared" si="85"/>
        <v/>
      </c>
      <c r="AJ228" s="86" t="str">
        <f t="shared" si="86"/>
        <v/>
      </c>
      <c r="AK228" s="85" t="str">
        <f t="shared" si="87"/>
        <v/>
      </c>
      <c r="AL228" s="86" t="str">
        <f t="shared" si="88"/>
        <v/>
      </c>
      <c r="AM228" s="93" t="str">
        <f t="shared" si="89"/>
        <v/>
      </c>
      <c r="AN228" s="94" t="str">
        <f t="shared" si="90"/>
        <v/>
      </c>
      <c r="AP228" s="24" t="str">
        <f t="shared" si="91"/>
        <v/>
      </c>
      <c r="AR228" s="63" t="str">
        <f t="shared" si="92"/>
        <v/>
      </c>
      <c r="AS228" s="67" t="str">
        <f t="shared" si="93"/>
        <v/>
      </c>
      <c r="AT228" s="105" t="str">
        <f t="shared" si="94"/>
        <v/>
      </c>
      <c r="AU228" s="105" t="str">
        <f t="shared" si="95"/>
        <v/>
      </c>
      <c r="AW228" s="24" t="str">
        <f t="shared" si="96"/>
        <v/>
      </c>
      <c r="AX228" s="60" t="str">
        <f t="shared" si="102"/>
        <v/>
      </c>
      <c r="AY228" s="24" t="str">
        <f t="shared" si="97"/>
        <v/>
      </c>
      <c r="AZ228" s="105" t="str">
        <f t="shared" si="98"/>
        <v/>
      </c>
    </row>
    <row r="229" spans="1:52" x14ac:dyDescent="0.25">
      <c r="A229" s="2"/>
      <c r="B229" s="279"/>
      <c r="C229" s="280"/>
      <c r="D229" s="281"/>
      <c r="E229" s="282"/>
      <c r="F229" s="2"/>
      <c r="G229" s="43"/>
      <c r="H229" s="2"/>
      <c r="I229" s="288"/>
      <c r="J229" s="2"/>
      <c r="K229" s="46"/>
      <c r="L229" s="2"/>
      <c r="M229" s="51"/>
      <c r="N229" s="52"/>
      <c r="O229" s="53"/>
      <c r="P229" s="2"/>
      <c r="Q229" s="98" t="str">
        <f t="shared" si="79"/>
        <v/>
      </c>
      <c r="R229" s="94" t="str">
        <f t="shared" si="80"/>
        <v/>
      </c>
      <c r="S229" s="2"/>
      <c r="T229" s="67" t="str">
        <f t="shared" si="99"/>
        <v/>
      </c>
      <c r="U229" s="79" t="str">
        <f t="shared" si="100"/>
        <v/>
      </c>
      <c r="V229" s="79" t="str">
        <f t="shared" si="101"/>
        <v/>
      </c>
      <c r="W229" s="63" t="str">
        <f t="shared" si="81"/>
        <v/>
      </c>
      <c r="X229" s="65" t="str">
        <f t="shared" si="82"/>
        <v/>
      </c>
      <c r="Y229" s="2"/>
      <c r="AC229" s="24" t="str">
        <f t="shared" si="78"/>
        <v/>
      </c>
      <c r="AE229" s="24" t="str">
        <f t="shared" si="83"/>
        <v/>
      </c>
      <c r="AG229" s="24" t="str">
        <f t="shared" si="84"/>
        <v/>
      </c>
      <c r="AI229" s="85" t="str">
        <f t="shared" si="85"/>
        <v/>
      </c>
      <c r="AJ229" s="86" t="str">
        <f t="shared" si="86"/>
        <v/>
      </c>
      <c r="AK229" s="85" t="str">
        <f t="shared" si="87"/>
        <v/>
      </c>
      <c r="AL229" s="86" t="str">
        <f t="shared" si="88"/>
        <v/>
      </c>
      <c r="AM229" s="93" t="str">
        <f t="shared" si="89"/>
        <v/>
      </c>
      <c r="AN229" s="94" t="str">
        <f t="shared" si="90"/>
        <v/>
      </c>
      <c r="AP229" s="24" t="str">
        <f t="shared" si="91"/>
        <v/>
      </c>
      <c r="AR229" s="63" t="str">
        <f t="shared" si="92"/>
        <v/>
      </c>
      <c r="AS229" s="67" t="str">
        <f t="shared" si="93"/>
        <v/>
      </c>
      <c r="AT229" s="105" t="str">
        <f t="shared" si="94"/>
        <v/>
      </c>
      <c r="AU229" s="105" t="str">
        <f t="shared" si="95"/>
        <v/>
      </c>
      <c r="AW229" s="24" t="str">
        <f t="shared" si="96"/>
        <v/>
      </c>
      <c r="AX229" s="60" t="str">
        <f t="shared" si="102"/>
        <v/>
      </c>
      <c r="AY229" s="24" t="str">
        <f t="shared" si="97"/>
        <v/>
      </c>
      <c r="AZ229" s="105" t="str">
        <f t="shared" si="98"/>
        <v/>
      </c>
    </row>
    <row r="230" spans="1:52" x14ac:dyDescent="0.25">
      <c r="A230" s="2"/>
      <c r="B230" s="279"/>
      <c r="C230" s="280"/>
      <c r="D230" s="281"/>
      <c r="E230" s="282"/>
      <c r="F230" s="2"/>
      <c r="G230" s="43"/>
      <c r="H230" s="2"/>
      <c r="I230" s="288"/>
      <c r="J230" s="2"/>
      <c r="K230" s="46"/>
      <c r="L230" s="2"/>
      <c r="M230" s="51"/>
      <c r="N230" s="52"/>
      <c r="O230" s="53"/>
      <c r="P230" s="2"/>
      <c r="Q230" s="98" t="str">
        <f t="shared" si="79"/>
        <v/>
      </c>
      <c r="R230" s="94" t="str">
        <f t="shared" si="80"/>
        <v/>
      </c>
      <c r="S230" s="2"/>
      <c r="T230" s="67" t="str">
        <f t="shared" si="99"/>
        <v/>
      </c>
      <c r="U230" s="79" t="str">
        <f t="shared" si="100"/>
        <v/>
      </c>
      <c r="V230" s="79" t="str">
        <f t="shared" si="101"/>
        <v/>
      </c>
      <c r="W230" s="63" t="str">
        <f t="shared" si="81"/>
        <v/>
      </c>
      <c r="X230" s="65" t="str">
        <f t="shared" si="82"/>
        <v/>
      </c>
      <c r="Y230" s="2"/>
      <c r="AC230" s="24" t="str">
        <f t="shared" si="78"/>
        <v/>
      </c>
      <c r="AE230" s="24" t="str">
        <f t="shared" si="83"/>
        <v/>
      </c>
      <c r="AG230" s="24" t="str">
        <f t="shared" si="84"/>
        <v/>
      </c>
      <c r="AI230" s="85" t="str">
        <f t="shared" si="85"/>
        <v/>
      </c>
      <c r="AJ230" s="86" t="str">
        <f t="shared" si="86"/>
        <v/>
      </c>
      <c r="AK230" s="85" t="str">
        <f t="shared" si="87"/>
        <v/>
      </c>
      <c r="AL230" s="86" t="str">
        <f t="shared" si="88"/>
        <v/>
      </c>
      <c r="AM230" s="93" t="str">
        <f t="shared" si="89"/>
        <v/>
      </c>
      <c r="AN230" s="94" t="str">
        <f t="shared" si="90"/>
        <v/>
      </c>
      <c r="AP230" s="24" t="str">
        <f t="shared" si="91"/>
        <v/>
      </c>
      <c r="AR230" s="63" t="str">
        <f t="shared" si="92"/>
        <v/>
      </c>
      <c r="AS230" s="67" t="str">
        <f t="shared" si="93"/>
        <v/>
      </c>
      <c r="AT230" s="105" t="str">
        <f t="shared" si="94"/>
        <v/>
      </c>
      <c r="AU230" s="105" t="str">
        <f t="shared" si="95"/>
        <v/>
      </c>
      <c r="AW230" s="24" t="str">
        <f t="shared" si="96"/>
        <v/>
      </c>
      <c r="AX230" s="60" t="str">
        <f t="shared" si="102"/>
        <v/>
      </c>
      <c r="AY230" s="24" t="str">
        <f t="shared" si="97"/>
        <v/>
      </c>
      <c r="AZ230" s="105" t="str">
        <f t="shared" si="98"/>
        <v/>
      </c>
    </row>
    <row r="231" spans="1:52" x14ac:dyDescent="0.25">
      <c r="A231" s="2"/>
      <c r="B231" s="279"/>
      <c r="C231" s="280"/>
      <c r="D231" s="281"/>
      <c r="E231" s="282"/>
      <c r="F231" s="2"/>
      <c r="G231" s="43"/>
      <c r="H231" s="2"/>
      <c r="I231" s="288"/>
      <c r="J231" s="2"/>
      <c r="K231" s="46"/>
      <c r="L231" s="2"/>
      <c r="M231" s="51"/>
      <c r="N231" s="52"/>
      <c r="O231" s="53"/>
      <c r="P231" s="2"/>
      <c r="Q231" s="98" t="str">
        <f t="shared" si="79"/>
        <v/>
      </c>
      <c r="R231" s="94" t="str">
        <f t="shared" si="80"/>
        <v/>
      </c>
      <c r="S231" s="2"/>
      <c r="T231" s="67" t="str">
        <f t="shared" si="99"/>
        <v/>
      </c>
      <c r="U231" s="79" t="str">
        <f t="shared" si="100"/>
        <v/>
      </c>
      <c r="V231" s="79" t="str">
        <f t="shared" si="101"/>
        <v/>
      </c>
      <c r="W231" s="63" t="str">
        <f t="shared" si="81"/>
        <v/>
      </c>
      <c r="X231" s="65" t="str">
        <f t="shared" si="82"/>
        <v/>
      </c>
      <c r="Y231" s="2"/>
      <c r="AC231" s="24" t="str">
        <f t="shared" si="78"/>
        <v/>
      </c>
      <c r="AE231" s="24" t="str">
        <f t="shared" si="83"/>
        <v/>
      </c>
      <c r="AG231" s="24" t="str">
        <f t="shared" si="84"/>
        <v/>
      </c>
      <c r="AI231" s="85" t="str">
        <f t="shared" si="85"/>
        <v/>
      </c>
      <c r="AJ231" s="86" t="str">
        <f t="shared" si="86"/>
        <v/>
      </c>
      <c r="AK231" s="85" t="str">
        <f t="shared" si="87"/>
        <v/>
      </c>
      <c r="AL231" s="86" t="str">
        <f t="shared" si="88"/>
        <v/>
      </c>
      <c r="AM231" s="93" t="str">
        <f t="shared" si="89"/>
        <v/>
      </c>
      <c r="AN231" s="94" t="str">
        <f t="shared" si="90"/>
        <v/>
      </c>
      <c r="AP231" s="24" t="str">
        <f t="shared" si="91"/>
        <v/>
      </c>
      <c r="AR231" s="63" t="str">
        <f t="shared" si="92"/>
        <v/>
      </c>
      <c r="AS231" s="67" t="str">
        <f t="shared" si="93"/>
        <v/>
      </c>
      <c r="AT231" s="105" t="str">
        <f t="shared" si="94"/>
        <v/>
      </c>
      <c r="AU231" s="105" t="str">
        <f t="shared" si="95"/>
        <v/>
      </c>
      <c r="AW231" s="24" t="str">
        <f t="shared" si="96"/>
        <v/>
      </c>
      <c r="AX231" s="60" t="str">
        <f t="shared" si="102"/>
        <v/>
      </c>
      <c r="AY231" s="24" t="str">
        <f t="shared" si="97"/>
        <v/>
      </c>
      <c r="AZ231" s="105" t="str">
        <f t="shared" si="98"/>
        <v/>
      </c>
    </row>
    <row r="232" spans="1:52" x14ac:dyDescent="0.25">
      <c r="A232" s="2"/>
      <c r="B232" s="279"/>
      <c r="C232" s="280"/>
      <c r="D232" s="281"/>
      <c r="E232" s="282"/>
      <c r="F232" s="2"/>
      <c r="G232" s="43"/>
      <c r="H232" s="2"/>
      <c r="I232" s="288"/>
      <c r="J232" s="2"/>
      <c r="K232" s="46"/>
      <c r="L232" s="2"/>
      <c r="M232" s="51"/>
      <c r="N232" s="52"/>
      <c r="O232" s="53"/>
      <c r="P232" s="2"/>
      <c r="Q232" s="98" t="str">
        <f t="shared" si="79"/>
        <v/>
      </c>
      <c r="R232" s="94" t="str">
        <f t="shared" si="80"/>
        <v/>
      </c>
      <c r="S232" s="2"/>
      <c r="T232" s="67" t="str">
        <f t="shared" si="99"/>
        <v/>
      </c>
      <c r="U232" s="79" t="str">
        <f t="shared" si="100"/>
        <v/>
      </c>
      <c r="V232" s="79" t="str">
        <f t="shared" si="101"/>
        <v/>
      </c>
      <c r="W232" s="63" t="str">
        <f t="shared" si="81"/>
        <v/>
      </c>
      <c r="X232" s="65" t="str">
        <f t="shared" si="82"/>
        <v/>
      </c>
      <c r="Y232" s="2"/>
      <c r="AC232" s="24" t="str">
        <f t="shared" si="78"/>
        <v/>
      </c>
      <c r="AE232" s="24" t="str">
        <f t="shared" si="83"/>
        <v/>
      </c>
      <c r="AG232" s="24" t="str">
        <f t="shared" si="84"/>
        <v/>
      </c>
      <c r="AI232" s="85" t="str">
        <f t="shared" si="85"/>
        <v/>
      </c>
      <c r="AJ232" s="86" t="str">
        <f t="shared" si="86"/>
        <v/>
      </c>
      <c r="AK232" s="85" t="str">
        <f t="shared" si="87"/>
        <v/>
      </c>
      <c r="AL232" s="86" t="str">
        <f t="shared" si="88"/>
        <v/>
      </c>
      <c r="AM232" s="93" t="str">
        <f t="shared" si="89"/>
        <v/>
      </c>
      <c r="AN232" s="94" t="str">
        <f t="shared" si="90"/>
        <v/>
      </c>
      <c r="AP232" s="24" t="str">
        <f t="shared" si="91"/>
        <v/>
      </c>
      <c r="AR232" s="63" t="str">
        <f t="shared" si="92"/>
        <v/>
      </c>
      <c r="AS232" s="67" t="str">
        <f t="shared" si="93"/>
        <v/>
      </c>
      <c r="AT232" s="105" t="str">
        <f t="shared" si="94"/>
        <v/>
      </c>
      <c r="AU232" s="105" t="str">
        <f t="shared" si="95"/>
        <v/>
      </c>
      <c r="AW232" s="24" t="str">
        <f t="shared" si="96"/>
        <v/>
      </c>
      <c r="AX232" s="60" t="str">
        <f t="shared" si="102"/>
        <v/>
      </c>
      <c r="AY232" s="24" t="str">
        <f t="shared" si="97"/>
        <v/>
      </c>
      <c r="AZ232" s="105" t="str">
        <f t="shared" si="98"/>
        <v/>
      </c>
    </row>
    <row r="233" spans="1:52" x14ac:dyDescent="0.25">
      <c r="A233" s="2"/>
      <c r="B233" s="279"/>
      <c r="C233" s="280"/>
      <c r="D233" s="281"/>
      <c r="E233" s="282"/>
      <c r="F233" s="2"/>
      <c r="G233" s="43"/>
      <c r="H233" s="2"/>
      <c r="I233" s="288"/>
      <c r="J233" s="2"/>
      <c r="K233" s="46"/>
      <c r="L233" s="2"/>
      <c r="M233" s="51"/>
      <c r="N233" s="52"/>
      <c r="O233" s="53"/>
      <c r="P233" s="2"/>
      <c r="Q233" s="98" t="str">
        <f t="shared" si="79"/>
        <v/>
      </c>
      <c r="R233" s="94" t="str">
        <f t="shared" si="80"/>
        <v/>
      </c>
      <c r="S233" s="2"/>
      <c r="T233" s="67" t="str">
        <f t="shared" si="99"/>
        <v/>
      </c>
      <c r="U233" s="79" t="str">
        <f t="shared" si="100"/>
        <v/>
      </c>
      <c r="V233" s="79" t="str">
        <f t="shared" si="101"/>
        <v/>
      </c>
      <c r="W233" s="63" t="str">
        <f t="shared" si="81"/>
        <v/>
      </c>
      <c r="X233" s="65" t="str">
        <f t="shared" si="82"/>
        <v/>
      </c>
      <c r="Y233" s="2"/>
      <c r="AC233" s="24" t="str">
        <f t="shared" si="78"/>
        <v/>
      </c>
      <c r="AE233" s="24" t="str">
        <f t="shared" si="83"/>
        <v/>
      </c>
      <c r="AG233" s="24" t="str">
        <f t="shared" si="84"/>
        <v/>
      </c>
      <c r="AI233" s="85" t="str">
        <f t="shared" si="85"/>
        <v/>
      </c>
      <c r="AJ233" s="86" t="str">
        <f t="shared" si="86"/>
        <v/>
      </c>
      <c r="AK233" s="85" t="str">
        <f t="shared" si="87"/>
        <v/>
      </c>
      <c r="AL233" s="86" t="str">
        <f t="shared" si="88"/>
        <v/>
      </c>
      <c r="AM233" s="93" t="str">
        <f t="shared" si="89"/>
        <v/>
      </c>
      <c r="AN233" s="94" t="str">
        <f t="shared" si="90"/>
        <v/>
      </c>
      <c r="AP233" s="24" t="str">
        <f t="shared" si="91"/>
        <v/>
      </c>
      <c r="AR233" s="63" t="str">
        <f t="shared" si="92"/>
        <v/>
      </c>
      <c r="AS233" s="67" t="str">
        <f t="shared" si="93"/>
        <v/>
      </c>
      <c r="AT233" s="105" t="str">
        <f t="shared" si="94"/>
        <v/>
      </c>
      <c r="AU233" s="105" t="str">
        <f t="shared" si="95"/>
        <v/>
      </c>
      <c r="AW233" s="24" t="str">
        <f t="shared" si="96"/>
        <v/>
      </c>
      <c r="AX233" s="60" t="str">
        <f t="shared" si="102"/>
        <v/>
      </c>
      <c r="AY233" s="24" t="str">
        <f t="shared" si="97"/>
        <v/>
      </c>
      <c r="AZ233" s="105" t="str">
        <f t="shared" si="98"/>
        <v/>
      </c>
    </row>
    <row r="234" spans="1:52" x14ac:dyDescent="0.25">
      <c r="A234" s="2"/>
      <c r="B234" s="279"/>
      <c r="C234" s="280"/>
      <c r="D234" s="281"/>
      <c r="E234" s="282"/>
      <c r="F234" s="2"/>
      <c r="G234" s="43"/>
      <c r="H234" s="2"/>
      <c r="I234" s="288"/>
      <c r="J234" s="2"/>
      <c r="K234" s="46"/>
      <c r="L234" s="2"/>
      <c r="M234" s="51"/>
      <c r="N234" s="52"/>
      <c r="O234" s="53"/>
      <c r="P234" s="2"/>
      <c r="Q234" s="98" t="str">
        <f t="shared" si="79"/>
        <v/>
      </c>
      <c r="R234" s="94" t="str">
        <f t="shared" si="80"/>
        <v/>
      </c>
      <c r="S234" s="2"/>
      <c r="T234" s="67" t="str">
        <f t="shared" si="99"/>
        <v/>
      </c>
      <c r="U234" s="79" t="str">
        <f t="shared" si="100"/>
        <v/>
      </c>
      <c r="V234" s="79" t="str">
        <f t="shared" si="101"/>
        <v/>
      </c>
      <c r="W234" s="63" t="str">
        <f t="shared" si="81"/>
        <v/>
      </c>
      <c r="X234" s="65" t="str">
        <f t="shared" si="82"/>
        <v/>
      </c>
      <c r="Y234" s="2"/>
      <c r="AC234" s="24" t="str">
        <f t="shared" si="78"/>
        <v/>
      </c>
      <c r="AE234" s="24" t="str">
        <f t="shared" si="83"/>
        <v/>
      </c>
      <c r="AG234" s="24" t="str">
        <f t="shared" si="84"/>
        <v/>
      </c>
      <c r="AI234" s="85" t="str">
        <f t="shared" si="85"/>
        <v/>
      </c>
      <c r="AJ234" s="86" t="str">
        <f t="shared" si="86"/>
        <v/>
      </c>
      <c r="AK234" s="85" t="str">
        <f t="shared" si="87"/>
        <v/>
      </c>
      <c r="AL234" s="86" t="str">
        <f t="shared" si="88"/>
        <v/>
      </c>
      <c r="AM234" s="93" t="str">
        <f t="shared" si="89"/>
        <v/>
      </c>
      <c r="AN234" s="94" t="str">
        <f t="shared" si="90"/>
        <v/>
      </c>
      <c r="AP234" s="24" t="str">
        <f t="shared" si="91"/>
        <v/>
      </c>
      <c r="AR234" s="63" t="str">
        <f t="shared" si="92"/>
        <v/>
      </c>
      <c r="AS234" s="67" t="str">
        <f t="shared" si="93"/>
        <v/>
      </c>
      <c r="AT234" s="105" t="str">
        <f t="shared" si="94"/>
        <v/>
      </c>
      <c r="AU234" s="105" t="str">
        <f t="shared" si="95"/>
        <v/>
      </c>
      <c r="AW234" s="24" t="str">
        <f t="shared" si="96"/>
        <v/>
      </c>
      <c r="AX234" s="60" t="str">
        <f t="shared" si="102"/>
        <v/>
      </c>
      <c r="AY234" s="24" t="str">
        <f t="shared" si="97"/>
        <v/>
      </c>
      <c r="AZ234" s="105" t="str">
        <f t="shared" si="98"/>
        <v/>
      </c>
    </row>
    <row r="235" spans="1:52" x14ac:dyDescent="0.25">
      <c r="A235" s="2"/>
      <c r="B235" s="279"/>
      <c r="C235" s="280"/>
      <c r="D235" s="281"/>
      <c r="E235" s="282"/>
      <c r="F235" s="2"/>
      <c r="G235" s="43"/>
      <c r="H235" s="2"/>
      <c r="I235" s="288"/>
      <c r="J235" s="2"/>
      <c r="K235" s="46"/>
      <c r="L235" s="2"/>
      <c r="M235" s="51"/>
      <c r="N235" s="52"/>
      <c r="O235" s="53"/>
      <c r="P235" s="2"/>
      <c r="Q235" s="98" t="str">
        <f t="shared" si="79"/>
        <v/>
      </c>
      <c r="R235" s="94" t="str">
        <f t="shared" si="80"/>
        <v/>
      </c>
      <c r="S235" s="2"/>
      <c r="T235" s="67" t="str">
        <f t="shared" si="99"/>
        <v/>
      </c>
      <c r="U235" s="79" t="str">
        <f t="shared" si="100"/>
        <v/>
      </c>
      <c r="V235" s="79" t="str">
        <f t="shared" si="101"/>
        <v/>
      </c>
      <c r="W235" s="63" t="str">
        <f t="shared" si="81"/>
        <v/>
      </c>
      <c r="X235" s="65" t="str">
        <f t="shared" si="82"/>
        <v/>
      </c>
      <c r="Y235" s="2"/>
      <c r="AC235" s="24" t="str">
        <f t="shared" si="78"/>
        <v/>
      </c>
      <c r="AE235" s="24" t="str">
        <f t="shared" si="83"/>
        <v/>
      </c>
      <c r="AG235" s="24" t="str">
        <f t="shared" si="84"/>
        <v/>
      </c>
      <c r="AI235" s="85" t="str">
        <f t="shared" si="85"/>
        <v/>
      </c>
      <c r="AJ235" s="86" t="str">
        <f t="shared" si="86"/>
        <v/>
      </c>
      <c r="AK235" s="85" t="str">
        <f t="shared" si="87"/>
        <v/>
      </c>
      <c r="AL235" s="86" t="str">
        <f t="shared" si="88"/>
        <v/>
      </c>
      <c r="AM235" s="93" t="str">
        <f t="shared" si="89"/>
        <v/>
      </c>
      <c r="AN235" s="94" t="str">
        <f t="shared" si="90"/>
        <v/>
      </c>
      <c r="AP235" s="24" t="str">
        <f t="shared" si="91"/>
        <v/>
      </c>
      <c r="AR235" s="63" t="str">
        <f t="shared" si="92"/>
        <v/>
      </c>
      <c r="AS235" s="67" t="str">
        <f t="shared" si="93"/>
        <v/>
      </c>
      <c r="AT235" s="105" t="str">
        <f t="shared" si="94"/>
        <v/>
      </c>
      <c r="AU235" s="105" t="str">
        <f t="shared" si="95"/>
        <v/>
      </c>
      <c r="AW235" s="24" t="str">
        <f t="shared" si="96"/>
        <v/>
      </c>
      <c r="AX235" s="60" t="str">
        <f t="shared" si="102"/>
        <v/>
      </c>
      <c r="AY235" s="24" t="str">
        <f t="shared" si="97"/>
        <v/>
      </c>
      <c r="AZ235" s="105" t="str">
        <f t="shared" si="98"/>
        <v/>
      </c>
    </row>
    <row r="236" spans="1:52" x14ac:dyDescent="0.25">
      <c r="A236" s="2"/>
      <c r="B236" s="279"/>
      <c r="C236" s="280"/>
      <c r="D236" s="281"/>
      <c r="E236" s="282"/>
      <c r="F236" s="2"/>
      <c r="G236" s="43"/>
      <c r="H236" s="2"/>
      <c r="I236" s="288"/>
      <c r="J236" s="2"/>
      <c r="K236" s="46"/>
      <c r="L236" s="2"/>
      <c r="M236" s="51"/>
      <c r="N236" s="52"/>
      <c r="O236" s="53"/>
      <c r="P236" s="2"/>
      <c r="Q236" s="98" t="str">
        <f t="shared" si="79"/>
        <v/>
      </c>
      <c r="R236" s="94" t="str">
        <f t="shared" si="80"/>
        <v/>
      </c>
      <c r="S236" s="2"/>
      <c r="T236" s="67" t="str">
        <f t="shared" si="99"/>
        <v/>
      </c>
      <c r="U236" s="79" t="str">
        <f t="shared" si="100"/>
        <v/>
      </c>
      <c r="V236" s="79" t="str">
        <f t="shared" si="101"/>
        <v/>
      </c>
      <c r="W236" s="63" t="str">
        <f t="shared" si="81"/>
        <v/>
      </c>
      <c r="X236" s="65" t="str">
        <f t="shared" si="82"/>
        <v/>
      </c>
      <c r="Y236" s="2"/>
      <c r="AC236" s="24" t="str">
        <f t="shared" si="78"/>
        <v/>
      </c>
      <c r="AE236" s="24" t="str">
        <f t="shared" si="83"/>
        <v/>
      </c>
      <c r="AG236" s="24" t="str">
        <f t="shared" si="84"/>
        <v/>
      </c>
      <c r="AI236" s="85" t="str">
        <f t="shared" si="85"/>
        <v/>
      </c>
      <c r="AJ236" s="86" t="str">
        <f t="shared" si="86"/>
        <v/>
      </c>
      <c r="AK236" s="85" t="str">
        <f t="shared" si="87"/>
        <v/>
      </c>
      <c r="AL236" s="86" t="str">
        <f t="shared" si="88"/>
        <v/>
      </c>
      <c r="AM236" s="93" t="str">
        <f t="shared" si="89"/>
        <v/>
      </c>
      <c r="AN236" s="94" t="str">
        <f t="shared" si="90"/>
        <v/>
      </c>
      <c r="AP236" s="24" t="str">
        <f t="shared" si="91"/>
        <v/>
      </c>
      <c r="AR236" s="63" t="str">
        <f t="shared" si="92"/>
        <v/>
      </c>
      <c r="AS236" s="67" t="str">
        <f t="shared" si="93"/>
        <v/>
      </c>
      <c r="AT236" s="105" t="str">
        <f t="shared" si="94"/>
        <v/>
      </c>
      <c r="AU236" s="105" t="str">
        <f t="shared" si="95"/>
        <v/>
      </c>
      <c r="AW236" s="24" t="str">
        <f t="shared" si="96"/>
        <v/>
      </c>
      <c r="AX236" s="60" t="str">
        <f t="shared" si="102"/>
        <v/>
      </c>
      <c r="AY236" s="24" t="str">
        <f t="shared" si="97"/>
        <v/>
      </c>
      <c r="AZ236" s="105" t="str">
        <f t="shared" si="98"/>
        <v/>
      </c>
    </row>
    <row r="237" spans="1:52" x14ac:dyDescent="0.25">
      <c r="A237" s="2"/>
      <c r="B237" s="279"/>
      <c r="C237" s="280"/>
      <c r="D237" s="281"/>
      <c r="E237" s="282"/>
      <c r="F237" s="2"/>
      <c r="G237" s="43"/>
      <c r="H237" s="2"/>
      <c r="I237" s="288"/>
      <c r="J237" s="2"/>
      <c r="K237" s="46"/>
      <c r="L237" s="2"/>
      <c r="M237" s="51"/>
      <c r="N237" s="52"/>
      <c r="O237" s="53"/>
      <c r="P237" s="2"/>
      <c r="Q237" s="98" t="str">
        <f t="shared" si="79"/>
        <v/>
      </c>
      <c r="R237" s="94" t="str">
        <f t="shared" si="80"/>
        <v/>
      </c>
      <c r="S237" s="2"/>
      <c r="T237" s="67" t="str">
        <f t="shared" si="99"/>
        <v/>
      </c>
      <c r="U237" s="79" t="str">
        <f t="shared" si="100"/>
        <v/>
      </c>
      <c r="V237" s="79" t="str">
        <f t="shared" si="101"/>
        <v/>
      </c>
      <c r="W237" s="63" t="str">
        <f t="shared" si="81"/>
        <v/>
      </c>
      <c r="X237" s="65" t="str">
        <f t="shared" si="82"/>
        <v/>
      </c>
      <c r="Y237" s="2"/>
      <c r="AC237" s="24" t="str">
        <f t="shared" si="78"/>
        <v/>
      </c>
      <c r="AE237" s="24" t="str">
        <f t="shared" si="83"/>
        <v/>
      </c>
      <c r="AG237" s="24" t="str">
        <f t="shared" si="84"/>
        <v/>
      </c>
      <c r="AI237" s="85" t="str">
        <f t="shared" si="85"/>
        <v/>
      </c>
      <c r="AJ237" s="86" t="str">
        <f t="shared" si="86"/>
        <v/>
      </c>
      <c r="AK237" s="85" t="str">
        <f t="shared" si="87"/>
        <v/>
      </c>
      <c r="AL237" s="86" t="str">
        <f t="shared" si="88"/>
        <v/>
      </c>
      <c r="AM237" s="93" t="str">
        <f t="shared" si="89"/>
        <v/>
      </c>
      <c r="AN237" s="94" t="str">
        <f t="shared" si="90"/>
        <v/>
      </c>
      <c r="AP237" s="24" t="str">
        <f t="shared" si="91"/>
        <v/>
      </c>
      <c r="AR237" s="63" t="str">
        <f t="shared" si="92"/>
        <v/>
      </c>
      <c r="AS237" s="67" t="str">
        <f t="shared" si="93"/>
        <v/>
      </c>
      <c r="AT237" s="105" t="str">
        <f t="shared" si="94"/>
        <v/>
      </c>
      <c r="AU237" s="105" t="str">
        <f t="shared" si="95"/>
        <v/>
      </c>
      <c r="AW237" s="24" t="str">
        <f t="shared" si="96"/>
        <v/>
      </c>
      <c r="AX237" s="60" t="str">
        <f t="shared" si="102"/>
        <v/>
      </c>
      <c r="AY237" s="24" t="str">
        <f t="shared" si="97"/>
        <v/>
      </c>
      <c r="AZ237" s="105" t="str">
        <f t="shared" si="98"/>
        <v/>
      </c>
    </row>
    <row r="238" spans="1:52" x14ac:dyDescent="0.25">
      <c r="A238" s="2"/>
      <c r="B238" s="279"/>
      <c r="C238" s="280"/>
      <c r="D238" s="281"/>
      <c r="E238" s="282"/>
      <c r="F238" s="2"/>
      <c r="G238" s="43"/>
      <c r="H238" s="2"/>
      <c r="I238" s="288"/>
      <c r="J238" s="2"/>
      <c r="K238" s="46"/>
      <c r="L238" s="2"/>
      <c r="M238" s="51"/>
      <c r="N238" s="52"/>
      <c r="O238" s="53"/>
      <c r="P238" s="2"/>
      <c r="Q238" s="98" t="str">
        <f t="shared" si="79"/>
        <v/>
      </c>
      <c r="R238" s="94" t="str">
        <f t="shared" si="80"/>
        <v/>
      </c>
      <c r="S238" s="2"/>
      <c r="T238" s="67" t="str">
        <f t="shared" si="99"/>
        <v/>
      </c>
      <c r="U238" s="79" t="str">
        <f t="shared" si="100"/>
        <v/>
      </c>
      <c r="V238" s="79" t="str">
        <f t="shared" si="101"/>
        <v/>
      </c>
      <c r="W238" s="63" t="str">
        <f t="shared" si="81"/>
        <v/>
      </c>
      <c r="X238" s="65" t="str">
        <f t="shared" si="82"/>
        <v/>
      </c>
      <c r="Y238" s="2"/>
      <c r="AC238" s="24" t="str">
        <f t="shared" si="78"/>
        <v/>
      </c>
      <c r="AE238" s="24" t="str">
        <f t="shared" si="83"/>
        <v/>
      </c>
      <c r="AG238" s="24" t="str">
        <f t="shared" si="84"/>
        <v/>
      </c>
      <c r="AI238" s="85" t="str">
        <f t="shared" si="85"/>
        <v/>
      </c>
      <c r="AJ238" s="86" t="str">
        <f t="shared" si="86"/>
        <v/>
      </c>
      <c r="AK238" s="85" t="str">
        <f t="shared" si="87"/>
        <v/>
      </c>
      <c r="AL238" s="86" t="str">
        <f t="shared" si="88"/>
        <v/>
      </c>
      <c r="AM238" s="93" t="str">
        <f t="shared" si="89"/>
        <v/>
      </c>
      <c r="AN238" s="94" t="str">
        <f t="shared" si="90"/>
        <v/>
      </c>
      <c r="AP238" s="24" t="str">
        <f t="shared" si="91"/>
        <v/>
      </c>
      <c r="AR238" s="63" t="str">
        <f t="shared" si="92"/>
        <v/>
      </c>
      <c r="AS238" s="67" t="str">
        <f t="shared" si="93"/>
        <v/>
      </c>
      <c r="AT238" s="105" t="str">
        <f t="shared" si="94"/>
        <v/>
      </c>
      <c r="AU238" s="105" t="str">
        <f t="shared" si="95"/>
        <v/>
      </c>
      <c r="AW238" s="24" t="str">
        <f t="shared" si="96"/>
        <v/>
      </c>
      <c r="AX238" s="60" t="str">
        <f t="shared" si="102"/>
        <v/>
      </c>
      <c r="AY238" s="24" t="str">
        <f t="shared" si="97"/>
        <v/>
      </c>
      <c r="AZ238" s="105" t="str">
        <f t="shared" si="98"/>
        <v/>
      </c>
    </row>
    <row r="239" spans="1:52" x14ac:dyDescent="0.25">
      <c r="A239" s="2"/>
      <c r="B239" s="279"/>
      <c r="C239" s="280"/>
      <c r="D239" s="281"/>
      <c r="E239" s="282"/>
      <c r="F239" s="2"/>
      <c r="G239" s="43"/>
      <c r="H239" s="2"/>
      <c r="I239" s="288"/>
      <c r="J239" s="2"/>
      <c r="K239" s="46"/>
      <c r="L239" s="2"/>
      <c r="M239" s="51"/>
      <c r="N239" s="52"/>
      <c r="O239" s="53"/>
      <c r="P239" s="2"/>
      <c r="Q239" s="98" t="str">
        <f t="shared" si="79"/>
        <v/>
      </c>
      <c r="R239" s="94" t="str">
        <f t="shared" si="80"/>
        <v/>
      </c>
      <c r="S239" s="2"/>
      <c r="T239" s="67" t="str">
        <f t="shared" si="99"/>
        <v/>
      </c>
      <c r="U239" s="79" t="str">
        <f t="shared" si="100"/>
        <v/>
      </c>
      <c r="V239" s="79" t="str">
        <f t="shared" si="101"/>
        <v/>
      </c>
      <c r="W239" s="63" t="str">
        <f t="shared" si="81"/>
        <v/>
      </c>
      <c r="X239" s="65" t="str">
        <f t="shared" si="82"/>
        <v/>
      </c>
      <c r="Y239" s="2"/>
      <c r="AC239" s="24" t="str">
        <f t="shared" si="78"/>
        <v/>
      </c>
      <c r="AE239" s="24" t="str">
        <f t="shared" si="83"/>
        <v/>
      </c>
      <c r="AG239" s="24" t="str">
        <f t="shared" si="84"/>
        <v/>
      </c>
      <c r="AI239" s="85" t="str">
        <f t="shared" si="85"/>
        <v/>
      </c>
      <c r="AJ239" s="86" t="str">
        <f t="shared" si="86"/>
        <v/>
      </c>
      <c r="AK239" s="85" t="str">
        <f t="shared" si="87"/>
        <v/>
      </c>
      <c r="AL239" s="86" t="str">
        <f t="shared" si="88"/>
        <v/>
      </c>
      <c r="AM239" s="93" t="str">
        <f t="shared" si="89"/>
        <v/>
      </c>
      <c r="AN239" s="94" t="str">
        <f t="shared" si="90"/>
        <v/>
      </c>
      <c r="AP239" s="24" t="str">
        <f t="shared" si="91"/>
        <v/>
      </c>
      <c r="AR239" s="63" t="str">
        <f t="shared" si="92"/>
        <v/>
      </c>
      <c r="AS239" s="67" t="str">
        <f t="shared" si="93"/>
        <v/>
      </c>
      <c r="AT239" s="105" t="str">
        <f t="shared" si="94"/>
        <v/>
      </c>
      <c r="AU239" s="105" t="str">
        <f t="shared" si="95"/>
        <v/>
      </c>
      <c r="AW239" s="24" t="str">
        <f t="shared" si="96"/>
        <v/>
      </c>
      <c r="AX239" s="60" t="str">
        <f t="shared" si="102"/>
        <v/>
      </c>
      <c r="AY239" s="24" t="str">
        <f t="shared" si="97"/>
        <v/>
      </c>
      <c r="AZ239" s="105" t="str">
        <f t="shared" si="98"/>
        <v/>
      </c>
    </row>
    <row r="240" spans="1:52" x14ac:dyDescent="0.25">
      <c r="A240" s="2"/>
      <c r="B240" s="279"/>
      <c r="C240" s="280"/>
      <c r="D240" s="281"/>
      <c r="E240" s="282"/>
      <c r="F240" s="2"/>
      <c r="G240" s="43"/>
      <c r="H240" s="2"/>
      <c r="I240" s="288"/>
      <c r="J240" s="2"/>
      <c r="K240" s="46"/>
      <c r="L240" s="2"/>
      <c r="M240" s="51"/>
      <c r="N240" s="52"/>
      <c r="O240" s="53"/>
      <c r="P240" s="2"/>
      <c r="Q240" s="98" t="str">
        <f t="shared" si="79"/>
        <v/>
      </c>
      <c r="R240" s="94" t="str">
        <f t="shared" si="80"/>
        <v/>
      </c>
      <c r="S240" s="2"/>
      <c r="T240" s="67" t="str">
        <f t="shared" si="99"/>
        <v/>
      </c>
      <c r="U240" s="79" t="str">
        <f t="shared" si="100"/>
        <v/>
      </c>
      <c r="V240" s="79" t="str">
        <f t="shared" si="101"/>
        <v/>
      </c>
      <c r="W240" s="63" t="str">
        <f t="shared" si="81"/>
        <v/>
      </c>
      <c r="X240" s="65" t="str">
        <f t="shared" si="82"/>
        <v/>
      </c>
      <c r="Y240" s="2"/>
      <c r="AC240" s="24" t="str">
        <f t="shared" si="78"/>
        <v/>
      </c>
      <c r="AE240" s="24" t="str">
        <f t="shared" si="83"/>
        <v/>
      </c>
      <c r="AG240" s="24" t="str">
        <f t="shared" si="84"/>
        <v/>
      </c>
      <c r="AI240" s="85" t="str">
        <f t="shared" si="85"/>
        <v/>
      </c>
      <c r="AJ240" s="86" t="str">
        <f t="shared" si="86"/>
        <v/>
      </c>
      <c r="AK240" s="85" t="str">
        <f t="shared" si="87"/>
        <v/>
      </c>
      <c r="AL240" s="86" t="str">
        <f t="shared" si="88"/>
        <v/>
      </c>
      <c r="AM240" s="93" t="str">
        <f t="shared" si="89"/>
        <v/>
      </c>
      <c r="AN240" s="94" t="str">
        <f t="shared" si="90"/>
        <v/>
      </c>
      <c r="AP240" s="24" t="str">
        <f t="shared" si="91"/>
        <v/>
      </c>
      <c r="AR240" s="63" t="str">
        <f t="shared" si="92"/>
        <v/>
      </c>
      <c r="AS240" s="67" t="str">
        <f t="shared" si="93"/>
        <v/>
      </c>
      <c r="AT240" s="105" t="str">
        <f t="shared" si="94"/>
        <v/>
      </c>
      <c r="AU240" s="105" t="str">
        <f t="shared" si="95"/>
        <v/>
      </c>
      <c r="AW240" s="24" t="str">
        <f t="shared" si="96"/>
        <v/>
      </c>
      <c r="AX240" s="60" t="str">
        <f t="shared" si="102"/>
        <v/>
      </c>
      <c r="AY240" s="24" t="str">
        <f t="shared" si="97"/>
        <v/>
      </c>
      <c r="AZ240" s="105" t="str">
        <f t="shared" si="98"/>
        <v/>
      </c>
    </row>
    <row r="241" spans="1:52" x14ac:dyDescent="0.25">
      <c r="A241" s="2"/>
      <c r="B241" s="279"/>
      <c r="C241" s="280"/>
      <c r="D241" s="281"/>
      <c r="E241" s="282"/>
      <c r="F241" s="2"/>
      <c r="G241" s="43"/>
      <c r="H241" s="2"/>
      <c r="I241" s="288"/>
      <c r="J241" s="2"/>
      <c r="K241" s="46"/>
      <c r="L241" s="2"/>
      <c r="M241" s="51"/>
      <c r="N241" s="52"/>
      <c r="O241" s="53"/>
      <c r="P241" s="2"/>
      <c r="Q241" s="98" t="str">
        <f t="shared" si="79"/>
        <v/>
      </c>
      <c r="R241" s="94" t="str">
        <f t="shared" si="80"/>
        <v/>
      </c>
      <c r="S241" s="2"/>
      <c r="T241" s="67" t="str">
        <f t="shared" si="99"/>
        <v/>
      </c>
      <c r="U241" s="79" t="str">
        <f t="shared" si="100"/>
        <v/>
      </c>
      <c r="V241" s="79" t="str">
        <f t="shared" si="101"/>
        <v/>
      </c>
      <c r="W241" s="63" t="str">
        <f t="shared" si="81"/>
        <v/>
      </c>
      <c r="X241" s="65" t="str">
        <f t="shared" si="82"/>
        <v/>
      </c>
      <c r="Y241" s="2"/>
      <c r="AC241" s="24" t="str">
        <f t="shared" si="78"/>
        <v/>
      </c>
      <c r="AE241" s="24" t="str">
        <f t="shared" si="83"/>
        <v/>
      </c>
      <c r="AG241" s="24" t="str">
        <f t="shared" si="84"/>
        <v/>
      </c>
      <c r="AI241" s="85" t="str">
        <f t="shared" si="85"/>
        <v/>
      </c>
      <c r="AJ241" s="86" t="str">
        <f t="shared" si="86"/>
        <v/>
      </c>
      <c r="AK241" s="85" t="str">
        <f t="shared" si="87"/>
        <v/>
      </c>
      <c r="AL241" s="86" t="str">
        <f t="shared" si="88"/>
        <v/>
      </c>
      <c r="AM241" s="93" t="str">
        <f t="shared" si="89"/>
        <v/>
      </c>
      <c r="AN241" s="94" t="str">
        <f t="shared" si="90"/>
        <v/>
      </c>
      <c r="AP241" s="24" t="str">
        <f t="shared" si="91"/>
        <v/>
      </c>
      <c r="AR241" s="63" t="str">
        <f t="shared" si="92"/>
        <v/>
      </c>
      <c r="AS241" s="67" t="str">
        <f t="shared" si="93"/>
        <v/>
      </c>
      <c r="AT241" s="105" t="str">
        <f t="shared" si="94"/>
        <v/>
      </c>
      <c r="AU241" s="105" t="str">
        <f t="shared" si="95"/>
        <v/>
      </c>
      <c r="AW241" s="24" t="str">
        <f t="shared" si="96"/>
        <v/>
      </c>
      <c r="AX241" s="60" t="str">
        <f t="shared" si="102"/>
        <v/>
      </c>
      <c r="AY241" s="24" t="str">
        <f t="shared" si="97"/>
        <v/>
      </c>
      <c r="AZ241" s="105" t="str">
        <f t="shared" si="98"/>
        <v/>
      </c>
    </row>
    <row r="242" spans="1:52" x14ac:dyDescent="0.25">
      <c r="A242" s="2"/>
      <c r="B242" s="279"/>
      <c r="C242" s="280"/>
      <c r="D242" s="281"/>
      <c r="E242" s="282"/>
      <c r="F242" s="2"/>
      <c r="G242" s="43"/>
      <c r="H242" s="2"/>
      <c r="I242" s="288"/>
      <c r="J242" s="2"/>
      <c r="K242" s="46"/>
      <c r="L242" s="2"/>
      <c r="M242" s="51"/>
      <c r="N242" s="52"/>
      <c r="O242" s="53"/>
      <c r="P242" s="2"/>
      <c r="Q242" s="98" t="str">
        <f t="shared" si="79"/>
        <v/>
      </c>
      <c r="R242" s="94" t="str">
        <f t="shared" si="80"/>
        <v/>
      </c>
      <c r="S242" s="2"/>
      <c r="T242" s="67" t="str">
        <f t="shared" si="99"/>
        <v/>
      </c>
      <c r="U242" s="79" t="str">
        <f t="shared" si="100"/>
        <v/>
      </c>
      <c r="V242" s="79" t="str">
        <f t="shared" si="101"/>
        <v/>
      </c>
      <c r="W242" s="63" t="str">
        <f t="shared" si="81"/>
        <v/>
      </c>
      <c r="X242" s="65" t="str">
        <f t="shared" si="82"/>
        <v/>
      </c>
      <c r="Y242" s="2"/>
      <c r="AC242" s="24" t="str">
        <f t="shared" si="78"/>
        <v/>
      </c>
      <c r="AE242" s="24" t="str">
        <f t="shared" si="83"/>
        <v/>
      </c>
      <c r="AG242" s="24" t="str">
        <f t="shared" si="84"/>
        <v/>
      </c>
      <c r="AI242" s="85" t="str">
        <f t="shared" si="85"/>
        <v/>
      </c>
      <c r="AJ242" s="86" t="str">
        <f t="shared" si="86"/>
        <v/>
      </c>
      <c r="AK242" s="85" t="str">
        <f t="shared" si="87"/>
        <v/>
      </c>
      <c r="AL242" s="86" t="str">
        <f t="shared" si="88"/>
        <v/>
      </c>
      <c r="AM242" s="93" t="str">
        <f t="shared" si="89"/>
        <v/>
      </c>
      <c r="AN242" s="94" t="str">
        <f t="shared" si="90"/>
        <v/>
      </c>
      <c r="AP242" s="24" t="str">
        <f t="shared" si="91"/>
        <v/>
      </c>
      <c r="AR242" s="63" t="str">
        <f t="shared" si="92"/>
        <v/>
      </c>
      <c r="AS242" s="67" t="str">
        <f t="shared" si="93"/>
        <v/>
      </c>
      <c r="AT242" s="105" t="str">
        <f t="shared" si="94"/>
        <v/>
      </c>
      <c r="AU242" s="105" t="str">
        <f t="shared" si="95"/>
        <v/>
      </c>
      <c r="AW242" s="24" t="str">
        <f t="shared" si="96"/>
        <v/>
      </c>
      <c r="AX242" s="60" t="str">
        <f t="shared" si="102"/>
        <v/>
      </c>
      <c r="AY242" s="24" t="str">
        <f t="shared" si="97"/>
        <v/>
      </c>
      <c r="AZ242" s="105" t="str">
        <f t="shared" si="98"/>
        <v/>
      </c>
    </row>
    <row r="243" spans="1:52" x14ac:dyDescent="0.25">
      <c r="A243" s="2"/>
      <c r="B243" s="279"/>
      <c r="C243" s="280"/>
      <c r="D243" s="281"/>
      <c r="E243" s="282"/>
      <c r="F243" s="2"/>
      <c r="G243" s="43"/>
      <c r="H243" s="2"/>
      <c r="I243" s="288"/>
      <c r="J243" s="2"/>
      <c r="K243" s="46"/>
      <c r="L243" s="2"/>
      <c r="M243" s="51"/>
      <c r="N243" s="52"/>
      <c r="O243" s="53"/>
      <c r="P243" s="2"/>
      <c r="Q243" s="98" t="str">
        <f t="shared" si="79"/>
        <v/>
      </c>
      <c r="R243" s="94" t="str">
        <f t="shared" si="80"/>
        <v/>
      </c>
      <c r="S243" s="2"/>
      <c r="T243" s="67" t="str">
        <f t="shared" si="99"/>
        <v/>
      </c>
      <c r="U243" s="79" t="str">
        <f t="shared" si="100"/>
        <v/>
      </c>
      <c r="V243" s="79" t="str">
        <f t="shared" si="101"/>
        <v/>
      </c>
      <c r="W243" s="63" t="str">
        <f t="shared" si="81"/>
        <v/>
      </c>
      <c r="X243" s="65" t="str">
        <f t="shared" si="82"/>
        <v/>
      </c>
      <c r="Y243" s="2"/>
      <c r="AC243" s="24" t="str">
        <f t="shared" si="78"/>
        <v/>
      </c>
      <c r="AE243" s="24" t="str">
        <f t="shared" si="83"/>
        <v/>
      </c>
      <c r="AG243" s="24" t="str">
        <f t="shared" si="84"/>
        <v/>
      </c>
      <c r="AI243" s="85" t="str">
        <f t="shared" si="85"/>
        <v/>
      </c>
      <c r="AJ243" s="86" t="str">
        <f t="shared" si="86"/>
        <v/>
      </c>
      <c r="AK243" s="85" t="str">
        <f t="shared" si="87"/>
        <v/>
      </c>
      <c r="AL243" s="86" t="str">
        <f t="shared" si="88"/>
        <v/>
      </c>
      <c r="AM243" s="93" t="str">
        <f t="shared" si="89"/>
        <v/>
      </c>
      <c r="AN243" s="94" t="str">
        <f t="shared" si="90"/>
        <v/>
      </c>
      <c r="AP243" s="24" t="str">
        <f t="shared" si="91"/>
        <v/>
      </c>
      <c r="AR243" s="63" t="str">
        <f t="shared" si="92"/>
        <v/>
      </c>
      <c r="AS243" s="67" t="str">
        <f t="shared" si="93"/>
        <v/>
      </c>
      <c r="AT243" s="105" t="str">
        <f t="shared" si="94"/>
        <v/>
      </c>
      <c r="AU243" s="105" t="str">
        <f t="shared" si="95"/>
        <v/>
      </c>
      <c r="AW243" s="24" t="str">
        <f t="shared" si="96"/>
        <v/>
      </c>
      <c r="AX243" s="60" t="str">
        <f t="shared" si="102"/>
        <v/>
      </c>
      <c r="AY243" s="24" t="str">
        <f t="shared" si="97"/>
        <v/>
      </c>
      <c r="AZ243" s="105" t="str">
        <f t="shared" si="98"/>
        <v/>
      </c>
    </row>
    <row r="244" spans="1:52" x14ac:dyDescent="0.25">
      <c r="A244" s="2"/>
      <c r="B244" s="279"/>
      <c r="C244" s="280"/>
      <c r="D244" s="281"/>
      <c r="E244" s="282"/>
      <c r="F244" s="2"/>
      <c r="G244" s="43"/>
      <c r="H244" s="2"/>
      <c r="I244" s="288"/>
      <c r="J244" s="2"/>
      <c r="K244" s="46"/>
      <c r="L244" s="2"/>
      <c r="M244" s="51"/>
      <c r="N244" s="52"/>
      <c r="O244" s="53"/>
      <c r="P244" s="2"/>
      <c r="Q244" s="98" t="str">
        <f t="shared" si="79"/>
        <v/>
      </c>
      <c r="R244" s="94" t="str">
        <f t="shared" si="80"/>
        <v/>
      </c>
      <c r="S244" s="2"/>
      <c r="T244" s="67" t="str">
        <f t="shared" si="99"/>
        <v/>
      </c>
      <c r="U244" s="79" t="str">
        <f t="shared" si="100"/>
        <v/>
      </c>
      <c r="V244" s="79" t="str">
        <f t="shared" si="101"/>
        <v/>
      </c>
      <c r="W244" s="63" t="str">
        <f t="shared" si="81"/>
        <v/>
      </c>
      <c r="X244" s="65" t="str">
        <f t="shared" si="82"/>
        <v/>
      </c>
      <c r="Y244" s="2"/>
      <c r="AC244" s="24" t="str">
        <f t="shared" si="78"/>
        <v/>
      </c>
      <c r="AE244" s="24" t="str">
        <f t="shared" si="83"/>
        <v/>
      </c>
      <c r="AG244" s="24" t="str">
        <f t="shared" si="84"/>
        <v/>
      </c>
      <c r="AI244" s="85" t="str">
        <f t="shared" si="85"/>
        <v/>
      </c>
      <c r="AJ244" s="86" t="str">
        <f t="shared" si="86"/>
        <v/>
      </c>
      <c r="AK244" s="85" t="str">
        <f t="shared" si="87"/>
        <v/>
      </c>
      <c r="AL244" s="86" t="str">
        <f t="shared" si="88"/>
        <v/>
      </c>
      <c r="AM244" s="93" t="str">
        <f t="shared" si="89"/>
        <v/>
      </c>
      <c r="AN244" s="94" t="str">
        <f t="shared" si="90"/>
        <v/>
      </c>
      <c r="AP244" s="24" t="str">
        <f t="shared" si="91"/>
        <v/>
      </c>
      <c r="AR244" s="63" t="str">
        <f t="shared" si="92"/>
        <v/>
      </c>
      <c r="AS244" s="67" t="str">
        <f t="shared" si="93"/>
        <v/>
      </c>
      <c r="AT244" s="105" t="str">
        <f t="shared" si="94"/>
        <v/>
      </c>
      <c r="AU244" s="105" t="str">
        <f t="shared" si="95"/>
        <v/>
      </c>
      <c r="AW244" s="24" t="str">
        <f t="shared" si="96"/>
        <v/>
      </c>
      <c r="AX244" s="60" t="str">
        <f t="shared" si="102"/>
        <v/>
      </c>
      <c r="AY244" s="24" t="str">
        <f t="shared" si="97"/>
        <v/>
      </c>
      <c r="AZ244" s="105" t="str">
        <f t="shared" si="98"/>
        <v/>
      </c>
    </row>
    <row r="245" spans="1:52" x14ac:dyDescent="0.25">
      <c r="A245" s="2"/>
      <c r="B245" s="279"/>
      <c r="C245" s="280"/>
      <c r="D245" s="281"/>
      <c r="E245" s="282"/>
      <c r="F245" s="2"/>
      <c r="G245" s="43"/>
      <c r="H245" s="2"/>
      <c r="I245" s="288"/>
      <c r="J245" s="2"/>
      <c r="K245" s="46"/>
      <c r="L245" s="2"/>
      <c r="M245" s="51"/>
      <c r="N245" s="52"/>
      <c r="O245" s="53"/>
      <c r="P245" s="2"/>
      <c r="Q245" s="98" t="str">
        <f t="shared" si="79"/>
        <v/>
      </c>
      <c r="R245" s="94" t="str">
        <f t="shared" si="80"/>
        <v/>
      </c>
      <c r="S245" s="2"/>
      <c r="T245" s="67" t="str">
        <f t="shared" si="99"/>
        <v/>
      </c>
      <c r="U245" s="79" t="str">
        <f t="shared" si="100"/>
        <v/>
      </c>
      <c r="V245" s="79" t="str">
        <f t="shared" si="101"/>
        <v/>
      </c>
      <c r="W245" s="63" t="str">
        <f t="shared" si="81"/>
        <v/>
      </c>
      <c r="X245" s="65" t="str">
        <f t="shared" si="82"/>
        <v/>
      </c>
      <c r="Y245" s="2"/>
      <c r="AC245" s="24" t="str">
        <f t="shared" si="78"/>
        <v/>
      </c>
      <c r="AE245" s="24" t="str">
        <f t="shared" si="83"/>
        <v/>
      </c>
      <c r="AG245" s="24" t="str">
        <f t="shared" si="84"/>
        <v/>
      </c>
      <c r="AI245" s="85" t="str">
        <f t="shared" si="85"/>
        <v/>
      </c>
      <c r="AJ245" s="86" t="str">
        <f t="shared" si="86"/>
        <v/>
      </c>
      <c r="AK245" s="85" t="str">
        <f t="shared" si="87"/>
        <v/>
      </c>
      <c r="AL245" s="86" t="str">
        <f t="shared" si="88"/>
        <v/>
      </c>
      <c r="AM245" s="93" t="str">
        <f t="shared" si="89"/>
        <v/>
      </c>
      <c r="AN245" s="94" t="str">
        <f t="shared" si="90"/>
        <v/>
      </c>
      <c r="AP245" s="24" t="str">
        <f t="shared" si="91"/>
        <v/>
      </c>
      <c r="AR245" s="63" t="str">
        <f t="shared" si="92"/>
        <v/>
      </c>
      <c r="AS245" s="67" t="str">
        <f t="shared" si="93"/>
        <v/>
      </c>
      <c r="AT245" s="105" t="str">
        <f t="shared" si="94"/>
        <v/>
      </c>
      <c r="AU245" s="105" t="str">
        <f t="shared" si="95"/>
        <v/>
      </c>
      <c r="AW245" s="24" t="str">
        <f t="shared" si="96"/>
        <v/>
      </c>
      <c r="AX245" s="60" t="str">
        <f t="shared" si="102"/>
        <v/>
      </c>
      <c r="AY245" s="24" t="str">
        <f t="shared" si="97"/>
        <v/>
      </c>
      <c r="AZ245" s="105" t="str">
        <f t="shared" si="98"/>
        <v/>
      </c>
    </row>
    <row r="246" spans="1:52" x14ac:dyDescent="0.25">
      <c r="A246" s="2"/>
      <c r="B246" s="279"/>
      <c r="C246" s="280"/>
      <c r="D246" s="281"/>
      <c r="E246" s="282"/>
      <c r="F246" s="2"/>
      <c r="G246" s="43"/>
      <c r="H246" s="2"/>
      <c r="I246" s="288"/>
      <c r="J246" s="2"/>
      <c r="K246" s="46"/>
      <c r="L246" s="2"/>
      <c r="M246" s="51"/>
      <c r="N246" s="52"/>
      <c r="O246" s="53"/>
      <c r="P246" s="2"/>
      <c r="Q246" s="98" t="str">
        <f t="shared" si="79"/>
        <v/>
      </c>
      <c r="R246" s="94" t="str">
        <f t="shared" si="80"/>
        <v/>
      </c>
      <c r="S246" s="2"/>
      <c r="T246" s="67" t="str">
        <f t="shared" si="99"/>
        <v/>
      </c>
      <c r="U246" s="79" t="str">
        <f t="shared" si="100"/>
        <v/>
      </c>
      <c r="V246" s="79" t="str">
        <f t="shared" si="101"/>
        <v/>
      </c>
      <c r="W246" s="63" t="str">
        <f t="shared" si="81"/>
        <v/>
      </c>
      <c r="X246" s="65" t="str">
        <f t="shared" si="82"/>
        <v/>
      </c>
      <c r="Y246" s="2"/>
      <c r="AC246" s="24" t="str">
        <f t="shared" si="78"/>
        <v/>
      </c>
      <c r="AE246" s="24" t="str">
        <f t="shared" si="83"/>
        <v/>
      </c>
      <c r="AG246" s="24" t="str">
        <f t="shared" si="84"/>
        <v/>
      </c>
      <c r="AI246" s="85" t="str">
        <f t="shared" si="85"/>
        <v/>
      </c>
      <c r="AJ246" s="86" t="str">
        <f t="shared" si="86"/>
        <v/>
      </c>
      <c r="AK246" s="85" t="str">
        <f t="shared" si="87"/>
        <v/>
      </c>
      <c r="AL246" s="86" t="str">
        <f t="shared" si="88"/>
        <v/>
      </c>
      <c r="AM246" s="93" t="str">
        <f t="shared" si="89"/>
        <v/>
      </c>
      <c r="AN246" s="94" t="str">
        <f t="shared" si="90"/>
        <v/>
      </c>
      <c r="AP246" s="24" t="str">
        <f t="shared" si="91"/>
        <v/>
      </c>
      <c r="AR246" s="63" t="str">
        <f t="shared" si="92"/>
        <v/>
      </c>
      <c r="AS246" s="67" t="str">
        <f t="shared" si="93"/>
        <v/>
      </c>
      <c r="AT246" s="105" t="str">
        <f t="shared" si="94"/>
        <v/>
      </c>
      <c r="AU246" s="105" t="str">
        <f t="shared" si="95"/>
        <v/>
      </c>
      <c r="AW246" s="24" t="str">
        <f t="shared" si="96"/>
        <v/>
      </c>
      <c r="AX246" s="60" t="str">
        <f t="shared" si="102"/>
        <v/>
      </c>
      <c r="AY246" s="24" t="str">
        <f t="shared" si="97"/>
        <v/>
      </c>
      <c r="AZ246" s="105" t="str">
        <f t="shared" si="98"/>
        <v/>
      </c>
    </row>
    <row r="247" spans="1:52" x14ac:dyDescent="0.25">
      <c r="A247" s="2"/>
      <c r="B247" s="279"/>
      <c r="C247" s="280"/>
      <c r="D247" s="281"/>
      <c r="E247" s="282"/>
      <c r="F247" s="2"/>
      <c r="G247" s="43"/>
      <c r="H247" s="2"/>
      <c r="I247" s="288"/>
      <c r="J247" s="2"/>
      <c r="K247" s="46"/>
      <c r="L247" s="2"/>
      <c r="M247" s="51"/>
      <c r="N247" s="52"/>
      <c r="O247" s="53"/>
      <c r="P247" s="2"/>
      <c r="Q247" s="98" t="str">
        <f t="shared" si="79"/>
        <v/>
      </c>
      <c r="R247" s="94" t="str">
        <f t="shared" si="80"/>
        <v/>
      </c>
      <c r="S247" s="2"/>
      <c r="T247" s="67" t="str">
        <f t="shared" si="99"/>
        <v/>
      </c>
      <c r="U247" s="79" t="str">
        <f t="shared" si="100"/>
        <v/>
      </c>
      <c r="V247" s="79" t="str">
        <f t="shared" si="101"/>
        <v/>
      </c>
      <c r="W247" s="63" t="str">
        <f t="shared" si="81"/>
        <v/>
      </c>
      <c r="X247" s="65" t="str">
        <f t="shared" si="82"/>
        <v/>
      </c>
      <c r="Y247" s="2"/>
      <c r="AC247" s="24" t="str">
        <f t="shared" si="78"/>
        <v/>
      </c>
      <c r="AE247" s="24" t="str">
        <f t="shared" si="83"/>
        <v/>
      </c>
      <c r="AG247" s="24" t="str">
        <f t="shared" si="84"/>
        <v/>
      </c>
      <c r="AI247" s="85" t="str">
        <f t="shared" si="85"/>
        <v/>
      </c>
      <c r="AJ247" s="86" t="str">
        <f t="shared" si="86"/>
        <v/>
      </c>
      <c r="AK247" s="85" t="str">
        <f t="shared" si="87"/>
        <v/>
      </c>
      <c r="AL247" s="86" t="str">
        <f t="shared" si="88"/>
        <v/>
      </c>
      <c r="AM247" s="93" t="str">
        <f t="shared" si="89"/>
        <v/>
      </c>
      <c r="AN247" s="94" t="str">
        <f t="shared" si="90"/>
        <v/>
      </c>
      <c r="AP247" s="24" t="str">
        <f t="shared" si="91"/>
        <v/>
      </c>
      <c r="AR247" s="63" t="str">
        <f t="shared" si="92"/>
        <v/>
      </c>
      <c r="AS247" s="67" t="str">
        <f t="shared" si="93"/>
        <v/>
      </c>
      <c r="AT247" s="105" t="str">
        <f t="shared" si="94"/>
        <v/>
      </c>
      <c r="AU247" s="105" t="str">
        <f t="shared" si="95"/>
        <v/>
      </c>
      <c r="AW247" s="24" t="str">
        <f t="shared" si="96"/>
        <v/>
      </c>
      <c r="AX247" s="60" t="str">
        <f t="shared" si="102"/>
        <v/>
      </c>
      <c r="AY247" s="24" t="str">
        <f t="shared" si="97"/>
        <v/>
      </c>
      <c r="AZ247" s="105" t="str">
        <f t="shared" si="98"/>
        <v/>
      </c>
    </row>
    <row r="248" spans="1:52" x14ac:dyDescent="0.25">
      <c r="A248" s="2"/>
      <c r="B248" s="279"/>
      <c r="C248" s="280"/>
      <c r="D248" s="281"/>
      <c r="E248" s="282"/>
      <c r="F248" s="2"/>
      <c r="G248" s="43"/>
      <c r="H248" s="2"/>
      <c r="I248" s="288"/>
      <c r="J248" s="2"/>
      <c r="K248" s="46"/>
      <c r="L248" s="2"/>
      <c r="M248" s="51"/>
      <c r="N248" s="52"/>
      <c r="O248" s="53"/>
      <c r="P248" s="2"/>
      <c r="Q248" s="98" t="str">
        <f t="shared" si="79"/>
        <v/>
      </c>
      <c r="R248" s="94" t="str">
        <f t="shared" si="80"/>
        <v/>
      </c>
      <c r="S248" s="2"/>
      <c r="T248" s="67" t="str">
        <f t="shared" si="99"/>
        <v/>
      </c>
      <c r="U248" s="79" t="str">
        <f t="shared" si="100"/>
        <v/>
      </c>
      <c r="V248" s="79" t="str">
        <f t="shared" si="101"/>
        <v/>
      </c>
      <c r="W248" s="63" t="str">
        <f t="shared" si="81"/>
        <v/>
      </c>
      <c r="X248" s="65" t="str">
        <f t="shared" si="82"/>
        <v/>
      </c>
      <c r="Y248" s="2"/>
      <c r="AC248" s="24" t="str">
        <f t="shared" si="78"/>
        <v/>
      </c>
      <c r="AE248" s="24" t="str">
        <f t="shared" si="83"/>
        <v/>
      </c>
      <c r="AG248" s="24" t="str">
        <f t="shared" si="84"/>
        <v/>
      </c>
      <c r="AI248" s="85" t="str">
        <f t="shared" si="85"/>
        <v/>
      </c>
      <c r="AJ248" s="86" t="str">
        <f t="shared" si="86"/>
        <v/>
      </c>
      <c r="AK248" s="85" t="str">
        <f t="shared" si="87"/>
        <v/>
      </c>
      <c r="AL248" s="86" t="str">
        <f t="shared" si="88"/>
        <v/>
      </c>
      <c r="AM248" s="93" t="str">
        <f t="shared" si="89"/>
        <v/>
      </c>
      <c r="AN248" s="94" t="str">
        <f t="shared" si="90"/>
        <v/>
      </c>
      <c r="AP248" s="24" t="str">
        <f t="shared" si="91"/>
        <v/>
      </c>
      <c r="AR248" s="63" t="str">
        <f t="shared" si="92"/>
        <v/>
      </c>
      <c r="AS248" s="67" t="str">
        <f t="shared" si="93"/>
        <v/>
      </c>
      <c r="AT248" s="105" t="str">
        <f t="shared" si="94"/>
        <v/>
      </c>
      <c r="AU248" s="105" t="str">
        <f t="shared" si="95"/>
        <v/>
      </c>
      <c r="AW248" s="24" t="str">
        <f t="shared" si="96"/>
        <v/>
      </c>
      <c r="AX248" s="60" t="str">
        <f t="shared" si="102"/>
        <v/>
      </c>
      <c r="AY248" s="24" t="str">
        <f t="shared" si="97"/>
        <v/>
      </c>
      <c r="AZ248" s="105" t="str">
        <f t="shared" si="98"/>
        <v/>
      </c>
    </row>
    <row r="249" spans="1:52" x14ac:dyDescent="0.25">
      <c r="A249" s="2"/>
      <c r="B249" s="279"/>
      <c r="C249" s="280"/>
      <c r="D249" s="281"/>
      <c r="E249" s="282"/>
      <c r="F249" s="2"/>
      <c r="G249" s="43"/>
      <c r="H249" s="2"/>
      <c r="I249" s="288"/>
      <c r="J249" s="2"/>
      <c r="K249" s="46"/>
      <c r="L249" s="2"/>
      <c r="M249" s="51"/>
      <c r="N249" s="52"/>
      <c r="O249" s="53"/>
      <c r="P249" s="2"/>
      <c r="Q249" s="98" t="str">
        <f t="shared" si="79"/>
        <v/>
      </c>
      <c r="R249" s="94" t="str">
        <f t="shared" si="80"/>
        <v/>
      </c>
      <c r="S249" s="2"/>
      <c r="T249" s="67" t="str">
        <f t="shared" si="99"/>
        <v/>
      </c>
      <c r="U249" s="79" t="str">
        <f t="shared" si="100"/>
        <v/>
      </c>
      <c r="V249" s="79" t="str">
        <f t="shared" si="101"/>
        <v/>
      </c>
      <c r="W249" s="63" t="str">
        <f t="shared" si="81"/>
        <v/>
      </c>
      <c r="X249" s="65" t="str">
        <f t="shared" si="82"/>
        <v/>
      </c>
      <c r="Y249" s="2"/>
      <c r="AC249" s="24" t="str">
        <f t="shared" si="78"/>
        <v/>
      </c>
      <c r="AE249" s="24" t="str">
        <f t="shared" si="83"/>
        <v/>
      </c>
      <c r="AG249" s="24" t="str">
        <f t="shared" si="84"/>
        <v/>
      </c>
      <c r="AI249" s="85" t="str">
        <f t="shared" si="85"/>
        <v/>
      </c>
      <c r="AJ249" s="86" t="str">
        <f t="shared" si="86"/>
        <v/>
      </c>
      <c r="AK249" s="85" t="str">
        <f t="shared" si="87"/>
        <v/>
      </c>
      <c r="AL249" s="86" t="str">
        <f t="shared" si="88"/>
        <v/>
      </c>
      <c r="AM249" s="93" t="str">
        <f t="shared" si="89"/>
        <v/>
      </c>
      <c r="AN249" s="94" t="str">
        <f t="shared" si="90"/>
        <v/>
      </c>
      <c r="AP249" s="24" t="str">
        <f t="shared" si="91"/>
        <v/>
      </c>
      <c r="AR249" s="63" t="str">
        <f t="shared" si="92"/>
        <v/>
      </c>
      <c r="AS249" s="67" t="str">
        <f t="shared" si="93"/>
        <v/>
      </c>
      <c r="AT249" s="105" t="str">
        <f t="shared" si="94"/>
        <v/>
      </c>
      <c r="AU249" s="105" t="str">
        <f t="shared" si="95"/>
        <v/>
      </c>
      <c r="AW249" s="24" t="str">
        <f t="shared" si="96"/>
        <v/>
      </c>
      <c r="AX249" s="60" t="str">
        <f t="shared" si="102"/>
        <v/>
      </c>
      <c r="AY249" s="24" t="str">
        <f t="shared" si="97"/>
        <v/>
      </c>
      <c r="AZ249" s="105" t="str">
        <f t="shared" si="98"/>
        <v/>
      </c>
    </row>
    <row r="250" spans="1:52" x14ac:dyDescent="0.25">
      <c r="A250" s="2"/>
      <c r="B250" s="279"/>
      <c r="C250" s="280"/>
      <c r="D250" s="281"/>
      <c r="E250" s="282"/>
      <c r="F250" s="2"/>
      <c r="G250" s="43"/>
      <c r="H250" s="2"/>
      <c r="I250" s="288"/>
      <c r="J250" s="2"/>
      <c r="K250" s="46"/>
      <c r="L250" s="2"/>
      <c r="M250" s="51"/>
      <c r="N250" s="52"/>
      <c r="O250" s="53"/>
      <c r="P250" s="2"/>
      <c r="Q250" s="98" t="str">
        <f t="shared" si="79"/>
        <v/>
      </c>
      <c r="R250" s="94" t="str">
        <f t="shared" si="80"/>
        <v/>
      </c>
      <c r="S250" s="2"/>
      <c r="T250" s="67" t="str">
        <f t="shared" si="99"/>
        <v/>
      </c>
      <c r="U250" s="79" t="str">
        <f t="shared" si="100"/>
        <v/>
      </c>
      <c r="V250" s="79" t="str">
        <f t="shared" si="101"/>
        <v/>
      </c>
      <c r="W250" s="63" t="str">
        <f t="shared" si="81"/>
        <v/>
      </c>
      <c r="X250" s="65" t="str">
        <f t="shared" si="82"/>
        <v/>
      </c>
      <c r="Y250" s="2"/>
      <c r="AC250" s="24" t="str">
        <f t="shared" si="78"/>
        <v/>
      </c>
      <c r="AE250" s="24" t="str">
        <f t="shared" si="83"/>
        <v/>
      </c>
      <c r="AG250" s="24" t="str">
        <f t="shared" si="84"/>
        <v/>
      </c>
      <c r="AI250" s="85" t="str">
        <f t="shared" si="85"/>
        <v/>
      </c>
      <c r="AJ250" s="86" t="str">
        <f t="shared" si="86"/>
        <v/>
      </c>
      <c r="AK250" s="85" t="str">
        <f t="shared" si="87"/>
        <v/>
      </c>
      <c r="AL250" s="86" t="str">
        <f t="shared" si="88"/>
        <v/>
      </c>
      <c r="AM250" s="93" t="str">
        <f t="shared" si="89"/>
        <v/>
      </c>
      <c r="AN250" s="94" t="str">
        <f t="shared" si="90"/>
        <v/>
      </c>
      <c r="AP250" s="24" t="str">
        <f t="shared" si="91"/>
        <v/>
      </c>
      <c r="AR250" s="63" t="str">
        <f t="shared" si="92"/>
        <v/>
      </c>
      <c r="AS250" s="67" t="str">
        <f t="shared" si="93"/>
        <v/>
      </c>
      <c r="AT250" s="105" t="str">
        <f t="shared" si="94"/>
        <v/>
      </c>
      <c r="AU250" s="105" t="str">
        <f t="shared" si="95"/>
        <v/>
      </c>
      <c r="AW250" s="24" t="str">
        <f t="shared" si="96"/>
        <v/>
      </c>
      <c r="AX250" s="60" t="str">
        <f t="shared" si="102"/>
        <v/>
      </c>
      <c r="AY250" s="24" t="str">
        <f t="shared" si="97"/>
        <v/>
      </c>
      <c r="AZ250" s="105" t="str">
        <f t="shared" si="98"/>
        <v/>
      </c>
    </row>
    <row r="251" spans="1:52" x14ac:dyDescent="0.25">
      <c r="A251" s="2"/>
      <c r="B251" s="279"/>
      <c r="C251" s="280"/>
      <c r="D251" s="281"/>
      <c r="E251" s="282"/>
      <c r="F251" s="2"/>
      <c r="G251" s="43"/>
      <c r="H251" s="2"/>
      <c r="I251" s="288"/>
      <c r="J251" s="2"/>
      <c r="K251" s="46"/>
      <c r="L251" s="2"/>
      <c r="M251" s="51"/>
      <c r="N251" s="52"/>
      <c r="O251" s="53"/>
      <c r="P251" s="2"/>
      <c r="Q251" s="98" t="str">
        <f t="shared" si="79"/>
        <v/>
      </c>
      <c r="R251" s="94" t="str">
        <f t="shared" si="80"/>
        <v/>
      </c>
      <c r="S251" s="2"/>
      <c r="T251" s="67" t="str">
        <f t="shared" si="99"/>
        <v/>
      </c>
      <c r="U251" s="79" t="str">
        <f t="shared" si="100"/>
        <v/>
      </c>
      <c r="V251" s="79" t="str">
        <f t="shared" si="101"/>
        <v/>
      </c>
      <c r="W251" s="63" t="str">
        <f t="shared" si="81"/>
        <v/>
      </c>
      <c r="X251" s="65" t="str">
        <f t="shared" si="82"/>
        <v/>
      </c>
      <c r="Y251" s="2"/>
      <c r="AC251" s="24" t="str">
        <f t="shared" si="78"/>
        <v/>
      </c>
      <c r="AE251" s="24" t="str">
        <f t="shared" si="83"/>
        <v/>
      </c>
      <c r="AG251" s="24" t="str">
        <f t="shared" si="84"/>
        <v/>
      </c>
      <c r="AI251" s="85" t="str">
        <f t="shared" si="85"/>
        <v/>
      </c>
      <c r="AJ251" s="86" t="str">
        <f t="shared" si="86"/>
        <v/>
      </c>
      <c r="AK251" s="85" t="str">
        <f t="shared" si="87"/>
        <v/>
      </c>
      <c r="AL251" s="86" t="str">
        <f t="shared" si="88"/>
        <v/>
      </c>
      <c r="AM251" s="93" t="str">
        <f t="shared" si="89"/>
        <v/>
      </c>
      <c r="AN251" s="94" t="str">
        <f t="shared" si="90"/>
        <v/>
      </c>
      <c r="AP251" s="24" t="str">
        <f t="shared" si="91"/>
        <v/>
      </c>
      <c r="AR251" s="63" t="str">
        <f t="shared" si="92"/>
        <v/>
      </c>
      <c r="AS251" s="67" t="str">
        <f t="shared" si="93"/>
        <v/>
      </c>
      <c r="AT251" s="105" t="str">
        <f t="shared" si="94"/>
        <v/>
      </c>
      <c r="AU251" s="105" t="str">
        <f t="shared" si="95"/>
        <v/>
      </c>
      <c r="AW251" s="24" t="str">
        <f t="shared" si="96"/>
        <v/>
      </c>
      <c r="AX251" s="60" t="str">
        <f t="shared" si="102"/>
        <v/>
      </c>
      <c r="AY251" s="24" t="str">
        <f t="shared" si="97"/>
        <v/>
      </c>
      <c r="AZ251" s="105" t="str">
        <f t="shared" si="98"/>
        <v/>
      </c>
    </row>
    <row r="252" spans="1:52" x14ac:dyDescent="0.25">
      <c r="A252" s="2"/>
      <c r="B252" s="279"/>
      <c r="C252" s="280"/>
      <c r="D252" s="281"/>
      <c r="E252" s="282"/>
      <c r="F252" s="2"/>
      <c r="G252" s="43"/>
      <c r="H252" s="2"/>
      <c r="I252" s="288"/>
      <c r="J252" s="2"/>
      <c r="K252" s="46"/>
      <c r="L252" s="2"/>
      <c r="M252" s="51"/>
      <c r="N252" s="52"/>
      <c r="O252" s="53"/>
      <c r="P252" s="2"/>
      <c r="Q252" s="98" t="str">
        <f t="shared" si="79"/>
        <v/>
      </c>
      <c r="R252" s="94" t="str">
        <f t="shared" si="80"/>
        <v/>
      </c>
      <c r="S252" s="2"/>
      <c r="T252" s="67" t="str">
        <f t="shared" si="99"/>
        <v/>
      </c>
      <c r="U252" s="79" t="str">
        <f t="shared" si="100"/>
        <v/>
      </c>
      <c r="V252" s="79" t="str">
        <f t="shared" si="101"/>
        <v/>
      </c>
      <c r="W252" s="63" t="str">
        <f t="shared" si="81"/>
        <v/>
      </c>
      <c r="X252" s="65" t="str">
        <f t="shared" si="82"/>
        <v/>
      </c>
      <c r="Y252" s="2"/>
      <c r="AC252" s="24" t="str">
        <f t="shared" si="78"/>
        <v/>
      </c>
      <c r="AE252" s="24" t="str">
        <f t="shared" si="83"/>
        <v/>
      </c>
      <c r="AG252" s="24" t="str">
        <f t="shared" si="84"/>
        <v/>
      </c>
      <c r="AI252" s="85" t="str">
        <f t="shared" si="85"/>
        <v/>
      </c>
      <c r="AJ252" s="86" t="str">
        <f t="shared" si="86"/>
        <v/>
      </c>
      <c r="AK252" s="85" t="str">
        <f t="shared" si="87"/>
        <v/>
      </c>
      <c r="AL252" s="86" t="str">
        <f t="shared" si="88"/>
        <v/>
      </c>
      <c r="AM252" s="93" t="str">
        <f t="shared" si="89"/>
        <v/>
      </c>
      <c r="AN252" s="94" t="str">
        <f t="shared" si="90"/>
        <v/>
      </c>
      <c r="AP252" s="24" t="str">
        <f t="shared" si="91"/>
        <v/>
      </c>
      <c r="AR252" s="63" t="str">
        <f t="shared" si="92"/>
        <v/>
      </c>
      <c r="AS252" s="67" t="str">
        <f t="shared" si="93"/>
        <v/>
      </c>
      <c r="AT252" s="105" t="str">
        <f t="shared" si="94"/>
        <v/>
      </c>
      <c r="AU252" s="105" t="str">
        <f t="shared" si="95"/>
        <v/>
      </c>
      <c r="AW252" s="24" t="str">
        <f t="shared" si="96"/>
        <v/>
      </c>
      <c r="AX252" s="60" t="str">
        <f t="shared" si="102"/>
        <v/>
      </c>
      <c r="AY252" s="24" t="str">
        <f t="shared" si="97"/>
        <v/>
      </c>
      <c r="AZ252" s="105" t="str">
        <f t="shared" si="98"/>
        <v/>
      </c>
    </row>
    <row r="253" spans="1:52" x14ac:dyDescent="0.25">
      <c r="A253" s="2"/>
      <c r="B253" s="279"/>
      <c r="C253" s="280"/>
      <c r="D253" s="281"/>
      <c r="E253" s="282"/>
      <c r="F253" s="2"/>
      <c r="G253" s="43"/>
      <c r="H253" s="2"/>
      <c r="I253" s="288"/>
      <c r="J253" s="2"/>
      <c r="K253" s="46"/>
      <c r="L253" s="2"/>
      <c r="M253" s="51"/>
      <c r="N253" s="52"/>
      <c r="O253" s="53"/>
      <c r="P253" s="2"/>
      <c r="Q253" s="98" t="str">
        <f t="shared" si="79"/>
        <v/>
      </c>
      <c r="R253" s="94" t="str">
        <f t="shared" si="80"/>
        <v/>
      </c>
      <c r="S253" s="2"/>
      <c r="T253" s="67" t="str">
        <f t="shared" si="99"/>
        <v/>
      </c>
      <c r="U253" s="79" t="str">
        <f t="shared" si="100"/>
        <v/>
      </c>
      <c r="V253" s="79" t="str">
        <f t="shared" si="101"/>
        <v/>
      </c>
      <c r="W253" s="63" t="str">
        <f t="shared" si="81"/>
        <v/>
      </c>
      <c r="X253" s="65" t="str">
        <f t="shared" si="82"/>
        <v/>
      </c>
      <c r="Y253" s="2"/>
      <c r="AC253" s="24" t="str">
        <f t="shared" si="78"/>
        <v/>
      </c>
      <c r="AE253" s="24" t="str">
        <f t="shared" si="83"/>
        <v/>
      </c>
      <c r="AG253" s="24" t="str">
        <f t="shared" si="84"/>
        <v/>
      </c>
      <c r="AI253" s="85" t="str">
        <f t="shared" si="85"/>
        <v/>
      </c>
      <c r="AJ253" s="86" t="str">
        <f t="shared" si="86"/>
        <v/>
      </c>
      <c r="AK253" s="85" t="str">
        <f t="shared" si="87"/>
        <v/>
      </c>
      <c r="AL253" s="86" t="str">
        <f t="shared" si="88"/>
        <v/>
      </c>
      <c r="AM253" s="93" t="str">
        <f t="shared" si="89"/>
        <v/>
      </c>
      <c r="AN253" s="94" t="str">
        <f t="shared" si="90"/>
        <v/>
      </c>
      <c r="AP253" s="24" t="str">
        <f t="shared" si="91"/>
        <v/>
      </c>
      <c r="AR253" s="63" t="str">
        <f t="shared" si="92"/>
        <v/>
      </c>
      <c r="AS253" s="67" t="str">
        <f t="shared" si="93"/>
        <v/>
      </c>
      <c r="AT253" s="105" t="str">
        <f t="shared" si="94"/>
        <v/>
      </c>
      <c r="AU253" s="105" t="str">
        <f t="shared" si="95"/>
        <v/>
      </c>
      <c r="AW253" s="24" t="str">
        <f t="shared" si="96"/>
        <v/>
      </c>
      <c r="AX253" s="60" t="str">
        <f t="shared" si="102"/>
        <v/>
      </c>
      <c r="AY253" s="24" t="str">
        <f t="shared" si="97"/>
        <v/>
      </c>
      <c r="AZ253" s="105" t="str">
        <f t="shared" si="98"/>
        <v/>
      </c>
    </row>
    <row r="254" spans="1:52" x14ac:dyDescent="0.25">
      <c r="A254" s="2"/>
      <c r="B254" s="279"/>
      <c r="C254" s="280"/>
      <c r="D254" s="281"/>
      <c r="E254" s="282"/>
      <c r="F254" s="2"/>
      <c r="G254" s="43"/>
      <c r="H254" s="2"/>
      <c r="I254" s="288"/>
      <c r="J254" s="2"/>
      <c r="K254" s="46"/>
      <c r="L254" s="2"/>
      <c r="M254" s="51"/>
      <c r="N254" s="52"/>
      <c r="O254" s="53"/>
      <c r="P254" s="2"/>
      <c r="Q254" s="98" t="str">
        <f t="shared" si="79"/>
        <v/>
      </c>
      <c r="R254" s="94" t="str">
        <f t="shared" si="80"/>
        <v/>
      </c>
      <c r="S254" s="2"/>
      <c r="T254" s="67" t="str">
        <f t="shared" si="99"/>
        <v/>
      </c>
      <c r="U254" s="79" t="str">
        <f t="shared" si="100"/>
        <v/>
      </c>
      <c r="V254" s="79" t="str">
        <f t="shared" si="101"/>
        <v/>
      </c>
      <c r="W254" s="63" t="str">
        <f t="shared" si="81"/>
        <v/>
      </c>
      <c r="X254" s="65" t="str">
        <f t="shared" si="82"/>
        <v/>
      </c>
      <c r="Y254" s="2"/>
      <c r="AC254" s="24" t="str">
        <f t="shared" si="78"/>
        <v/>
      </c>
      <c r="AE254" s="24" t="str">
        <f t="shared" si="83"/>
        <v/>
      </c>
      <c r="AG254" s="24" t="str">
        <f t="shared" si="84"/>
        <v/>
      </c>
      <c r="AI254" s="85" t="str">
        <f t="shared" si="85"/>
        <v/>
      </c>
      <c r="AJ254" s="86" t="str">
        <f t="shared" si="86"/>
        <v/>
      </c>
      <c r="AK254" s="85" t="str">
        <f t="shared" si="87"/>
        <v/>
      </c>
      <c r="AL254" s="86" t="str">
        <f t="shared" si="88"/>
        <v/>
      </c>
      <c r="AM254" s="93" t="str">
        <f t="shared" si="89"/>
        <v/>
      </c>
      <c r="AN254" s="94" t="str">
        <f t="shared" si="90"/>
        <v/>
      </c>
      <c r="AP254" s="24" t="str">
        <f t="shared" si="91"/>
        <v/>
      </c>
      <c r="AR254" s="63" t="str">
        <f t="shared" si="92"/>
        <v/>
      </c>
      <c r="AS254" s="67" t="str">
        <f t="shared" si="93"/>
        <v/>
      </c>
      <c r="AT254" s="105" t="str">
        <f t="shared" si="94"/>
        <v/>
      </c>
      <c r="AU254" s="105" t="str">
        <f t="shared" si="95"/>
        <v/>
      </c>
      <c r="AW254" s="24" t="str">
        <f t="shared" si="96"/>
        <v/>
      </c>
      <c r="AX254" s="60" t="str">
        <f t="shared" si="102"/>
        <v/>
      </c>
      <c r="AY254" s="24" t="str">
        <f t="shared" si="97"/>
        <v/>
      </c>
      <c r="AZ254" s="105" t="str">
        <f t="shared" si="98"/>
        <v/>
      </c>
    </row>
    <row r="255" spans="1:52" x14ac:dyDescent="0.25">
      <c r="A255" s="2"/>
      <c r="B255" s="279"/>
      <c r="C255" s="280"/>
      <c r="D255" s="281"/>
      <c r="E255" s="282"/>
      <c r="F255" s="2"/>
      <c r="G255" s="43"/>
      <c r="H255" s="2"/>
      <c r="I255" s="288"/>
      <c r="J255" s="2"/>
      <c r="K255" s="46"/>
      <c r="L255" s="2"/>
      <c r="M255" s="51"/>
      <c r="N255" s="52"/>
      <c r="O255" s="53"/>
      <c r="P255" s="2"/>
      <c r="Q255" s="98" t="str">
        <f t="shared" si="79"/>
        <v/>
      </c>
      <c r="R255" s="94" t="str">
        <f t="shared" si="80"/>
        <v/>
      </c>
      <c r="S255" s="2"/>
      <c r="T255" s="67" t="str">
        <f t="shared" si="99"/>
        <v/>
      </c>
      <c r="U255" s="79" t="str">
        <f t="shared" si="100"/>
        <v/>
      </c>
      <c r="V255" s="79" t="str">
        <f t="shared" si="101"/>
        <v/>
      </c>
      <c r="W255" s="63" t="str">
        <f t="shared" si="81"/>
        <v/>
      </c>
      <c r="X255" s="65" t="str">
        <f t="shared" si="82"/>
        <v/>
      </c>
      <c r="Y255" s="2"/>
      <c r="AC255" s="24" t="str">
        <f t="shared" si="78"/>
        <v/>
      </c>
      <c r="AE255" s="24" t="str">
        <f t="shared" si="83"/>
        <v/>
      </c>
      <c r="AG255" s="24" t="str">
        <f t="shared" si="84"/>
        <v/>
      </c>
      <c r="AI255" s="85" t="str">
        <f t="shared" si="85"/>
        <v/>
      </c>
      <c r="AJ255" s="86" t="str">
        <f t="shared" si="86"/>
        <v/>
      </c>
      <c r="AK255" s="85" t="str">
        <f t="shared" si="87"/>
        <v/>
      </c>
      <c r="AL255" s="86" t="str">
        <f t="shared" si="88"/>
        <v/>
      </c>
      <c r="AM255" s="93" t="str">
        <f t="shared" si="89"/>
        <v/>
      </c>
      <c r="AN255" s="94" t="str">
        <f t="shared" si="90"/>
        <v/>
      </c>
      <c r="AP255" s="24" t="str">
        <f t="shared" si="91"/>
        <v/>
      </c>
      <c r="AR255" s="63" t="str">
        <f t="shared" si="92"/>
        <v/>
      </c>
      <c r="AS255" s="67" t="str">
        <f t="shared" si="93"/>
        <v/>
      </c>
      <c r="AT255" s="105" t="str">
        <f t="shared" si="94"/>
        <v/>
      </c>
      <c r="AU255" s="105" t="str">
        <f t="shared" si="95"/>
        <v/>
      </c>
      <c r="AW255" s="24" t="str">
        <f t="shared" si="96"/>
        <v/>
      </c>
      <c r="AX255" s="60" t="str">
        <f t="shared" si="102"/>
        <v/>
      </c>
      <c r="AY255" s="24" t="str">
        <f t="shared" si="97"/>
        <v/>
      </c>
      <c r="AZ255" s="105" t="str">
        <f t="shared" si="98"/>
        <v/>
      </c>
    </row>
    <row r="256" spans="1:52" x14ac:dyDescent="0.25">
      <c r="A256" s="2"/>
      <c r="B256" s="279"/>
      <c r="C256" s="280"/>
      <c r="D256" s="281"/>
      <c r="E256" s="282"/>
      <c r="F256" s="2"/>
      <c r="G256" s="43"/>
      <c r="H256" s="2"/>
      <c r="I256" s="288"/>
      <c r="J256" s="2"/>
      <c r="K256" s="46"/>
      <c r="L256" s="2"/>
      <c r="M256" s="51"/>
      <c r="N256" s="52"/>
      <c r="O256" s="53"/>
      <c r="P256" s="2"/>
      <c r="Q256" s="98" t="str">
        <f t="shared" si="79"/>
        <v/>
      </c>
      <c r="R256" s="94" t="str">
        <f t="shared" si="80"/>
        <v/>
      </c>
      <c r="S256" s="2"/>
      <c r="T256" s="67" t="str">
        <f t="shared" si="99"/>
        <v/>
      </c>
      <c r="U256" s="79" t="str">
        <f t="shared" si="100"/>
        <v/>
      </c>
      <c r="V256" s="79" t="str">
        <f t="shared" si="101"/>
        <v/>
      </c>
      <c r="W256" s="63" t="str">
        <f t="shared" si="81"/>
        <v/>
      </c>
      <c r="X256" s="65" t="str">
        <f t="shared" si="82"/>
        <v/>
      </c>
      <c r="Y256" s="2"/>
      <c r="AC256" s="24" t="str">
        <f t="shared" si="78"/>
        <v/>
      </c>
      <c r="AE256" s="24" t="str">
        <f t="shared" si="83"/>
        <v/>
      </c>
      <c r="AG256" s="24" t="str">
        <f t="shared" si="84"/>
        <v/>
      </c>
      <c r="AI256" s="85" t="str">
        <f t="shared" si="85"/>
        <v/>
      </c>
      <c r="AJ256" s="86" t="str">
        <f t="shared" si="86"/>
        <v/>
      </c>
      <c r="AK256" s="85" t="str">
        <f t="shared" si="87"/>
        <v/>
      </c>
      <c r="AL256" s="86" t="str">
        <f t="shared" si="88"/>
        <v/>
      </c>
      <c r="AM256" s="93" t="str">
        <f t="shared" si="89"/>
        <v/>
      </c>
      <c r="AN256" s="94" t="str">
        <f t="shared" si="90"/>
        <v/>
      </c>
      <c r="AP256" s="24" t="str">
        <f t="shared" si="91"/>
        <v/>
      </c>
      <c r="AR256" s="63" t="str">
        <f t="shared" si="92"/>
        <v/>
      </c>
      <c r="AS256" s="67" t="str">
        <f t="shared" si="93"/>
        <v/>
      </c>
      <c r="AT256" s="105" t="str">
        <f t="shared" si="94"/>
        <v/>
      </c>
      <c r="AU256" s="105" t="str">
        <f t="shared" si="95"/>
        <v/>
      </c>
      <c r="AW256" s="24" t="str">
        <f t="shared" si="96"/>
        <v/>
      </c>
      <c r="AX256" s="60" t="str">
        <f t="shared" si="102"/>
        <v/>
      </c>
      <c r="AY256" s="24" t="str">
        <f t="shared" si="97"/>
        <v/>
      </c>
      <c r="AZ256" s="105" t="str">
        <f t="shared" si="98"/>
        <v/>
      </c>
    </row>
    <row r="257" spans="1:52" x14ac:dyDescent="0.25">
      <c r="A257" s="2"/>
      <c r="B257" s="279"/>
      <c r="C257" s="280"/>
      <c r="D257" s="281"/>
      <c r="E257" s="282"/>
      <c r="F257" s="2"/>
      <c r="G257" s="43"/>
      <c r="H257" s="2"/>
      <c r="I257" s="288"/>
      <c r="J257" s="2"/>
      <c r="K257" s="46"/>
      <c r="L257" s="2"/>
      <c r="M257" s="51"/>
      <c r="N257" s="52"/>
      <c r="O257" s="53"/>
      <c r="P257" s="2"/>
      <c r="Q257" s="98" t="str">
        <f t="shared" si="79"/>
        <v/>
      </c>
      <c r="R257" s="94" t="str">
        <f t="shared" si="80"/>
        <v/>
      </c>
      <c r="S257" s="2"/>
      <c r="T257" s="67" t="str">
        <f t="shared" si="99"/>
        <v/>
      </c>
      <c r="U257" s="79" t="str">
        <f t="shared" si="100"/>
        <v/>
      </c>
      <c r="V257" s="79" t="str">
        <f t="shared" si="101"/>
        <v/>
      </c>
      <c r="W257" s="63" t="str">
        <f t="shared" si="81"/>
        <v/>
      </c>
      <c r="X257" s="65" t="str">
        <f t="shared" si="82"/>
        <v/>
      </c>
      <c r="Y257" s="2"/>
      <c r="AC257" s="24" t="str">
        <f t="shared" si="78"/>
        <v/>
      </c>
      <c r="AE257" s="24" t="str">
        <f t="shared" si="83"/>
        <v/>
      </c>
      <c r="AG257" s="24" t="str">
        <f t="shared" si="84"/>
        <v/>
      </c>
      <c r="AI257" s="85" t="str">
        <f t="shared" si="85"/>
        <v/>
      </c>
      <c r="AJ257" s="86" t="str">
        <f t="shared" si="86"/>
        <v/>
      </c>
      <c r="AK257" s="85" t="str">
        <f t="shared" si="87"/>
        <v/>
      </c>
      <c r="AL257" s="86" t="str">
        <f t="shared" si="88"/>
        <v/>
      </c>
      <c r="AM257" s="93" t="str">
        <f t="shared" si="89"/>
        <v/>
      </c>
      <c r="AN257" s="94" t="str">
        <f t="shared" si="90"/>
        <v/>
      </c>
      <c r="AP257" s="24" t="str">
        <f t="shared" si="91"/>
        <v/>
      </c>
      <c r="AR257" s="63" t="str">
        <f t="shared" si="92"/>
        <v/>
      </c>
      <c r="AS257" s="67" t="str">
        <f t="shared" si="93"/>
        <v/>
      </c>
      <c r="AT257" s="105" t="str">
        <f t="shared" si="94"/>
        <v/>
      </c>
      <c r="AU257" s="105" t="str">
        <f t="shared" si="95"/>
        <v/>
      </c>
      <c r="AW257" s="24" t="str">
        <f t="shared" si="96"/>
        <v/>
      </c>
      <c r="AX257" s="60" t="str">
        <f t="shared" si="102"/>
        <v/>
      </c>
      <c r="AY257" s="24" t="str">
        <f t="shared" si="97"/>
        <v/>
      </c>
      <c r="AZ257" s="105" t="str">
        <f t="shared" si="98"/>
        <v/>
      </c>
    </row>
    <row r="258" spans="1:52" x14ac:dyDescent="0.25">
      <c r="A258" s="2"/>
      <c r="B258" s="279"/>
      <c r="C258" s="280"/>
      <c r="D258" s="281"/>
      <c r="E258" s="282"/>
      <c r="F258" s="2"/>
      <c r="G258" s="43"/>
      <c r="H258" s="2"/>
      <c r="I258" s="288"/>
      <c r="J258" s="2"/>
      <c r="K258" s="46"/>
      <c r="L258" s="2"/>
      <c r="M258" s="51"/>
      <c r="N258" s="52"/>
      <c r="O258" s="53"/>
      <c r="P258" s="2"/>
      <c r="Q258" s="98" t="str">
        <f t="shared" si="79"/>
        <v/>
      </c>
      <c r="R258" s="94" t="str">
        <f t="shared" si="80"/>
        <v/>
      </c>
      <c r="S258" s="2"/>
      <c r="T258" s="67" t="str">
        <f t="shared" si="99"/>
        <v/>
      </c>
      <c r="U258" s="79" t="str">
        <f t="shared" si="100"/>
        <v/>
      </c>
      <c r="V258" s="79" t="str">
        <f t="shared" si="101"/>
        <v/>
      </c>
      <c r="W258" s="63" t="str">
        <f t="shared" si="81"/>
        <v/>
      </c>
      <c r="X258" s="65" t="str">
        <f t="shared" si="82"/>
        <v/>
      </c>
      <c r="Y258" s="2"/>
      <c r="AC258" s="24" t="str">
        <f t="shared" si="78"/>
        <v/>
      </c>
      <c r="AE258" s="24" t="str">
        <f t="shared" si="83"/>
        <v/>
      </c>
      <c r="AG258" s="24" t="str">
        <f t="shared" si="84"/>
        <v/>
      </c>
      <c r="AI258" s="85" t="str">
        <f t="shared" si="85"/>
        <v/>
      </c>
      <c r="AJ258" s="86" t="str">
        <f t="shared" si="86"/>
        <v/>
      </c>
      <c r="AK258" s="85" t="str">
        <f t="shared" si="87"/>
        <v/>
      </c>
      <c r="AL258" s="86" t="str">
        <f t="shared" si="88"/>
        <v/>
      </c>
      <c r="AM258" s="93" t="str">
        <f t="shared" si="89"/>
        <v/>
      </c>
      <c r="AN258" s="94" t="str">
        <f t="shared" si="90"/>
        <v/>
      </c>
      <c r="AP258" s="24" t="str">
        <f t="shared" si="91"/>
        <v/>
      </c>
      <c r="AR258" s="63" t="str">
        <f t="shared" si="92"/>
        <v/>
      </c>
      <c r="AS258" s="67" t="str">
        <f t="shared" si="93"/>
        <v/>
      </c>
      <c r="AT258" s="105" t="str">
        <f t="shared" si="94"/>
        <v/>
      </c>
      <c r="AU258" s="105" t="str">
        <f t="shared" si="95"/>
        <v/>
      </c>
      <c r="AW258" s="24" t="str">
        <f t="shared" si="96"/>
        <v/>
      </c>
      <c r="AX258" s="60" t="str">
        <f t="shared" si="102"/>
        <v/>
      </c>
      <c r="AY258" s="24" t="str">
        <f t="shared" si="97"/>
        <v/>
      </c>
      <c r="AZ258" s="105" t="str">
        <f t="shared" si="98"/>
        <v/>
      </c>
    </row>
    <row r="259" spans="1:52" x14ac:dyDescent="0.25">
      <c r="A259" s="2"/>
      <c r="B259" s="279"/>
      <c r="C259" s="280"/>
      <c r="D259" s="281"/>
      <c r="E259" s="282"/>
      <c r="F259" s="2"/>
      <c r="G259" s="43"/>
      <c r="H259" s="2"/>
      <c r="I259" s="288"/>
      <c r="J259" s="2"/>
      <c r="K259" s="46"/>
      <c r="L259" s="2"/>
      <c r="M259" s="51"/>
      <c r="N259" s="52"/>
      <c r="O259" s="53"/>
      <c r="P259" s="2"/>
      <c r="Q259" s="98" t="str">
        <f t="shared" si="79"/>
        <v/>
      </c>
      <c r="R259" s="94" t="str">
        <f t="shared" si="80"/>
        <v/>
      </c>
      <c r="S259" s="2"/>
      <c r="T259" s="67" t="str">
        <f t="shared" si="99"/>
        <v/>
      </c>
      <c r="U259" s="79" t="str">
        <f t="shared" si="100"/>
        <v/>
      </c>
      <c r="V259" s="79" t="str">
        <f t="shared" si="101"/>
        <v/>
      </c>
      <c r="W259" s="63" t="str">
        <f t="shared" si="81"/>
        <v/>
      </c>
      <c r="X259" s="65" t="str">
        <f t="shared" si="82"/>
        <v/>
      </c>
      <c r="Y259" s="2"/>
      <c r="AC259" s="24" t="str">
        <f t="shared" si="78"/>
        <v/>
      </c>
      <c r="AE259" s="24" t="str">
        <f t="shared" si="83"/>
        <v/>
      </c>
      <c r="AG259" s="24" t="str">
        <f t="shared" si="84"/>
        <v/>
      </c>
      <c r="AI259" s="85" t="str">
        <f t="shared" si="85"/>
        <v/>
      </c>
      <c r="AJ259" s="86" t="str">
        <f t="shared" si="86"/>
        <v/>
      </c>
      <c r="AK259" s="85" t="str">
        <f t="shared" si="87"/>
        <v/>
      </c>
      <c r="AL259" s="86" t="str">
        <f t="shared" si="88"/>
        <v/>
      </c>
      <c r="AM259" s="93" t="str">
        <f t="shared" si="89"/>
        <v/>
      </c>
      <c r="AN259" s="94" t="str">
        <f t="shared" si="90"/>
        <v/>
      </c>
      <c r="AP259" s="24" t="str">
        <f t="shared" si="91"/>
        <v/>
      </c>
      <c r="AR259" s="63" t="str">
        <f t="shared" si="92"/>
        <v/>
      </c>
      <c r="AS259" s="67" t="str">
        <f t="shared" si="93"/>
        <v/>
      </c>
      <c r="AT259" s="105" t="str">
        <f t="shared" si="94"/>
        <v/>
      </c>
      <c r="AU259" s="105" t="str">
        <f t="shared" si="95"/>
        <v/>
      </c>
      <c r="AW259" s="24" t="str">
        <f t="shared" si="96"/>
        <v/>
      </c>
      <c r="AX259" s="60" t="str">
        <f t="shared" si="102"/>
        <v/>
      </c>
      <c r="AY259" s="24" t="str">
        <f t="shared" si="97"/>
        <v/>
      </c>
      <c r="AZ259" s="105" t="str">
        <f t="shared" si="98"/>
        <v/>
      </c>
    </row>
    <row r="260" spans="1:52" x14ac:dyDescent="0.25">
      <c r="A260" s="2"/>
      <c r="B260" s="279"/>
      <c r="C260" s="280"/>
      <c r="D260" s="281"/>
      <c r="E260" s="282"/>
      <c r="F260" s="2"/>
      <c r="G260" s="43"/>
      <c r="H260" s="2"/>
      <c r="I260" s="288"/>
      <c r="J260" s="2"/>
      <c r="K260" s="46"/>
      <c r="L260" s="2"/>
      <c r="M260" s="51"/>
      <c r="N260" s="52"/>
      <c r="O260" s="53"/>
      <c r="P260" s="2"/>
      <c r="Q260" s="98" t="str">
        <f t="shared" si="79"/>
        <v/>
      </c>
      <c r="R260" s="94" t="str">
        <f t="shared" si="80"/>
        <v/>
      </c>
      <c r="S260" s="2"/>
      <c r="T260" s="67" t="str">
        <f t="shared" si="99"/>
        <v/>
      </c>
      <c r="U260" s="79" t="str">
        <f t="shared" si="100"/>
        <v/>
      </c>
      <c r="V260" s="79" t="str">
        <f t="shared" si="101"/>
        <v/>
      </c>
      <c r="W260" s="63" t="str">
        <f t="shared" si="81"/>
        <v/>
      </c>
      <c r="X260" s="65" t="str">
        <f t="shared" si="82"/>
        <v/>
      </c>
      <c r="Y260" s="2"/>
      <c r="AC260" s="24" t="str">
        <f t="shared" si="78"/>
        <v/>
      </c>
      <c r="AE260" s="24" t="str">
        <f t="shared" si="83"/>
        <v/>
      </c>
      <c r="AG260" s="24" t="str">
        <f t="shared" si="84"/>
        <v/>
      </c>
      <c r="AI260" s="85" t="str">
        <f t="shared" si="85"/>
        <v/>
      </c>
      <c r="AJ260" s="86" t="str">
        <f t="shared" si="86"/>
        <v/>
      </c>
      <c r="AK260" s="85" t="str">
        <f t="shared" si="87"/>
        <v/>
      </c>
      <c r="AL260" s="86" t="str">
        <f t="shared" si="88"/>
        <v/>
      </c>
      <c r="AM260" s="93" t="str">
        <f t="shared" si="89"/>
        <v/>
      </c>
      <c r="AN260" s="94" t="str">
        <f t="shared" si="90"/>
        <v/>
      </c>
      <c r="AP260" s="24" t="str">
        <f t="shared" si="91"/>
        <v/>
      </c>
      <c r="AR260" s="63" t="str">
        <f t="shared" si="92"/>
        <v/>
      </c>
      <c r="AS260" s="67" t="str">
        <f t="shared" si="93"/>
        <v/>
      </c>
      <c r="AT260" s="105" t="str">
        <f t="shared" si="94"/>
        <v/>
      </c>
      <c r="AU260" s="105" t="str">
        <f t="shared" si="95"/>
        <v/>
      </c>
      <c r="AW260" s="24" t="str">
        <f t="shared" si="96"/>
        <v/>
      </c>
      <c r="AX260" s="60" t="str">
        <f t="shared" si="102"/>
        <v/>
      </c>
      <c r="AY260" s="24" t="str">
        <f t="shared" si="97"/>
        <v/>
      </c>
      <c r="AZ260" s="105" t="str">
        <f t="shared" si="98"/>
        <v/>
      </c>
    </row>
    <row r="261" spans="1:52" x14ac:dyDescent="0.25">
      <c r="A261" s="2"/>
      <c r="B261" s="279"/>
      <c r="C261" s="280"/>
      <c r="D261" s="281"/>
      <c r="E261" s="282"/>
      <c r="F261" s="2"/>
      <c r="G261" s="43"/>
      <c r="H261" s="2"/>
      <c r="I261" s="288"/>
      <c r="J261" s="2"/>
      <c r="K261" s="46"/>
      <c r="L261" s="2"/>
      <c r="M261" s="51"/>
      <c r="N261" s="52"/>
      <c r="O261" s="53"/>
      <c r="P261" s="2"/>
      <c r="Q261" s="98" t="str">
        <f t="shared" si="79"/>
        <v/>
      </c>
      <c r="R261" s="94" t="str">
        <f t="shared" si="80"/>
        <v/>
      </c>
      <c r="S261" s="2"/>
      <c r="T261" s="67" t="str">
        <f t="shared" si="99"/>
        <v/>
      </c>
      <c r="U261" s="79" t="str">
        <f t="shared" si="100"/>
        <v/>
      </c>
      <c r="V261" s="79" t="str">
        <f t="shared" si="101"/>
        <v/>
      </c>
      <c r="W261" s="63" t="str">
        <f t="shared" si="81"/>
        <v/>
      </c>
      <c r="X261" s="65" t="str">
        <f t="shared" si="82"/>
        <v/>
      </c>
      <c r="Y261" s="2"/>
      <c r="AC261" s="24" t="str">
        <f t="shared" si="78"/>
        <v/>
      </c>
      <c r="AE261" s="24" t="str">
        <f t="shared" si="83"/>
        <v/>
      </c>
      <c r="AG261" s="24" t="str">
        <f t="shared" si="84"/>
        <v/>
      </c>
      <c r="AI261" s="85" t="str">
        <f t="shared" si="85"/>
        <v/>
      </c>
      <c r="AJ261" s="86" t="str">
        <f t="shared" si="86"/>
        <v/>
      </c>
      <c r="AK261" s="85" t="str">
        <f t="shared" si="87"/>
        <v/>
      </c>
      <c r="AL261" s="86" t="str">
        <f t="shared" si="88"/>
        <v/>
      </c>
      <c r="AM261" s="93" t="str">
        <f t="shared" si="89"/>
        <v/>
      </c>
      <c r="AN261" s="94" t="str">
        <f t="shared" si="90"/>
        <v/>
      </c>
      <c r="AP261" s="24" t="str">
        <f t="shared" si="91"/>
        <v/>
      </c>
      <c r="AR261" s="63" t="str">
        <f t="shared" si="92"/>
        <v/>
      </c>
      <c r="AS261" s="67" t="str">
        <f t="shared" si="93"/>
        <v/>
      </c>
      <c r="AT261" s="105" t="str">
        <f t="shared" si="94"/>
        <v/>
      </c>
      <c r="AU261" s="105" t="str">
        <f t="shared" si="95"/>
        <v/>
      </c>
      <c r="AW261" s="24" t="str">
        <f t="shared" si="96"/>
        <v/>
      </c>
      <c r="AX261" s="60" t="str">
        <f t="shared" si="102"/>
        <v/>
      </c>
      <c r="AY261" s="24" t="str">
        <f t="shared" si="97"/>
        <v/>
      </c>
      <c r="AZ261" s="105" t="str">
        <f t="shared" si="98"/>
        <v/>
      </c>
    </row>
    <row r="262" spans="1:52" x14ac:dyDescent="0.25">
      <c r="A262" s="2"/>
      <c r="B262" s="279"/>
      <c r="C262" s="280"/>
      <c r="D262" s="281"/>
      <c r="E262" s="282"/>
      <c r="F262" s="2"/>
      <c r="G262" s="43"/>
      <c r="H262" s="2"/>
      <c r="I262" s="288"/>
      <c r="J262" s="2"/>
      <c r="K262" s="46"/>
      <c r="L262" s="2"/>
      <c r="M262" s="51"/>
      <c r="N262" s="52"/>
      <c r="O262" s="53"/>
      <c r="P262" s="2"/>
      <c r="Q262" s="98" t="str">
        <f t="shared" si="79"/>
        <v/>
      </c>
      <c r="R262" s="94" t="str">
        <f t="shared" si="80"/>
        <v/>
      </c>
      <c r="S262" s="2"/>
      <c r="T262" s="67" t="str">
        <f t="shared" si="99"/>
        <v/>
      </c>
      <c r="U262" s="79" t="str">
        <f t="shared" si="100"/>
        <v/>
      </c>
      <c r="V262" s="79" t="str">
        <f t="shared" si="101"/>
        <v/>
      </c>
      <c r="W262" s="63" t="str">
        <f t="shared" si="81"/>
        <v/>
      </c>
      <c r="X262" s="65" t="str">
        <f t="shared" si="82"/>
        <v/>
      </c>
      <c r="Y262" s="2"/>
      <c r="AC262" s="24" t="str">
        <f t="shared" si="78"/>
        <v/>
      </c>
      <c r="AE262" s="24" t="str">
        <f t="shared" si="83"/>
        <v/>
      </c>
      <c r="AG262" s="24" t="str">
        <f t="shared" si="84"/>
        <v/>
      </c>
      <c r="AI262" s="85" t="str">
        <f t="shared" si="85"/>
        <v/>
      </c>
      <c r="AJ262" s="86" t="str">
        <f t="shared" si="86"/>
        <v/>
      </c>
      <c r="AK262" s="85" t="str">
        <f t="shared" si="87"/>
        <v/>
      </c>
      <c r="AL262" s="86" t="str">
        <f t="shared" si="88"/>
        <v/>
      </c>
      <c r="AM262" s="93" t="str">
        <f t="shared" si="89"/>
        <v/>
      </c>
      <c r="AN262" s="94" t="str">
        <f t="shared" si="90"/>
        <v/>
      </c>
      <c r="AP262" s="24" t="str">
        <f t="shared" si="91"/>
        <v/>
      </c>
      <c r="AR262" s="63" t="str">
        <f t="shared" si="92"/>
        <v/>
      </c>
      <c r="AS262" s="67" t="str">
        <f t="shared" si="93"/>
        <v/>
      </c>
      <c r="AT262" s="105" t="str">
        <f t="shared" si="94"/>
        <v/>
      </c>
      <c r="AU262" s="105" t="str">
        <f t="shared" si="95"/>
        <v/>
      </c>
      <c r="AW262" s="24" t="str">
        <f t="shared" si="96"/>
        <v/>
      </c>
      <c r="AX262" s="60" t="str">
        <f t="shared" si="102"/>
        <v/>
      </c>
      <c r="AY262" s="24" t="str">
        <f t="shared" si="97"/>
        <v/>
      </c>
      <c r="AZ262" s="105" t="str">
        <f t="shared" si="98"/>
        <v/>
      </c>
    </row>
    <row r="263" spans="1:52" x14ac:dyDescent="0.25">
      <c r="A263" s="2"/>
      <c r="B263" s="279"/>
      <c r="C263" s="280"/>
      <c r="D263" s="281"/>
      <c r="E263" s="282"/>
      <c r="F263" s="2"/>
      <c r="G263" s="43"/>
      <c r="H263" s="2"/>
      <c r="I263" s="288"/>
      <c r="J263" s="2"/>
      <c r="K263" s="46"/>
      <c r="L263" s="2"/>
      <c r="M263" s="51"/>
      <c r="N263" s="52"/>
      <c r="O263" s="53"/>
      <c r="P263" s="2"/>
      <c r="Q263" s="98" t="str">
        <f t="shared" si="79"/>
        <v/>
      </c>
      <c r="R263" s="94" t="str">
        <f t="shared" si="80"/>
        <v/>
      </c>
      <c r="S263" s="2"/>
      <c r="T263" s="67" t="str">
        <f t="shared" si="99"/>
        <v/>
      </c>
      <c r="U263" s="79" t="str">
        <f t="shared" si="100"/>
        <v/>
      </c>
      <c r="V263" s="79" t="str">
        <f t="shared" si="101"/>
        <v/>
      </c>
      <c r="W263" s="63" t="str">
        <f t="shared" si="81"/>
        <v/>
      </c>
      <c r="X263" s="65" t="str">
        <f t="shared" si="82"/>
        <v/>
      </c>
      <c r="Y263" s="2"/>
      <c r="AC263" s="24" t="str">
        <f t="shared" si="78"/>
        <v/>
      </c>
      <c r="AE263" s="24" t="str">
        <f t="shared" si="83"/>
        <v/>
      </c>
      <c r="AG263" s="24" t="str">
        <f t="shared" si="84"/>
        <v/>
      </c>
      <c r="AI263" s="85" t="str">
        <f t="shared" si="85"/>
        <v/>
      </c>
      <c r="AJ263" s="86" t="str">
        <f t="shared" si="86"/>
        <v/>
      </c>
      <c r="AK263" s="85" t="str">
        <f t="shared" si="87"/>
        <v/>
      </c>
      <c r="AL263" s="86" t="str">
        <f t="shared" si="88"/>
        <v/>
      </c>
      <c r="AM263" s="93" t="str">
        <f t="shared" si="89"/>
        <v/>
      </c>
      <c r="AN263" s="94" t="str">
        <f t="shared" si="90"/>
        <v/>
      </c>
      <c r="AP263" s="24" t="str">
        <f t="shared" si="91"/>
        <v/>
      </c>
      <c r="AR263" s="63" t="str">
        <f t="shared" si="92"/>
        <v/>
      </c>
      <c r="AS263" s="67" t="str">
        <f t="shared" si="93"/>
        <v/>
      </c>
      <c r="AT263" s="105" t="str">
        <f t="shared" si="94"/>
        <v/>
      </c>
      <c r="AU263" s="105" t="str">
        <f t="shared" si="95"/>
        <v/>
      </c>
      <c r="AW263" s="24" t="str">
        <f t="shared" si="96"/>
        <v/>
      </c>
      <c r="AX263" s="60" t="str">
        <f t="shared" si="102"/>
        <v/>
      </c>
      <c r="AY263" s="24" t="str">
        <f t="shared" si="97"/>
        <v/>
      </c>
      <c r="AZ263" s="105" t="str">
        <f t="shared" si="98"/>
        <v/>
      </c>
    </row>
    <row r="264" spans="1:52" x14ac:dyDescent="0.25">
      <c r="A264" s="2"/>
      <c r="B264" s="279"/>
      <c r="C264" s="280"/>
      <c r="D264" s="281"/>
      <c r="E264" s="282"/>
      <c r="F264" s="2"/>
      <c r="G264" s="43"/>
      <c r="H264" s="2"/>
      <c r="I264" s="288"/>
      <c r="J264" s="2"/>
      <c r="K264" s="46"/>
      <c r="L264" s="2"/>
      <c r="M264" s="51"/>
      <c r="N264" s="52"/>
      <c r="O264" s="53"/>
      <c r="P264" s="2"/>
      <c r="Q264" s="98" t="str">
        <f t="shared" si="79"/>
        <v/>
      </c>
      <c r="R264" s="94" t="str">
        <f t="shared" si="80"/>
        <v/>
      </c>
      <c r="S264" s="2"/>
      <c r="T264" s="67" t="str">
        <f t="shared" si="99"/>
        <v/>
      </c>
      <c r="U264" s="79" t="str">
        <f t="shared" si="100"/>
        <v/>
      </c>
      <c r="V264" s="79" t="str">
        <f t="shared" si="101"/>
        <v/>
      </c>
      <c r="W264" s="63" t="str">
        <f t="shared" si="81"/>
        <v/>
      </c>
      <c r="X264" s="65" t="str">
        <f t="shared" si="82"/>
        <v/>
      </c>
      <c r="Y264" s="2"/>
      <c r="AC264" s="24" t="str">
        <f t="shared" si="78"/>
        <v/>
      </c>
      <c r="AE264" s="24" t="str">
        <f t="shared" si="83"/>
        <v/>
      </c>
      <c r="AG264" s="24" t="str">
        <f t="shared" si="84"/>
        <v/>
      </c>
      <c r="AI264" s="85" t="str">
        <f t="shared" si="85"/>
        <v/>
      </c>
      <c r="AJ264" s="86" t="str">
        <f t="shared" si="86"/>
        <v/>
      </c>
      <c r="AK264" s="85" t="str">
        <f t="shared" si="87"/>
        <v/>
      </c>
      <c r="AL264" s="86" t="str">
        <f t="shared" si="88"/>
        <v/>
      </c>
      <c r="AM264" s="93" t="str">
        <f t="shared" si="89"/>
        <v/>
      </c>
      <c r="AN264" s="94" t="str">
        <f t="shared" si="90"/>
        <v/>
      </c>
      <c r="AP264" s="24" t="str">
        <f t="shared" si="91"/>
        <v/>
      </c>
      <c r="AR264" s="63" t="str">
        <f t="shared" si="92"/>
        <v/>
      </c>
      <c r="AS264" s="67" t="str">
        <f t="shared" si="93"/>
        <v/>
      </c>
      <c r="AT264" s="105" t="str">
        <f t="shared" si="94"/>
        <v/>
      </c>
      <c r="AU264" s="105" t="str">
        <f t="shared" si="95"/>
        <v/>
      </c>
      <c r="AW264" s="24" t="str">
        <f t="shared" si="96"/>
        <v/>
      </c>
      <c r="AX264" s="60" t="str">
        <f t="shared" si="102"/>
        <v/>
      </c>
      <c r="AY264" s="24" t="str">
        <f t="shared" si="97"/>
        <v/>
      </c>
      <c r="AZ264" s="105" t="str">
        <f t="shared" si="98"/>
        <v/>
      </c>
    </row>
    <row r="265" spans="1:52" x14ac:dyDescent="0.25">
      <c r="A265" s="2"/>
      <c r="B265" s="279"/>
      <c r="C265" s="280"/>
      <c r="D265" s="281"/>
      <c r="E265" s="282"/>
      <c r="F265" s="2"/>
      <c r="G265" s="43"/>
      <c r="H265" s="2"/>
      <c r="I265" s="288"/>
      <c r="J265" s="2"/>
      <c r="K265" s="46"/>
      <c r="L265" s="2"/>
      <c r="M265" s="51"/>
      <c r="N265" s="52"/>
      <c r="O265" s="53"/>
      <c r="P265" s="2"/>
      <c r="Q265" s="98" t="str">
        <f t="shared" si="79"/>
        <v/>
      </c>
      <c r="R265" s="94" t="str">
        <f t="shared" si="80"/>
        <v/>
      </c>
      <c r="S265" s="2"/>
      <c r="T265" s="67" t="str">
        <f t="shared" si="99"/>
        <v/>
      </c>
      <c r="U265" s="79" t="str">
        <f t="shared" si="100"/>
        <v/>
      </c>
      <c r="V265" s="79" t="str">
        <f t="shared" si="101"/>
        <v/>
      </c>
      <c r="W265" s="63" t="str">
        <f t="shared" si="81"/>
        <v/>
      </c>
      <c r="X265" s="65" t="str">
        <f t="shared" si="82"/>
        <v/>
      </c>
      <c r="Y265" s="2"/>
      <c r="AC265" s="24" t="str">
        <f t="shared" si="78"/>
        <v/>
      </c>
      <c r="AE265" s="24" t="str">
        <f t="shared" si="83"/>
        <v/>
      </c>
      <c r="AG265" s="24" t="str">
        <f t="shared" si="84"/>
        <v/>
      </c>
      <c r="AI265" s="85" t="str">
        <f t="shared" si="85"/>
        <v/>
      </c>
      <c r="AJ265" s="86" t="str">
        <f t="shared" si="86"/>
        <v/>
      </c>
      <c r="AK265" s="85" t="str">
        <f t="shared" si="87"/>
        <v/>
      </c>
      <c r="AL265" s="86" t="str">
        <f t="shared" si="88"/>
        <v/>
      </c>
      <c r="AM265" s="93" t="str">
        <f t="shared" si="89"/>
        <v/>
      </c>
      <c r="AN265" s="94" t="str">
        <f t="shared" si="90"/>
        <v/>
      </c>
      <c r="AP265" s="24" t="str">
        <f t="shared" si="91"/>
        <v/>
      </c>
      <c r="AR265" s="63" t="str">
        <f t="shared" si="92"/>
        <v/>
      </c>
      <c r="AS265" s="67" t="str">
        <f t="shared" si="93"/>
        <v/>
      </c>
      <c r="AT265" s="105" t="str">
        <f t="shared" si="94"/>
        <v/>
      </c>
      <c r="AU265" s="105" t="str">
        <f t="shared" si="95"/>
        <v/>
      </c>
      <c r="AW265" s="24" t="str">
        <f t="shared" si="96"/>
        <v/>
      </c>
      <c r="AX265" s="60" t="str">
        <f t="shared" si="102"/>
        <v/>
      </c>
      <c r="AY265" s="24" t="str">
        <f t="shared" si="97"/>
        <v/>
      </c>
      <c r="AZ265" s="105" t="str">
        <f t="shared" si="98"/>
        <v/>
      </c>
    </row>
    <row r="266" spans="1:52" x14ac:dyDescent="0.25">
      <c r="A266" s="2"/>
      <c r="B266" s="279"/>
      <c r="C266" s="280"/>
      <c r="D266" s="281"/>
      <c r="E266" s="282"/>
      <c r="F266" s="2"/>
      <c r="G266" s="43"/>
      <c r="H266" s="2"/>
      <c r="I266" s="288"/>
      <c r="J266" s="2"/>
      <c r="K266" s="46"/>
      <c r="L266" s="2"/>
      <c r="M266" s="51"/>
      <c r="N266" s="52"/>
      <c r="O266" s="53"/>
      <c r="P266" s="2"/>
      <c r="Q266" s="98" t="str">
        <f t="shared" si="79"/>
        <v/>
      </c>
      <c r="R266" s="94" t="str">
        <f t="shared" si="80"/>
        <v/>
      </c>
      <c r="S266" s="2"/>
      <c r="T266" s="67" t="str">
        <f t="shared" si="99"/>
        <v/>
      </c>
      <c r="U266" s="79" t="str">
        <f t="shared" si="100"/>
        <v/>
      </c>
      <c r="V266" s="79" t="str">
        <f t="shared" si="101"/>
        <v/>
      </c>
      <c r="W266" s="63" t="str">
        <f t="shared" si="81"/>
        <v/>
      </c>
      <c r="X266" s="65" t="str">
        <f t="shared" si="82"/>
        <v/>
      </c>
      <c r="Y266" s="2"/>
      <c r="AC266" s="24" t="str">
        <f t="shared" si="78"/>
        <v/>
      </c>
      <c r="AE266" s="24" t="str">
        <f t="shared" si="83"/>
        <v/>
      </c>
      <c r="AG266" s="24" t="str">
        <f t="shared" si="84"/>
        <v/>
      </c>
      <c r="AI266" s="85" t="str">
        <f t="shared" si="85"/>
        <v/>
      </c>
      <c r="AJ266" s="86" t="str">
        <f t="shared" si="86"/>
        <v/>
      </c>
      <c r="AK266" s="85" t="str">
        <f t="shared" si="87"/>
        <v/>
      </c>
      <c r="AL266" s="86" t="str">
        <f t="shared" si="88"/>
        <v/>
      </c>
      <c r="AM266" s="93" t="str">
        <f t="shared" si="89"/>
        <v/>
      </c>
      <c r="AN266" s="94" t="str">
        <f t="shared" si="90"/>
        <v/>
      </c>
      <c r="AP266" s="24" t="str">
        <f t="shared" si="91"/>
        <v/>
      </c>
      <c r="AR266" s="63" t="str">
        <f t="shared" si="92"/>
        <v/>
      </c>
      <c r="AS266" s="67" t="str">
        <f t="shared" si="93"/>
        <v/>
      </c>
      <c r="AT266" s="105" t="str">
        <f t="shared" si="94"/>
        <v/>
      </c>
      <c r="AU266" s="105" t="str">
        <f t="shared" si="95"/>
        <v/>
      </c>
      <c r="AW266" s="24" t="str">
        <f t="shared" si="96"/>
        <v/>
      </c>
      <c r="AX266" s="60" t="str">
        <f t="shared" si="102"/>
        <v/>
      </c>
      <c r="AY266" s="24" t="str">
        <f t="shared" si="97"/>
        <v/>
      </c>
      <c r="AZ266" s="105" t="str">
        <f t="shared" si="98"/>
        <v/>
      </c>
    </row>
    <row r="267" spans="1:52" x14ac:dyDescent="0.25">
      <c r="A267" s="2"/>
      <c r="B267" s="279"/>
      <c r="C267" s="280"/>
      <c r="D267" s="281"/>
      <c r="E267" s="282"/>
      <c r="F267" s="2"/>
      <c r="G267" s="43"/>
      <c r="H267" s="2"/>
      <c r="I267" s="288"/>
      <c r="J267" s="2"/>
      <c r="K267" s="46"/>
      <c r="L267" s="2"/>
      <c r="M267" s="51"/>
      <c r="N267" s="52"/>
      <c r="O267" s="53"/>
      <c r="P267" s="2"/>
      <c r="Q267" s="98" t="str">
        <f t="shared" si="79"/>
        <v/>
      </c>
      <c r="R267" s="94" t="str">
        <f t="shared" si="80"/>
        <v/>
      </c>
      <c r="S267" s="2"/>
      <c r="T267" s="67" t="str">
        <f t="shared" si="99"/>
        <v/>
      </c>
      <c r="U267" s="79" t="str">
        <f t="shared" si="100"/>
        <v/>
      </c>
      <c r="V267" s="79" t="str">
        <f t="shared" si="101"/>
        <v/>
      </c>
      <c r="W267" s="63" t="str">
        <f t="shared" si="81"/>
        <v/>
      </c>
      <c r="X267" s="65" t="str">
        <f t="shared" si="82"/>
        <v/>
      </c>
      <c r="Y267" s="2"/>
      <c r="AC267" s="24" t="str">
        <f t="shared" ref="AC267:AC330" si="103">IF(COUNTIF($B267:$E267, "")=4, "", IF($K267=$AA$23, $AC$8, $AC$7))</f>
        <v/>
      </c>
      <c r="AE267" s="24" t="str">
        <f t="shared" si="83"/>
        <v/>
      </c>
      <c r="AG267" s="24" t="str">
        <f t="shared" si="84"/>
        <v/>
      </c>
      <c r="AI267" s="85" t="str">
        <f t="shared" si="85"/>
        <v/>
      </c>
      <c r="AJ267" s="86" t="str">
        <f t="shared" si="86"/>
        <v/>
      </c>
      <c r="AK267" s="85" t="str">
        <f t="shared" si="87"/>
        <v/>
      </c>
      <c r="AL267" s="86" t="str">
        <f t="shared" si="88"/>
        <v/>
      </c>
      <c r="AM267" s="93" t="str">
        <f t="shared" si="89"/>
        <v/>
      </c>
      <c r="AN267" s="94" t="str">
        <f t="shared" si="90"/>
        <v/>
      </c>
      <c r="AP267" s="24" t="str">
        <f t="shared" si="91"/>
        <v/>
      </c>
      <c r="AR267" s="63" t="str">
        <f t="shared" si="92"/>
        <v/>
      </c>
      <c r="AS267" s="67" t="str">
        <f t="shared" si="93"/>
        <v/>
      </c>
      <c r="AT267" s="105" t="str">
        <f t="shared" si="94"/>
        <v/>
      </c>
      <c r="AU267" s="105" t="str">
        <f t="shared" si="95"/>
        <v/>
      </c>
      <c r="AW267" s="24" t="str">
        <f t="shared" si="96"/>
        <v/>
      </c>
      <c r="AX267" s="60" t="str">
        <f t="shared" si="102"/>
        <v/>
      </c>
      <c r="AY267" s="24" t="str">
        <f t="shared" si="97"/>
        <v/>
      </c>
      <c r="AZ267" s="105" t="str">
        <f t="shared" si="98"/>
        <v/>
      </c>
    </row>
    <row r="268" spans="1:52" x14ac:dyDescent="0.25">
      <c r="A268" s="2"/>
      <c r="B268" s="279"/>
      <c r="C268" s="280"/>
      <c r="D268" s="281"/>
      <c r="E268" s="282"/>
      <c r="F268" s="2"/>
      <c r="G268" s="43"/>
      <c r="H268" s="2"/>
      <c r="I268" s="288"/>
      <c r="J268" s="2"/>
      <c r="K268" s="46"/>
      <c r="L268" s="2"/>
      <c r="M268" s="51"/>
      <c r="N268" s="52"/>
      <c r="O268" s="53"/>
      <c r="P268" s="2"/>
      <c r="Q268" s="98" t="str">
        <f t="shared" ref="Q268:Q331" si="104">$AM268</f>
        <v/>
      </c>
      <c r="R268" s="94" t="str">
        <f t="shared" ref="R268:R331" si="105">$AN268</f>
        <v/>
      </c>
      <c r="S268" s="2"/>
      <c r="T268" s="67" t="str">
        <f t="shared" si="99"/>
        <v/>
      </c>
      <c r="U268" s="79" t="str">
        <f t="shared" si="100"/>
        <v/>
      </c>
      <c r="V268" s="79" t="str">
        <f t="shared" si="101"/>
        <v/>
      </c>
      <c r="W268" s="63" t="str">
        <f t="shared" ref="W268:W331" si="106">IF($AE268="X", "", IFERROR(IF(OR($D268="", $E268=""), "", ($E268/$D268)), ""))</f>
        <v/>
      </c>
      <c r="X268" s="65" t="str">
        <f t="shared" ref="X268:X331" si="107">IF($AE268="X", "", IFERROR(IF(OR($T268="", $E268="", $D268="", $D269=""), "", ($E268/$D268*$D269/$T268)), ""))</f>
        <v/>
      </c>
      <c r="Y268" s="2"/>
      <c r="AC268" s="24" t="str">
        <f t="shared" si="103"/>
        <v/>
      </c>
      <c r="AE268" s="24" t="str">
        <f t="shared" ref="AE268:AE331" si="108">IF(OR($AY268="X", $G268=$AA$23, $G269=$AA$23), "X", "")</f>
        <v/>
      </c>
      <c r="AG268" s="24" t="str">
        <f t="shared" ref="AG268:AG331" si="109">IF($D268="", "", ROUND($D268*$AG$8, 2))</f>
        <v/>
      </c>
      <c r="AI268" s="85" t="str">
        <f t="shared" ref="AI268:AI331" si="110">IF(C268="", "", $C268-AI$9)</f>
        <v/>
      </c>
      <c r="AJ268" s="86" t="str">
        <f t="shared" ref="AJ268:AJ331" si="111">IF(C268="", "", $C268-AJ$9)</f>
        <v/>
      </c>
      <c r="AK268" s="85" t="str">
        <f t="shared" ref="AK268:AK331" si="112">IFERROR(IF(AI268&lt;0, "", AI$8-AI268), "")</f>
        <v/>
      </c>
      <c r="AL268" s="86" t="str">
        <f t="shared" ref="AL268:AL331" si="113">IFERROR(IF(AJ268&lt;0, "", AJ$8-AJ268), "")</f>
        <v/>
      </c>
      <c r="AM268" s="93" t="str">
        <f t="shared" ref="AM268:AM331" si="114">IFERROR(IF(AK268="", "", ROUND(AK268/AK$8, 2)), "")</f>
        <v/>
      </c>
      <c r="AN268" s="94" t="str">
        <f t="shared" ref="AN268:AN331" si="115">IFERROR(IF(AL268="", "", ROUND(AL268/AL$8, 2)), "")</f>
        <v/>
      </c>
      <c r="AP268" s="24" t="str">
        <f t="shared" ref="AP268:AP331" si="116">IF(OR($I268="", $AC268=""), "", CONCATENATE($I268, " - ", $AC268))</f>
        <v/>
      </c>
      <c r="AR268" s="63" t="str">
        <f t="shared" ref="AR268:AR331" si="117">IF($T268="", "", $E268)</f>
        <v/>
      </c>
      <c r="AS268" s="67" t="str">
        <f t="shared" ref="AS268:AS331" si="118">IF($T268="", "", $T268)</f>
        <v/>
      </c>
      <c r="AT268" s="105" t="str">
        <f t="shared" ref="AT268:AT331" si="119">IF($T268="", "", $D268)</f>
        <v/>
      </c>
      <c r="AU268" s="105" t="str">
        <f t="shared" ref="AU268:AU331" si="120">IF($T268="", "", $AG268)</f>
        <v/>
      </c>
      <c r="AW268" s="24" t="str">
        <f t="shared" ref="AW268:AW331" si="121">IF(COUNTIF($B268:$E268, "")=4, "", "X")</f>
        <v/>
      </c>
      <c r="AX268" s="60" t="str">
        <f t="shared" si="102"/>
        <v/>
      </c>
      <c r="AY268" s="24" t="str">
        <f t="shared" ref="AY268:AY331" si="122">IF(AND($AW268="X", $AW269=""), "X", "")</f>
        <v/>
      </c>
      <c r="AZ268" s="105" t="str">
        <f t="shared" ref="AZ268:AZ331" si="123">AT269</f>
        <v/>
      </c>
    </row>
    <row r="269" spans="1:52" x14ac:dyDescent="0.25">
      <c r="A269" s="2"/>
      <c r="B269" s="279"/>
      <c r="C269" s="280"/>
      <c r="D269" s="281"/>
      <c r="E269" s="282"/>
      <c r="F269" s="2"/>
      <c r="G269" s="43"/>
      <c r="H269" s="2"/>
      <c r="I269" s="288"/>
      <c r="J269" s="2"/>
      <c r="K269" s="46"/>
      <c r="L269" s="2"/>
      <c r="M269" s="51"/>
      <c r="N269" s="52"/>
      <c r="O269" s="53"/>
      <c r="P269" s="2"/>
      <c r="Q269" s="98" t="str">
        <f t="shared" si="104"/>
        <v/>
      </c>
      <c r="R269" s="94" t="str">
        <f t="shared" si="105"/>
        <v/>
      </c>
      <c r="S269" s="2"/>
      <c r="T269" s="67" t="str">
        <f t="shared" ref="T269:T332" si="124">IF($AE269="X", "", IF(OR($C269="", $C270=""), "", ($C270-$C269)))</f>
        <v/>
      </c>
      <c r="U269" s="79" t="str">
        <f t="shared" ref="U269:U332" si="125">IF($AE269="X", "", IFERROR(IF(OR($D270="", $T269=""), "", (ROUND($T269/$D270, 2))), ""))</f>
        <v/>
      </c>
      <c r="V269" s="79" t="str">
        <f t="shared" ref="V269:V332" si="126">IF($AE269="X", "", IFERROR(IF(OR($AG270="", $T269=""), "", (ROUND($T269/$AG270, 2))), ""))</f>
        <v/>
      </c>
      <c r="W269" s="63" t="str">
        <f t="shared" si="106"/>
        <v/>
      </c>
      <c r="X269" s="65" t="str">
        <f t="shared" si="107"/>
        <v/>
      </c>
      <c r="Y269" s="2"/>
      <c r="AC269" s="24" t="str">
        <f t="shared" si="103"/>
        <v/>
      </c>
      <c r="AE269" s="24" t="str">
        <f t="shared" si="108"/>
        <v/>
      </c>
      <c r="AG269" s="24" t="str">
        <f t="shared" si="109"/>
        <v/>
      </c>
      <c r="AI269" s="85" t="str">
        <f t="shared" si="110"/>
        <v/>
      </c>
      <c r="AJ269" s="86" t="str">
        <f t="shared" si="111"/>
        <v/>
      </c>
      <c r="AK269" s="85" t="str">
        <f t="shared" si="112"/>
        <v/>
      </c>
      <c r="AL269" s="86" t="str">
        <f t="shared" si="113"/>
        <v/>
      </c>
      <c r="AM269" s="93" t="str">
        <f t="shared" si="114"/>
        <v/>
      </c>
      <c r="AN269" s="94" t="str">
        <f t="shared" si="115"/>
        <v/>
      </c>
      <c r="AP269" s="24" t="str">
        <f t="shared" si="116"/>
        <v/>
      </c>
      <c r="AR269" s="63" t="str">
        <f t="shared" si="117"/>
        <v/>
      </c>
      <c r="AS269" s="67" t="str">
        <f t="shared" si="118"/>
        <v/>
      </c>
      <c r="AT269" s="105" t="str">
        <f t="shared" si="119"/>
        <v/>
      </c>
      <c r="AU269" s="105" t="str">
        <f t="shared" si="120"/>
        <v/>
      </c>
      <c r="AW269" s="24" t="str">
        <f t="shared" si="121"/>
        <v/>
      </c>
      <c r="AX269" s="60" t="str">
        <f t="shared" ref="AX269:AX332" si="127">IF(AND($AW270="", $AW269="X"), 50, IF($AX270="", "", $AX270-1))</f>
        <v/>
      </c>
      <c r="AY269" s="24" t="str">
        <f t="shared" si="122"/>
        <v/>
      </c>
      <c r="AZ269" s="105" t="str">
        <f t="shared" si="123"/>
        <v/>
      </c>
    </row>
    <row r="270" spans="1:52" x14ac:dyDescent="0.25">
      <c r="A270" s="2"/>
      <c r="B270" s="279"/>
      <c r="C270" s="280"/>
      <c r="D270" s="281"/>
      <c r="E270" s="282"/>
      <c r="F270" s="2"/>
      <c r="G270" s="43"/>
      <c r="H270" s="2"/>
      <c r="I270" s="288"/>
      <c r="J270" s="2"/>
      <c r="K270" s="46"/>
      <c r="L270" s="2"/>
      <c r="M270" s="51"/>
      <c r="N270" s="52"/>
      <c r="O270" s="53"/>
      <c r="P270" s="2"/>
      <c r="Q270" s="98" t="str">
        <f t="shared" si="104"/>
        <v/>
      </c>
      <c r="R270" s="94" t="str">
        <f t="shared" si="105"/>
        <v/>
      </c>
      <c r="S270" s="2"/>
      <c r="T270" s="67" t="str">
        <f t="shared" si="124"/>
        <v/>
      </c>
      <c r="U270" s="79" t="str">
        <f t="shared" si="125"/>
        <v/>
      </c>
      <c r="V270" s="79" t="str">
        <f t="shared" si="126"/>
        <v/>
      </c>
      <c r="W270" s="63" t="str">
        <f t="shared" si="106"/>
        <v/>
      </c>
      <c r="X270" s="65" t="str">
        <f t="shared" si="107"/>
        <v/>
      </c>
      <c r="Y270" s="2"/>
      <c r="AC270" s="24" t="str">
        <f t="shared" si="103"/>
        <v/>
      </c>
      <c r="AE270" s="24" t="str">
        <f t="shared" si="108"/>
        <v/>
      </c>
      <c r="AG270" s="24" t="str">
        <f t="shared" si="109"/>
        <v/>
      </c>
      <c r="AI270" s="85" t="str">
        <f t="shared" si="110"/>
        <v/>
      </c>
      <c r="AJ270" s="86" t="str">
        <f t="shared" si="111"/>
        <v/>
      </c>
      <c r="AK270" s="85" t="str">
        <f t="shared" si="112"/>
        <v/>
      </c>
      <c r="AL270" s="86" t="str">
        <f t="shared" si="113"/>
        <v/>
      </c>
      <c r="AM270" s="93" t="str">
        <f t="shared" si="114"/>
        <v/>
      </c>
      <c r="AN270" s="94" t="str">
        <f t="shared" si="115"/>
        <v/>
      </c>
      <c r="AP270" s="24" t="str">
        <f t="shared" si="116"/>
        <v/>
      </c>
      <c r="AR270" s="63" t="str">
        <f t="shared" si="117"/>
        <v/>
      </c>
      <c r="AS270" s="67" t="str">
        <f t="shared" si="118"/>
        <v/>
      </c>
      <c r="AT270" s="105" t="str">
        <f t="shared" si="119"/>
        <v/>
      </c>
      <c r="AU270" s="105" t="str">
        <f t="shared" si="120"/>
        <v/>
      </c>
      <c r="AW270" s="24" t="str">
        <f t="shared" si="121"/>
        <v/>
      </c>
      <c r="AX270" s="60" t="str">
        <f t="shared" si="127"/>
        <v/>
      </c>
      <c r="AY270" s="24" t="str">
        <f t="shared" si="122"/>
        <v/>
      </c>
      <c r="AZ270" s="105" t="str">
        <f t="shared" si="123"/>
        <v/>
      </c>
    </row>
    <row r="271" spans="1:52" x14ac:dyDescent="0.25">
      <c r="A271" s="2"/>
      <c r="B271" s="279"/>
      <c r="C271" s="280"/>
      <c r="D271" s="281"/>
      <c r="E271" s="282"/>
      <c r="F271" s="2"/>
      <c r="G271" s="43"/>
      <c r="H271" s="2"/>
      <c r="I271" s="288"/>
      <c r="J271" s="2"/>
      <c r="K271" s="46"/>
      <c r="L271" s="2"/>
      <c r="M271" s="51"/>
      <c r="N271" s="52"/>
      <c r="O271" s="53"/>
      <c r="P271" s="2"/>
      <c r="Q271" s="98" t="str">
        <f t="shared" si="104"/>
        <v/>
      </c>
      <c r="R271" s="94" t="str">
        <f t="shared" si="105"/>
        <v/>
      </c>
      <c r="S271" s="2"/>
      <c r="T271" s="67" t="str">
        <f t="shared" si="124"/>
        <v/>
      </c>
      <c r="U271" s="79" t="str">
        <f t="shared" si="125"/>
        <v/>
      </c>
      <c r="V271" s="79" t="str">
        <f t="shared" si="126"/>
        <v/>
      </c>
      <c r="W271" s="63" t="str">
        <f t="shared" si="106"/>
        <v/>
      </c>
      <c r="X271" s="65" t="str">
        <f t="shared" si="107"/>
        <v/>
      </c>
      <c r="Y271" s="2"/>
      <c r="AC271" s="24" t="str">
        <f t="shared" si="103"/>
        <v/>
      </c>
      <c r="AE271" s="24" t="str">
        <f t="shared" si="108"/>
        <v/>
      </c>
      <c r="AG271" s="24" t="str">
        <f t="shared" si="109"/>
        <v/>
      </c>
      <c r="AI271" s="85" t="str">
        <f t="shared" si="110"/>
        <v/>
      </c>
      <c r="AJ271" s="86" t="str">
        <f t="shared" si="111"/>
        <v/>
      </c>
      <c r="AK271" s="85" t="str">
        <f t="shared" si="112"/>
        <v/>
      </c>
      <c r="AL271" s="86" t="str">
        <f t="shared" si="113"/>
        <v/>
      </c>
      <c r="AM271" s="93" t="str">
        <f t="shared" si="114"/>
        <v/>
      </c>
      <c r="AN271" s="94" t="str">
        <f t="shared" si="115"/>
        <v/>
      </c>
      <c r="AP271" s="24" t="str">
        <f t="shared" si="116"/>
        <v/>
      </c>
      <c r="AR271" s="63" t="str">
        <f t="shared" si="117"/>
        <v/>
      </c>
      <c r="AS271" s="67" t="str">
        <f t="shared" si="118"/>
        <v/>
      </c>
      <c r="AT271" s="105" t="str">
        <f t="shared" si="119"/>
        <v/>
      </c>
      <c r="AU271" s="105" t="str">
        <f t="shared" si="120"/>
        <v/>
      </c>
      <c r="AW271" s="24" t="str">
        <f t="shared" si="121"/>
        <v/>
      </c>
      <c r="AX271" s="60" t="str">
        <f t="shared" si="127"/>
        <v/>
      </c>
      <c r="AY271" s="24" t="str">
        <f t="shared" si="122"/>
        <v/>
      </c>
      <c r="AZ271" s="105" t="str">
        <f t="shared" si="123"/>
        <v/>
      </c>
    </row>
    <row r="272" spans="1:52" x14ac:dyDescent="0.25">
      <c r="A272" s="2"/>
      <c r="B272" s="279"/>
      <c r="C272" s="280"/>
      <c r="D272" s="281"/>
      <c r="E272" s="282"/>
      <c r="F272" s="2"/>
      <c r="G272" s="43"/>
      <c r="H272" s="2"/>
      <c r="I272" s="288"/>
      <c r="J272" s="2"/>
      <c r="K272" s="46"/>
      <c r="L272" s="2"/>
      <c r="M272" s="51"/>
      <c r="N272" s="52"/>
      <c r="O272" s="53"/>
      <c r="P272" s="2"/>
      <c r="Q272" s="98" t="str">
        <f t="shared" si="104"/>
        <v/>
      </c>
      <c r="R272" s="94" t="str">
        <f t="shared" si="105"/>
        <v/>
      </c>
      <c r="S272" s="2"/>
      <c r="T272" s="67" t="str">
        <f t="shared" si="124"/>
        <v/>
      </c>
      <c r="U272" s="79" t="str">
        <f t="shared" si="125"/>
        <v/>
      </c>
      <c r="V272" s="79" t="str">
        <f t="shared" si="126"/>
        <v/>
      </c>
      <c r="W272" s="63" t="str">
        <f t="shared" si="106"/>
        <v/>
      </c>
      <c r="X272" s="65" t="str">
        <f t="shared" si="107"/>
        <v/>
      </c>
      <c r="Y272" s="2"/>
      <c r="AC272" s="24" t="str">
        <f t="shared" si="103"/>
        <v/>
      </c>
      <c r="AE272" s="24" t="str">
        <f t="shared" si="108"/>
        <v/>
      </c>
      <c r="AG272" s="24" t="str">
        <f t="shared" si="109"/>
        <v/>
      </c>
      <c r="AI272" s="85" t="str">
        <f t="shared" si="110"/>
        <v/>
      </c>
      <c r="AJ272" s="86" t="str">
        <f t="shared" si="111"/>
        <v/>
      </c>
      <c r="AK272" s="85" t="str">
        <f t="shared" si="112"/>
        <v/>
      </c>
      <c r="AL272" s="86" t="str">
        <f t="shared" si="113"/>
        <v/>
      </c>
      <c r="AM272" s="93" t="str">
        <f t="shared" si="114"/>
        <v/>
      </c>
      <c r="AN272" s="94" t="str">
        <f t="shared" si="115"/>
        <v/>
      </c>
      <c r="AP272" s="24" t="str">
        <f t="shared" si="116"/>
        <v/>
      </c>
      <c r="AR272" s="63" t="str">
        <f t="shared" si="117"/>
        <v/>
      </c>
      <c r="AS272" s="67" t="str">
        <f t="shared" si="118"/>
        <v/>
      </c>
      <c r="AT272" s="105" t="str">
        <f t="shared" si="119"/>
        <v/>
      </c>
      <c r="AU272" s="105" t="str">
        <f t="shared" si="120"/>
        <v/>
      </c>
      <c r="AW272" s="24" t="str">
        <f t="shared" si="121"/>
        <v/>
      </c>
      <c r="AX272" s="60" t="str">
        <f t="shared" si="127"/>
        <v/>
      </c>
      <c r="AY272" s="24" t="str">
        <f t="shared" si="122"/>
        <v/>
      </c>
      <c r="AZ272" s="105" t="str">
        <f t="shared" si="123"/>
        <v/>
      </c>
    </row>
    <row r="273" spans="1:52" x14ac:dyDescent="0.25">
      <c r="A273" s="2"/>
      <c r="B273" s="279"/>
      <c r="C273" s="280"/>
      <c r="D273" s="281"/>
      <c r="E273" s="282"/>
      <c r="F273" s="2"/>
      <c r="G273" s="43"/>
      <c r="H273" s="2"/>
      <c r="I273" s="288"/>
      <c r="J273" s="2"/>
      <c r="K273" s="46"/>
      <c r="L273" s="2"/>
      <c r="M273" s="51"/>
      <c r="N273" s="52"/>
      <c r="O273" s="53"/>
      <c r="P273" s="2"/>
      <c r="Q273" s="98" t="str">
        <f t="shared" si="104"/>
        <v/>
      </c>
      <c r="R273" s="94" t="str">
        <f t="shared" si="105"/>
        <v/>
      </c>
      <c r="S273" s="2"/>
      <c r="T273" s="67" t="str">
        <f t="shared" si="124"/>
        <v/>
      </c>
      <c r="U273" s="79" t="str">
        <f t="shared" si="125"/>
        <v/>
      </c>
      <c r="V273" s="79" t="str">
        <f t="shared" si="126"/>
        <v/>
      </c>
      <c r="W273" s="63" t="str">
        <f t="shared" si="106"/>
        <v/>
      </c>
      <c r="X273" s="65" t="str">
        <f t="shared" si="107"/>
        <v/>
      </c>
      <c r="Y273" s="2"/>
      <c r="AC273" s="24" t="str">
        <f t="shared" si="103"/>
        <v/>
      </c>
      <c r="AE273" s="24" t="str">
        <f t="shared" si="108"/>
        <v/>
      </c>
      <c r="AG273" s="24" t="str">
        <f t="shared" si="109"/>
        <v/>
      </c>
      <c r="AI273" s="85" t="str">
        <f t="shared" si="110"/>
        <v/>
      </c>
      <c r="AJ273" s="86" t="str">
        <f t="shared" si="111"/>
        <v/>
      </c>
      <c r="AK273" s="85" t="str">
        <f t="shared" si="112"/>
        <v/>
      </c>
      <c r="AL273" s="86" t="str">
        <f t="shared" si="113"/>
        <v/>
      </c>
      <c r="AM273" s="93" t="str">
        <f t="shared" si="114"/>
        <v/>
      </c>
      <c r="AN273" s="94" t="str">
        <f t="shared" si="115"/>
        <v/>
      </c>
      <c r="AP273" s="24" t="str">
        <f t="shared" si="116"/>
        <v/>
      </c>
      <c r="AR273" s="63" t="str">
        <f t="shared" si="117"/>
        <v/>
      </c>
      <c r="AS273" s="67" t="str">
        <f t="shared" si="118"/>
        <v/>
      </c>
      <c r="AT273" s="105" t="str">
        <f t="shared" si="119"/>
        <v/>
      </c>
      <c r="AU273" s="105" t="str">
        <f t="shared" si="120"/>
        <v/>
      </c>
      <c r="AW273" s="24" t="str">
        <f t="shared" si="121"/>
        <v/>
      </c>
      <c r="AX273" s="60" t="str">
        <f t="shared" si="127"/>
        <v/>
      </c>
      <c r="AY273" s="24" t="str">
        <f t="shared" si="122"/>
        <v/>
      </c>
      <c r="AZ273" s="105" t="str">
        <f t="shared" si="123"/>
        <v/>
      </c>
    </row>
    <row r="274" spans="1:52" x14ac:dyDescent="0.25">
      <c r="A274" s="2"/>
      <c r="B274" s="279"/>
      <c r="C274" s="280"/>
      <c r="D274" s="281"/>
      <c r="E274" s="282"/>
      <c r="F274" s="2"/>
      <c r="G274" s="43"/>
      <c r="H274" s="2"/>
      <c r="I274" s="288"/>
      <c r="J274" s="2"/>
      <c r="K274" s="46"/>
      <c r="L274" s="2"/>
      <c r="M274" s="51"/>
      <c r="N274" s="52"/>
      <c r="O274" s="53"/>
      <c r="P274" s="2"/>
      <c r="Q274" s="98" t="str">
        <f t="shared" si="104"/>
        <v/>
      </c>
      <c r="R274" s="94" t="str">
        <f t="shared" si="105"/>
        <v/>
      </c>
      <c r="S274" s="2"/>
      <c r="T274" s="67" t="str">
        <f t="shared" si="124"/>
        <v/>
      </c>
      <c r="U274" s="79" t="str">
        <f t="shared" si="125"/>
        <v/>
      </c>
      <c r="V274" s="79" t="str">
        <f t="shared" si="126"/>
        <v/>
      </c>
      <c r="W274" s="63" t="str">
        <f t="shared" si="106"/>
        <v/>
      </c>
      <c r="X274" s="65" t="str">
        <f t="shared" si="107"/>
        <v/>
      </c>
      <c r="Y274" s="2"/>
      <c r="AC274" s="24" t="str">
        <f t="shared" si="103"/>
        <v/>
      </c>
      <c r="AE274" s="24" t="str">
        <f t="shared" si="108"/>
        <v/>
      </c>
      <c r="AG274" s="24" t="str">
        <f t="shared" si="109"/>
        <v/>
      </c>
      <c r="AI274" s="85" t="str">
        <f t="shared" si="110"/>
        <v/>
      </c>
      <c r="AJ274" s="86" t="str">
        <f t="shared" si="111"/>
        <v/>
      </c>
      <c r="AK274" s="85" t="str">
        <f t="shared" si="112"/>
        <v/>
      </c>
      <c r="AL274" s="86" t="str">
        <f t="shared" si="113"/>
        <v/>
      </c>
      <c r="AM274" s="93" t="str">
        <f t="shared" si="114"/>
        <v/>
      </c>
      <c r="AN274" s="94" t="str">
        <f t="shared" si="115"/>
        <v/>
      </c>
      <c r="AP274" s="24" t="str">
        <f t="shared" si="116"/>
        <v/>
      </c>
      <c r="AR274" s="63" t="str">
        <f t="shared" si="117"/>
        <v/>
      </c>
      <c r="AS274" s="67" t="str">
        <f t="shared" si="118"/>
        <v/>
      </c>
      <c r="AT274" s="105" t="str">
        <f t="shared" si="119"/>
        <v/>
      </c>
      <c r="AU274" s="105" t="str">
        <f t="shared" si="120"/>
        <v/>
      </c>
      <c r="AW274" s="24" t="str">
        <f t="shared" si="121"/>
        <v/>
      </c>
      <c r="AX274" s="60" t="str">
        <f t="shared" si="127"/>
        <v/>
      </c>
      <c r="AY274" s="24" t="str">
        <f t="shared" si="122"/>
        <v/>
      </c>
      <c r="AZ274" s="105" t="str">
        <f t="shared" si="123"/>
        <v/>
      </c>
    </row>
    <row r="275" spans="1:52" x14ac:dyDescent="0.25">
      <c r="A275" s="2"/>
      <c r="B275" s="279"/>
      <c r="C275" s="280"/>
      <c r="D275" s="281"/>
      <c r="E275" s="282"/>
      <c r="F275" s="2"/>
      <c r="G275" s="43"/>
      <c r="H275" s="2"/>
      <c r="I275" s="288"/>
      <c r="J275" s="2"/>
      <c r="K275" s="46"/>
      <c r="L275" s="2"/>
      <c r="M275" s="51"/>
      <c r="N275" s="52"/>
      <c r="O275" s="53"/>
      <c r="P275" s="2"/>
      <c r="Q275" s="98" t="str">
        <f t="shared" si="104"/>
        <v/>
      </c>
      <c r="R275" s="94" t="str">
        <f t="shared" si="105"/>
        <v/>
      </c>
      <c r="S275" s="2"/>
      <c r="T275" s="67" t="str">
        <f t="shared" si="124"/>
        <v/>
      </c>
      <c r="U275" s="79" t="str">
        <f t="shared" si="125"/>
        <v/>
      </c>
      <c r="V275" s="79" t="str">
        <f t="shared" si="126"/>
        <v/>
      </c>
      <c r="W275" s="63" t="str">
        <f t="shared" si="106"/>
        <v/>
      </c>
      <c r="X275" s="65" t="str">
        <f t="shared" si="107"/>
        <v/>
      </c>
      <c r="Y275" s="2"/>
      <c r="AC275" s="24" t="str">
        <f t="shared" si="103"/>
        <v/>
      </c>
      <c r="AE275" s="24" t="str">
        <f t="shared" si="108"/>
        <v/>
      </c>
      <c r="AG275" s="24" t="str">
        <f t="shared" si="109"/>
        <v/>
      </c>
      <c r="AI275" s="85" t="str">
        <f t="shared" si="110"/>
        <v/>
      </c>
      <c r="AJ275" s="86" t="str">
        <f t="shared" si="111"/>
        <v/>
      </c>
      <c r="AK275" s="85" t="str">
        <f t="shared" si="112"/>
        <v/>
      </c>
      <c r="AL275" s="86" t="str">
        <f t="shared" si="113"/>
        <v/>
      </c>
      <c r="AM275" s="93" t="str">
        <f t="shared" si="114"/>
        <v/>
      </c>
      <c r="AN275" s="94" t="str">
        <f t="shared" si="115"/>
        <v/>
      </c>
      <c r="AP275" s="24" t="str">
        <f t="shared" si="116"/>
        <v/>
      </c>
      <c r="AR275" s="63" t="str">
        <f t="shared" si="117"/>
        <v/>
      </c>
      <c r="AS275" s="67" t="str">
        <f t="shared" si="118"/>
        <v/>
      </c>
      <c r="AT275" s="105" t="str">
        <f t="shared" si="119"/>
        <v/>
      </c>
      <c r="AU275" s="105" t="str">
        <f t="shared" si="120"/>
        <v/>
      </c>
      <c r="AW275" s="24" t="str">
        <f t="shared" si="121"/>
        <v/>
      </c>
      <c r="AX275" s="60" t="str">
        <f t="shared" si="127"/>
        <v/>
      </c>
      <c r="AY275" s="24" t="str">
        <f t="shared" si="122"/>
        <v/>
      </c>
      <c r="AZ275" s="105" t="str">
        <f t="shared" si="123"/>
        <v/>
      </c>
    </row>
    <row r="276" spans="1:52" x14ac:dyDescent="0.25">
      <c r="A276" s="2"/>
      <c r="B276" s="279"/>
      <c r="C276" s="280"/>
      <c r="D276" s="281"/>
      <c r="E276" s="282"/>
      <c r="F276" s="2"/>
      <c r="G276" s="43"/>
      <c r="H276" s="2"/>
      <c r="I276" s="288"/>
      <c r="J276" s="2"/>
      <c r="K276" s="46"/>
      <c r="L276" s="2"/>
      <c r="M276" s="51"/>
      <c r="N276" s="52"/>
      <c r="O276" s="53"/>
      <c r="P276" s="2"/>
      <c r="Q276" s="98" t="str">
        <f t="shared" si="104"/>
        <v/>
      </c>
      <c r="R276" s="94" t="str">
        <f t="shared" si="105"/>
        <v/>
      </c>
      <c r="S276" s="2"/>
      <c r="T276" s="67" t="str">
        <f t="shared" si="124"/>
        <v/>
      </c>
      <c r="U276" s="79" t="str">
        <f t="shared" si="125"/>
        <v/>
      </c>
      <c r="V276" s="79" t="str">
        <f t="shared" si="126"/>
        <v/>
      </c>
      <c r="W276" s="63" t="str">
        <f t="shared" si="106"/>
        <v/>
      </c>
      <c r="X276" s="65" t="str">
        <f t="shared" si="107"/>
        <v/>
      </c>
      <c r="Y276" s="2"/>
      <c r="AC276" s="24" t="str">
        <f t="shared" si="103"/>
        <v/>
      </c>
      <c r="AE276" s="24" t="str">
        <f t="shared" si="108"/>
        <v/>
      </c>
      <c r="AG276" s="24" t="str">
        <f t="shared" si="109"/>
        <v/>
      </c>
      <c r="AI276" s="85" t="str">
        <f t="shared" si="110"/>
        <v/>
      </c>
      <c r="AJ276" s="86" t="str">
        <f t="shared" si="111"/>
        <v/>
      </c>
      <c r="AK276" s="85" t="str">
        <f t="shared" si="112"/>
        <v/>
      </c>
      <c r="AL276" s="86" t="str">
        <f t="shared" si="113"/>
        <v/>
      </c>
      <c r="AM276" s="93" t="str">
        <f t="shared" si="114"/>
        <v/>
      </c>
      <c r="AN276" s="94" t="str">
        <f t="shared" si="115"/>
        <v/>
      </c>
      <c r="AP276" s="24" t="str">
        <f t="shared" si="116"/>
        <v/>
      </c>
      <c r="AR276" s="63" t="str">
        <f t="shared" si="117"/>
        <v/>
      </c>
      <c r="AS276" s="67" t="str">
        <f t="shared" si="118"/>
        <v/>
      </c>
      <c r="AT276" s="105" t="str">
        <f t="shared" si="119"/>
        <v/>
      </c>
      <c r="AU276" s="105" t="str">
        <f t="shared" si="120"/>
        <v/>
      </c>
      <c r="AW276" s="24" t="str">
        <f t="shared" si="121"/>
        <v/>
      </c>
      <c r="AX276" s="60" t="str">
        <f t="shared" si="127"/>
        <v/>
      </c>
      <c r="AY276" s="24" t="str">
        <f t="shared" si="122"/>
        <v/>
      </c>
      <c r="AZ276" s="105" t="str">
        <f t="shared" si="123"/>
        <v/>
      </c>
    </row>
    <row r="277" spans="1:52" x14ac:dyDescent="0.25">
      <c r="A277" s="2"/>
      <c r="B277" s="279"/>
      <c r="C277" s="280"/>
      <c r="D277" s="281"/>
      <c r="E277" s="282"/>
      <c r="F277" s="2"/>
      <c r="G277" s="43"/>
      <c r="H277" s="2"/>
      <c r="I277" s="288"/>
      <c r="J277" s="2"/>
      <c r="K277" s="46"/>
      <c r="L277" s="2"/>
      <c r="M277" s="51"/>
      <c r="N277" s="52"/>
      <c r="O277" s="53"/>
      <c r="P277" s="2"/>
      <c r="Q277" s="98" t="str">
        <f t="shared" si="104"/>
        <v/>
      </c>
      <c r="R277" s="94" t="str">
        <f t="shared" si="105"/>
        <v/>
      </c>
      <c r="S277" s="2"/>
      <c r="T277" s="67" t="str">
        <f t="shared" si="124"/>
        <v/>
      </c>
      <c r="U277" s="79" t="str">
        <f t="shared" si="125"/>
        <v/>
      </c>
      <c r="V277" s="79" t="str">
        <f t="shared" si="126"/>
        <v/>
      </c>
      <c r="W277" s="63" t="str">
        <f t="shared" si="106"/>
        <v/>
      </c>
      <c r="X277" s="65" t="str">
        <f t="shared" si="107"/>
        <v/>
      </c>
      <c r="Y277" s="2"/>
      <c r="AC277" s="24" t="str">
        <f t="shared" si="103"/>
        <v/>
      </c>
      <c r="AE277" s="24" t="str">
        <f t="shared" si="108"/>
        <v/>
      </c>
      <c r="AG277" s="24" t="str">
        <f t="shared" si="109"/>
        <v/>
      </c>
      <c r="AI277" s="85" t="str">
        <f t="shared" si="110"/>
        <v/>
      </c>
      <c r="AJ277" s="86" t="str">
        <f t="shared" si="111"/>
        <v/>
      </c>
      <c r="AK277" s="85" t="str">
        <f t="shared" si="112"/>
        <v/>
      </c>
      <c r="AL277" s="86" t="str">
        <f t="shared" si="113"/>
        <v/>
      </c>
      <c r="AM277" s="93" t="str">
        <f t="shared" si="114"/>
        <v/>
      </c>
      <c r="AN277" s="94" t="str">
        <f t="shared" si="115"/>
        <v/>
      </c>
      <c r="AP277" s="24" t="str">
        <f t="shared" si="116"/>
        <v/>
      </c>
      <c r="AR277" s="63" t="str">
        <f t="shared" si="117"/>
        <v/>
      </c>
      <c r="AS277" s="67" t="str">
        <f t="shared" si="118"/>
        <v/>
      </c>
      <c r="AT277" s="105" t="str">
        <f t="shared" si="119"/>
        <v/>
      </c>
      <c r="AU277" s="105" t="str">
        <f t="shared" si="120"/>
        <v/>
      </c>
      <c r="AW277" s="24" t="str">
        <f t="shared" si="121"/>
        <v/>
      </c>
      <c r="AX277" s="60" t="str">
        <f t="shared" si="127"/>
        <v/>
      </c>
      <c r="AY277" s="24" t="str">
        <f t="shared" si="122"/>
        <v/>
      </c>
      <c r="AZ277" s="105" t="str">
        <f t="shared" si="123"/>
        <v/>
      </c>
    </row>
    <row r="278" spans="1:52" x14ac:dyDescent="0.25">
      <c r="A278" s="2"/>
      <c r="B278" s="279"/>
      <c r="C278" s="280"/>
      <c r="D278" s="281"/>
      <c r="E278" s="282"/>
      <c r="F278" s="2"/>
      <c r="G278" s="43"/>
      <c r="H278" s="2"/>
      <c r="I278" s="288"/>
      <c r="J278" s="2"/>
      <c r="K278" s="46"/>
      <c r="L278" s="2"/>
      <c r="M278" s="51"/>
      <c r="N278" s="52"/>
      <c r="O278" s="53"/>
      <c r="P278" s="2"/>
      <c r="Q278" s="98" t="str">
        <f t="shared" si="104"/>
        <v/>
      </c>
      <c r="R278" s="94" t="str">
        <f t="shared" si="105"/>
        <v/>
      </c>
      <c r="S278" s="2"/>
      <c r="T278" s="67" t="str">
        <f t="shared" si="124"/>
        <v/>
      </c>
      <c r="U278" s="79" t="str">
        <f t="shared" si="125"/>
        <v/>
      </c>
      <c r="V278" s="79" t="str">
        <f t="shared" si="126"/>
        <v/>
      </c>
      <c r="W278" s="63" t="str">
        <f t="shared" si="106"/>
        <v/>
      </c>
      <c r="X278" s="65" t="str">
        <f t="shared" si="107"/>
        <v/>
      </c>
      <c r="Y278" s="2"/>
      <c r="AC278" s="24" t="str">
        <f t="shared" si="103"/>
        <v/>
      </c>
      <c r="AE278" s="24" t="str">
        <f t="shared" si="108"/>
        <v/>
      </c>
      <c r="AG278" s="24" t="str">
        <f t="shared" si="109"/>
        <v/>
      </c>
      <c r="AI278" s="85" t="str">
        <f t="shared" si="110"/>
        <v/>
      </c>
      <c r="AJ278" s="86" t="str">
        <f t="shared" si="111"/>
        <v/>
      </c>
      <c r="AK278" s="85" t="str">
        <f t="shared" si="112"/>
        <v/>
      </c>
      <c r="AL278" s="86" t="str">
        <f t="shared" si="113"/>
        <v/>
      </c>
      <c r="AM278" s="93" t="str">
        <f t="shared" si="114"/>
        <v/>
      </c>
      <c r="AN278" s="94" t="str">
        <f t="shared" si="115"/>
        <v/>
      </c>
      <c r="AP278" s="24" t="str">
        <f t="shared" si="116"/>
        <v/>
      </c>
      <c r="AR278" s="63" t="str">
        <f t="shared" si="117"/>
        <v/>
      </c>
      <c r="AS278" s="67" t="str">
        <f t="shared" si="118"/>
        <v/>
      </c>
      <c r="AT278" s="105" t="str">
        <f t="shared" si="119"/>
        <v/>
      </c>
      <c r="AU278" s="105" t="str">
        <f t="shared" si="120"/>
        <v/>
      </c>
      <c r="AW278" s="24" t="str">
        <f t="shared" si="121"/>
        <v/>
      </c>
      <c r="AX278" s="60" t="str">
        <f t="shared" si="127"/>
        <v/>
      </c>
      <c r="AY278" s="24" t="str">
        <f t="shared" si="122"/>
        <v/>
      </c>
      <c r="AZ278" s="105" t="str">
        <f t="shared" si="123"/>
        <v/>
      </c>
    </row>
    <row r="279" spans="1:52" x14ac:dyDescent="0.25">
      <c r="A279" s="2"/>
      <c r="B279" s="279"/>
      <c r="C279" s="280"/>
      <c r="D279" s="281"/>
      <c r="E279" s="282"/>
      <c r="F279" s="2"/>
      <c r="G279" s="43"/>
      <c r="H279" s="2"/>
      <c r="I279" s="288"/>
      <c r="J279" s="2"/>
      <c r="K279" s="46"/>
      <c r="L279" s="2"/>
      <c r="M279" s="51"/>
      <c r="N279" s="52"/>
      <c r="O279" s="53"/>
      <c r="P279" s="2"/>
      <c r="Q279" s="98" t="str">
        <f t="shared" si="104"/>
        <v/>
      </c>
      <c r="R279" s="94" t="str">
        <f t="shared" si="105"/>
        <v/>
      </c>
      <c r="S279" s="2"/>
      <c r="T279" s="67" t="str">
        <f t="shared" si="124"/>
        <v/>
      </c>
      <c r="U279" s="79" t="str">
        <f t="shared" si="125"/>
        <v/>
      </c>
      <c r="V279" s="79" t="str">
        <f t="shared" si="126"/>
        <v/>
      </c>
      <c r="W279" s="63" t="str">
        <f t="shared" si="106"/>
        <v/>
      </c>
      <c r="X279" s="65" t="str">
        <f t="shared" si="107"/>
        <v/>
      </c>
      <c r="Y279" s="2"/>
      <c r="AC279" s="24" t="str">
        <f t="shared" si="103"/>
        <v/>
      </c>
      <c r="AE279" s="24" t="str">
        <f t="shared" si="108"/>
        <v/>
      </c>
      <c r="AG279" s="24" t="str">
        <f t="shared" si="109"/>
        <v/>
      </c>
      <c r="AI279" s="85" t="str">
        <f t="shared" si="110"/>
        <v/>
      </c>
      <c r="AJ279" s="86" t="str">
        <f t="shared" si="111"/>
        <v/>
      </c>
      <c r="AK279" s="85" t="str">
        <f t="shared" si="112"/>
        <v/>
      </c>
      <c r="AL279" s="86" t="str">
        <f t="shared" si="113"/>
        <v/>
      </c>
      <c r="AM279" s="93" t="str">
        <f t="shared" si="114"/>
        <v/>
      </c>
      <c r="AN279" s="94" t="str">
        <f t="shared" si="115"/>
        <v/>
      </c>
      <c r="AP279" s="24" t="str">
        <f t="shared" si="116"/>
        <v/>
      </c>
      <c r="AR279" s="63" t="str">
        <f t="shared" si="117"/>
        <v/>
      </c>
      <c r="AS279" s="67" t="str">
        <f t="shared" si="118"/>
        <v/>
      </c>
      <c r="AT279" s="105" t="str">
        <f t="shared" si="119"/>
        <v/>
      </c>
      <c r="AU279" s="105" t="str">
        <f t="shared" si="120"/>
        <v/>
      </c>
      <c r="AW279" s="24" t="str">
        <f t="shared" si="121"/>
        <v/>
      </c>
      <c r="AX279" s="60" t="str">
        <f t="shared" si="127"/>
        <v/>
      </c>
      <c r="AY279" s="24" t="str">
        <f t="shared" si="122"/>
        <v/>
      </c>
      <c r="AZ279" s="105" t="str">
        <f t="shared" si="123"/>
        <v/>
      </c>
    </row>
    <row r="280" spans="1:52" x14ac:dyDescent="0.25">
      <c r="A280" s="2"/>
      <c r="B280" s="279"/>
      <c r="C280" s="280"/>
      <c r="D280" s="281"/>
      <c r="E280" s="282"/>
      <c r="F280" s="2"/>
      <c r="G280" s="43"/>
      <c r="H280" s="2"/>
      <c r="I280" s="288"/>
      <c r="J280" s="2"/>
      <c r="K280" s="46"/>
      <c r="L280" s="2"/>
      <c r="M280" s="51"/>
      <c r="N280" s="52"/>
      <c r="O280" s="53"/>
      <c r="P280" s="2"/>
      <c r="Q280" s="98" t="str">
        <f t="shared" si="104"/>
        <v/>
      </c>
      <c r="R280" s="94" t="str">
        <f t="shared" si="105"/>
        <v/>
      </c>
      <c r="S280" s="2"/>
      <c r="T280" s="67" t="str">
        <f t="shared" si="124"/>
        <v/>
      </c>
      <c r="U280" s="79" t="str">
        <f t="shared" si="125"/>
        <v/>
      </c>
      <c r="V280" s="79" t="str">
        <f t="shared" si="126"/>
        <v/>
      </c>
      <c r="W280" s="63" t="str">
        <f t="shared" si="106"/>
        <v/>
      </c>
      <c r="X280" s="65" t="str">
        <f t="shared" si="107"/>
        <v/>
      </c>
      <c r="Y280" s="2"/>
      <c r="AC280" s="24" t="str">
        <f t="shared" si="103"/>
        <v/>
      </c>
      <c r="AE280" s="24" t="str">
        <f t="shared" si="108"/>
        <v/>
      </c>
      <c r="AG280" s="24" t="str">
        <f t="shared" si="109"/>
        <v/>
      </c>
      <c r="AI280" s="85" t="str">
        <f t="shared" si="110"/>
        <v/>
      </c>
      <c r="AJ280" s="86" t="str">
        <f t="shared" si="111"/>
        <v/>
      </c>
      <c r="AK280" s="85" t="str">
        <f t="shared" si="112"/>
        <v/>
      </c>
      <c r="AL280" s="86" t="str">
        <f t="shared" si="113"/>
        <v/>
      </c>
      <c r="AM280" s="93" t="str">
        <f t="shared" si="114"/>
        <v/>
      </c>
      <c r="AN280" s="94" t="str">
        <f t="shared" si="115"/>
        <v/>
      </c>
      <c r="AP280" s="24" t="str">
        <f t="shared" si="116"/>
        <v/>
      </c>
      <c r="AR280" s="63" t="str">
        <f t="shared" si="117"/>
        <v/>
      </c>
      <c r="AS280" s="67" t="str">
        <f t="shared" si="118"/>
        <v/>
      </c>
      <c r="AT280" s="105" t="str">
        <f t="shared" si="119"/>
        <v/>
      </c>
      <c r="AU280" s="105" t="str">
        <f t="shared" si="120"/>
        <v/>
      </c>
      <c r="AW280" s="24" t="str">
        <f t="shared" si="121"/>
        <v/>
      </c>
      <c r="AX280" s="60" t="str">
        <f t="shared" si="127"/>
        <v/>
      </c>
      <c r="AY280" s="24" t="str">
        <f t="shared" si="122"/>
        <v/>
      </c>
      <c r="AZ280" s="105" t="str">
        <f t="shared" si="123"/>
        <v/>
      </c>
    </row>
    <row r="281" spans="1:52" x14ac:dyDescent="0.25">
      <c r="A281" s="2"/>
      <c r="B281" s="279"/>
      <c r="C281" s="280"/>
      <c r="D281" s="281"/>
      <c r="E281" s="282"/>
      <c r="F281" s="2"/>
      <c r="G281" s="43"/>
      <c r="H281" s="2"/>
      <c r="I281" s="288"/>
      <c r="J281" s="2"/>
      <c r="K281" s="46"/>
      <c r="L281" s="2"/>
      <c r="M281" s="51"/>
      <c r="N281" s="52"/>
      <c r="O281" s="53"/>
      <c r="P281" s="2"/>
      <c r="Q281" s="98" t="str">
        <f t="shared" si="104"/>
        <v/>
      </c>
      <c r="R281" s="94" t="str">
        <f t="shared" si="105"/>
        <v/>
      </c>
      <c r="S281" s="2"/>
      <c r="T281" s="67" t="str">
        <f t="shared" si="124"/>
        <v/>
      </c>
      <c r="U281" s="79" t="str">
        <f t="shared" si="125"/>
        <v/>
      </c>
      <c r="V281" s="79" t="str">
        <f t="shared" si="126"/>
        <v/>
      </c>
      <c r="W281" s="63" t="str">
        <f t="shared" si="106"/>
        <v/>
      </c>
      <c r="X281" s="65" t="str">
        <f t="shared" si="107"/>
        <v/>
      </c>
      <c r="Y281" s="2"/>
      <c r="AC281" s="24" t="str">
        <f t="shared" si="103"/>
        <v/>
      </c>
      <c r="AE281" s="24" t="str">
        <f t="shared" si="108"/>
        <v/>
      </c>
      <c r="AG281" s="24" t="str">
        <f t="shared" si="109"/>
        <v/>
      </c>
      <c r="AI281" s="85" t="str">
        <f t="shared" si="110"/>
        <v/>
      </c>
      <c r="AJ281" s="86" t="str">
        <f t="shared" si="111"/>
        <v/>
      </c>
      <c r="AK281" s="85" t="str">
        <f t="shared" si="112"/>
        <v/>
      </c>
      <c r="AL281" s="86" t="str">
        <f t="shared" si="113"/>
        <v/>
      </c>
      <c r="AM281" s="93" t="str">
        <f t="shared" si="114"/>
        <v/>
      </c>
      <c r="AN281" s="94" t="str">
        <f t="shared" si="115"/>
        <v/>
      </c>
      <c r="AP281" s="24" t="str">
        <f t="shared" si="116"/>
        <v/>
      </c>
      <c r="AR281" s="63" t="str">
        <f t="shared" si="117"/>
        <v/>
      </c>
      <c r="AS281" s="67" t="str">
        <f t="shared" si="118"/>
        <v/>
      </c>
      <c r="AT281" s="105" t="str">
        <f t="shared" si="119"/>
        <v/>
      </c>
      <c r="AU281" s="105" t="str">
        <f t="shared" si="120"/>
        <v/>
      </c>
      <c r="AW281" s="24" t="str">
        <f t="shared" si="121"/>
        <v/>
      </c>
      <c r="AX281" s="60" t="str">
        <f t="shared" si="127"/>
        <v/>
      </c>
      <c r="AY281" s="24" t="str">
        <f t="shared" si="122"/>
        <v/>
      </c>
      <c r="AZ281" s="105" t="str">
        <f t="shared" si="123"/>
        <v/>
      </c>
    </row>
    <row r="282" spans="1:52" x14ac:dyDescent="0.25">
      <c r="A282" s="2"/>
      <c r="B282" s="279"/>
      <c r="C282" s="280"/>
      <c r="D282" s="281"/>
      <c r="E282" s="282"/>
      <c r="F282" s="2"/>
      <c r="G282" s="43"/>
      <c r="H282" s="2"/>
      <c r="I282" s="288"/>
      <c r="J282" s="2"/>
      <c r="K282" s="46"/>
      <c r="L282" s="2"/>
      <c r="M282" s="51"/>
      <c r="N282" s="52"/>
      <c r="O282" s="53"/>
      <c r="P282" s="2"/>
      <c r="Q282" s="98" t="str">
        <f t="shared" si="104"/>
        <v/>
      </c>
      <c r="R282" s="94" t="str">
        <f t="shared" si="105"/>
        <v/>
      </c>
      <c r="S282" s="2"/>
      <c r="T282" s="67" t="str">
        <f t="shared" si="124"/>
        <v/>
      </c>
      <c r="U282" s="79" t="str">
        <f t="shared" si="125"/>
        <v/>
      </c>
      <c r="V282" s="79" t="str">
        <f t="shared" si="126"/>
        <v/>
      </c>
      <c r="W282" s="63" t="str">
        <f t="shared" si="106"/>
        <v/>
      </c>
      <c r="X282" s="65" t="str">
        <f t="shared" si="107"/>
        <v/>
      </c>
      <c r="Y282" s="2"/>
      <c r="AC282" s="24" t="str">
        <f t="shared" si="103"/>
        <v/>
      </c>
      <c r="AE282" s="24" t="str">
        <f t="shared" si="108"/>
        <v/>
      </c>
      <c r="AG282" s="24" t="str">
        <f t="shared" si="109"/>
        <v/>
      </c>
      <c r="AI282" s="85" t="str">
        <f t="shared" si="110"/>
        <v/>
      </c>
      <c r="AJ282" s="86" t="str">
        <f t="shared" si="111"/>
        <v/>
      </c>
      <c r="AK282" s="85" t="str">
        <f t="shared" si="112"/>
        <v/>
      </c>
      <c r="AL282" s="86" t="str">
        <f t="shared" si="113"/>
        <v/>
      </c>
      <c r="AM282" s="93" t="str">
        <f t="shared" si="114"/>
        <v/>
      </c>
      <c r="AN282" s="94" t="str">
        <f t="shared" si="115"/>
        <v/>
      </c>
      <c r="AP282" s="24" t="str">
        <f t="shared" si="116"/>
        <v/>
      </c>
      <c r="AR282" s="63" t="str">
        <f t="shared" si="117"/>
        <v/>
      </c>
      <c r="AS282" s="67" t="str">
        <f t="shared" si="118"/>
        <v/>
      </c>
      <c r="AT282" s="105" t="str">
        <f t="shared" si="119"/>
        <v/>
      </c>
      <c r="AU282" s="105" t="str">
        <f t="shared" si="120"/>
        <v/>
      </c>
      <c r="AW282" s="24" t="str">
        <f t="shared" si="121"/>
        <v/>
      </c>
      <c r="AX282" s="60" t="str">
        <f t="shared" si="127"/>
        <v/>
      </c>
      <c r="AY282" s="24" t="str">
        <f t="shared" si="122"/>
        <v/>
      </c>
      <c r="AZ282" s="105" t="str">
        <f t="shared" si="123"/>
        <v/>
      </c>
    </row>
    <row r="283" spans="1:52" x14ac:dyDescent="0.25">
      <c r="A283" s="2"/>
      <c r="B283" s="279"/>
      <c r="C283" s="280"/>
      <c r="D283" s="281"/>
      <c r="E283" s="282"/>
      <c r="F283" s="2"/>
      <c r="G283" s="43"/>
      <c r="H283" s="2"/>
      <c r="I283" s="288"/>
      <c r="J283" s="2"/>
      <c r="K283" s="46"/>
      <c r="L283" s="2"/>
      <c r="M283" s="51"/>
      <c r="N283" s="52"/>
      <c r="O283" s="53"/>
      <c r="P283" s="2"/>
      <c r="Q283" s="98" t="str">
        <f t="shared" si="104"/>
        <v/>
      </c>
      <c r="R283" s="94" t="str">
        <f t="shared" si="105"/>
        <v/>
      </c>
      <c r="S283" s="2"/>
      <c r="T283" s="67" t="str">
        <f t="shared" si="124"/>
        <v/>
      </c>
      <c r="U283" s="79" t="str">
        <f t="shared" si="125"/>
        <v/>
      </c>
      <c r="V283" s="79" t="str">
        <f t="shared" si="126"/>
        <v/>
      </c>
      <c r="W283" s="63" t="str">
        <f t="shared" si="106"/>
        <v/>
      </c>
      <c r="X283" s="65" t="str">
        <f t="shared" si="107"/>
        <v/>
      </c>
      <c r="Y283" s="2"/>
      <c r="AC283" s="24" t="str">
        <f t="shared" si="103"/>
        <v/>
      </c>
      <c r="AE283" s="24" t="str">
        <f t="shared" si="108"/>
        <v/>
      </c>
      <c r="AG283" s="24" t="str">
        <f t="shared" si="109"/>
        <v/>
      </c>
      <c r="AI283" s="85" t="str">
        <f t="shared" si="110"/>
        <v/>
      </c>
      <c r="AJ283" s="86" t="str">
        <f t="shared" si="111"/>
        <v/>
      </c>
      <c r="AK283" s="85" t="str">
        <f t="shared" si="112"/>
        <v/>
      </c>
      <c r="AL283" s="86" t="str">
        <f t="shared" si="113"/>
        <v/>
      </c>
      <c r="AM283" s="93" t="str">
        <f t="shared" si="114"/>
        <v/>
      </c>
      <c r="AN283" s="94" t="str">
        <f t="shared" si="115"/>
        <v/>
      </c>
      <c r="AP283" s="24" t="str">
        <f t="shared" si="116"/>
        <v/>
      </c>
      <c r="AR283" s="63" t="str">
        <f t="shared" si="117"/>
        <v/>
      </c>
      <c r="AS283" s="67" t="str">
        <f t="shared" si="118"/>
        <v/>
      </c>
      <c r="AT283" s="105" t="str">
        <f t="shared" si="119"/>
        <v/>
      </c>
      <c r="AU283" s="105" t="str">
        <f t="shared" si="120"/>
        <v/>
      </c>
      <c r="AW283" s="24" t="str">
        <f t="shared" si="121"/>
        <v/>
      </c>
      <c r="AX283" s="60" t="str">
        <f t="shared" si="127"/>
        <v/>
      </c>
      <c r="AY283" s="24" t="str">
        <f t="shared" si="122"/>
        <v/>
      </c>
      <c r="AZ283" s="105" t="str">
        <f t="shared" si="123"/>
        <v/>
      </c>
    </row>
    <row r="284" spans="1:52" x14ac:dyDescent="0.25">
      <c r="A284" s="2"/>
      <c r="B284" s="279"/>
      <c r="C284" s="280"/>
      <c r="D284" s="281"/>
      <c r="E284" s="282"/>
      <c r="F284" s="2"/>
      <c r="G284" s="43"/>
      <c r="H284" s="2"/>
      <c r="I284" s="288"/>
      <c r="J284" s="2"/>
      <c r="K284" s="46"/>
      <c r="L284" s="2"/>
      <c r="M284" s="51"/>
      <c r="N284" s="52"/>
      <c r="O284" s="53"/>
      <c r="P284" s="2"/>
      <c r="Q284" s="98" t="str">
        <f t="shared" si="104"/>
        <v/>
      </c>
      <c r="R284" s="94" t="str">
        <f t="shared" si="105"/>
        <v/>
      </c>
      <c r="S284" s="2"/>
      <c r="T284" s="67" t="str">
        <f t="shared" si="124"/>
        <v/>
      </c>
      <c r="U284" s="79" t="str">
        <f t="shared" si="125"/>
        <v/>
      </c>
      <c r="V284" s="79" t="str">
        <f t="shared" si="126"/>
        <v/>
      </c>
      <c r="W284" s="63" t="str">
        <f t="shared" si="106"/>
        <v/>
      </c>
      <c r="X284" s="65" t="str">
        <f t="shared" si="107"/>
        <v/>
      </c>
      <c r="Y284" s="2"/>
      <c r="AC284" s="24" t="str">
        <f t="shared" si="103"/>
        <v/>
      </c>
      <c r="AE284" s="24" t="str">
        <f t="shared" si="108"/>
        <v/>
      </c>
      <c r="AG284" s="24" t="str">
        <f t="shared" si="109"/>
        <v/>
      </c>
      <c r="AI284" s="85" t="str">
        <f t="shared" si="110"/>
        <v/>
      </c>
      <c r="AJ284" s="86" t="str">
        <f t="shared" si="111"/>
        <v/>
      </c>
      <c r="AK284" s="85" t="str">
        <f t="shared" si="112"/>
        <v/>
      </c>
      <c r="AL284" s="86" t="str">
        <f t="shared" si="113"/>
        <v/>
      </c>
      <c r="AM284" s="93" t="str">
        <f t="shared" si="114"/>
        <v/>
      </c>
      <c r="AN284" s="94" t="str">
        <f t="shared" si="115"/>
        <v/>
      </c>
      <c r="AP284" s="24" t="str">
        <f t="shared" si="116"/>
        <v/>
      </c>
      <c r="AR284" s="63" t="str">
        <f t="shared" si="117"/>
        <v/>
      </c>
      <c r="AS284" s="67" t="str">
        <f t="shared" si="118"/>
        <v/>
      </c>
      <c r="AT284" s="105" t="str">
        <f t="shared" si="119"/>
        <v/>
      </c>
      <c r="AU284" s="105" t="str">
        <f t="shared" si="120"/>
        <v/>
      </c>
      <c r="AW284" s="24" t="str">
        <f t="shared" si="121"/>
        <v/>
      </c>
      <c r="AX284" s="60" t="str">
        <f t="shared" si="127"/>
        <v/>
      </c>
      <c r="AY284" s="24" t="str">
        <f t="shared" si="122"/>
        <v/>
      </c>
      <c r="AZ284" s="105" t="str">
        <f t="shared" si="123"/>
        <v/>
      </c>
    </row>
    <row r="285" spans="1:52" x14ac:dyDescent="0.25">
      <c r="A285" s="2"/>
      <c r="B285" s="279"/>
      <c r="C285" s="280"/>
      <c r="D285" s="281"/>
      <c r="E285" s="282"/>
      <c r="F285" s="2"/>
      <c r="G285" s="43"/>
      <c r="H285" s="2"/>
      <c r="I285" s="288"/>
      <c r="J285" s="2"/>
      <c r="K285" s="46"/>
      <c r="L285" s="2"/>
      <c r="M285" s="51"/>
      <c r="N285" s="52"/>
      <c r="O285" s="53"/>
      <c r="P285" s="2"/>
      <c r="Q285" s="98" t="str">
        <f t="shared" si="104"/>
        <v/>
      </c>
      <c r="R285" s="94" t="str">
        <f t="shared" si="105"/>
        <v/>
      </c>
      <c r="S285" s="2"/>
      <c r="T285" s="67" t="str">
        <f t="shared" si="124"/>
        <v/>
      </c>
      <c r="U285" s="79" t="str">
        <f t="shared" si="125"/>
        <v/>
      </c>
      <c r="V285" s="79" t="str">
        <f t="shared" si="126"/>
        <v/>
      </c>
      <c r="W285" s="63" t="str">
        <f t="shared" si="106"/>
        <v/>
      </c>
      <c r="X285" s="65" t="str">
        <f t="shared" si="107"/>
        <v/>
      </c>
      <c r="Y285" s="2"/>
      <c r="AC285" s="24" t="str">
        <f t="shared" si="103"/>
        <v/>
      </c>
      <c r="AE285" s="24" t="str">
        <f t="shared" si="108"/>
        <v/>
      </c>
      <c r="AG285" s="24" t="str">
        <f t="shared" si="109"/>
        <v/>
      </c>
      <c r="AI285" s="85" t="str">
        <f t="shared" si="110"/>
        <v/>
      </c>
      <c r="AJ285" s="86" t="str">
        <f t="shared" si="111"/>
        <v/>
      </c>
      <c r="AK285" s="85" t="str">
        <f t="shared" si="112"/>
        <v/>
      </c>
      <c r="AL285" s="86" t="str">
        <f t="shared" si="113"/>
        <v/>
      </c>
      <c r="AM285" s="93" t="str">
        <f t="shared" si="114"/>
        <v/>
      </c>
      <c r="AN285" s="94" t="str">
        <f t="shared" si="115"/>
        <v/>
      </c>
      <c r="AP285" s="24" t="str">
        <f t="shared" si="116"/>
        <v/>
      </c>
      <c r="AR285" s="63" t="str">
        <f t="shared" si="117"/>
        <v/>
      </c>
      <c r="AS285" s="67" t="str">
        <f t="shared" si="118"/>
        <v/>
      </c>
      <c r="AT285" s="105" t="str">
        <f t="shared" si="119"/>
        <v/>
      </c>
      <c r="AU285" s="105" t="str">
        <f t="shared" si="120"/>
        <v/>
      </c>
      <c r="AW285" s="24" t="str">
        <f t="shared" si="121"/>
        <v/>
      </c>
      <c r="AX285" s="60" t="str">
        <f t="shared" si="127"/>
        <v/>
      </c>
      <c r="AY285" s="24" t="str">
        <f t="shared" si="122"/>
        <v/>
      </c>
      <c r="AZ285" s="105" t="str">
        <f t="shared" si="123"/>
        <v/>
      </c>
    </row>
    <row r="286" spans="1:52" x14ac:dyDescent="0.25">
      <c r="A286" s="2"/>
      <c r="B286" s="279"/>
      <c r="C286" s="280"/>
      <c r="D286" s="281"/>
      <c r="E286" s="282"/>
      <c r="F286" s="2"/>
      <c r="G286" s="43"/>
      <c r="H286" s="2"/>
      <c r="I286" s="288"/>
      <c r="J286" s="2"/>
      <c r="K286" s="46"/>
      <c r="L286" s="2"/>
      <c r="M286" s="51"/>
      <c r="N286" s="52"/>
      <c r="O286" s="53"/>
      <c r="P286" s="2"/>
      <c r="Q286" s="98" t="str">
        <f t="shared" si="104"/>
        <v/>
      </c>
      <c r="R286" s="94" t="str">
        <f t="shared" si="105"/>
        <v/>
      </c>
      <c r="S286" s="2"/>
      <c r="T286" s="67" t="str">
        <f t="shared" si="124"/>
        <v/>
      </c>
      <c r="U286" s="79" t="str">
        <f t="shared" si="125"/>
        <v/>
      </c>
      <c r="V286" s="79" t="str">
        <f t="shared" si="126"/>
        <v/>
      </c>
      <c r="W286" s="63" t="str">
        <f t="shared" si="106"/>
        <v/>
      </c>
      <c r="X286" s="65" t="str">
        <f t="shared" si="107"/>
        <v/>
      </c>
      <c r="Y286" s="2"/>
      <c r="AC286" s="24" t="str">
        <f t="shared" si="103"/>
        <v/>
      </c>
      <c r="AE286" s="24" t="str">
        <f t="shared" si="108"/>
        <v/>
      </c>
      <c r="AG286" s="24" t="str">
        <f t="shared" si="109"/>
        <v/>
      </c>
      <c r="AI286" s="85" t="str">
        <f t="shared" si="110"/>
        <v/>
      </c>
      <c r="AJ286" s="86" t="str">
        <f t="shared" si="111"/>
        <v/>
      </c>
      <c r="AK286" s="85" t="str">
        <f t="shared" si="112"/>
        <v/>
      </c>
      <c r="AL286" s="86" t="str">
        <f t="shared" si="113"/>
        <v/>
      </c>
      <c r="AM286" s="93" t="str">
        <f t="shared" si="114"/>
        <v/>
      </c>
      <c r="AN286" s="94" t="str">
        <f t="shared" si="115"/>
        <v/>
      </c>
      <c r="AP286" s="24" t="str">
        <f t="shared" si="116"/>
        <v/>
      </c>
      <c r="AR286" s="63" t="str">
        <f t="shared" si="117"/>
        <v/>
      </c>
      <c r="AS286" s="67" t="str">
        <f t="shared" si="118"/>
        <v/>
      </c>
      <c r="AT286" s="105" t="str">
        <f t="shared" si="119"/>
        <v/>
      </c>
      <c r="AU286" s="105" t="str">
        <f t="shared" si="120"/>
        <v/>
      </c>
      <c r="AW286" s="24" t="str">
        <f t="shared" si="121"/>
        <v/>
      </c>
      <c r="AX286" s="60" t="str">
        <f t="shared" si="127"/>
        <v/>
      </c>
      <c r="AY286" s="24" t="str">
        <f t="shared" si="122"/>
        <v/>
      </c>
      <c r="AZ286" s="105" t="str">
        <f t="shared" si="123"/>
        <v/>
      </c>
    </row>
    <row r="287" spans="1:52" x14ac:dyDescent="0.25">
      <c r="A287" s="2"/>
      <c r="B287" s="279"/>
      <c r="C287" s="280"/>
      <c r="D287" s="281"/>
      <c r="E287" s="282"/>
      <c r="F287" s="2"/>
      <c r="G287" s="43"/>
      <c r="H287" s="2"/>
      <c r="I287" s="288"/>
      <c r="J287" s="2"/>
      <c r="K287" s="46"/>
      <c r="L287" s="2"/>
      <c r="M287" s="51"/>
      <c r="N287" s="52"/>
      <c r="O287" s="53"/>
      <c r="P287" s="2"/>
      <c r="Q287" s="98" t="str">
        <f t="shared" si="104"/>
        <v/>
      </c>
      <c r="R287" s="94" t="str">
        <f t="shared" si="105"/>
        <v/>
      </c>
      <c r="S287" s="2"/>
      <c r="T287" s="67" t="str">
        <f t="shared" si="124"/>
        <v/>
      </c>
      <c r="U287" s="79" t="str">
        <f t="shared" si="125"/>
        <v/>
      </c>
      <c r="V287" s="79" t="str">
        <f t="shared" si="126"/>
        <v/>
      </c>
      <c r="W287" s="63" t="str">
        <f t="shared" si="106"/>
        <v/>
      </c>
      <c r="X287" s="65" t="str">
        <f t="shared" si="107"/>
        <v/>
      </c>
      <c r="Y287" s="2"/>
      <c r="AC287" s="24" t="str">
        <f t="shared" si="103"/>
        <v/>
      </c>
      <c r="AE287" s="24" t="str">
        <f t="shared" si="108"/>
        <v/>
      </c>
      <c r="AG287" s="24" t="str">
        <f t="shared" si="109"/>
        <v/>
      </c>
      <c r="AI287" s="85" t="str">
        <f t="shared" si="110"/>
        <v/>
      </c>
      <c r="AJ287" s="86" t="str">
        <f t="shared" si="111"/>
        <v/>
      </c>
      <c r="AK287" s="85" t="str">
        <f t="shared" si="112"/>
        <v/>
      </c>
      <c r="AL287" s="86" t="str">
        <f t="shared" si="113"/>
        <v/>
      </c>
      <c r="AM287" s="93" t="str">
        <f t="shared" si="114"/>
        <v/>
      </c>
      <c r="AN287" s="94" t="str">
        <f t="shared" si="115"/>
        <v/>
      </c>
      <c r="AP287" s="24" t="str">
        <f t="shared" si="116"/>
        <v/>
      </c>
      <c r="AR287" s="63" t="str">
        <f t="shared" si="117"/>
        <v/>
      </c>
      <c r="AS287" s="67" t="str">
        <f t="shared" si="118"/>
        <v/>
      </c>
      <c r="AT287" s="105" t="str">
        <f t="shared" si="119"/>
        <v/>
      </c>
      <c r="AU287" s="105" t="str">
        <f t="shared" si="120"/>
        <v/>
      </c>
      <c r="AW287" s="24" t="str">
        <f t="shared" si="121"/>
        <v/>
      </c>
      <c r="AX287" s="60" t="str">
        <f t="shared" si="127"/>
        <v/>
      </c>
      <c r="AY287" s="24" t="str">
        <f t="shared" si="122"/>
        <v/>
      </c>
      <c r="AZ287" s="105" t="str">
        <f t="shared" si="123"/>
        <v/>
      </c>
    </row>
    <row r="288" spans="1:52" x14ac:dyDescent="0.25">
      <c r="A288" s="2"/>
      <c r="B288" s="279"/>
      <c r="C288" s="280"/>
      <c r="D288" s="281"/>
      <c r="E288" s="282"/>
      <c r="F288" s="2"/>
      <c r="G288" s="43"/>
      <c r="H288" s="2"/>
      <c r="I288" s="288"/>
      <c r="J288" s="2"/>
      <c r="K288" s="46"/>
      <c r="L288" s="2"/>
      <c r="M288" s="51"/>
      <c r="N288" s="52"/>
      <c r="O288" s="53"/>
      <c r="P288" s="2"/>
      <c r="Q288" s="98" t="str">
        <f t="shared" si="104"/>
        <v/>
      </c>
      <c r="R288" s="94" t="str">
        <f t="shared" si="105"/>
        <v/>
      </c>
      <c r="S288" s="2"/>
      <c r="T288" s="67" t="str">
        <f t="shared" si="124"/>
        <v/>
      </c>
      <c r="U288" s="79" t="str">
        <f t="shared" si="125"/>
        <v/>
      </c>
      <c r="V288" s="79" t="str">
        <f t="shared" si="126"/>
        <v/>
      </c>
      <c r="W288" s="63" t="str">
        <f t="shared" si="106"/>
        <v/>
      </c>
      <c r="X288" s="65" t="str">
        <f t="shared" si="107"/>
        <v/>
      </c>
      <c r="Y288" s="2"/>
      <c r="AC288" s="24" t="str">
        <f t="shared" si="103"/>
        <v/>
      </c>
      <c r="AE288" s="24" t="str">
        <f t="shared" si="108"/>
        <v/>
      </c>
      <c r="AG288" s="24" t="str">
        <f t="shared" si="109"/>
        <v/>
      </c>
      <c r="AI288" s="85" t="str">
        <f t="shared" si="110"/>
        <v/>
      </c>
      <c r="AJ288" s="86" t="str">
        <f t="shared" si="111"/>
        <v/>
      </c>
      <c r="AK288" s="85" t="str">
        <f t="shared" si="112"/>
        <v/>
      </c>
      <c r="AL288" s="86" t="str">
        <f t="shared" si="113"/>
        <v/>
      </c>
      <c r="AM288" s="93" t="str">
        <f t="shared" si="114"/>
        <v/>
      </c>
      <c r="AN288" s="94" t="str">
        <f t="shared" si="115"/>
        <v/>
      </c>
      <c r="AP288" s="24" t="str">
        <f t="shared" si="116"/>
        <v/>
      </c>
      <c r="AR288" s="63" t="str">
        <f t="shared" si="117"/>
        <v/>
      </c>
      <c r="AS288" s="67" t="str">
        <f t="shared" si="118"/>
        <v/>
      </c>
      <c r="AT288" s="105" t="str">
        <f t="shared" si="119"/>
        <v/>
      </c>
      <c r="AU288" s="105" t="str">
        <f t="shared" si="120"/>
        <v/>
      </c>
      <c r="AW288" s="24" t="str">
        <f t="shared" si="121"/>
        <v/>
      </c>
      <c r="AX288" s="60" t="str">
        <f t="shared" si="127"/>
        <v/>
      </c>
      <c r="AY288" s="24" t="str">
        <f t="shared" si="122"/>
        <v/>
      </c>
      <c r="AZ288" s="105" t="str">
        <f t="shared" si="123"/>
        <v/>
      </c>
    </row>
    <row r="289" spans="1:52" x14ac:dyDescent="0.25">
      <c r="A289" s="2"/>
      <c r="B289" s="279"/>
      <c r="C289" s="280"/>
      <c r="D289" s="281"/>
      <c r="E289" s="282"/>
      <c r="F289" s="2"/>
      <c r="G289" s="43"/>
      <c r="H289" s="2"/>
      <c r="I289" s="288"/>
      <c r="J289" s="2"/>
      <c r="K289" s="46"/>
      <c r="L289" s="2"/>
      <c r="M289" s="51"/>
      <c r="N289" s="52"/>
      <c r="O289" s="53"/>
      <c r="P289" s="2"/>
      <c r="Q289" s="98" t="str">
        <f t="shared" si="104"/>
        <v/>
      </c>
      <c r="R289" s="94" t="str">
        <f t="shared" si="105"/>
        <v/>
      </c>
      <c r="S289" s="2"/>
      <c r="T289" s="67" t="str">
        <f t="shared" si="124"/>
        <v/>
      </c>
      <c r="U289" s="79" t="str">
        <f t="shared" si="125"/>
        <v/>
      </c>
      <c r="V289" s="79" t="str">
        <f t="shared" si="126"/>
        <v/>
      </c>
      <c r="W289" s="63" t="str">
        <f t="shared" si="106"/>
        <v/>
      </c>
      <c r="X289" s="65" t="str">
        <f t="shared" si="107"/>
        <v/>
      </c>
      <c r="Y289" s="2"/>
      <c r="AC289" s="24" t="str">
        <f t="shared" si="103"/>
        <v/>
      </c>
      <c r="AE289" s="24" t="str">
        <f t="shared" si="108"/>
        <v/>
      </c>
      <c r="AG289" s="24" t="str">
        <f t="shared" si="109"/>
        <v/>
      </c>
      <c r="AI289" s="85" t="str">
        <f t="shared" si="110"/>
        <v/>
      </c>
      <c r="AJ289" s="86" t="str">
        <f t="shared" si="111"/>
        <v/>
      </c>
      <c r="AK289" s="85" t="str">
        <f t="shared" si="112"/>
        <v/>
      </c>
      <c r="AL289" s="86" t="str">
        <f t="shared" si="113"/>
        <v/>
      </c>
      <c r="AM289" s="93" t="str">
        <f t="shared" si="114"/>
        <v/>
      </c>
      <c r="AN289" s="94" t="str">
        <f t="shared" si="115"/>
        <v/>
      </c>
      <c r="AP289" s="24" t="str">
        <f t="shared" si="116"/>
        <v/>
      </c>
      <c r="AR289" s="63" t="str">
        <f t="shared" si="117"/>
        <v/>
      </c>
      <c r="AS289" s="67" t="str">
        <f t="shared" si="118"/>
        <v/>
      </c>
      <c r="AT289" s="105" t="str">
        <f t="shared" si="119"/>
        <v/>
      </c>
      <c r="AU289" s="105" t="str">
        <f t="shared" si="120"/>
        <v/>
      </c>
      <c r="AW289" s="24" t="str">
        <f t="shared" si="121"/>
        <v/>
      </c>
      <c r="AX289" s="60" t="str">
        <f t="shared" si="127"/>
        <v/>
      </c>
      <c r="AY289" s="24" t="str">
        <f t="shared" si="122"/>
        <v/>
      </c>
      <c r="AZ289" s="105" t="str">
        <f t="shared" si="123"/>
        <v/>
      </c>
    </row>
    <row r="290" spans="1:52" x14ac:dyDescent="0.25">
      <c r="A290" s="2"/>
      <c r="B290" s="279"/>
      <c r="C290" s="280"/>
      <c r="D290" s="281"/>
      <c r="E290" s="282"/>
      <c r="F290" s="2"/>
      <c r="G290" s="43"/>
      <c r="H290" s="2"/>
      <c r="I290" s="288"/>
      <c r="J290" s="2"/>
      <c r="K290" s="46"/>
      <c r="L290" s="2"/>
      <c r="M290" s="51"/>
      <c r="N290" s="52"/>
      <c r="O290" s="53"/>
      <c r="P290" s="2"/>
      <c r="Q290" s="98" t="str">
        <f t="shared" si="104"/>
        <v/>
      </c>
      <c r="R290" s="94" t="str">
        <f t="shared" si="105"/>
        <v/>
      </c>
      <c r="S290" s="2"/>
      <c r="T290" s="67" t="str">
        <f t="shared" si="124"/>
        <v/>
      </c>
      <c r="U290" s="79" t="str">
        <f t="shared" si="125"/>
        <v/>
      </c>
      <c r="V290" s="79" t="str">
        <f t="shared" si="126"/>
        <v/>
      </c>
      <c r="W290" s="63" t="str">
        <f t="shared" si="106"/>
        <v/>
      </c>
      <c r="X290" s="65" t="str">
        <f t="shared" si="107"/>
        <v/>
      </c>
      <c r="Y290" s="2"/>
      <c r="AC290" s="24" t="str">
        <f t="shared" si="103"/>
        <v/>
      </c>
      <c r="AE290" s="24" t="str">
        <f t="shared" si="108"/>
        <v/>
      </c>
      <c r="AG290" s="24" t="str">
        <f t="shared" si="109"/>
        <v/>
      </c>
      <c r="AI290" s="85" t="str">
        <f t="shared" si="110"/>
        <v/>
      </c>
      <c r="AJ290" s="86" t="str">
        <f t="shared" si="111"/>
        <v/>
      </c>
      <c r="AK290" s="85" t="str">
        <f t="shared" si="112"/>
        <v/>
      </c>
      <c r="AL290" s="86" t="str">
        <f t="shared" si="113"/>
        <v/>
      </c>
      <c r="AM290" s="93" t="str">
        <f t="shared" si="114"/>
        <v/>
      </c>
      <c r="AN290" s="94" t="str">
        <f t="shared" si="115"/>
        <v/>
      </c>
      <c r="AP290" s="24" t="str">
        <f t="shared" si="116"/>
        <v/>
      </c>
      <c r="AR290" s="63" t="str">
        <f t="shared" si="117"/>
        <v/>
      </c>
      <c r="AS290" s="67" t="str">
        <f t="shared" si="118"/>
        <v/>
      </c>
      <c r="AT290" s="105" t="str">
        <f t="shared" si="119"/>
        <v/>
      </c>
      <c r="AU290" s="105" t="str">
        <f t="shared" si="120"/>
        <v/>
      </c>
      <c r="AW290" s="24" t="str">
        <f t="shared" si="121"/>
        <v/>
      </c>
      <c r="AX290" s="60" t="str">
        <f t="shared" si="127"/>
        <v/>
      </c>
      <c r="AY290" s="24" t="str">
        <f t="shared" si="122"/>
        <v/>
      </c>
      <c r="AZ290" s="105" t="str">
        <f t="shared" si="123"/>
        <v/>
      </c>
    </row>
    <row r="291" spans="1:52" x14ac:dyDescent="0.25">
      <c r="A291" s="2"/>
      <c r="B291" s="279"/>
      <c r="C291" s="280"/>
      <c r="D291" s="281"/>
      <c r="E291" s="282"/>
      <c r="F291" s="2"/>
      <c r="G291" s="43"/>
      <c r="H291" s="2"/>
      <c r="I291" s="288"/>
      <c r="J291" s="2"/>
      <c r="K291" s="46"/>
      <c r="L291" s="2"/>
      <c r="M291" s="51"/>
      <c r="N291" s="52"/>
      <c r="O291" s="53"/>
      <c r="P291" s="2"/>
      <c r="Q291" s="98" t="str">
        <f t="shared" si="104"/>
        <v/>
      </c>
      <c r="R291" s="94" t="str">
        <f t="shared" si="105"/>
        <v/>
      </c>
      <c r="S291" s="2"/>
      <c r="T291" s="67" t="str">
        <f t="shared" si="124"/>
        <v/>
      </c>
      <c r="U291" s="79" t="str">
        <f t="shared" si="125"/>
        <v/>
      </c>
      <c r="V291" s="79" t="str">
        <f t="shared" si="126"/>
        <v/>
      </c>
      <c r="W291" s="63" t="str">
        <f t="shared" si="106"/>
        <v/>
      </c>
      <c r="X291" s="65" t="str">
        <f t="shared" si="107"/>
        <v/>
      </c>
      <c r="Y291" s="2"/>
      <c r="AC291" s="24" t="str">
        <f t="shared" si="103"/>
        <v/>
      </c>
      <c r="AE291" s="24" t="str">
        <f t="shared" si="108"/>
        <v/>
      </c>
      <c r="AG291" s="24" t="str">
        <f t="shared" si="109"/>
        <v/>
      </c>
      <c r="AI291" s="85" t="str">
        <f t="shared" si="110"/>
        <v/>
      </c>
      <c r="AJ291" s="86" t="str">
        <f t="shared" si="111"/>
        <v/>
      </c>
      <c r="AK291" s="85" t="str">
        <f t="shared" si="112"/>
        <v/>
      </c>
      <c r="AL291" s="86" t="str">
        <f t="shared" si="113"/>
        <v/>
      </c>
      <c r="AM291" s="93" t="str">
        <f t="shared" si="114"/>
        <v/>
      </c>
      <c r="AN291" s="94" t="str">
        <f t="shared" si="115"/>
        <v/>
      </c>
      <c r="AP291" s="24" t="str">
        <f t="shared" si="116"/>
        <v/>
      </c>
      <c r="AR291" s="63" t="str">
        <f t="shared" si="117"/>
        <v/>
      </c>
      <c r="AS291" s="67" t="str">
        <f t="shared" si="118"/>
        <v/>
      </c>
      <c r="AT291" s="105" t="str">
        <f t="shared" si="119"/>
        <v/>
      </c>
      <c r="AU291" s="105" t="str">
        <f t="shared" si="120"/>
        <v/>
      </c>
      <c r="AW291" s="24" t="str">
        <f t="shared" si="121"/>
        <v/>
      </c>
      <c r="AX291" s="60" t="str">
        <f t="shared" si="127"/>
        <v/>
      </c>
      <c r="AY291" s="24" t="str">
        <f t="shared" si="122"/>
        <v/>
      </c>
      <c r="AZ291" s="105" t="str">
        <f t="shared" si="123"/>
        <v/>
      </c>
    </row>
    <row r="292" spans="1:52" x14ac:dyDescent="0.25">
      <c r="A292" s="2"/>
      <c r="B292" s="279"/>
      <c r="C292" s="280"/>
      <c r="D292" s="281"/>
      <c r="E292" s="282"/>
      <c r="F292" s="2"/>
      <c r="G292" s="43"/>
      <c r="H292" s="2"/>
      <c r="I292" s="288"/>
      <c r="J292" s="2"/>
      <c r="K292" s="46"/>
      <c r="L292" s="2"/>
      <c r="M292" s="51"/>
      <c r="N292" s="52"/>
      <c r="O292" s="53"/>
      <c r="P292" s="2"/>
      <c r="Q292" s="98" t="str">
        <f t="shared" si="104"/>
        <v/>
      </c>
      <c r="R292" s="94" t="str">
        <f t="shared" si="105"/>
        <v/>
      </c>
      <c r="S292" s="2"/>
      <c r="T292" s="67" t="str">
        <f t="shared" si="124"/>
        <v/>
      </c>
      <c r="U292" s="79" t="str">
        <f t="shared" si="125"/>
        <v/>
      </c>
      <c r="V292" s="79" t="str">
        <f t="shared" si="126"/>
        <v/>
      </c>
      <c r="W292" s="63" t="str">
        <f t="shared" si="106"/>
        <v/>
      </c>
      <c r="X292" s="65" t="str">
        <f t="shared" si="107"/>
        <v/>
      </c>
      <c r="Y292" s="2"/>
      <c r="AC292" s="24" t="str">
        <f t="shared" si="103"/>
        <v/>
      </c>
      <c r="AE292" s="24" t="str">
        <f t="shared" si="108"/>
        <v/>
      </c>
      <c r="AG292" s="24" t="str">
        <f t="shared" si="109"/>
        <v/>
      </c>
      <c r="AI292" s="85" t="str">
        <f t="shared" si="110"/>
        <v/>
      </c>
      <c r="AJ292" s="86" t="str">
        <f t="shared" si="111"/>
        <v/>
      </c>
      <c r="AK292" s="85" t="str">
        <f t="shared" si="112"/>
        <v/>
      </c>
      <c r="AL292" s="86" t="str">
        <f t="shared" si="113"/>
        <v/>
      </c>
      <c r="AM292" s="93" t="str">
        <f t="shared" si="114"/>
        <v/>
      </c>
      <c r="AN292" s="94" t="str">
        <f t="shared" si="115"/>
        <v/>
      </c>
      <c r="AP292" s="24" t="str">
        <f t="shared" si="116"/>
        <v/>
      </c>
      <c r="AR292" s="63" t="str">
        <f t="shared" si="117"/>
        <v/>
      </c>
      <c r="AS292" s="67" t="str">
        <f t="shared" si="118"/>
        <v/>
      </c>
      <c r="AT292" s="105" t="str">
        <f t="shared" si="119"/>
        <v/>
      </c>
      <c r="AU292" s="105" t="str">
        <f t="shared" si="120"/>
        <v/>
      </c>
      <c r="AW292" s="24" t="str">
        <f t="shared" si="121"/>
        <v/>
      </c>
      <c r="AX292" s="60" t="str">
        <f t="shared" si="127"/>
        <v/>
      </c>
      <c r="AY292" s="24" t="str">
        <f t="shared" si="122"/>
        <v/>
      </c>
      <c r="AZ292" s="105" t="str">
        <f t="shared" si="123"/>
        <v/>
      </c>
    </row>
    <row r="293" spans="1:52" x14ac:dyDescent="0.25">
      <c r="A293" s="2"/>
      <c r="B293" s="279"/>
      <c r="C293" s="280"/>
      <c r="D293" s="281"/>
      <c r="E293" s="282"/>
      <c r="F293" s="2"/>
      <c r="G293" s="43"/>
      <c r="H293" s="2"/>
      <c r="I293" s="288"/>
      <c r="J293" s="2"/>
      <c r="K293" s="46"/>
      <c r="L293" s="2"/>
      <c r="M293" s="51"/>
      <c r="N293" s="52"/>
      <c r="O293" s="53"/>
      <c r="P293" s="2"/>
      <c r="Q293" s="98" t="str">
        <f t="shared" si="104"/>
        <v/>
      </c>
      <c r="R293" s="94" t="str">
        <f t="shared" si="105"/>
        <v/>
      </c>
      <c r="S293" s="2"/>
      <c r="T293" s="67" t="str">
        <f t="shared" si="124"/>
        <v/>
      </c>
      <c r="U293" s="79" t="str">
        <f t="shared" si="125"/>
        <v/>
      </c>
      <c r="V293" s="79" t="str">
        <f t="shared" si="126"/>
        <v/>
      </c>
      <c r="W293" s="63" t="str">
        <f t="shared" si="106"/>
        <v/>
      </c>
      <c r="X293" s="65" t="str">
        <f t="shared" si="107"/>
        <v/>
      </c>
      <c r="Y293" s="2"/>
      <c r="AC293" s="24" t="str">
        <f t="shared" si="103"/>
        <v/>
      </c>
      <c r="AE293" s="24" t="str">
        <f t="shared" si="108"/>
        <v/>
      </c>
      <c r="AG293" s="24" t="str">
        <f t="shared" si="109"/>
        <v/>
      </c>
      <c r="AI293" s="85" t="str">
        <f t="shared" si="110"/>
        <v/>
      </c>
      <c r="AJ293" s="86" t="str">
        <f t="shared" si="111"/>
        <v/>
      </c>
      <c r="AK293" s="85" t="str">
        <f t="shared" si="112"/>
        <v/>
      </c>
      <c r="AL293" s="86" t="str">
        <f t="shared" si="113"/>
        <v/>
      </c>
      <c r="AM293" s="93" t="str">
        <f t="shared" si="114"/>
        <v/>
      </c>
      <c r="AN293" s="94" t="str">
        <f t="shared" si="115"/>
        <v/>
      </c>
      <c r="AP293" s="24" t="str">
        <f t="shared" si="116"/>
        <v/>
      </c>
      <c r="AR293" s="63" t="str">
        <f t="shared" si="117"/>
        <v/>
      </c>
      <c r="AS293" s="67" t="str">
        <f t="shared" si="118"/>
        <v/>
      </c>
      <c r="AT293" s="105" t="str">
        <f t="shared" si="119"/>
        <v/>
      </c>
      <c r="AU293" s="105" t="str">
        <f t="shared" si="120"/>
        <v/>
      </c>
      <c r="AW293" s="24" t="str">
        <f t="shared" si="121"/>
        <v/>
      </c>
      <c r="AX293" s="60" t="str">
        <f t="shared" si="127"/>
        <v/>
      </c>
      <c r="AY293" s="24" t="str">
        <f t="shared" si="122"/>
        <v/>
      </c>
      <c r="AZ293" s="105" t="str">
        <f t="shared" si="123"/>
        <v/>
      </c>
    </row>
    <row r="294" spans="1:52" x14ac:dyDescent="0.25">
      <c r="A294" s="2"/>
      <c r="B294" s="279"/>
      <c r="C294" s="280"/>
      <c r="D294" s="281"/>
      <c r="E294" s="282"/>
      <c r="F294" s="2"/>
      <c r="G294" s="43"/>
      <c r="H294" s="2"/>
      <c r="I294" s="288"/>
      <c r="J294" s="2"/>
      <c r="K294" s="46"/>
      <c r="L294" s="2"/>
      <c r="M294" s="51"/>
      <c r="N294" s="52"/>
      <c r="O294" s="53"/>
      <c r="P294" s="2"/>
      <c r="Q294" s="98" t="str">
        <f t="shared" si="104"/>
        <v/>
      </c>
      <c r="R294" s="94" t="str">
        <f t="shared" si="105"/>
        <v/>
      </c>
      <c r="S294" s="2"/>
      <c r="T294" s="67" t="str">
        <f t="shared" si="124"/>
        <v/>
      </c>
      <c r="U294" s="79" t="str">
        <f t="shared" si="125"/>
        <v/>
      </c>
      <c r="V294" s="79" t="str">
        <f t="shared" si="126"/>
        <v/>
      </c>
      <c r="W294" s="63" t="str">
        <f t="shared" si="106"/>
        <v/>
      </c>
      <c r="X294" s="65" t="str">
        <f t="shared" si="107"/>
        <v/>
      </c>
      <c r="Y294" s="2"/>
      <c r="AC294" s="24" t="str">
        <f t="shared" si="103"/>
        <v/>
      </c>
      <c r="AE294" s="24" t="str">
        <f t="shared" si="108"/>
        <v/>
      </c>
      <c r="AG294" s="24" t="str">
        <f t="shared" si="109"/>
        <v/>
      </c>
      <c r="AI294" s="85" t="str">
        <f t="shared" si="110"/>
        <v/>
      </c>
      <c r="AJ294" s="86" t="str">
        <f t="shared" si="111"/>
        <v/>
      </c>
      <c r="AK294" s="85" t="str">
        <f t="shared" si="112"/>
        <v/>
      </c>
      <c r="AL294" s="86" t="str">
        <f t="shared" si="113"/>
        <v/>
      </c>
      <c r="AM294" s="93" t="str">
        <f t="shared" si="114"/>
        <v/>
      </c>
      <c r="AN294" s="94" t="str">
        <f t="shared" si="115"/>
        <v/>
      </c>
      <c r="AP294" s="24" t="str">
        <f t="shared" si="116"/>
        <v/>
      </c>
      <c r="AR294" s="63" t="str">
        <f t="shared" si="117"/>
        <v/>
      </c>
      <c r="AS294" s="67" t="str">
        <f t="shared" si="118"/>
        <v/>
      </c>
      <c r="AT294" s="105" t="str">
        <f t="shared" si="119"/>
        <v/>
      </c>
      <c r="AU294" s="105" t="str">
        <f t="shared" si="120"/>
        <v/>
      </c>
      <c r="AW294" s="24" t="str">
        <f t="shared" si="121"/>
        <v/>
      </c>
      <c r="AX294" s="60" t="str">
        <f t="shared" si="127"/>
        <v/>
      </c>
      <c r="AY294" s="24" t="str">
        <f t="shared" si="122"/>
        <v/>
      </c>
      <c r="AZ294" s="105" t="str">
        <f t="shared" si="123"/>
        <v/>
      </c>
    </row>
    <row r="295" spans="1:52" x14ac:dyDescent="0.25">
      <c r="A295" s="2"/>
      <c r="B295" s="279"/>
      <c r="C295" s="280"/>
      <c r="D295" s="281"/>
      <c r="E295" s="282"/>
      <c r="F295" s="2"/>
      <c r="G295" s="43"/>
      <c r="H295" s="2"/>
      <c r="I295" s="288"/>
      <c r="J295" s="2"/>
      <c r="K295" s="46"/>
      <c r="L295" s="2"/>
      <c r="M295" s="51"/>
      <c r="N295" s="52"/>
      <c r="O295" s="53"/>
      <c r="P295" s="2"/>
      <c r="Q295" s="98" t="str">
        <f t="shared" si="104"/>
        <v/>
      </c>
      <c r="R295" s="94" t="str">
        <f t="shared" si="105"/>
        <v/>
      </c>
      <c r="S295" s="2"/>
      <c r="T295" s="67" t="str">
        <f t="shared" si="124"/>
        <v/>
      </c>
      <c r="U295" s="79" t="str">
        <f t="shared" si="125"/>
        <v/>
      </c>
      <c r="V295" s="79" t="str">
        <f t="shared" si="126"/>
        <v/>
      </c>
      <c r="W295" s="63" t="str">
        <f t="shared" si="106"/>
        <v/>
      </c>
      <c r="X295" s="65" t="str">
        <f t="shared" si="107"/>
        <v/>
      </c>
      <c r="Y295" s="2"/>
      <c r="AC295" s="24" t="str">
        <f t="shared" si="103"/>
        <v/>
      </c>
      <c r="AE295" s="24" t="str">
        <f t="shared" si="108"/>
        <v/>
      </c>
      <c r="AG295" s="24" t="str">
        <f t="shared" si="109"/>
        <v/>
      </c>
      <c r="AI295" s="85" t="str">
        <f t="shared" si="110"/>
        <v/>
      </c>
      <c r="AJ295" s="86" t="str">
        <f t="shared" si="111"/>
        <v/>
      </c>
      <c r="AK295" s="85" t="str">
        <f t="shared" si="112"/>
        <v/>
      </c>
      <c r="AL295" s="86" t="str">
        <f t="shared" si="113"/>
        <v/>
      </c>
      <c r="AM295" s="93" t="str">
        <f t="shared" si="114"/>
        <v/>
      </c>
      <c r="AN295" s="94" t="str">
        <f t="shared" si="115"/>
        <v/>
      </c>
      <c r="AP295" s="24" t="str">
        <f t="shared" si="116"/>
        <v/>
      </c>
      <c r="AR295" s="63" t="str">
        <f t="shared" si="117"/>
        <v/>
      </c>
      <c r="AS295" s="67" t="str">
        <f t="shared" si="118"/>
        <v/>
      </c>
      <c r="AT295" s="105" t="str">
        <f t="shared" si="119"/>
        <v/>
      </c>
      <c r="AU295" s="105" t="str">
        <f t="shared" si="120"/>
        <v/>
      </c>
      <c r="AW295" s="24" t="str">
        <f t="shared" si="121"/>
        <v/>
      </c>
      <c r="AX295" s="60" t="str">
        <f t="shared" si="127"/>
        <v/>
      </c>
      <c r="AY295" s="24" t="str">
        <f t="shared" si="122"/>
        <v/>
      </c>
      <c r="AZ295" s="105" t="str">
        <f t="shared" si="123"/>
        <v/>
      </c>
    </row>
    <row r="296" spans="1:52" x14ac:dyDescent="0.25">
      <c r="A296" s="2"/>
      <c r="B296" s="279"/>
      <c r="C296" s="280"/>
      <c r="D296" s="281"/>
      <c r="E296" s="282"/>
      <c r="F296" s="2"/>
      <c r="G296" s="43"/>
      <c r="H296" s="2"/>
      <c r="I296" s="288"/>
      <c r="J296" s="2"/>
      <c r="K296" s="46"/>
      <c r="L296" s="2"/>
      <c r="M296" s="51"/>
      <c r="N296" s="52"/>
      <c r="O296" s="53"/>
      <c r="P296" s="2"/>
      <c r="Q296" s="98" t="str">
        <f t="shared" si="104"/>
        <v/>
      </c>
      <c r="R296" s="94" t="str">
        <f t="shared" si="105"/>
        <v/>
      </c>
      <c r="S296" s="2"/>
      <c r="T296" s="67" t="str">
        <f t="shared" si="124"/>
        <v/>
      </c>
      <c r="U296" s="79" t="str">
        <f t="shared" si="125"/>
        <v/>
      </c>
      <c r="V296" s="79" t="str">
        <f t="shared" si="126"/>
        <v/>
      </c>
      <c r="W296" s="63" t="str">
        <f t="shared" si="106"/>
        <v/>
      </c>
      <c r="X296" s="65" t="str">
        <f t="shared" si="107"/>
        <v/>
      </c>
      <c r="Y296" s="2"/>
      <c r="AC296" s="24" t="str">
        <f t="shared" si="103"/>
        <v/>
      </c>
      <c r="AE296" s="24" t="str">
        <f t="shared" si="108"/>
        <v/>
      </c>
      <c r="AG296" s="24" t="str">
        <f t="shared" si="109"/>
        <v/>
      </c>
      <c r="AI296" s="85" t="str">
        <f t="shared" si="110"/>
        <v/>
      </c>
      <c r="AJ296" s="86" t="str">
        <f t="shared" si="111"/>
        <v/>
      </c>
      <c r="AK296" s="85" t="str">
        <f t="shared" si="112"/>
        <v/>
      </c>
      <c r="AL296" s="86" t="str">
        <f t="shared" si="113"/>
        <v/>
      </c>
      <c r="AM296" s="93" t="str">
        <f t="shared" si="114"/>
        <v/>
      </c>
      <c r="AN296" s="94" t="str">
        <f t="shared" si="115"/>
        <v/>
      </c>
      <c r="AP296" s="24" t="str">
        <f t="shared" si="116"/>
        <v/>
      </c>
      <c r="AR296" s="63" t="str">
        <f t="shared" si="117"/>
        <v/>
      </c>
      <c r="AS296" s="67" t="str">
        <f t="shared" si="118"/>
        <v/>
      </c>
      <c r="AT296" s="105" t="str">
        <f t="shared" si="119"/>
        <v/>
      </c>
      <c r="AU296" s="105" t="str">
        <f t="shared" si="120"/>
        <v/>
      </c>
      <c r="AW296" s="24" t="str">
        <f t="shared" si="121"/>
        <v/>
      </c>
      <c r="AX296" s="60" t="str">
        <f t="shared" si="127"/>
        <v/>
      </c>
      <c r="AY296" s="24" t="str">
        <f t="shared" si="122"/>
        <v/>
      </c>
      <c r="AZ296" s="105" t="str">
        <f t="shared" si="123"/>
        <v/>
      </c>
    </row>
    <row r="297" spans="1:52" x14ac:dyDescent="0.25">
      <c r="A297" s="2"/>
      <c r="B297" s="279"/>
      <c r="C297" s="280"/>
      <c r="D297" s="281"/>
      <c r="E297" s="282"/>
      <c r="F297" s="2"/>
      <c r="G297" s="43"/>
      <c r="H297" s="2"/>
      <c r="I297" s="288"/>
      <c r="J297" s="2"/>
      <c r="K297" s="46"/>
      <c r="L297" s="2"/>
      <c r="M297" s="51"/>
      <c r="N297" s="52"/>
      <c r="O297" s="53"/>
      <c r="P297" s="2"/>
      <c r="Q297" s="98" t="str">
        <f t="shared" si="104"/>
        <v/>
      </c>
      <c r="R297" s="94" t="str">
        <f t="shared" si="105"/>
        <v/>
      </c>
      <c r="S297" s="2"/>
      <c r="T297" s="67" t="str">
        <f t="shared" si="124"/>
        <v/>
      </c>
      <c r="U297" s="79" t="str">
        <f t="shared" si="125"/>
        <v/>
      </c>
      <c r="V297" s="79" t="str">
        <f t="shared" si="126"/>
        <v/>
      </c>
      <c r="W297" s="63" t="str">
        <f t="shared" si="106"/>
        <v/>
      </c>
      <c r="X297" s="65" t="str">
        <f t="shared" si="107"/>
        <v/>
      </c>
      <c r="Y297" s="2"/>
      <c r="AC297" s="24" t="str">
        <f t="shared" si="103"/>
        <v/>
      </c>
      <c r="AE297" s="24" t="str">
        <f t="shared" si="108"/>
        <v/>
      </c>
      <c r="AG297" s="24" t="str">
        <f t="shared" si="109"/>
        <v/>
      </c>
      <c r="AI297" s="85" t="str">
        <f t="shared" si="110"/>
        <v/>
      </c>
      <c r="AJ297" s="86" t="str">
        <f t="shared" si="111"/>
        <v/>
      </c>
      <c r="AK297" s="85" t="str">
        <f t="shared" si="112"/>
        <v/>
      </c>
      <c r="AL297" s="86" t="str">
        <f t="shared" si="113"/>
        <v/>
      </c>
      <c r="AM297" s="93" t="str">
        <f t="shared" si="114"/>
        <v/>
      </c>
      <c r="AN297" s="94" t="str">
        <f t="shared" si="115"/>
        <v/>
      </c>
      <c r="AP297" s="24" t="str">
        <f t="shared" si="116"/>
        <v/>
      </c>
      <c r="AR297" s="63" t="str">
        <f t="shared" si="117"/>
        <v/>
      </c>
      <c r="AS297" s="67" t="str">
        <f t="shared" si="118"/>
        <v/>
      </c>
      <c r="AT297" s="105" t="str">
        <f t="shared" si="119"/>
        <v/>
      </c>
      <c r="AU297" s="105" t="str">
        <f t="shared" si="120"/>
        <v/>
      </c>
      <c r="AW297" s="24" t="str">
        <f t="shared" si="121"/>
        <v/>
      </c>
      <c r="AX297" s="60" t="str">
        <f t="shared" si="127"/>
        <v/>
      </c>
      <c r="AY297" s="24" t="str">
        <f t="shared" si="122"/>
        <v/>
      </c>
      <c r="AZ297" s="105" t="str">
        <f t="shared" si="123"/>
        <v/>
      </c>
    </row>
    <row r="298" spans="1:52" x14ac:dyDescent="0.25">
      <c r="A298" s="2"/>
      <c r="B298" s="279"/>
      <c r="C298" s="280"/>
      <c r="D298" s="281"/>
      <c r="E298" s="282"/>
      <c r="F298" s="2"/>
      <c r="G298" s="43"/>
      <c r="H298" s="2"/>
      <c r="I298" s="288"/>
      <c r="J298" s="2"/>
      <c r="K298" s="46"/>
      <c r="L298" s="2"/>
      <c r="M298" s="51"/>
      <c r="N298" s="52"/>
      <c r="O298" s="53"/>
      <c r="P298" s="2"/>
      <c r="Q298" s="98" t="str">
        <f t="shared" si="104"/>
        <v/>
      </c>
      <c r="R298" s="94" t="str">
        <f t="shared" si="105"/>
        <v/>
      </c>
      <c r="S298" s="2"/>
      <c r="T298" s="67" t="str">
        <f t="shared" si="124"/>
        <v/>
      </c>
      <c r="U298" s="79" t="str">
        <f t="shared" si="125"/>
        <v/>
      </c>
      <c r="V298" s="79" t="str">
        <f t="shared" si="126"/>
        <v/>
      </c>
      <c r="W298" s="63" t="str">
        <f t="shared" si="106"/>
        <v/>
      </c>
      <c r="X298" s="65" t="str">
        <f t="shared" si="107"/>
        <v/>
      </c>
      <c r="Y298" s="2"/>
      <c r="AC298" s="24" t="str">
        <f t="shared" si="103"/>
        <v/>
      </c>
      <c r="AE298" s="24" t="str">
        <f t="shared" si="108"/>
        <v/>
      </c>
      <c r="AG298" s="24" t="str">
        <f t="shared" si="109"/>
        <v/>
      </c>
      <c r="AI298" s="85" t="str">
        <f t="shared" si="110"/>
        <v/>
      </c>
      <c r="AJ298" s="86" t="str">
        <f t="shared" si="111"/>
        <v/>
      </c>
      <c r="AK298" s="85" t="str">
        <f t="shared" si="112"/>
        <v/>
      </c>
      <c r="AL298" s="86" t="str">
        <f t="shared" si="113"/>
        <v/>
      </c>
      <c r="AM298" s="93" t="str">
        <f t="shared" si="114"/>
        <v/>
      </c>
      <c r="AN298" s="94" t="str">
        <f t="shared" si="115"/>
        <v/>
      </c>
      <c r="AP298" s="24" t="str">
        <f t="shared" si="116"/>
        <v/>
      </c>
      <c r="AR298" s="63" t="str">
        <f t="shared" si="117"/>
        <v/>
      </c>
      <c r="AS298" s="67" t="str">
        <f t="shared" si="118"/>
        <v/>
      </c>
      <c r="AT298" s="105" t="str">
        <f t="shared" si="119"/>
        <v/>
      </c>
      <c r="AU298" s="105" t="str">
        <f t="shared" si="120"/>
        <v/>
      </c>
      <c r="AW298" s="24" t="str">
        <f t="shared" si="121"/>
        <v/>
      </c>
      <c r="AX298" s="60" t="str">
        <f t="shared" si="127"/>
        <v/>
      </c>
      <c r="AY298" s="24" t="str">
        <f t="shared" si="122"/>
        <v/>
      </c>
      <c r="AZ298" s="105" t="str">
        <f t="shared" si="123"/>
        <v/>
      </c>
    </row>
    <row r="299" spans="1:52" x14ac:dyDescent="0.25">
      <c r="A299" s="2"/>
      <c r="B299" s="279"/>
      <c r="C299" s="280"/>
      <c r="D299" s="281"/>
      <c r="E299" s="282"/>
      <c r="F299" s="2"/>
      <c r="G299" s="43"/>
      <c r="H299" s="2"/>
      <c r="I299" s="288"/>
      <c r="J299" s="2"/>
      <c r="K299" s="46"/>
      <c r="L299" s="2"/>
      <c r="M299" s="51"/>
      <c r="N299" s="52"/>
      <c r="O299" s="53"/>
      <c r="P299" s="2"/>
      <c r="Q299" s="98" t="str">
        <f t="shared" si="104"/>
        <v/>
      </c>
      <c r="R299" s="94" t="str">
        <f t="shared" si="105"/>
        <v/>
      </c>
      <c r="S299" s="2"/>
      <c r="T299" s="67" t="str">
        <f t="shared" si="124"/>
        <v/>
      </c>
      <c r="U299" s="79" t="str">
        <f t="shared" si="125"/>
        <v/>
      </c>
      <c r="V299" s="79" t="str">
        <f t="shared" si="126"/>
        <v/>
      </c>
      <c r="W299" s="63" t="str">
        <f t="shared" si="106"/>
        <v/>
      </c>
      <c r="X299" s="65" t="str">
        <f t="shared" si="107"/>
        <v/>
      </c>
      <c r="Y299" s="2"/>
      <c r="AC299" s="24" t="str">
        <f t="shared" si="103"/>
        <v/>
      </c>
      <c r="AE299" s="24" t="str">
        <f t="shared" si="108"/>
        <v/>
      </c>
      <c r="AG299" s="24" t="str">
        <f t="shared" si="109"/>
        <v/>
      </c>
      <c r="AI299" s="85" t="str">
        <f t="shared" si="110"/>
        <v/>
      </c>
      <c r="AJ299" s="86" t="str">
        <f t="shared" si="111"/>
        <v/>
      </c>
      <c r="AK299" s="85" t="str">
        <f t="shared" si="112"/>
        <v/>
      </c>
      <c r="AL299" s="86" t="str">
        <f t="shared" si="113"/>
        <v/>
      </c>
      <c r="AM299" s="93" t="str">
        <f t="shared" si="114"/>
        <v/>
      </c>
      <c r="AN299" s="94" t="str">
        <f t="shared" si="115"/>
        <v/>
      </c>
      <c r="AP299" s="24" t="str">
        <f t="shared" si="116"/>
        <v/>
      </c>
      <c r="AR299" s="63" t="str">
        <f t="shared" si="117"/>
        <v/>
      </c>
      <c r="AS299" s="67" t="str">
        <f t="shared" si="118"/>
        <v/>
      </c>
      <c r="AT299" s="105" t="str">
        <f t="shared" si="119"/>
        <v/>
      </c>
      <c r="AU299" s="105" t="str">
        <f t="shared" si="120"/>
        <v/>
      </c>
      <c r="AW299" s="24" t="str">
        <f t="shared" si="121"/>
        <v/>
      </c>
      <c r="AX299" s="60" t="str">
        <f t="shared" si="127"/>
        <v/>
      </c>
      <c r="AY299" s="24" t="str">
        <f t="shared" si="122"/>
        <v/>
      </c>
      <c r="AZ299" s="105" t="str">
        <f t="shared" si="123"/>
        <v/>
      </c>
    </row>
    <row r="300" spans="1:52" x14ac:dyDescent="0.25">
      <c r="A300" s="2"/>
      <c r="B300" s="279"/>
      <c r="C300" s="280"/>
      <c r="D300" s="281"/>
      <c r="E300" s="282"/>
      <c r="F300" s="2"/>
      <c r="G300" s="43"/>
      <c r="H300" s="2"/>
      <c r="I300" s="288"/>
      <c r="J300" s="2"/>
      <c r="K300" s="46"/>
      <c r="L300" s="2"/>
      <c r="M300" s="51"/>
      <c r="N300" s="52"/>
      <c r="O300" s="53"/>
      <c r="P300" s="2"/>
      <c r="Q300" s="98" t="str">
        <f t="shared" si="104"/>
        <v/>
      </c>
      <c r="R300" s="94" t="str">
        <f t="shared" si="105"/>
        <v/>
      </c>
      <c r="S300" s="2"/>
      <c r="T300" s="67" t="str">
        <f t="shared" si="124"/>
        <v/>
      </c>
      <c r="U300" s="79" t="str">
        <f t="shared" si="125"/>
        <v/>
      </c>
      <c r="V300" s="79" t="str">
        <f t="shared" si="126"/>
        <v/>
      </c>
      <c r="W300" s="63" t="str">
        <f t="shared" si="106"/>
        <v/>
      </c>
      <c r="X300" s="65" t="str">
        <f t="shared" si="107"/>
        <v/>
      </c>
      <c r="Y300" s="2"/>
      <c r="AC300" s="24" t="str">
        <f t="shared" si="103"/>
        <v/>
      </c>
      <c r="AE300" s="24" t="str">
        <f t="shared" si="108"/>
        <v/>
      </c>
      <c r="AG300" s="24" t="str">
        <f t="shared" si="109"/>
        <v/>
      </c>
      <c r="AI300" s="85" t="str">
        <f t="shared" si="110"/>
        <v/>
      </c>
      <c r="AJ300" s="86" t="str">
        <f t="shared" si="111"/>
        <v/>
      </c>
      <c r="AK300" s="85" t="str">
        <f t="shared" si="112"/>
        <v/>
      </c>
      <c r="AL300" s="86" t="str">
        <f t="shared" si="113"/>
        <v/>
      </c>
      <c r="AM300" s="93" t="str">
        <f t="shared" si="114"/>
        <v/>
      </c>
      <c r="AN300" s="94" t="str">
        <f t="shared" si="115"/>
        <v/>
      </c>
      <c r="AP300" s="24" t="str">
        <f t="shared" si="116"/>
        <v/>
      </c>
      <c r="AR300" s="63" t="str">
        <f t="shared" si="117"/>
        <v/>
      </c>
      <c r="AS300" s="67" t="str">
        <f t="shared" si="118"/>
        <v/>
      </c>
      <c r="AT300" s="105" t="str">
        <f t="shared" si="119"/>
        <v/>
      </c>
      <c r="AU300" s="105" t="str">
        <f t="shared" si="120"/>
        <v/>
      </c>
      <c r="AW300" s="24" t="str">
        <f t="shared" si="121"/>
        <v/>
      </c>
      <c r="AX300" s="60" t="str">
        <f t="shared" si="127"/>
        <v/>
      </c>
      <c r="AY300" s="24" t="str">
        <f t="shared" si="122"/>
        <v/>
      </c>
      <c r="AZ300" s="105" t="str">
        <f t="shared" si="123"/>
        <v/>
      </c>
    </row>
    <row r="301" spans="1:52" x14ac:dyDescent="0.25">
      <c r="A301" s="2"/>
      <c r="B301" s="279"/>
      <c r="C301" s="280"/>
      <c r="D301" s="281"/>
      <c r="E301" s="282"/>
      <c r="F301" s="2"/>
      <c r="G301" s="43"/>
      <c r="H301" s="2"/>
      <c r="I301" s="288"/>
      <c r="J301" s="2"/>
      <c r="K301" s="46"/>
      <c r="L301" s="2"/>
      <c r="M301" s="51"/>
      <c r="N301" s="52"/>
      <c r="O301" s="53"/>
      <c r="P301" s="2"/>
      <c r="Q301" s="98" t="str">
        <f t="shared" si="104"/>
        <v/>
      </c>
      <c r="R301" s="94" t="str">
        <f t="shared" si="105"/>
        <v/>
      </c>
      <c r="S301" s="2"/>
      <c r="T301" s="67" t="str">
        <f t="shared" si="124"/>
        <v/>
      </c>
      <c r="U301" s="79" t="str">
        <f t="shared" si="125"/>
        <v/>
      </c>
      <c r="V301" s="79" t="str">
        <f t="shared" si="126"/>
        <v/>
      </c>
      <c r="W301" s="63" t="str">
        <f t="shared" si="106"/>
        <v/>
      </c>
      <c r="X301" s="65" t="str">
        <f t="shared" si="107"/>
        <v/>
      </c>
      <c r="Y301" s="2"/>
      <c r="AC301" s="24" t="str">
        <f t="shared" si="103"/>
        <v/>
      </c>
      <c r="AE301" s="24" t="str">
        <f t="shared" si="108"/>
        <v/>
      </c>
      <c r="AG301" s="24" t="str">
        <f t="shared" si="109"/>
        <v/>
      </c>
      <c r="AI301" s="85" t="str">
        <f t="shared" si="110"/>
        <v/>
      </c>
      <c r="AJ301" s="86" t="str">
        <f t="shared" si="111"/>
        <v/>
      </c>
      <c r="AK301" s="85" t="str">
        <f t="shared" si="112"/>
        <v/>
      </c>
      <c r="AL301" s="86" t="str">
        <f t="shared" si="113"/>
        <v/>
      </c>
      <c r="AM301" s="93" t="str">
        <f t="shared" si="114"/>
        <v/>
      </c>
      <c r="AN301" s="94" t="str">
        <f t="shared" si="115"/>
        <v/>
      </c>
      <c r="AP301" s="24" t="str">
        <f t="shared" si="116"/>
        <v/>
      </c>
      <c r="AR301" s="63" t="str">
        <f t="shared" si="117"/>
        <v/>
      </c>
      <c r="AS301" s="67" t="str">
        <f t="shared" si="118"/>
        <v/>
      </c>
      <c r="AT301" s="105" t="str">
        <f t="shared" si="119"/>
        <v/>
      </c>
      <c r="AU301" s="105" t="str">
        <f t="shared" si="120"/>
        <v/>
      </c>
      <c r="AW301" s="24" t="str">
        <f t="shared" si="121"/>
        <v/>
      </c>
      <c r="AX301" s="60" t="str">
        <f t="shared" si="127"/>
        <v/>
      </c>
      <c r="AY301" s="24" t="str">
        <f t="shared" si="122"/>
        <v/>
      </c>
      <c r="AZ301" s="105" t="str">
        <f t="shared" si="123"/>
        <v/>
      </c>
    </row>
    <row r="302" spans="1:52" x14ac:dyDescent="0.25">
      <c r="A302" s="2"/>
      <c r="B302" s="279"/>
      <c r="C302" s="280"/>
      <c r="D302" s="281"/>
      <c r="E302" s="282"/>
      <c r="F302" s="2"/>
      <c r="G302" s="43"/>
      <c r="H302" s="2"/>
      <c r="I302" s="288"/>
      <c r="J302" s="2"/>
      <c r="K302" s="46"/>
      <c r="L302" s="2"/>
      <c r="M302" s="51"/>
      <c r="N302" s="52"/>
      <c r="O302" s="53"/>
      <c r="P302" s="2"/>
      <c r="Q302" s="98" t="str">
        <f t="shared" si="104"/>
        <v/>
      </c>
      <c r="R302" s="94" t="str">
        <f t="shared" si="105"/>
        <v/>
      </c>
      <c r="S302" s="2"/>
      <c r="T302" s="67" t="str">
        <f t="shared" si="124"/>
        <v/>
      </c>
      <c r="U302" s="79" t="str">
        <f t="shared" si="125"/>
        <v/>
      </c>
      <c r="V302" s="79" t="str">
        <f t="shared" si="126"/>
        <v/>
      </c>
      <c r="W302" s="63" t="str">
        <f t="shared" si="106"/>
        <v/>
      </c>
      <c r="X302" s="65" t="str">
        <f t="shared" si="107"/>
        <v/>
      </c>
      <c r="Y302" s="2"/>
      <c r="AC302" s="24" t="str">
        <f t="shared" si="103"/>
        <v/>
      </c>
      <c r="AE302" s="24" t="str">
        <f t="shared" si="108"/>
        <v/>
      </c>
      <c r="AG302" s="24" t="str">
        <f t="shared" si="109"/>
        <v/>
      </c>
      <c r="AI302" s="85" t="str">
        <f t="shared" si="110"/>
        <v/>
      </c>
      <c r="AJ302" s="86" t="str">
        <f t="shared" si="111"/>
        <v/>
      </c>
      <c r="AK302" s="85" t="str">
        <f t="shared" si="112"/>
        <v/>
      </c>
      <c r="AL302" s="86" t="str">
        <f t="shared" si="113"/>
        <v/>
      </c>
      <c r="AM302" s="93" t="str">
        <f t="shared" si="114"/>
        <v/>
      </c>
      <c r="AN302" s="94" t="str">
        <f t="shared" si="115"/>
        <v/>
      </c>
      <c r="AP302" s="24" t="str">
        <f t="shared" si="116"/>
        <v/>
      </c>
      <c r="AR302" s="63" t="str">
        <f t="shared" si="117"/>
        <v/>
      </c>
      <c r="AS302" s="67" t="str">
        <f t="shared" si="118"/>
        <v/>
      </c>
      <c r="AT302" s="105" t="str">
        <f t="shared" si="119"/>
        <v/>
      </c>
      <c r="AU302" s="105" t="str">
        <f t="shared" si="120"/>
        <v/>
      </c>
      <c r="AW302" s="24" t="str">
        <f t="shared" si="121"/>
        <v/>
      </c>
      <c r="AX302" s="60" t="str">
        <f t="shared" si="127"/>
        <v/>
      </c>
      <c r="AY302" s="24" t="str">
        <f t="shared" si="122"/>
        <v/>
      </c>
      <c r="AZ302" s="105" t="str">
        <f t="shared" si="123"/>
        <v/>
      </c>
    </row>
    <row r="303" spans="1:52" x14ac:dyDescent="0.25">
      <c r="A303" s="2"/>
      <c r="B303" s="279"/>
      <c r="C303" s="280"/>
      <c r="D303" s="281"/>
      <c r="E303" s="282"/>
      <c r="F303" s="2"/>
      <c r="G303" s="43"/>
      <c r="H303" s="2"/>
      <c r="I303" s="288"/>
      <c r="J303" s="2"/>
      <c r="K303" s="46"/>
      <c r="L303" s="2"/>
      <c r="M303" s="51"/>
      <c r="N303" s="52"/>
      <c r="O303" s="53"/>
      <c r="P303" s="2"/>
      <c r="Q303" s="98" t="str">
        <f t="shared" si="104"/>
        <v/>
      </c>
      <c r="R303" s="94" t="str">
        <f t="shared" si="105"/>
        <v/>
      </c>
      <c r="S303" s="2"/>
      <c r="T303" s="67" t="str">
        <f t="shared" si="124"/>
        <v/>
      </c>
      <c r="U303" s="79" t="str">
        <f t="shared" si="125"/>
        <v/>
      </c>
      <c r="V303" s="79" t="str">
        <f t="shared" si="126"/>
        <v/>
      </c>
      <c r="W303" s="63" t="str">
        <f t="shared" si="106"/>
        <v/>
      </c>
      <c r="X303" s="65" t="str">
        <f t="shared" si="107"/>
        <v/>
      </c>
      <c r="Y303" s="2"/>
      <c r="AC303" s="24" t="str">
        <f t="shared" si="103"/>
        <v/>
      </c>
      <c r="AE303" s="24" t="str">
        <f t="shared" si="108"/>
        <v/>
      </c>
      <c r="AG303" s="24" t="str">
        <f t="shared" si="109"/>
        <v/>
      </c>
      <c r="AI303" s="85" t="str">
        <f t="shared" si="110"/>
        <v/>
      </c>
      <c r="AJ303" s="86" t="str">
        <f t="shared" si="111"/>
        <v/>
      </c>
      <c r="AK303" s="85" t="str">
        <f t="shared" si="112"/>
        <v/>
      </c>
      <c r="AL303" s="86" t="str">
        <f t="shared" si="113"/>
        <v/>
      </c>
      <c r="AM303" s="93" t="str">
        <f t="shared" si="114"/>
        <v/>
      </c>
      <c r="AN303" s="94" t="str">
        <f t="shared" si="115"/>
        <v/>
      </c>
      <c r="AP303" s="24" t="str">
        <f t="shared" si="116"/>
        <v/>
      </c>
      <c r="AR303" s="63" t="str">
        <f t="shared" si="117"/>
        <v/>
      </c>
      <c r="AS303" s="67" t="str">
        <f t="shared" si="118"/>
        <v/>
      </c>
      <c r="AT303" s="105" t="str">
        <f t="shared" si="119"/>
        <v/>
      </c>
      <c r="AU303" s="105" t="str">
        <f t="shared" si="120"/>
        <v/>
      </c>
      <c r="AW303" s="24" t="str">
        <f t="shared" si="121"/>
        <v/>
      </c>
      <c r="AX303" s="60" t="str">
        <f t="shared" si="127"/>
        <v/>
      </c>
      <c r="AY303" s="24" t="str">
        <f t="shared" si="122"/>
        <v/>
      </c>
      <c r="AZ303" s="105" t="str">
        <f t="shared" si="123"/>
        <v/>
      </c>
    </row>
    <row r="304" spans="1:52" x14ac:dyDescent="0.25">
      <c r="A304" s="2"/>
      <c r="B304" s="279"/>
      <c r="C304" s="280"/>
      <c r="D304" s="281"/>
      <c r="E304" s="282"/>
      <c r="F304" s="2"/>
      <c r="G304" s="43"/>
      <c r="H304" s="2"/>
      <c r="I304" s="288"/>
      <c r="J304" s="2"/>
      <c r="K304" s="46"/>
      <c r="L304" s="2"/>
      <c r="M304" s="51"/>
      <c r="N304" s="52"/>
      <c r="O304" s="53"/>
      <c r="P304" s="2"/>
      <c r="Q304" s="98" t="str">
        <f t="shared" si="104"/>
        <v/>
      </c>
      <c r="R304" s="94" t="str">
        <f t="shared" si="105"/>
        <v/>
      </c>
      <c r="S304" s="2"/>
      <c r="T304" s="67" t="str">
        <f t="shared" si="124"/>
        <v/>
      </c>
      <c r="U304" s="79" t="str">
        <f t="shared" si="125"/>
        <v/>
      </c>
      <c r="V304" s="79" t="str">
        <f t="shared" si="126"/>
        <v/>
      </c>
      <c r="W304" s="63" t="str">
        <f t="shared" si="106"/>
        <v/>
      </c>
      <c r="X304" s="65" t="str">
        <f t="shared" si="107"/>
        <v/>
      </c>
      <c r="Y304" s="2"/>
      <c r="AC304" s="24" t="str">
        <f t="shared" si="103"/>
        <v/>
      </c>
      <c r="AE304" s="24" t="str">
        <f t="shared" si="108"/>
        <v/>
      </c>
      <c r="AG304" s="24" t="str">
        <f t="shared" si="109"/>
        <v/>
      </c>
      <c r="AI304" s="85" t="str">
        <f t="shared" si="110"/>
        <v/>
      </c>
      <c r="AJ304" s="86" t="str">
        <f t="shared" si="111"/>
        <v/>
      </c>
      <c r="AK304" s="85" t="str">
        <f t="shared" si="112"/>
        <v/>
      </c>
      <c r="AL304" s="86" t="str">
        <f t="shared" si="113"/>
        <v/>
      </c>
      <c r="AM304" s="93" t="str">
        <f t="shared" si="114"/>
        <v/>
      </c>
      <c r="AN304" s="94" t="str">
        <f t="shared" si="115"/>
        <v/>
      </c>
      <c r="AP304" s="24" t="str">
        <f t="shared" si="116"/>
        <v/>
      </c>
      <c r="AR304" s="63" t="str">
        <f t="shared" si="117"/>
        <v/>
      </c>
      <c r="AS304" s="67" t="str">
        <f t="shared" si="118"/>
        <v/>
      </c>
      <c r="AT304" s="105" t="str">
        <f t="shared" si="119"/>
        <v/>
      </c>
      <c r="AU304" s="105" t="str">
        <f t="shared" si="120"/>
        <v/>
      </c>
      <c r="AW304" s="24" t="str">
        <f t="shared" si="121"/>
        <v/>
      </c>
      <c r="AX304" s="60" t="str">
        <f t="shared" si="127"/>
        <v/>
      </c>
      <c r="AY304" s="24" t="str">
        <f t="shared" si="122"/>
        <v/>
      </c>
      <c r="AZ304" s="105" t="str">
        <f t="shared" si="123"/>
        <v/>
      </c>
    </row>
    <row r="305" spans="1:52" x14ac:dyDescent="0.25">
      <c r="A305" s="2"/>
      <c r="B305" s="279"/>
      <c r="C305" s="280"/>
      <c r="D305" s="281"/>
      <c r="E305" s="282"/>
      <c r="F305" s="2"/>
      <c r="G305" s="43"/>
      <c r="H305" s="2"/>
      <c r="I305" s="288"/>
      <c r="J305" s="2"/>
      <c r="K305" s="46"/>
      <c r="L305" s="2"/>
      <c r="M305" s="51"/>
      <c r="N305" s="52"/>
      <c r="O305" s="53"/>
      <c r="P305" s="2"/>
      <c r="Q305" s="98" t="str">
        <f t="shared" si="104"/>
        <v/>
      </c>
      <c r="R305" s="94" t="str">
        <f t="shared" si="105"/>
        <v/>
      </c>
      <c r="S305" s="2"/>
      <c r="T305" s="67" t="str">
        <f t="shared" si="124"/>
        <v/>
      </c>
      <c r="U305" s="79" t="str">
        <f t="shared" si="125"/>
        <v/>
      </c>
      <c r="V305" s="79" t="str">
        <f t="shared" si="126"/>
        <v/>
      </c>
      <c r="W305" s="63" t="str">
        <f t="shared" si="106"/>
        <v/>
      </c>
      <c r="X305" s="65" t="str">
        <f t="shared" si="107"/>
        <v/>
      </c>
      <c r="Y305" s="2"/>
      <c r="AC305" s="24" t="str">
        <f t="shared" si="103"/>
        <v/>
      </c>
      <c r="AE305" s="24" t="str">
        <f t="shared" si="108"/>
        <v/>
      </c>
      <c r="AG305" s="24" t="str">
        <f t="shared" si="109"/>
        <v/>
      </c>
      <c r="AI305" s="85" t="str">
        <f t="shared" si="110"/>
        <v/>
      </c>
      <c r="AJ305" s="86" t="str">
        <f t="shared" si="111"/>
        <v/>
      </c>
      <c r="AK305" s="85" t="str">
        <f t="shared" si="112"/>
        <v/>
      </c>
      <c r="AL305" s="86" t="str">
        <f t="shared" si="113"/>
        <v/>
      </c>
      <c r="AM305" s="93" t="str">
        <f t="shared" si="114"/>
        <v/>
      </c>
      <c r="AN305" s="94" t="str">
        <f t="shared" si="115"/>
        <v/>
      </c>
      <c r="AP305" s="24" t="str">
        <f t="shared" si="116"/>
        <v/>
      </c>
      <c r="AR305" s="63" t="str">
        <f t="shared" si="117"/>
        <v/>
      </c>
      <c r="AS305" s="67" t="str">
        <f t="shared" si="118"/>
        <v/>
      </c>
      <c r="AT305" s="105" t="str">
        <f t="shared" si="119"/>
        <v/>
      </c>
      <c r="AU305" s="105" t="str">
        <f t="shared" si="120"/>
        <v/>
      </c>
      <c r="AW305" s="24" t="str">
        <f t="shared" si="121"/>
        <v/>
      </c>
      <c r="AX305" s="60" t="str">
        <f t="shared" si="127"/>
        <v/>
      </c>
      <c r="AY305" s="24" t="str">
        <f t="shared" si="122"/>
        <v/>
      </c>
      <c r="AZ305" s="105" t="str">
        <f t="shared" si="123"/>
        <v/>
      </c>
    </row>
    <row r="306" spans="1:52" x14ac:dyDescent="0.25">
      <c r="A306" s="2"/>
      <c r="B306" s="279"/>
      <c r="C306" s="280"/>
      <c r="D306" s="281"/>
      <c r="E306" s="282"/>
      <c r="F306" s="2"/>
      <c r="G306" s="43"/>
      <c r="H306" s="2"/>
      <c r="I306" s="288"/>
      <c r="J306" s="2"/>
      <c r="K306" s="46"/>
      <c r="L306" s="2"/>
      <c r="M306" s="51"/>
      <c r="N306" s="52"/>
      <c r="O306" s="53"/>
      <c r="P306" s="2"/>
      <c r="Q306" s="98" t="str">
        <f t="shared" si="104"/>
        <v/>
      </c>
      <c r="R306" s="94" t="str">
        <f t="shared" si="105"/>
        <v/>
      </c>
      <c r="S306" s="2"/>
      <c r="T306" s="67" t="str">
        <f t="shared" si="124"/>
        <v/>
      </c>
      <c r="U306" s="79" t="str">
        <f t="shared" si="125"/>
        <v/>
      </c>
      <c r="V306" s="79" t="str">
        <f t="shared" si="126"/>
        <v/>
      </c>
      <c r="W306" s="63" t="str">
        <f t="shared" si="106"/>
        <v/>
      </c>
      <c r="X306" s="65" t="str">
        <f t="shared" si="107"/>
        <v/>
      </c>
      <c r="Y306" s="2"/>
      <c r="AC306" s="24" t="str">
        <f t="shared" si="103"/>
        <v/>
      </c>
      <c r="AE306" s="24" t="str">
        <f t="shared" si="108"/>
        <v/>
      </c>
      <c r="AG306" s="24" t="str">
        <f t="shared" si="109"/>
        <v/>
      </c>
      <c r="AI306" s="85" t="str">
        <f t="shared" si="110"/>
        <v/>
      </c>
      <c r="AJ306" s="86" t="str">
        <f t="shared" si="111"/>
        <v/>
      </c>
      <c r="AK306" s="85" t="str">
        <f t="shared" si="112"/>
        <v/>
      </c>
      <c r="AL306" s="86" t="str">
        <f t="shared" si="113"/>
        <v/>
      </c>
      <c r="AM306" s="93" t="str">
        <f t="shared" si="114"/>
        <v/>
      </c>
      <c r="AN306" s="94" t="str">
        <f t="shared" si="115"/>
        <v/>
      </c>
      <c r="AP306" s="24" t="str">
        <f t="shared" si="116"/>
        <v/>
      </c>
      <c r="AR306" s="63" t="str">
        <f t="shared" si="117"/>
        <v/>
      </c>
      <c r="AS306" s="67" t="str">
        <f t="shared" si="118"/>
        <v/>
      </c>
      <c r="AT306" s="105" t="str">
        <f t="shared" si="119"/>
        <v/>
      </c>
      <c r="AU306" s="105" t="str">
        <f t="shared" si="120"/>
        <v/>
      </c>
      <c r="AW306" s="24" t="str">
        <f t="shared" si="121"/>
        <v/>
      </c>
      <c r="AX306" s="60" t="str">
        <f t="shared" si="127"/>
        <v/>
      </c>
      <c r="AY306" s="24" t="str">
        <f t="shared" si="122"/>
        <v/>
      </c>
      <c r="AZ306" s="105" t="str">
        <f t="shared" si="123"/>
        <v/>
      </c>
    </row>
    <row r="307" spans="1:52" x14ac:dyDescent="0.25">
      <c r="A307" s="2"/>
      <c r="B307" s="279"/>
      <c r="C307" s="280"/>
      <c r="D307" s="281"/>
      <c r="E307" s="282"/>
      <c r="F307" s="2"/>
      <c r="G307" s="43"/>
      <c r="H307" s="2"/>
      <c r="I307" s="288"/>
      <c r="J307" s="2"/>
      <c r="K307" s="46"/>
      <c r="L307" s="2"/>
      <c r="M307" s="51"/>
      <c r="N307" s="52"/>
      <c r="O307" s="53"/>
      <c r="P307" s="2"/>
      <c r="Q307" s="98" t="str">
        <f t="shared" si="104"/>
        <v/>
      </c>
      <c r="R307" s="94" t="str">
        <f t="shared" si="105"/>
        <v/>
      </c>
      <c r="S307" s="2"/>
      <c r="T307" s="67" t="str">
        <f t="shared" si="124"/>
        <v/>
      </c>
      <c r="U307" s="79" t="str">
        <f t="shared" si="125"/>
        <v/>
      </c>
      <c r="V307" s="79" t="str">
        <f t="shared" si="126"/>
        <v/>
      </c>
      <c r="W307" s="63" t="str">
        <f t="shared" si="106"/>
        <v/>
      </c>
      <c r="X307" s="65" t="str">
        <f t="shared" si="107"/>
        <v/>
      </c>
      <c r="Y307" s="2"/>
      <c r="AC307" s="24" t="str">
        <f t="shared" si="103"/>
        <v/>
      </c>
      <c r="AE307" s="24" t="str">
        <f t="shared" si="108"/>
        <v/>
      </c>
      <c r="AG307" s="24" t="str">
        <f t="shared" si="109"/>
        <v/>
      </c>
      <c r="AI307" s="85" t="str">
        <f t="shared" si="110"/>
        <v/>
      </c>
      <c r="AJ307" s="86" t="str">
        <f t="shared" si="111"/>
        <v/>
      </c>
      <c r="AK307" s="85" t="str">
        <f t="shared" si="112"/>
        <v/>
      </c>
      <c r="AL307" s="86" t="str">
        <f t="shared" si="113"/>
        <v/>
      </c>
      <c r="AM307" s="93" t="str">
        <f t="shared" si="114"/>
        <v/>
      </c>
      <c r="AN307" s="94" t="str">
        <f t="shared" si="115"/>
        <v/>
      </c>
      <c r="AP307" s="24" t="str">
        <f t="shared" si="116"/>
        <v/>
      </c>
      <c r="AR307" s="63" t="str">
        <f t="shared" si="117"/>
        <v/>
      </c>
      <c r="AS307" s="67" t="str">
        <f t="shared" si="118"/>
        <v/>
      </c>
      <c r="AT307" s="105" t="str">
        <f t="shared" si="119"/>
        <v/>
      </c>
      <c r="AU307" s="105" t="str">
        <f t="shared" si="120"/>
        <v/>
      </c>
      <c r="AW307" s="24" t="str">
        <f t="shared" si="121"/>
        <v/>
      </c>
      <c r="AX307" s="60" t="str">
        <f t="shared" si="127"/>
        <v/>
      </c>
      <c r="AY307" s="24" t="str">
        <f t="shared" si="122"/>
        <v/>
      </c>
      <c r="AZ307" s="105" t="str">
        <f t="shared" si="123"/>
        <v/>
      </c>
    </row>
    <row r="308" spans="1:52" x14ac:dyDescent="0.25">
      <c r="A308" s="2"/>
      <c r="B308" s="279"/>
      <c r="C308" s="280"/>
      <c r="D308" s="281"/>
      <c r="E308" s="282"/>
      <c r="F308" s="2"/>
      <c r="G308" s="43"/>
      <c r="H308" s="2"/>
      <c r="I308" s="288"/>
      <c r="J308" s="2"/>
      <c r="K308" s="46"/>
      <c r="L308" s="2"/>
      <c r="M308" s="51"/>
      <c r="N308" s="52"/>
      <c r="O308" s="53"/>
      <c r="P308" s="2"/>
      <c r="Q308" s="98" t="str">
        <f t="shared" si="104"/>
        <v/>
      </c>
      <c r="R308" s="94" t="str">
        <f t="shared" si="105"/>
        <v/>
      </c>
      <c r="S308" s="2"/>
      <c r="T308" s="67" t="str">
        <f t="shared" si="124"/>
        <v/>
      </c>
      <c r="U308" s="79" t="str">
        <f t="shared" si="125"/>
        <v/>
      </c>
      <c r="V308" s="79" t="str">
        <f t="shared" si="126"/>
        <v/>
      </c>
      <c r="W308" s="63" t="str">
        <f t="shared" si="106"/>
        <v/>
      </c>
      <c r="X308" s="65" t="str">
        <f t="shared" si="107"/>
        <v/>
      </c>
      <c r="Y308" s="2"/>
      <c r="AC308" s="24" t="str">
        <f t="shared" si="103"/>
        <v/>
      </c>
      <c r="AE308" s="24" t="str">
        <f t="shared" si="108"/>
        <v/>
      </c>
      <c r="AG308" s="24" t="str">
        <f t="shared" si="109"/>
        <v/>
      </c>
      <c r="AI308" s="85" t="str">
        <f t="shared" si="110"/>
        <v/>
      </c>
      <c r="AJ308" s="86" t="str">
        <f t="shared" si="111"/>
        <v/>
      </c>
      <c r="AK308" s="85" t="str">
        <f t="shared" si="112"/>
        <v/>
      </c>
      <c r="AL308" s="86" t="str">
        <f t="shared" si="113"/>
        <v/>
      </c>
      <c r="AM308" s="93" t="str">
        <f t="shared" si="114"/>
        <v/>
      </c>
      <c r="AN308" s="94" t="str">
        <f t="shared" si="115"/>
        <v/>
      </c>
      <c r="AP308" s="24" t="str">
        <f t="shared" si="116"/>
        <v/>
      </c>
      <c r="AR308" s="63" t="str">
        <f t="shared" si="117"/>
        <v/>
      </c>
      <c r="AS308" s="67" t="str">
        <f t="shared" si="118"/>
        <v/>
      </c>
      <c r="AT308" s="105" t="str">
        <f t="shared" si="119"/>
        <v/>
      </c>
      <c r="AU308" s="105" t="str">
        <f t="shared" si="120"/>
        <v/>
      </c>
      <c r="AW308" s="24" t="str">
        <f t="shared" si="121"/>
        <v/>
      </c>
      <c r="AX308" s="60" t="str">
        <f t="shared" si="127"/>
        <v/>
      </c>
      <c r="AY308" s="24" t="str">
        <f t="shared" si="122"/>
        <v/>
      </c>
      <c r="AZ308" s="105" t="str">
        <f t="shared" si="123"/>
        <v/>
      </c>
    </row>
    <row r="309" spans="1:52" x14ac:dyDescent="0.25">
      <c r="A309" s="2"/>
      <c r="B309" s="279"/>
      <c r="C309" s="280"/>
      <c r="D309" s="281"/>
      <c r="E309" s="282"/>
      <c r="F309" s="2"/>
      <c r="G309" s="43"/>
      <c r="H309" s="2"/>
      <c r="I309" s="288"/>
      <c r="J309" s="2"/>
      <c r="K309" s="46"/>
      <c r="L309" s="2"/>
      <c r="M309" s="51"/>
      <c r="N309" s="52"/>
      <c r="O309" s="53"/>
      <c r="P309" s="2"/>
      <c r="Q309" s="98" t="str">
        <f t="shared" si="104"/>
        <v/>
      </c>
      <c r="R309" s="94" t="str">
        <f t="shared" si="105"/>
        <v/>
      </c>
      <c r="S309" s="2"/>
      <c r="T309" s="67" t="str">
        <f t="shared" si="124"/>
        <v/>
      </c>
      <c r="U309" s="79" t="str">
        <f t="shared" si="125"/>
        <v/>
      </c>
      <c r="V309" s="79" t="str">
        <f t="shared" si="126"/>
        <v/>
      </c>
      <c r="W309" s="63" t="str">
        <f t="shared" si="106"/>
        <v/>
      </c>
      <c r="X309" s="65" t="str">
        <f t="shared" si="107"/>
        <v/>
      </c>
      <c r="Y309" s="2"/>
      <c r="AC309" s="24" t="str">
        <f t="shared" si="103"/>
        <v/>
      </c>
      <c r="AE309" s="24" t="str">
        <f t="shared" si="108"/>
        <v/>
      </c>
      <c r="AG309" s="24" t="str">
        <f t="shared" si="109"/>
        <v/>
      </c>
      <c r="AI309" s="85" t="str">
        <f t="shared" si="110"/>
        <v/>
      </c>
      <c r="AJ309" s="86" t="str">
        <f t="shared" si="111"/>
        <v/>
      </c>
      <c r="AK309" s="85" t="str">
        <f t="shared" si="112"/>
        <v/>
      </c>
      <c r="AL309" s="86" t="str">
        <f t="shared" si="113"/>
        <v/>
      </c>
      <c r="AM309" s="93" t="str">
        <f t="shared" si="114"/>
        <v/>
      </c>
      <c r="AN309" s="94" t="str">
        <f t="shared" si="115"/>
        <v/>
      </c>
      <c r="AP309" s="24" t="str">
        <f t="shared" si="116"/>
        <v/>
      </c>
      <c r="AR309" s="63" t="str">
        <f t="shared" si="117"/>
        <v/>
      </c>
      <c r="AS309" s="67" t="str">
        <f t="shared" si="118"/>
        <v/>
      </c>
      <c r="AT309" s="105" t="str">
        <f t="shared" si="119"/>
        <v/>
      </c>
      <c r="AU309" s="105" t="str">
        <f t="shared" si="120"/>
        <v/>
      </c>
      <c r="AW309" s="24" t="str">
        <f t="shared" si="121"/>
        <v/>
      </c>
      <c r="AX309" s="60" t="str">
        <f t="shared" si="127"/>
        <v/>
      </c>
      <c r="AY309" s="24" t="str">
        <f t="shared" si="122"/>
        <v/>
      </c>
      <c r="AZ309" s="105" t="str">
        <f t="shared" si="123"/>
        <v/>
      </c>
    </row>
    <row r="310" spans="1:52" x14ac:dyDescent="0.25">
      <c r="A310" s="2"/>
      <c r="B310" s="279"/>
      <c r="C310" s="280"/>
      <c r="D310" s="281"/>
      <c r="E310" s="282"/>
      <c r="F310" s="2"/>
      <c r="G310" s="43"/>
      <c r="H310" s="2"/>
      <c r="I310" s="288"/>
      <c r="J310" s="2"/>
      <c r="K310" s="46"/>
      <c r="L310" s="2"/>
      <c r="M310" s="51"/>
      <c r="N310" s="52"/>
      <c r="O310" s="53"/>
      <c r="P310" s="2"/>
      <c r="Q310" s="98" t="str">
        <f t="shared" si="104"/>
        <v/>
      </c>
      <c r="R310" s="94" t="str">
        <f t="shared" si="105"/>
        <v/>
      </c>
      <c r="S310" s="2"/>
      <c r="T310" s="67" t="str">
        <f t="shared" si="124"/>
        <v/>
      </c>
      <c r="U310" s="79" t="str">
        <f t="shared" si="125"/>
        <v/>
      </c>
      <c r="V310" s="79" t="str">
        <f t="shared" si="126"/>
        <v/>
      </c>
      <c r="W310" s="63" t="str">
        <f t="shared" si="106"/>
        <v/>
      </c>
      <c r="X310" s="65" t="str">
        <f t="shared" si="107"/>
        <v/>
      </c>
      <c r="Y310" s="2"/>
      <c r="AC310" s="24" t="str">
        <f t="shared" si="103"/>
        <v/>
      </c>
      <c r="AE310" s="24" t="str">
        <f t="shared" si="108"/>
        <v/>
      </c>
      <c r="AG310" s="24" t="str">
        <f t="shared" si="109"/>
        <v/>
      </c>
      <c r="AI310" s="85" t="str">
        <f t="shared" si="110"/>
        <v/>
      </c>
      <c r="AJ310" s="86" t="str">
        <f t="shared" si="111"/>
        <v/>
      </c>
      <c r="AK310" s="85" t="str">
        <f t="shared" si="112"/>
        <v/>
      </c>
      <c r="AL310" s="86" t="str">
        <f t="shared" si="113"/>
        <v/>
      </c>
      <c r="AM310" s="93" t="str">
        <f t="shared" si="114"/>
        <v/>
      </c>
      <c r="AN310" s="94" t="str">
        <f t="shared" si="115"/>
        <v/>
      </c>
      <c r="AP310" s="24" t="str">
        <f t="shared" si="116"/>
        <v/>
      </c>
      <c r="AR310" s="63" t="str">
        <f t="shared" si="117"/>
        <v/>
      </c>
      <c r="AS310" s="67" t="str">
        <f t="shared" si="118"/>
        <v/>
      </c>
      <c r="AT310" s="105" t="str">
        <f t="shared" si="119"/>
        <v/>
      </c>
      <c r="AU310" s="105" t="str">
        <f t="shared" si="120"/>
        <v/>
      </c>
      <c r="AW310" s="24" t="str">
        <f t="shared" si="121"/>
        <v/>
      </c>
      <c r="AX310" s="60" t="str">
        <f t="shared" si="127"/>
        <v/>
      </c>
      <c r="AY310" s="24" t="str">
        <f t="shared" si="122"/>
        <v/>
      </c>
      <c r="AZ310" s="105" t="str">
        <f t="shared" si="123"/>
        <v/>
      </c>
    </row>
    <row r="311" spans="1:52" x14ac:dyDescent="0.25">
      <c r="A311" s="2"/>
      <c r="B311" s="279"/>
      <c r="C311" s="280"/>
      <c r="D311" s="281"/>
      <c r="E311" s="282"/>
      <c r="F311" s="2"/>
      <c r="G311" s="43"/>
      <c r="H311" s="2"/>
      <c r="I311" s="288"/>
      <c r="J311" s="2"/>
      <c r="K311" s="46"/>
      <c r="L311" s="2"/>
      <c r="M311" s="51"/>
      <c r="N311" s="52"/>
      <c r="O311" s="53"/>
      <c r="P311" s="2"/>
      <c r="Q311" s="98" t="str">
        <f t="shared" si="104"/>
        <v/>
      </c>
      <c r="R311" s="94" t="str">
        <f t="shared" si="105"/>
        <v/>
      </c>
      <c r="S311" s="2"/>
      <c r="T311" s="67" t="str">
        <f t="shared" si="124"/>
        <v/>
      </c>
      <c r="U311" s="79" t="str">
        <f t="shared" si="125"/>
        <v/>
      </c>
      <c r="V311" s="79" t="str">
        <f t="shared" si="126"/>
        <v/>
      </c>
      <c r="W311" s="63" t="str">
        <f t="shared" si="106"/>
        <v/>
      </c>
      <c r="X311" s="65" t="str">
        <f t="shared" si="107"/>
        <v/>
      </c>
      <c r="Y311" s="2"/>
      <c r="AC311" s="24" t="str">
        <f t="shared" si="103"/>
        <v/>
      </c>
      <c r="AE311" s="24" t="str">
        <f t="shared" si="108"/>
        <v/>
      </c>
      <c r="AG311" s="24" t="str">
        <f t="shared" si="109"/>
        <v/>
      </c>
      <c r="AI311" s="85" t="str">
        <f t="shared" si="110"/>
        <v/>
      </c>
      <c r="AJ311" s="86" t="str">
        <f t="shared" si="111"/>
        <v/>
      </c>
      <c r="AK311" s="85" t="str">
        <f t="shared" si="112"/>
        <v/>
      </c>
      <c r="AL311" s="86" t="str">
        <f t="shared" si="113"/>
        <v/>
      </c>
      <c r="AM311" s="93" t="str">
        <f t="shared" si="114"/>
        <v/>
      </c>
      <c r="AN311" s="94" t="str">
        <f t="shared" si="115"/>
        <v/>
      </c>
      <c r="AP311" s="24" t="str">
        <f t="shared" si="116"/>
        <v/>
      </c>
      <c r="AR311" s="63" t="str">
        <f t="shared" si="117"/>
        <v/>
      </c>
      <c r="AS311" s="67" t="str">
        <f t="shared" si="118"/>
        <v/>
      </c>
      <c r="AT311" s="105" t="str">
        <f t="shared" si="119"/>
        <v/>
      </c>
      <c r="AU311" s="105" t="str">
        <f t="shared" si="120"/>
        <v/>
      </c>
      <c r="AW311" s="24" t="str">
        <f t="shared" si="121"/>
        <v/>
      </c>
      <c r="AX311" s="60" t="str">
        <f t="shared" si="127"/>
        <v/>
      </c>
      <c r="AY311" s="24" t="str">
        <f t="shared" si="122"/>
        <v/>
      </c>
      <c r="AZ311" s="105" t="str">
        <f t="shared" si="123"/>
        <v/>
      </c>
    </row>
    <row r="312" spans="1:52" x14ac:dyDescent="0.25">
      <c r="A312" s="2"/>
      <c r="B312" s="279"/>
      <c r="C312" s="280"/>
      <c r="D312" s="281"/>
      <c r="E312" s="282"/>
      <c r="F312" s="2"/>
      <c r="G312" s="43"/>
      <c r="H312" s="2"/>
      <c r="I312" s="288"/>
      <c r="J312" s="2"/>
      <c r="K312" s="46"/>
      <c r="L312" s="2"/>
      <c r="M312" s="51"/>
      <c r="N312" s="52"/>
      <c r="O312" s="53"/>
      <c r="P312" s="2"/>
      <c r="Q312" s="98" t="str">
        <f t="shared" si="104"/>
        <v/>
      </c>
      <c r="R312" s="94" t="str">
        <f t="shared" si="105"/>
        <v/>
      </c>
      <c r="S312" s="2"/>
      <c r="T312" s="67" t="str">
        <f t="shared" si="124"/>
        <v/>
      </c>
      <c r="U312" s="79" t="str">
        <f t="shared" si="125"/>
        <v/>
      </c>
      <c r="V312" s="79" t="str">
        <f t="shared" si="126"/>
        <v/>
      </c>
      <c r="W312" s="63" t="str">
        <f t="shared" si="106"/>
        <v/>
      </c>
      <c r="X312" s="65" t="str">
        <f t="shared" si="107"/>
        <v/>
      </c>
      <c r="Y312" s="2"/>
      <c r="AC312" s="24" t="str">
        <f t="shared" si="103"/>
        <v/>
      </c>
      <c r="AE312" s="24" t="str">
        <f t="shared" si="108"/>
        <v/>
      </c>
      <c r="AG312" s="24" t="str">
        <f t="shared" si="109"/>
        <v/>
      </c>
      <c r="AI312" s="85" t="str">
        <f t="shared" si="110"/>
        <v/>
      </c>
      <c r="AJ312" s="86" t="str">
        <f t="shared" si="111"/>
        <v/>
      </c>
      <c r="AK312" s="85" t="str">
        <f t="shared" si="112"/>
        <v/>
      </c>
      <c r="AL312" s="86" t="str">
        <f t="shared" si="113"/>
        <v/>
      </c>
      <c r="AM312" s="93" t="str">
        <f t="shared" si="114"/>
        <v/>
      </c>
      <c r="AN312" s="94" t="str">
        <f t="shared" si="115"/>
        <v/>
      </c>
      <c r="AP312" s="24" t="str">
        <f t="shared" si="116"/>
        <v/>
      </c>
      <c r="AR312" s="63" t="str">
        <f t="shared" si="117"/>
        <v/>
      </c>
      <c r="AS312" s="67" t="str">
        <f t="shared" si="118"/>
        <v/>
      </c>
      <c r="AT312" s="105" t="str">
        <f t="shared" si="119"/>
        <v/>
      </c>
      <c r="AU312" s="105" t="str">
        <f t="shared" si="120"/>
        <v/>
      </c>
      <c r="AW312" s="24" t="str">
        <f t="shared" si="121"/>
        <v/>
      </c>
      <c r="AX312" s="60" t="str">
        <f t="shared" si="127"/>
        <v/>
      </c>
      <c r="AY312" s="24" t="str">
        <f t="shared" si="122"/>
        <v/>
      </c>
      <c r="AZ312" s="105" t="str">
        <f t="shared" si="123"/>
        <v/>
      </c>
    </row>
    <row r="313" spans="1:52" x14ac:dyDescent="0.25">
      <c r="A313" s="2"/>
      <c r="B313" s="279"/>
      <c r="C313" s="280"/>
      <c r="D313" s="281"/>
      <c r="E313" s="282"/>
      <c r="F313" s="2"/>
      <c r="G313" s="43"/>
      <c r="H313" s="2"/>
      <c r="I313" s="288"/>
      <c r="J313" s="2"/>
      <c r="K313" s="46"/>
      <c r="L313" s="2"/>
      <c r="M313" s="51"/>
      <c r="N313" s="52"/>
      <c r="O313" s="53"/>
      <c r="P313" s="2"/>
      <c r="Q313" s="98" t="str">
        <f t="shared" si="104"/>
        <v/>
      </c>
      <c r="R313" s="94" t="str">
        <f t="shared" si="105"/>
        <v/>
      </c>
      <c r="S313" s="2"/>
      <c r="T313" s="67" t="str">
        <f t="shared" si="124"/>
        <v/>
      </c>
      <c r="U313" s="79" t="str">
        <f t="shared" si="125"/>
        <v/>
      </c>
      <c r="V313" s="79" t="str">
        <f t="shared" si="126"/>
        <v/>
      </c>
      <c r="W313" s="63" t="str">
        <f t="shared" si="106"/>
        <v/>
      </c>
      <c r="X313" s="65" t="str">
        <f t="shared" si="107"/>
        <v/>
      </c>
      <c r="Y313" s="2"/>
      <c r="AC313" s="24" t="str">
        <f t="shared" si="103"/>
        <v/>
      </c>
      <c r="AE313" s="24" t="str">
        <f t="shared" si="108"/>
        <v/>
      </c>
      <c r="AG313" s="24" t="str">
        <f t="shared" si="109"/>
        <v/>
      </c>
      <c r="AI313" s="85" t="str">
        <f t="shared" si="110"/>
        <v/>
      </c>
      <c r="AJ313" s="86" t="str">
        <f t="shared" si="111"/>
        <v/>
      </c>
      <c r="AK313" s="85" t="str">
        <f t="shared" si="112"/>
        <v/>
      </c>
      <c r="AL313" s="86" t="str">
        <f t="shared" si="113"/>
        <v/>
      </c>
      <c r="AM313" s="93" t="str">
        <f t="shared" si="114"/>
        <v/>
      </c>
      <c r="AN313" s="94" t="str">
        <f t="shared" si="115"/>
        <v/>
      </c>
      <c r="AP313" s="24" t="str">
        <f t="shared" si="116"/>
        <v/>
      </c>
      <c r="AR313" s="63" t="str">
        <f t="shared" si="117"/>
        <v/>
      </c>
      <c r="AS313" s="67" t="str">
        <f t="shared" si="118"/>
        <v/>
      </c>
      <c r="AT313" s="105" t="str">
        <f t="shared" si="119"/>
        <v/>
      </c>
      <c r="AU313" s="105" t="str">
        <f t="shared" si="120"/>
        <v/>
      </c>
      <c r="AW313" s="24" t="str">
        <f t="shared" si="121"/>
        <v/>
      </c>
      <c r="AX313" s="60" t="str">
        <f t="shared" si="127"/>
        <v/>
      </c>
      <c r="AY313" s="24" t="str">
        <f t="shared" si="122"/>
        <v/>
      </c>
      <c r="AZ313" s="105" t="str">
        <f t="shared" si="123"/>
        <v/>
      </c>
    </row>
    <row r="314" spans="1:52" x14ac:dyDescent="0.25">
      <c r="A314" s="2"/>
      <c r="B314" s="279"/>
      <c r="C314" s="280"/>
      <c r="D314" s="281"/>
      <c r="E314" s="282"/>
      <c r="F314" s="2"/>
      <c r="G314" s="43"/>
      <c r="H314" s="2"/>
      <c r="I314" s="288"/>
      <c r="J314" s="2"/>
      <c r="K314" s="46"/>
      <c r="L314" s="2"/>
      <c r="M314" s="51"/>
      <c r="N314" s="52"/>
      <c r="O314" s="53"/>
      <c r="P314" s="2"/>
      <c r="Q314" s="98" t="str">
        <f t="shared" si="104"/>
        <v/>
      </c>
      <c r="R314" s="94" t="str">
        <f t="shared" si="105"/>
        <v/>
      </c>
      <c r="S314" s="2"/>
      <c r="T314" s="67" t="str">
        <f t="shared" si="124"/>
        <v/>
      </c>
      <c r="U314" s="79" t="str">
        <f t="shared" si="125"/>
        <v/>
      </c>
      <c r="V314" s="79" t="str">
        <f t="shared" si="126"/>
        <v/>
      </c>
      <c r="W314" s="63" t="str">
        <f t="shared" si="106"/>
        <v/>
      </c>
      <c r="X314" s="65" t="str">
        <f t="shared" si="107"/>
        <v/>
      </c>
      <c r="Y314" s="2"/>
      <c r="AC314" s="24" t="str">
        <f t="shared" si="103"/>
        <v/>
      </c>
      <c r="AE314" s="24" t="str">
        <f t="shared" si="108"/>
        <v/>
      </c>
      <c r="AG314" s="24" t="str">
        <f t="shared" si="109"/>
        <v/>
      </c>
      <c r="AI314" s="85" t="str">
        <f t="shared" si="110"/>
        <v/>
      </c>
      <c r="AJ314" s="86" t="str">
        <f t="shared" si="111"/>
        <v/>
      </c>
      <c r="AK314" s="85" t="str">
        <f t="shared" si="112"/>
        <v/>
      </c>
      <c r="AL314" s="86" t="str">
        <f t="shared" si="113"/>
        <v/>
      </c>
      <c r="AM314" s="93" t="str">
        <f t="shared" si="114"/>
        <v/>
      </c>
      <c r="AN314" s="94" t="str">
        <f t="shared" si="115"/>
        <v/>
      </c>
      <c r="AP314" s="24" t="str">
        <f t="shared" si="116"/>
        <v/>
      </c>
      <c r="AR314" s="63" t="str">
        <f t="shared" si="117"/>
        <v/>
      </c>
      <c r="AS314" s="67" t="str">
        <f t="shared" si="118"/>
        <v/>
      </c>
      <c r="AT314" s="105" t="str">
        <f t="shared" si="119"/>
        <v/>
      </c>
      <c r="AU314" s="105" t="str">
        <f t="shared" si="120"/>
        <v/>
      </c>
      <c r="AW314" s="24" t="str">
        <f t="shared" si="121"/>
        <v/>
      </c>
      <c r="AX314" s="60" t="str">
        <f t="shared" si="127"/>
        <v/>
      </c>
      <c r="AY314" s="24" t="str">
        <f t="shared" si="122"/>
        <v/>
      </c>
      <c r="AZ314" s="105" t="str">
        <f t="shared" si="123"/>
        <v/>
      </c>
    </row>
    <row r="315" spans="1:52" x14ac:dyDescent="0.25">
      <c r="A315" s="2"/>
      <c r="B315" s="279"/>
      <c r="C315" s="280"/>
      <c r="D315" s="281"/>
      <c r="E315" s="282"/>
      <c r="F315" s="2"/>
      <c r="G315" s="43"/>
      <c r="H315" s="2"/>
      <c r="I315" s="288"/>
      <c r="J315" s="2"/>
      <c r="K315" s="46"/>
      <c r="L315" s="2"/>
      <c r="M315" s="51"/>
      <c r="N315" s="52"/>
      <c r="O315" s="53"/>
      <c r="P315" s="2"/>
      <c r="Q315" s="98" t="str">
        <f t="shared" si="104"/>
        <v/>
      </c>
      <c r="R315" s="94" t="str">
        <f t="shared" si="105"/>
        <v/>
      </c>
      <c r="S315" s="2"/>
      <c r="T315" s="67" t="str">
        <f t="shared" si="124"/>
        <v/>
      </c>
      <c r="U315" s="79" t="str">
        <f t="shared" si="125"/>
        <v/>
      </c>
      <c r="V315" s="79" t="str">
        <f t="shared" si="126"/>
        <v/>
      </c>
      <c r="W315" s="63" t="str">
        <f t="shared" si="106"/>
        <v/>
      </c>
      <c r="X315" s="65" t="str">
        <f t="shared" si="107"/>
        <v/>
      </c>
      <c r="Y315" s="2"/>
      <c r="AC315" s="24" t="str">
        <f t="shared" si="103"/>
        <v/>
      </c>
      <c r="AE315" s="24" t="str">
        <f t="shared" si="108"/>
        <v/>
      </c>
      <c r="AG315" s="24" t="str">
        <f t="shared" si="109"/>
        <v/>
      </c>
      <c r="AI315" s="85" t="str">
        <f t="shared" si="110"/>
        <v/>
      </c>
      <c r="AJ315" s="86" t="str">
        <f t="shared" si="111"/>
        <v/>
      </c>
      <c r="AK315" s="85" t="str">
        <f t="shared" si="112"/>
        <v/>
      </c>
      <c r="AL315" s="86" t="str">
        <f t="shared" si="113"/>
        <v/>
      </c>
      <c r="AM315" s="93" t="str">
        <f t="shared" si="114"/>
        <v/>
      </c>
      <c r="AN315" s="94" t="str">
        <f t="shared" si="115"/>
        <v/>
      </c>
      <c r="AP315" s="24" t="str">
        <f t="shared" si="116"/>
        <v/>
      </c>
      <c r="AR315" s="63" t="str">
        <f t="shared" si="117"/>
        <v/>
      </c>
      <c r="AS315" s="67" t="str">
        <f t="shared" si="118"/>
        <v/>
      </c>
      <c r="AT315" s="105" t="str">
        <f t="shared" si="119"/>
        <v/>
      </c>
      <c r="AU315" s="105" t="str">
        <f t="shared" si="120"/>
        <v/>
      </c>
      <c r="AW315" s="24" t="str">
        <f t="shared" si="121"/>
        <v/>
      </c>
      <c r="AX315" s="60" t="str">
        <f t="shared" si="127"/>
        <v/>
      </c>
      <c r="AY315" s="24" t="str">
        <f t="shared" si="122"/>
        <v/>
      </c>
      <c r="AZ315" s="105" t="str">
        <f t="shared" si="123"/>
        <v/>
      </c>
    </row>
    <row r="316" spans="1:52" x14ac:dyDescent="0.25">
      <c r="A316" s="2"/>
      <c r="B316" s="279"/>
      <c r="C316" s="280"/>
      <c r="D316" s="281"/>
      <c r="E316" s="282"/>
      <c r="F316" s="2"/>
      <c r="G316" s="43"/>
      <c r="H316" s="2"/>
      <c r="I316" s="288"/>
      <c r="J316" s="2"/>
      <c r="K316" s="46"/>
      <c r="L316" s="2"/>
      <c r="M316" s="51"/>
      <c r="N316" s="52"/>
      <c r="O316" s="53"/>
      <c r="P316" s="2"/>
      <c r="Q316" s="98" t="str">
        <f t="shared" si="104"/>
        <v/>
      </c>
      <c r="R316" s="94" t="str">
        <f t="shared" si="105"/>
        <v/>
      </c>
      <c r="S316" s="2"/>
      <c r="T316" s="67" t="str">
        <f t="shared" si="124"/>
        <v/>
      </c>
      <c r="U316" s="79" t="str">
        <f t="shared" si="125"/>
        <v/>
      </c>
      <c r="V316" s="79" t="str">
        <f t="shared" si="126"/>
        <v/>
      </c>
      <c r="W316" s="63" t="str">
        <f t="shared" si="106"/>
        <v/>
      </c>
      <c r="X316" s="65" t="str">
        <f t="shared" si="107"/>
        <v/>
      </c>
      <c r="Y316" s="2"/>
      <c r="AC316" s="24" t="str">
        <f t="shared" si="103"/>
        <v/>
      </c>
      <c r="AE316" s="24" t="str">
        <f t="shared" si="108"/>
        <v/>
      </c>
      <c r="AG316" s="24" t="str">
        <f t="shared" si="109"/>
        <v/>
      </c>
      <c r="AI316" s="85" t="str">
        <f t="shared" si="110"/>
        <v/>
      </c>
      <c r="AJ316" s="86" t="str">
        <f t="shared" si="111"/>
        <v/>
      </c>
      <c r="AK316" s="85" t="str">
        <f t="shared" si="112"/>
        <v/>
      </c>
      <c r="AL316" s="86" t="str">
        <f t="shared" si="113"/>
        <v/>
      </c>
      <c r="AM316" s="93" t="str">
        <f t="shared" si="114"/>
        <v/>
      </c>
      <c r="AN316" s="94" t="str">
        <f t="shared" si="115"/>
        <v/>
      </c>
      <c r="AP316" s="24" t="str">
        <f t="shared" si="116"/>
        <v/>
      </c>
      <c r="AR316" s="63" t="str">
        <f t="shared" si="117"/>
        <v/>
      </c>
      <c r="AS316" s="67" t="str">
        <f t="shared" si="118"/>
        <v/>
      </c>
      <c r="AT316" s="105" t="str">
        <f t="shared" si="119"/>
        <v/>
      </c>
      <c r="AU316" s="105" t="str">
        <f t="shared" si="120"/>
        <v/>
      </c>
      <c r="AW316" s="24" t="str">
        <f t="shared" si="121"/>
        <v/>
      </c>
      <c r="AX316" s="60" t="str">
        <f t="shared" si="127"/>
        <v/>
      </c>
      <c r="AY316" s="24" t="str">
        <f t="shared" si="122"/>
        <v/>
      </c>
      <c r="AZ316" s="105" t="str">
        <f t="shared" si="123"/>
        <v/>
      </c>
    </row>
    <row r="317" spans="1:52" x14ac:dyDescent="0.25">
      <c r="A317" s="2"/>
      <c r="B317" s="279"/>
      <c r="C317" s="280"/>
      <c r="D317" s="281"/>
      <c r="E317" s="282"/>
      <c r="F317" s="2"/>
      <c r="G317" s="43"/>
      <c r="H317" s="2"/>
      <c r="I317" s="288"/>
      <c r="J317" s="2"/>
      <c r="K317" s="46"/>
      <c r="L317" s="2"/>
      <c r="M317" s="51"/>
      <c r="N317" s="52"/>
      <c r="O317" s="53"/>
      <c r="P317" s="2"/>
      <c r="Q317" s="98" t="str">
        <f t="shared" si="104"/>
        <v/>
      </c>
      <c r="R317" s="94" t="str">
        <f t="shared" si="105"/>
        <v/>
      </c>
      <c r="S317" s="2"/>
      <c r="T317" s="67" t="str">
        <f t="shared" si="124"/>
        <v/>
      </c>
      <c r="U317" s="79" t="str">
        <f t="shared" si="125"/>
        <v/>
      </c>
      <c r="V317" s="79" t="str">
        <f t="shared" si="126"/>
        <v/>
      </c>
      <c r="W317" s="63" t="str">
        <f t="shared" si="106"/>
        <v/>
      </c>
      <c r="X317" s="65" t="str">
        <f t="shared" si="107"/>
        <v/>
      </c>
      <c r="Y317" s="2"/>
      <c r="AC317" s="24" t="str">
        <f t="shared" si="103"/>
        <v/>
      </c>
      <c r="AE317" s="24" t="str">
        <f t="shared" si="108"/>
        <v/>
      </c>
      <c r="AG317" s="24" t="str">
        <f t="shared" si="109"/>
        <v/>
      </c>
      <c r="AI317" s="85" t="str">
        <f t="shared" si="110"/>
        <v/>
      </c>
      <c r="AJ317" s="86" t="str">
        <f t="shared" si="111"/>
        <v/>
      </c>
      <c r="AK317" s="85" t="str">
        <f t="shared" si="112"/>
        <v/>
      </c>
      <c r="AL317" s="86" t="str">
        <f t="shared" si="113"/>
        <v/>
      </c>
      <c r="AM317" s="93" t="str">
        <f t="shared" si="114"/>
        <v/>
      </c>
      <c r="AN317" s="94" t="str">
        <f t="shared" si="115"/>
        <v/>
      </c>
      <c r="AP317" s="24" t="str">
        <f t="shared" si="116"/>
        <v/>
      </c>
      <c r="AR317" s="63" t="str">
        <f t="shared" si="117"/>
        <v/>
      </c>
      <c r="AS317" s="67" t="str">
        <f t="shared" si="118"/>
        <v/>
      </c>
      <c r="AT317" s="105" t="str">
        <f t="shared" si="119"/>
        <v/>
      </c>
      <c r="AU317" s="105" t="str">
        <f t="shared" si="120"/>
        <v/>
      </c>
      <c r="AW317" s="24" t="str">
        <f t="shared" si="121"/>
        <v/>
      </c>
      <c r="AX317" s="60" t="str">
        <f t="shared" si="127"/>
        <v/>
      </c>
      <c r="AY317" s="24" t="str">
        <f t="shared" si="122"/>
        <v/>
      </c>
      <c r="AZ317" s="105" t="str">
        <f t="shared" si="123"/>
        <v/>
      </c>
    </row>
    <row r="318" spans="1:52" x14ac:dyDescent="0.25">
      <c r="A318" s="2"/>
      <c r="B318" s="279"/>
      <c r="C318" s="280"/>
      <c r="D318" s="281"/>
      <c r="E318" s="282"/>
      <c r="F318" s="2"/>
      <c r="G318" s="43"/>
      <c r="H318" s="2"/>
      <c r="I318" s="288"/>
      <c r="J318" s="2"/>
      <c r="K318" s="46"/>
      <c r="L318" s="2"/>
      <c r="M318" s="51"/>
      <c r="N318" s="52"/>
      <c r="O318" s="53"/>
      <c r="P318" s="2"/>
      <c r="Q318" s="98" t="str">
        <f t="shared" si="104"/>
        <v/>
      </c>
      <c r="R318" s="94" t="str">
        <f t="shared" si="105"/>
        <v/>
      </c>
      <c r="S318" s="2"/>
      <c r="T318" s="67" t="str">
        <f t="shared" si="124"/>
        <v/>
      </c>
      <c r="U318" s="79" t="str">
        <f t="shared" si="125"/>
        <v/>
      </c>
      <c r="V318" s="79" t="str">
        <f t="shared" si="126"/>
        <v/>
      </c>
      <c r="W318" s="63" t="str">
        <f t="shared" si="106"/>
        <v/>
      </c>
      <c r="X318" s="65" t="str">
        <f t="shared" si="107"/>
        <v/>
      </c>
      <c r="Y318" s="2"/>
      <c r="AC318" s="24" t="str">
        <f t="shared" si="103"/>
        <v/>
      </c>
      <c r="AE318" s="24" t="str">
        <f t="shared" si="108"/>
        <v/>
      </c>
      <c r="AG318" s="24" t="str">
        <f t="shared" si="109"/>
        <v/>
      </c>
      <c r="AI318" s="85" t="str">
        <f t="shared" si="110"/>
        <v/>
      </c>
      <c r="AJ318" s="86" t="str">
        <f t="shared" si="111"/>
        <v/>
      </c>
      <c r="AK318" s="85" t="str">
        <f t="shared" si="112"/>
        <v/>
      </c>
      <c r="AL318" s="86" t="str">
        <f t="shared" si="113"/>
        <v/>
      </c>
      <c r="AM318" s="93" t="str">
        <f t="shared" si="114"/>
        <v/>
      </c>
      <c r="AN318" s="94" t="str">
        <f t="shared" si="115"/>
        <v/>
      </c>
      <c r="AP318" s="24" t="str">
        <f t="shared" si="116"/>
        <v/>
      </c>
      <c r="AR318" s="63" t="str">
        <f t="shared" si="117"/>
        <v/>
      </c>
      <c r="AS318" s="67" t="str">
        <f t="shared" si="118"/>
        <v/>
      </c>
      <c r="AT318" s="105" t="str">
        <f t="shared" si="119"/>
        <v/>
      </c>
      <c r="AU318" s="105" t="str">
        <f t="shared" si="120"/>
        <v/>
      </c>
      <c r="AW318" s="24" t="str">
        <f t="shared" si="121"/>
        <v/>
      </c>
      <c r="AX318" s="60" t="str">
        <f t="shared" si="127"/>
        <v/>
      </c>
      <c r="AY318" s="24" t="str">
        <f t="shared" si="122"/>
        <v/>
      </c>
      <c r="AZ318" s="105" t="str">
        <f t="shared" si="123"/>
        <v/>
      </c>
    </row>
    <row r="319" spans="1:52" x14ac:dyDescent="0.25">
      <c r="A319" s="2"/>
      <c r="B319" s="279"/>
      <c r="C319" s="280"/>
      <c r="D319" s="281"/>
      <c r="E319" s="282"/>
      <c r="F319" s="2"/>
      <c r="G319" s="43"/>
      <c r="H319" s="2"/>
      <c r="I319" s="288"/>
      <c r="J319" s="2"/>
      <c r="K319" s="46"/>
      <c r="L319" s="2"/>
      <c r="M319" s="51"/>
      <c r="N319" s="52"/>
      <c r="O319" s="53"/>
      <c r="P319" s="2"/>
      <c r="Q319" s="98" t="str">
        <f t="shared" si="104"/>
        <v/>
      </c>
      <c r="R319" s="94" t="str">
        <f t="shared" si="105"/>
        <v/>
      </c>
      <c r="S319" s="2"/>
      <c r="T319" s="67" t="str">
        <f t="shared" si="124"/>
        <v/>
      </c>
      <c r="U319" s="79" t="str">
        <f t="shared" si="125"/>
        <v/>
      </c>
      <c r="V319" s="79" t="str">
        <f t="shared" si="126"/>
        <v/>
      </c>
      <c r="W319" s="63" t="str">
        <f t="shared" si="106"/>
        <v/>
      </c>
      <c r="X319" s="65" t="str">
        <f t="shared" si="107"/>
        <v/>
      </c>
      <c r="Y319" s="2"/>
      <c r="AC319" s="24" t="str">
        <f t="shared" si="103"/>
        <v/>
      </c>
      <c r="AE319" s="24" t="str">
        <f t="shared" si="108"/>
        <v/>
      </c>
      <c r="AG319" s="24" t="str">
        <f t="shared" si="109"/>
        <v/>
      </c>
      <c r="AI319" s="85" t="str">
        <f t="shared" si="110"/>
        <v/>
      </c>
      <c r="AJ319" s="86" t="str">
        <f t="shared" si="111"/>
        <v/>
      </c>
      <c r="AK319" s="85" t="str">
        <f t="shared" si="112"/>
        <v/>
      </c>
      <c r="AL319" s="86" t="str">
        <f t="shared" si="113"/>
        <v/>
      </c>
      <c r="AM319" s="93" t="str">
        <f t="shared" si="114"/>
        <v/>
      </c>
      <c r="AN319" s="94" t="str">
        <f t="shared" si="115"/>
        <v/>
      </c>
      <c r="AP319" s="24" t="str">
        <f t="shared" si="116"/>
        <v/>
      </c>
      <c r="AR319" s="63" t="str">
        <f t="shared" si="117"/>
        <v/>
      </c>
      <c r="AS319" s="67" t="str">
        <f t="shared" si="118"/>
        <v/>
      </c>
      <c r="AT319" s="105" t="str">
        <f t="shared" si="119"/>
        <v/>
      </c>
      <c r="AU319" s="105" t="str">
        <f t="shared" si="120"/>
        <v/>
      </c>
      <c r="AW319" s="24" t="str">
        <f t="shared" si="121"/>
        <v/>
      </c>
      <c r="AX319" s="60" t="str">
        <f t="shared" si="127"/>
        <v/>
      </c>
      <c r="AY319" s="24" t="str">
        <f t="shared" si="122"/>
        <v/>
      </c>
      <c r="AZ319" s="105" t="str">
        <f t="shared" si="123"/>
        <v/>
      </c>
    </row>
    <row r="320" spans="1:52" x14ac:dyDescent="0.25">
      <c r="A320" s="2"/>
      <c r="B320" s="279"/>
      <c r="C320" s="280"/>
      <c r="D320" s="281"/>
      <c r="E320" s="282"/>
      <c r="F320" s="2"/>
      <c r="G320" s="43"/>
      <c r="H320" s="2"/>
      <c r="I320" s="288"/>
      <c r="J320" s="2"/>
      <c r="K320" s="46"/>
      <c r="L320" s="2"/>
      <c r="M320" s="51"/>
      <c r="N320" s="52"/>
      <c r="O320" s="53"/>
      <c r="P320" s="2"/>
      <c r="Q320" s="98" t="str">
        <f t="shared" si="104"/>
        <v/>
      </c>
      <c r="R320" s="94" t="str">
        <f t="shared" si="105"/>
        <v/>
      </c>
      <c r="S320" s="2"/>
      <c r="T320" s="67" t="str">
        <f t="shared" si="124"/>
        <v/>
      </c>
      <c r="U320" s="79" t="str">
        <f t="shared" si="125"/>
        <v/>
      </c>
      <c r="V320" s="79" t="str">
        <f t="shared" si="126"/>
        <v/>
      </c>
      <c r="W320" s="63" t="str">
        <f t="shared" si="106"/>
        <v/>
      </c>
      <c r="X320" s="65" t="str">
        <f t="shared" si="107"/>
        <v/>
      </c>
      <c r="Y320" s="2"/>
      <c r="AC320" s="24" t="str">
        <f t="shared" si="103"/>
        <v/>
      </c>
      <c r="AE320" s="24" t="str">
        <f t="shared" si="108"/>
        <v/>
      </c>
      <c r="AG320" s="24" t="str">
        <f t="shared" si="109"/>
        <v/>
      </c>
      <c r="AI320" s="85" t="str">
        <f t="shared" si="110"/>
        <v/>
      </c>
      <c r="AJ320" s="86" t="str">
        <f t="shared" si="111"/>
        <v/>
      </c>
      <c r="AK320" s="85" t="str">
        <f t="shared" si="112"/>
        <v/>
      </c>
      <c r="AL320" s="86" t="str">
        <f t="shared" si="113"/>
        <v/>
      </c>
      <c r="AM320" s="93" t="str">
        <f t="shared" si="114"/>
        <v/>
      </c>
      <c r="AN320" s="94" t="str">
        <f t="shared" si="115"/>
        <v/>
      </c>
      <c r="AP320" s="24" t="str">
        <f t="shared" si="116"/>
        <v/>
      </c>
      <c r="AR320" s="63" t="str">
        <f t="shared" si="117"/>
        <v/>
      </c>
      <c r="AS320" s="67" t="str">
        <f t="shared" si="118"/>
        <v/>
      </c>
      <c r="AT320" s="105" t="str">
        <f t="shared" si="119"/>
        <v/>
      </c>
      <c r="AU320" s="105" t="str">
        <f t="shared" si="120"/>
        <v/>
      </c>
      <c r="AW320" s="24" t="str">
        <f t="shared" si="121"/>
        <v/>
      </c>
      <c r="AX320" s="60" t="str">
        <f t="shared" si="127"/>
        <v/>
      </c>
      <c r="AY320" s="24" t="str">
        <f t="shared" si="122"/>
        <v/>
      </c>
      <c r="AZ320" s="105" t="str">
        <f t="shared" si="123"/>
        <v/>
      </c>
    </row>
    <row r="321" spans="1:52" x14ac:dyDescent="0.25">
      <c r="A321" s="2"/>
      <c r="B321" s="279"/>
      <c r="C321" s="280"/>
      <c r="D321" s="281"/>
      <c r="E321" s="282"/>
      <c r="F321" s="2"/>
      <c r="G321" s="43"/>
      <c r="H321" s="2"/>
      <c r="I321" s="288"/>
      <c r="J321" s="2"/>
      <c r="K321" s="46"/>
      <c r="L321" s="2"/>
      <c r="M321" s="51"/>
      <c r="N321" s="52"/>
      <c r="O321" s="53"/>
      <c r="P321" s="2"/>
      <c r="Q321" s="98" t="str">
        <f t="shared" si="104"/>
        <v/>
      </c>
      <c r="R321" s="94" t="str">
        <f t="shared" si="105"/>
        <v/>
      </c>
      <c r="S321" s="2"/>
      <c r="T321" s="67" t="str">
        <f t="shared" si="124"/>
        <v/>
      </c>
      <c r="U321" s="79" t="str">
        <f t="shared" si="125"/>
        <v/>
      </c>
      <c r="V321" s="79" t="str">
        <f t="shared" si="126"/>
        <v/>
      </c>
      <c r="W321" s="63" t="str">
        <f t="shared" si="106"/>
        <v/>
      </c>
      <c r="X321" s="65" t="str">
        <f t="shared" si="107"/>
        <v/>
      </c>
      <c r="Y321" s="2"/>
      <c r="AC321" s="24" t="str">
        <f t="shared" si="103"/>
        <v/>
      </c>
      <c r="AE321" s="24" t="str">
        <f t="shared" si="108"/>
        <v/>
      </c>
      <c r="AG321" s="24" t="str">
        <f t="shared" si="109"/>
        <v/>
      </c>
      <c r="AI321" s="85" t="str">
        <f t="shared" si="110"/>
        <v/>
      </c>
      <c r="AJ321" s="86" t="str">
        <f t="shared" si="111"/>
        <v/>
      </c>
      <c r="AK321" s="85" t="str">
        <f t="shared" si="112"/>
        <v/>
      </c>
      <c r="AL321" s="86" t="str">
        <f t="shared" si="113"/>
        <v/>
      </c>
      <c r="AM321" s="93" t="str">
        <f t="shared" si="114"/>
        <v/>
      </c>
      <c r="AN321" s="94" t="str">
        <f t="shared" si="115"/>
        <v/>
      </c>
      <c r="AP321" s="24" t="str">
        <f t="shared" si="116"/>
        <v/>
      </c>
      <c r="AR321" s="63" t="str">
        <f t="shared" si="117"/>
        <v/>
      </c>
      <c r="AS321" s="67" t="str">
        <f t="shared" si="118"/>
        <v/>
      </c>
      <c r="AT321" s="105" t="str">
        <f t="shared" si="119"/>
        <v/>
      </c>
      <c r="AU321" s="105" t="str">
        <f t="shared" si="120"/>
        <v/>
      </c>
      <c r="AW321" s="24" t="str">
        <f t="shared" si="121"/>
        <v/>
      </c>
      <c r="AX321" s="60" t="str">
        <f t="shared" si="127"/>
        <v/>
      </c>
      <c r="AY321" s="24" t="str">
        <f t="shared" si="122"/>
        <v/>
      </c>
      <c r="AZ321" s="105" t="str">
        <f t="shared" si="123"/>
        <v/>
      </c>
    </row>
    <row r="322" spans="1:52" x14ac:dyDescent="0.25">
      <c r="A322" s="2"/>
      <c r="B322" s="279"/>
      <c r="C322" s="280"/>
      <c r="D322" s="281"/>
      <c r="E322" s="282"/>
      <c r="F322" s="2"/>
      <c r="G322" s="43"/>
      <c r="H322" s="2"/>
      <c r="I322" s="288"/>
      <c r="J322" s="2"/>
      <c r="K322" s="46"/>
      <c r="L322" s="2"/>
      <c r="M322" s="51"/>
      <c r="N322" s="52"/>
      <c r="O322" s="53"/>
      <c r="P322" s="2"/>
      <c r="Q322" s="98" t="str">
        <f t="shared" si="104"/>
        <v/>
      </c>
      <c r="R322" s="94" t="str">
        <f t="shared" si="105"/>
        <v/>
      </c>
      <c r="S322" s="2"/>
      <c r="T322" s="67" t="str">
        <f t="shared" si="124"/>
        <v/>
      </c>
      <c r="U322" s="79" t="str">
        <f t="shared" si="125"/>
        <v/>
      </c>
      <c r="V322" s="79" t="str">
        <f t="shared" si="126"/>
        <v/>
      </c>
      <c r="W322" s="63" t="str">
        <f t="shared" si="106"/>
        <v/>
      </c>
      <c r="X322" s="65" t="str">
        <f t="shared" si="107"/>
        <v/>
      </c>
      <c r="Y322" s="2"/>
      <c r="AC322" s="24" t="str">
        <f t="shared" si="103"/>
        <v/>
      </c>
      <c r="AE322" s="24" t="str">
        <f t="shared" si="108"/>
        <v/>
      </c>
      <c r="AG322" s="24" t="str">
        <f t="shared" si="109"/>
        <v/>
      </c>
      <c r="AI322" s="85" t="str">
        <f t="shared" si="110"/>
        <v/>
      </c>
      <c r="AJ322" s="86" t="str">
        <f t="shared" si="111"/>
        <v/>
      </c>
      <c r="AK322" s="85" t="str">
        <f t="shared" si="112"/>
        <v/>
      </c>
      <c r="AL322" s="86" t="str">
        <f t="shared" si="113"/>
        <v/>
      </c>
      <c r="AM322" s="93" t="str">
        <f t="shared" si="114"/>
        <v/>
      </c>
      <c r="AN322" s="94" t="str">
        <f t="shared" si="115"/>
        <v/>
      </c>
      <c r="AP322" s="24" t="str">
        <f t="shared" si="116"/>
        <v/>
      </c>
      <c r="AR322" s="63" t="str">
        <f t="shared" si="117"/>
        <v/>
      </c>
      <c r="AS322" s="67" t="str">
        <f t="shared" si="118"/>
        <v/>
      </c>
      <c r="AT322" s="105" t="str">
        <f t="shared" si="119"/>
        <v/>
      </c>
      <c r="AU322" s="105" t="str">
        <f t="shared" si="120"/>
        <v/>
      </c>
      <c r="AW322" s="24" t="str">
        <f t="shared" si="121"/>
        <v/>
      </c>
      <c r="AX322" s="60" t="str">
        <f t="shared" si="127"/>
        <v/>
      </c>
      <c r="AY322" s="24" t="str">
        <f t="shared" si="122"/>
        <v/>
      </c>
      <c r="AZ322" s="105" t="str">
        <f t="shared" si="123"/>
        <v/>
      </c>
    </row>
    <row r="323" spans="1:52" x14ac:dyDescent="0.25">
      <c r="A323" s="2"/>
      <c r="B323" s="279"/>
      <c r="C323" s="280"/>
      <c r="D323" s="281"/>
      <c r="E323" s="282"/>
      <c r="F323" s="2"/>
      <c r="G323" s="43"/>
      <c r="H323" s="2"/>
      <c r="I323" s="288"/>
      <c r="J323" s="2"/>
      <c r="K323" s="46"/>
      <c r="L323" s="2"/>
      <c r="M323" s="51"/>
      <c r="N323" s="52"/>
      <c r="O323" s="53"/>
      <c r="P323" s="2"/>
      <c r="Q323" s="98" t="str">
        <f t="shared" si="104"/>
        <v/>
      </c>
      <c r="R323" s="94" t="str">
        <f t="shared" si="105"/>
        <v/>
      </c>
      <c r="S323" s="2"/>
      <c r="T323" s="67" t="str">
        <f t="shared" si="124"/>
        <v/>
      </c>
      <c r="U323" s="79" t="str">
        <f t="shared" si="125"/>
        <v/>
      </c>
      <c r="V323" s="79" t="str">
        <f t="shared" si="126"/>
        <v/>
      </c>
      <c r="W323" s="63" t="str">
        <f t="shared" si="106"/>
        <v/>
      </c>
      <c r="X323" s="65" t="str">
        <f t="shared" si="107"/>
        <v/>
      </c>
      <c r="Y323" s="2"/>
      <c r="AC323" s="24" t="str">
        <f t="shared" si="103"/>
        <v/>
      </c>
      <c r="AE323" s="24" t="str">
        <f t="shared" si="108"/>
        <v/>
      </c>
      <c r="AG323" s="24" t="str">
        <f t="shared" si="109"/>
        <v/>
      </c>
      <c r="AI323" s="85" t="str">
        <f t="shared" si="110"/>
        <v/>
      </c>
      <c r="AJ323" s="86" t="str">
        <f t="shared" si="111"/>
        <v/>
      </c>
      <c r="AK323" s="85" t="str">
        <f t="shared" si="112"/>
        <v/>
      </c>
      <c r="AL323" s="86" t="str">
        <f t="shared" si="113"/>
        <v/>
      </c>
      <c r="AM323" s="93" t="str">
        <f t="shared" si="114"/>
        <v/>
      </c>
      <c r="AN323" s="94" t="str">
        <f t="shared" si="115"/>
        <v/>
      </c>
      <c r="AP323" s="24" t="str">
        <f t="shared" si="116"/>
        <v/>
      </c>
      <c r="AR323" s="63" t="str">
        <f t="shared" si="117"/>
        <v/>
      </c>
      <c r="AS323" s="67" t="str">
        <f t="shared" si="118"/>
        <v/>
      </c>
      <c r="AT323" s="105" t="str">
        <f t="shared" si="119"/>
        <v/>
      </c>
      <c r="AU323" s="105" t="str">
        <f t="shared" si="120"/>
        <v/>
      </c>
      <c r="AW323" s="24" t="str">
        <f t="shared" si="121"/>
        <v/>
      </c>
      <c r="AX323" s="60" t="str">
        <f t="shared" si="127"/>
        <v/>
      </c>
      <c r="AY323" s="24" t="str">
        <f t="shared" si="122"/>
        <v/>
      </c>
      <c r="AZ323" s="105" t="str">
        <f t="shared" si="123"/>
        <v/>
      </c>
    </row>
    <row r="324" spans="1:52" x14ac:dyDescent="0.25">
      <c r="A324" s="2"/>
      <c r="B324" s="279"/>
      <c r="C324" s="280"/>
      <c r="D324" s="281"/>
      <c r="E324" s="282"/>
      <c r="F324" s="2"/>
      <c r="G324" s="43"/>
      <c r="H324" s="2"/>
      <c r="I324" s="288"/>
      <c r="J324" s="2"/>
      <c r="K324" s="46"/>
      <c r="L324" s="2"/>
      <c r="M324" s="51"/>
      <c r="N324" s="52"/>
      <c r="O324" s="53"/>
      <c r="P324" s="2"/>
      <c r="Q324" s="98" t="str">
        <f t="shared" si="104"/>
        <v/>
      </c>
      <c r="R324" s="94" t="str">
        <f t="shared" si="105"/>
        <v/>
      </c>
      <c r="S324" s="2"/>
      <c r="T324" s="67" t="str">
        <f t="shared" si="124"/>
        <v/>
      </c>
      <c r="U324" s="79" t="str">
        <f t="shared" si="125"/>
        <v/>
      </c>
      <c r="V324" s="79" t="str">
        <f t="shared" si="126"/>
        <v/>
      </c>
      <c r="W324" s="63" t="str">
        <f t="shared" si="106"/>
        <v/>
      </c>
      <c r="X324" s="65" t="str">
        <f t="shared" si="107"/>
        <v/>
      </c>
      <c r="Y324" s="2"/>
      <c r="AC324" s="24" t="str">
        <f t="shared" si="103"/>
        <v/>
      </c>
      <c r="AE324" s="24" t="str">
        <f t="shared" si="108"/>
        <v/>
      </c>
      <c r="AG324" s="24" t="str">
        <f t="shared" si="109"/>
        <v/>
      </c>
      <c r="AI324" s="85" t="str">
        <f t="shared" si="110"/>
        <v/>
      </c>
      <c r="AJ324" s="86" t="str">
        <f t="shared" si="111"/>
        <v/>
      </c>
      <c r="AK324" s="85" t="str">
        <f t="shared" si="112"/>
        <v/>
      </c>
      <c r="AL324" s="86" t="str">
        <f t="shared" si="113"/>
        <v/>
      </c>
      <c r="AM324" s="93" t="str">
        <f t="shared" si="114"/>
        <v/>
      </c>
      <c r="AN324" s="94" t="str">
        <f t="shared" si="115"/>
        <v/>
      </c>
      <c r="AP324" s="24" t="str">
        <f t="shared" si="116"/>
        <v/>
      </c>
      <c r="AR324" s="63" t="str">
        <f t="shared" si="117"/>
        <v/>
      </c>
      <c r="AS324" s="67" t="str">
        <f t="shared" si="118"/>
        <v/>
      </c>
      <c r="AT324" s="105" t="str">
        <f t="shared" si="119"/>
        <v/>
      </c>
      <c r="AU324" s="105" t="str">
        <f t="shared" si="120"/>
        <v/>
      </c>
      <c r="AW324" s="24" t="str">
        <f t="shared" si="121"/>
        <v/>
      </c>
      <c r="AX324" s="60" t="str">
        <f t="shared" si="127"/>
        <v/>
      </c>
      <c r="AY324" s="24" t="str">
        <f t="shared" si="122"/>
        <v/>
      </c>
      <c r="AZ324" s="105" t="str">
        <f t="shared" si="123"/>
        <v/>
      </c>
    </row>
    <row r="325" spans="1:52" x14ac:dyDescent="0.25">
      <c r="A325" s="2"/>
      <c r="B325" s="279"/>
      <c r="C325" s="280"/>
      <c r="D325" s="281"/>
      <c r="E325" s="282"/>
      <c r="F325" s="2"/>
      <c r="G325" s="43"/>
      <c r="H325" s="2"/>
      <c r="I325" s="288"/>
      <c r="J325" s="2"/>
      <c r="K325" s="46"/>
      <c r="L325" s="2"/>
      <c r="M325" s="51"/>
      <c r="N325" s="52"/>
      <c r="O325" s="53"/>
      <c r="P325" s="2"/>
      <c r="Q325" s="98" t="str">
        <f t="shared" si="104"/>
        <v/>
      </c>
      <c r="R325" s="94" t="str">
        <f t="shared" si="105"/>
        <v/>
      </c>
      <c r="S325" s="2"/>
      <c r="T325" s="67" t="str">
        <f t="shared" si="124"/>
        <v/>
      </c>
      <c r="U325" s="79" t="str">
        <f t="shared" si="125"/>
        <v/>
      </c>
      <c r="V325" s="79" t="str">
        <f t="shared" si="126"/>
        <v/>
      </c>
      <c r="W325" s="63" t="str">
        <f t="shared" si="106"/>
        <v/>
      </c>
      <c r="X325" s="65" t="str">
        <f t="shared" si="107"/>
        <v/>
      </c>
      <c r="Y325" s="2"/>
      <c r="AC325" s="24" t="str">
        <f t="shared" si="103"/>
        <v/>
      </c>
      <c r="AE325" s="24" t="str">
        <f t="shared" si="108"/>
        <v/>
      </c>
      <c r="AG325" s="24" t="str">
        <f t="shared" si="109"/>
        <v/>
      </c>
      <c r="AI325" s="85" t="str">
        <f t="shared" si="110"/>
        <v/>
      </c>
      <c r="AJ325" s="86" t="str">
        <f t="shared" si="111"/>
        <v/>
      </c>
      <c r="AK325" s="85" t="str">
        <f t="shared" si="112"/>
        <v/>
      </c>
      <c r="AL325" s="86" t="str">
        <f t="shared" si="113"/>
        <v/>
      </c>
      <c r="AM325" s="93" t="str">
        <f t="shared" si="114"/>
        <v/>
      </c>
      <c r="AN325" s="94" t="str">
        <f t="shared" si="115"/>
        <v/>
      </c>
      <c r="AP325" s="24" t="str">
        <f t="shared" si="116"/>
        <v/>
      </c>
      <c r="AR325" s="63" t="str">
        <f t="shared" si="117"/>
        <v/>
      </c>
      <c r="AS325" s="67" t="str">
        <f t="shared" si="118"/>
        <v/>
      </c>
      <c r="AT325" s="105" t="str">
        <f t="shared" si="119"/>
        <v/>
      </c>
      <c r="AU325" s="105" t="str">
        <f t="shared" si="120"/>
        <v/>
      </c>
      <c r="AW325" s="24" t="str">
        <f t="shared" si="121"/>
        <v/>
      </c>
      <c r="AX325" s="60" t="str">
        <f t="shared" si="127"/>
        <v/>
      </c>
      <c r="AY325" s="24" t="str">
        <f t="shared" si="122"/>
        <v/>
      </c>
      <c r="AZ325" s="105" t="str">
        <f t="shared" si="123"/>
        <v/>
      </c>
    </row>
    <row r="326" spans="1:52" x14ac:dyDescent="0.25">
      <c r="A326" s="2"/>
      <c r="B326" s="279"/>
      <c r="C326" s="280"/>
      <c r="D326" s="281"/>
      <c r="E326" s="282"/>
      <c r="F326" s="2"/>
      <c r="G326" s="43"/>
      <c r="H326" s="2"/>
      <c r="I326" s="288"/>
      <c r="J326" s="2"/>
      <c r="K326" s="46"/>
      <c r="L326" s="2"/>
      <c r="M326" s="51"/>
      <c r="N326" s="52"/>
      <c r="O326" s="53"/>
      <c r="P326" s="2"/>
      <c r="Q326" s="98" t="str">
        <f t="shared" si="104"/>
        <v/>
      </c>
      <c r="R326" s="94" t="str">
        <f t="shared" si="105"/>
        <v/>
      </c>
      <c r="S326" s="2"/>
      <c r="T326" s="67" t="str">
        <f t="shared" si="124"/>
        <v/>
      </c>
      <c r="U326" s="79" t="str">
        <f t="shared" si="125"/>
        <v/>
      </c>
      <c r="V326" s="79" t="str">
        <f t="shared" si="126"/>
        <v/>
      </c>
      <c r="W326" s="63" t="str">
        <f t="shared" si="106"/>
        <v/>
      </c>
      <c r="X326" s="65" t="str">
        <f t="shared" si="107"/>
        <v/>
      </c>
      <c r="Y326" s="2"/>
      <c r="AC326" s="24" t="str">
        <f t="shared" si="103"/>
        <v/>
      </c>
      <c r="AE326" s="24" t="str">
        <f t="shared" si="108"/>
        <v/>
      </c>
      <c r="AG326" s="24" t="str">
        <f t="shared" si="109"/>
        <v/>
      </c>
      <c r="AI326" s="85" t="str">
        <f t="shared" si="110"/>
        <v/>
      </c>
      <c r="AJ326" s="86" t="str">
        <f t="shared" si="111"/>
        <v/>
      </c>
      <c r="AK326" s="85" t="str">
        <f t="shared" si="112"/>
        <v/>
      </c>
      <c r="AL326" s="86" t="str">
        <f t="shared" si="113"/>
        <v/>
      </c>
      <c r="AM326" s="93" t="str">
        <f t="shared" si="114"/>
        <v/>
      </c>
      <c r="AN326" s="94" t="str">
        <f t="shared" si="115"/>
        <v/>
      </c>
      <c r="AP326" s="24" t="str">
        <f t="shared" si="116"/>
        <v/>
      </c>
      <c r="AR326" s="63" t="str">
        <f t="shared" si="117"/>
        <v/>
      </c>
      <c r="AS326" s="67" t="str">
        <f t="shared" si="118"/>
        <v/>
      </c>
      <c r="AT326" s="105" t="str">
        <f t="shared" si="119"/>
        <v/>
      </c>
      <c r="AU326" s="105" t="str">
        <f t="shared" si="120"/>
        <v/>
      </c>
      <c r="AW326" s="24" t="str">
        <f t="shared" si="121"/>
        <v/>
      </c>
      <c r="AX326" s="60" t="str">
        <f t="shared" si="127"/>
        <v/>
      </c>
      <c r="AY326" s="24" t="str">
        <f t="shared" si="122"/>
        <v/>
      </c>
      <c r="AZ326" s="105" t="str">
        <f t="shared" si="123"/>
        <v/>
      </c>
    </row>
    <row r="327" spans="1:52" x14ac:dyDescent="0.25">
      <c r="A327" s="2"/>
      <c r="B327" s="279"/>
      <c r="C327" s="280"/>
      <c r="D327" s="281"/>
      <c r="E327" s="282"/>
      <c r="F327" s="2"/>
      <c r="G327" s="43"/>
      <c r="H327" s="2"/>
      <c r="I327" s="288"/>
      <c r="J327" s="2"/>
      <c r="K327" s="46"/>
      <c r="L327" s="2"/>
      <c r="M327" s="51"/>
      <c r="N327" s="52"/>
      <c r="O327" s="53"/>
      <c r="P327" s="2"/>
      <c r="Q327" s="98" t="str">
        <f t="shared" si="104"/>
        <v/>
      </c>
      <c r="R327" s="94" t="str">
        <f t="shared" si="105"/>
        <v/>
      </c>
      <c r="S327" s="2"/>
      <c r="T327" s="67" t="str">
        <f t="shared" si="124"/>
        <v/>
      </c>
      <c r="U327" s="79" t="str">
        <f t="shared" si="125"/>
        <v/>
      </c>
      <c r="V327" s="79" t="str">
        <f t="shared" si="126"/>
        <v/>
      </c>
      <c r="W327" s="63" t="str">
        <f t="shared" si="106"/>
        <v/>
      </c>
      <c r="X327" s="65" t="str">
        <f t="shared" si="107"/>
        <v/>
      </c>
      <c r="Y327" s="2"/>
      <c r="AC327" s="24" t="str">
        <f t="shared" si="103"/>
        <v/>
      </c>
      <c r="AE327" s="24" t="str">
        <f t="shared" si="108"/>
        <v/>
      </c>
      <c r="AG327" s="24" t="str">
        <f t="shared" si="109"/>
        <v/>
      </c>
      <c r="AI327" s="85" t="str">
        <f t="shared" si="110"/>
        <v/>
      </c>
      <c r="AJ327" s="86" t="str">
        <f t="shared" si="111"/>
        <v/>
      </c>
      <c r="AK327" s="85" t="str">
        <f t="shared" si="112"/>
        <v/>
      </c>
      <c r="AL327" s="86" t="str">
        <f t="shared" si="113"/>
        <v/>
      </c>
      <c r="AM327" s="93" t="str">
        <f t="shared" si="114"/>
        <v/>
      </c>
      <c r="AN327" s="94" t="str">
        <f t="shared" si="115"/>
        <v/>
      </c>
      <c r="AP327" s="24" t="str">
        <f t="shared" si="116"/>
        <v/>
      </c>
      <c r="AR327" s="63" t="str">
        <f t="shared" si="117"/>
        <v/>
      </c>
      <c r="AS327" s="67" t="str">
        <f t="shared" si="118"/>
        <v/>
      </c>
      <c r="AT327" s="105" t="str">
        <f t="shared" si="119"/>
        <v/>
      </c>
      <c r="AU327" s="105" t="str">
        <f t="shared" si="120"/>
        <v/>
      </c>
      <c r="AW327" s="24" t="str">
        <f t="shared" si="121"/>
        <v/>
      </c>
      <c r="AX327" s="60" t="str">
        <f t="shared" si="127"/>
        <v/>
      </c>
      <c r="AY327" s="24" t="str">
        <f t="shared" si="122"/>
        <v/>
      </c>
      <c r="AZ327" s="105" t="str">
        <f t="shared" si="123"/>
        <v/>
      </c>
    </row>
    <row r="328" spans="1:52" x14ac:dyDescent="0.25">
      <c r="A328" s="2"/>
      <c r="B328" s="279"/>
      <c r="C328" s="280"/>
      <c r="D328" s="281"/>
      <c r="E328" s="282"/>
      <c r="F328" s="2"/>
      <c r="G328" s="43"/>
      <c r="H328" s="2"/>
      <c r="I328" s="288"/>
      <c r="J328" s="2"/>
      <c r="K328" s="46"/>
      <c r="L328" s="2"/>
      <c r="M328" s="51"/>
      <c r="N328" s="52"/>
      <c r="O328" s="53"/>
      <c r="P328" s="2"/>
      <c r="Q328" s="98" t="str">
        <f t="shared" si="104"/>
        <v/>
      </c>
      <c r="R328" s="94" t="str">
        <f t="shared" si="105"/>
        <v/>
      </c>
      <c r="S328" s="2"/>
      <c r="T328" s="67" t="str">
        <f t="shared" si="124"/>
        <v/>
      </c>
      <c r="U328" s="79" t="str">
        <f t="shared" si="125"/>
        <v/>
      </c>
      <c r="V328" s="79" t="str">
        <f t="shared" si="126"/>
        <v/>
      </c>
      <c r="W328" s="63" t="str">
        <f t="shared" si="106"/>
        <v/>
      </c>
      <c r="X328" s="65" t="str">
        <f t="shared" si="107"/>
        <v/>
      </c>
      <c r="Y328" s="2"/>
      <c r="AC328" s="24" t="str">
        <f t="shared" si="103"/>
        <v/>
      </c>
      <c r="AE328" s="24" t="str">
        <f t="shared" si="108"/>
        <v/>
      </c>
      <c r="AG328" s="24" t="str">
        <f t="shared" si="109"/>
        <v/>
      </c>
      <c r="AI328" s="85" t="str">
        <f t="shared" si="110"/>
        <v/>
      </c>
      <c r="AJ328" s="86" t="str">
        <f t="shared" si="111"/>
        <v/>
      </c>
      <c r="AK328" s="85" t="str">
        <f t="shared" si="112"/>
        <v/>
      </c>
      <c r="AL328" s="86" t="str">
        <f t="shared" si="113"/>
        <v/>
      </c>
      <c r="AM328" s="93" t="str">
        <f t="shared" si="114"/>
        <v/>
      </c>
      <c r="AN328" s="94" t="str">
        <f t="shared" si="115"/>
        <v/>
      </c>
      <c r="AP328" s="24" t="str">
        <f t="shared" si="116"/>
        <v/>
      </c>
      <c r="AR328" s="63" t="str">
        <f t="shared" si="117"/>
        <v/>
      </c>
      <c r="AS328" s="67" t="str">
        <f t="shared" si="118"/>
        <v/>
      </c>
      <c r="AT328" s="105" t="str">
        <f t="shared" si="119"/>
        <v/>
      </c>
      <c r="AU328" s="105" t="str">
        <f t="shared" si="120"/>
        <v/>
      </c>
      <c r="AW328" s="24" t="str">
        <f t="shared" si="121"/>
        <v/>
      </c>
      <c r="AX328" s="60" t="str">
        <f t="shared" si="127"/>
        <v/>
      </c>
      <c r="AY328" s="24" t="str">
        <f t="shared" si="122"/>
        <v/>
      </c>
      <c r="AZ328" s="105" t="str">
        <f t="shared" si="123"/>
        <v/>
      </c>
    </row>
    <row r="329" spans="1:52" x14ac:dyDescent="0.25">
      <c r="A329" s="2"/>
      <c r="B329" s="279"/>
      <c r="C329" s="280"/>
      <c r="D329" s="281"/>
      <c r="E329" s="282"/>
      <c r="F329" s="2"/>
      <c r="G329" s="43"/>
      <c r="H329" s="2"/>
      <c r="I329" s="288"/>
      <c r="J329" s="2"/>
      <c r="K329" s="46"/>
      <c r="L329" s="2"/>
      <c r="M329" s="51"/>
      <c r="N329" s="52"/>
      <c r="O329" s="53"/>
      <c r="P329" s="2"/>
      <c r="Q329" s="98" t="str">
        <f t="shared" si="104"/>
        <v/>
      </c>
      <c r="R329" s="94" t="str">
        <f t="shared" si="105"/>
        <v/>
      </c>
      <c r="S329" s="2"/>
      <c r="T329" s="67" t="str">
        <f t="shared" si="124"/>
        <v/>
      </c>
      <c r="U329" s="79" t="str">
        <f t="shared" si="125"/>
        <v/>
      </c>
      <c r="V329" s="79" t="str">
        <f t="shared" si="126"/>
        <v/>
      </c>
      <c r="W329" s="63" t="str">
        <f t="shared" si="106"/>
        <v/>
      </c>
      <c r="X329" s="65" t="str">
        <f t="shared" si="107"/>
        <v/>
      </c>
      <c r="Y329" s="2"/>
      <c r="AC329" s="24" t="str">
        <f t="shared" si="103"/>
        <v/>
      </c>
      <c r="AE329" s="24" t="str">
        <f t="shared" si="108"/>
        <v/>
      </c>
      <c r="AG329" s="24" t="str">
        <f t="shared" si="109"/>
        <v/>
      </c>
      <c r="AI329" s="85" t="str">
        <f t="shared" si="110"/>
        <v/>
      </c>
      <c r="AJ329" s="86" t="str">
        <f t="shared" si="111"/>
        <v/>
      </c>
      <c r="AK329" s="85" t="str">
        <f t="shared" si="112"/>
        <v/>
      </c>
      <c r="AL329" s="86" t="str">
        <f t="shared" si="113"/>
        <v/>
      </c>
      <c r="AM329" s="93" t="str">
        <f t="shared" si="114"/>
        <v/>
      </c>
      <c r="AN329" s="94" t="str">
        <f t="shared" si="115"/>
        <v/>
      </c>
      <c r="AP329" s="24" t="str">
        <f t="shared" si="116"/>
        <v/>
      </c>
      <c r="AR329" s="63" t="str">
        <f t="shared" si="117"/>
        <v/>
      </c>
      <c r="AS329" s="67" t="str">
        <f t="shared" si="118"/>
        <v/>
      </c>
      <c r="AT329" s="105" t="str">
        <f t="shared" si="119"/>
        <v/>
      </c>
      <c r="AU329" s="105" t="str">
        <f t="shared" si="120"/>
        <v/>
      </c>
      <c r="AW329" s="24" t="str">
        <f t="shared" si="121"/>
        <v/>
      </c>
      <c r="AX329" s="60" t="str">
        <f t="shared" si="127"/>
        <v/>
      </c>
      <c r="AY329" s="24" t="str">
        <f t="shared" si="122"/>
        <v/>
      </c>
      <c r="AZ329" s="105" t="str">
        <f t="shared" si="123"/>
        <v/>
      </c>
    </row>
    <row r="330" spans="1:52" x14ac:dyDescent="0.25">
      <c r="A330" s="2"/>
      <c r="B330" s="279"/>
      <c r="C330" s="280"/>
      <c r="D330" s="281"/>
      <c r="E330" s="282"/>
      <c r="F330" s="2"/>
      <c r="G330" s="43"/>
      <c r="H330" s="2"/>
      <c r="I330" s="288"/>
      <c r="J330" s="2"/>
      <c r="K330" s="46"/>
      <c r="L330" s="2"/>
      <c r="M330" s="51"/>
      <c r="N330" s="52"/>
      <c r="O330" s="53"/>
      <c r="P330" s="2"/>
      <c r="Q330" s="98" t="str">
        <f t="shared" si="104"/>
        <v/>
      </c>
      <c r="R330" s="94" t="str">
        <f t="shared" si="105"/>
        <v/>
      </c>
      <c r="S330" s="2"/>
      <c r="T330" s="67" t="str">
        <f t="shared" si="124"/>
        <v/>
      </c>
      <c r="U330" s="79" t="str">
        <f t="shared" si="125"/>
        <v/>
      </c>
      <c r="V330" s="79" t="str">
        <f t="shared" si="126"/>
        <v/>
      </c>
      <c r="W330" s="63" t="str">
        <f t="shared" si="106"/>
        <v/>
      </c>
      <c r="X330" s="65" t="str">
        <f t="shared" si="107"/>
        <v/>
      </c>
      <c r="Y330" s="2"/>
      <c r="AC330" s="24" t="str">
        <f t="shared" si="103"/>
        <v/>
      </c>
      <c r="AE330" s="24" t="str">
        <f t="shared" si="108"/>
        <v/>
      </c>
      <c r="AG330" s="24" t="str">
        <f t="shared" si="109"/>
        <v/>
      </c>
      <c r="AI330" s="85" t="str">
        <f t="shared" si="110"/>
        <v/>
      </c>
      <c r="AJ330" s="86" t="str">
        <f t="shared" si="111"/>
        <v/>
      </c>
      <c r="AK330" s="85" t="str">
        <f t="shared" si="112"/>
        <v/>
      </c>
      <c r="AL330" s="86" t="str">
        <f t="shared" si="113"/>
        <v/>
      </c>
      <c r="AM330" s="93" t="str">
        <f t="shared" si="114"/>
        <v/>
      </c>
      <c r="AN330" s="94" t="str">
        <f t="shared" si="115"/>
        <v/>
      </c>
      <c r="AP330" s="24" t="str">
        <f t="shared" si="116"/>
        <v/>
      </c>
      <c r="AR330" s="63" t="str">
        <f t="shared" si="117"/>
        <v/>
      </c>
      <c r="AS330" s="67" t="str">
        <f t="shared" si="118"/>
        <v/>
      </c>
      <c r="AT330" s="105" t="str">
        <f t="shared" si="119"/>
        <v/>
      </c>
      <c r="AU330" s="105" t="str">
        <f t="shared" si="120"/>
        <v/>
      </c>
      <c r="AW330" s="24" t="str">
        <f t="shared" si="121"/>
        <v/>
      </c>
      <c r="AX330" s="60" t="str">
        <f t="shared" si="127"/>
        <v/>
      </c>
      <c r="AY330" s="24" t="str">
        <f t="shared" si="122"/>
        <v/>
      </c>
      <c r="AZ330" s="105" t="str">
        <f t="shared" si="123"/>
        <v/>
      </c>
    </row>
    <row r="331" spans="1:52" x14ac:dyDescent="0.25">
      <c r="A331" s="2"/>
      <c r="B331" s="279"/>
      <c r="C331" s="280"/>
      <c r="D331" s="281"/>
      <c r="E331" s="282"/>
      <c r="F331" s="2"/>
      <c r="G331" s="43"/>
      <c r="H331" s="2"/>
      <c r="I331" s="288"/>
      <c r="J331" s="2"/>
      <c r="K331" s="46"/>
      <c r="L331" s="2"/>
      <c r="M331" s="51"/>
      <c r="N331" s="52"/>
      <c r="O331" s="53"/>
      <c r="P331" s="2"/>
      <c r="Q331" s="98" t="str">
        <f t="shared" si="104"/>
        <v/>
      </c>
      <c r="R331" s="94" t="str">
        <f t="shared" si="105"/>
        <v/>
      </c>
      <c r="S331" s="2"/>
      <c r="T331" s="67" t="str">
        <f t="shared" si="124"/>
        <v/>
      </c>
      <c r="U331" s="79" t="str">
        <f t="shared" si="125"/>
        <v/>
      </c>
      <c r="V331" s="79" t="str">
        <f t="shared" si="126"/>
        <v/>
      </c>
      <c r="W331" s="63" t="str">
        <f t="shared" si="106"/>
        <v/>
      </c>
      <c r="X331" s="65" t="str">
        <f t="shared" si="107"/>
        <v/>
      </c>
      <c r="Y331" s="2"/>
      <c r="AC331" s="24" t="str">
        <f t="shared" ref="AC331:AC394" si="128">IF(COUNTIF($B331:$E331, "")=4, "", IF($K331=$AA$23, $AC$8, $AC$7))</f>
        <v/>
      </c>
      <c r="AE331" s="24" t="str">
        <f t="shared" si="108"/>
        <v/>
      </c>
      <c r="AG331" s="24" t="str">
        <f t="shared" si="109"/>
        <v/>
      </c>
      <c r="AI331" s="85" t="str">
        <f t="shared" si="110"/>
        <v/>
      </c>
      <c r="AJ331" s="86" t="str">
        <f t="shared" si="111"/>
        <v/>
      </c>
      <c r="AK331" s="85" t="str">
        <f t="shared" si="112"/>
        <v/>
      </c>
      <c r="AL331" s="86" t="str">
        <f t="shared" si="113"/>
        <v/>
      </c>
      <c r="AM331" s="93" t="str">
        <f t="shared" si="114"/>
        <v/>
      </c>
      <c r="AN331" s="94" t="str">
        <f t="shared" si="115"/>
        <v/>
      </c>
      <c r="AP331" s="24" t="str">
        <f t="shared" si="116"/>
        <v/>
      </c>
      <c r="AR331" s="63" t="str">
        <f t="shared" si="117"/>
        <v/>
      </c>
      <c r="AS331" s="67" t="str">
        <f t="shared" si="118"/>
        <v/>
      </c>
      <c r="AT331" s="105" t="str">
        <f t="shared" si="119"/>
        <v/>
      </c>
      <c r="AU331" s="105" t="str">
        <f t="shared" si="120"/>
        <v/>
      </c>
      <c r="AW331" s="24" t="str">
        <f t="shared" si="121"/>
        <v/>
      </c>
      <c r="AX331" s="60" t="str">
        <f t="shared" si="127"/>
        <v/>
      </c>
      <c r="AY331" s="24" t="str">
        <f t="shared" si="122"/>
        <v/>
      </c>
      <c r="AZ331" s="105" t="str">
        <f t="shared" si="123"/>
        <v/>
      </c>
    </row>
    <row r="332" spans="1:52" x14ac:dyDescent="0.25">
      <c r="A332" s="2"/>
      <c r="B332" s="279"/>
      <c r="C332" s="280"/>
      <c r="D332" s="281"/>
      <c r="E332" s="282"/>
      <c r="F332" s="2"/>
      <c r="G332" s="43"/>
      <c r="H332" s="2"/>
      <c r="I332" s="288"/>
      <c r="J332" s="2"/>
      <c r="K332" s="46"/>
      <c r="L332" s="2"/>
      <c r="M332" s="51"/>
      <c r="N332" s="52"/>
      <c r="O332" s="53"/>
      <c r="P332" s="2"/>
      <c r="Q332" s="98" t="str">
        <f t="shared" ref="Q332:Q395" si="129">$AM332</f>
        <v/>
      </c>
      <c r="R332" s="94" t="str">
        <f t="shared" ref="R332:R395" si="130">$AN332</f>
        <v/>
      </c>
      <c r="S332" s="2"/>
      <c r="T332" s="67" t="str">
        <f t="shared" si="124"/>
        <v/>
      </c>
      <c r="U332" s="79" t="str">
        <f t="shared" si="125"/>
        <v/>
      </c>
      <c r="V332" s="79" t="str">
        <f t="shared" si="126"/>
        <v/>
      </c>
      <c r="W332" s="63" t="str">
        <f t="shared" ref="W332:W395" si="131">IF($AE332="X", "", IFERROR(IF(OR($D332="", $E332=""), "", ($E332/$D332)), ""))</f>
        <v/>
      </c>
      <c r="X332" s="65" t="str">
        <f t="shared" ref="X332:X395" si="132">IF($AE332="X", "", IFERROR(IF(OR($T332="", $E332="", $D332="", $D333=""), "", ($E332/$D332*$D333/$T332)), ""))</f>
        <v/>
      </c>
      <c r="Y332" s="2"/>
      <c r="AC332" s="24" t="str">
        <f t="shared" si="128"/>
        <v/>
      </c>
      <c r="AE332" s="24" t="str">
        <f t="shared" ref="AE332:AE395" si="133">IF(OR($AY332="X", $G332=$AA$23, $G333=$AA$23), "X", "")</f>
        <v/>
      </c>
      <c r="AG332" s="24" t="str">
        <f t="shared" ref="AG332:AG395" si="134">IF($D332="", "", ROUND($D332*$AG$8, 2))</f>
        <v/>
      </c>
      <c r="AI332" s="85" t="str">
        <f t="shared" ref="AI332:AI395" si="135">IF(C332="", "", $C332-AI$9)</f>
        <v/>
      </c>
      <c r="AJ332" s="86" t="str">
        <f t="shared" ref="AJ332:AJ395" si="136">IF(C332="", "", $C332-AJ$9)</f>
        <v/>
      </c>
      <c r="AK332" s="85" t="str">
        <f t="shared" ref="AK332:AK395" si="137">IFERROR(IF(AI332&lt;0, "", AI$8-AI332), "")</f>
        <v/>
      </c>
      <c r="AL332" s="86" t="str">
        <f t="shared" ref="AL332:AL395" si="138">IFERROR(IF(AJ332&lt;0, "", AJ$8-AJ332), "")</f>
        <v/>
      </c>
      <c r="AM332" s="93" t="str">
        <f t="shared" ref="AM332:AM395" si="139">IFERROR(IF(AK332="", "", ROUND(AK332/AK$8, 2)), "")</f>
        <v/>
      </c>
      <c r="AN332" s="94" t="str">
        <f t="shared" ref="AN332:AN395" si="140">IFERROR(IF(AL332="", "", ROUND(AL332/AL$8, 2)), "")</f>
        <v/>
      </c>
      <c r="AP332" s="24" t="str">
        <f t="shared" ref="AP332:AP395" si="141">IF(OR($I332="", $AC332=""), "", CONCATENATE($I332, " - ", $AC332))</f>
        <v/>
      </c>
      <c r="AR332" s="63" t="str">
        <f t="shared" ref="AR332:AR395" si="142">IF($T332="", "", $E332)</f>
        <v/>
      </c>
      <c r="AS332" s="67" t="str">
        <f t="shared" ref="AS332:AS395" si="143">IF($T332="", "", $T332)</f>
        <v/>
      </c>
      <c r="AT332" s="105" t="str">
        <f t="shared" ref="AT332:AT395" si="144">IF($T332="", "", $D332)</f>
        <v/>
      </c>
      <c r="AU332" s="105" t="str">
        <f t="shared" ref="AU332:AU395" si="145">IF($T332="", "", $AG332)</f>
        <v/>
      </c>
      <c r="AW332" s="24" t="str">
        <f t="shared" ref="AW332:AW395" si="146">IF(COUNTIF($B332:$E332, "")=4, "", "X")</f>
        <v/>
      </c>
      <c r="AX332" s="60" t="str">
        <f t="shared" si="127"/>
        <v/>
      </c>
      <c r="AY332" s="24" t="str">
        <f t="shared" ref="AY332:AY395" si="147">IF(AND($AW332="X", $AW333=""), "X", "")</f>
        <v/>
      </c>
      <c r="AZ332" s="105" t="str">
        <f t="shared" ref="AZ332:AZ395" si="148">AT333</f>
        <v/>
      </c>
    </row>
    <row r="333" spans="1:52" x14ac:dyDescent="0.25">
      <c r="A333" s="2"/>
      <c r="B333" s="279"/>
      <c r="C333" s="280"/>
      <c r="D333" s="281"/>
      <c r="E333" s="282"/>
      <c r="F333" s="2"/>
      <c r="G333" s="43"/>
      <c r="H333" s="2"/>
      <c r="I333" s="288"/>
      <c r="J333" s="2"/>
      <c r="K333" s="46"/>
      <c r="L333" s="2"/>
      <c r="M333" s="51"/>
      <c r="N333" s="52"/>
      <c r="O333" s="53"/>
      <c r="P333" s="2"/>
      <c r="Q333" s="98" t="str">
        <f t="shared" si="129"/>
        <v/>
      </c>
      <c r="R333" s="94" t="str">
        <f t="shared" si="130"/>
        <v/>
      </c>
      <c r="S333" s="2"/>
      <c r="T333" s="67" t="str">
        <f t="shared" ref="T333:T396" si="149">IF($AE333="X", "", IF(OR($C333="", $C334=""), "", ($C334-$C333)))</f>
        <v/>
      </c>
      <c r="U333" s="79" t="str">
        <f t="shared" ref="U333:U396" si="150">IF($AE333="X", "", IFERROR(IF(OR($D334="", $T333=""), "", (ROUND($T333/$D334, 2))), ""))</f>
        <v/>
      </c>
      <c r="V333" s="79" t="str">
        <f t="shared" ref="V333:V396" si="151">IF($AE333="X", "", IFERROR(IF(OR($AG334="", $T333=""), "", (ROUND($T333/$AG334, 2))), ""))</f>
        <v/>
      </c>
      <c r="W333" s="63" t="str">
        <f t="shared" si="131"/>
        <v/>
      </c>
      <c r="X333" s="65" t="str">
        <f t="shared" si="132"/>
        <v/>
      </c>
      <c r="Y333" s="2"/>
      <c r="AC333" s="24" t="str">
        <f t="shared" si="128"/>
        <v/>
      </c>
      <c r="AE333" s="24" t="str">
        <f t="shared" si="133"/>
        <v/>
      </c>
      <c r="AG333" s="24" t="str">
        <f t="shared" si="134"/>
        <v/>
      </c>
      <c r="AI333" s="85" t="str">
        <f t="shared" si="135"/>
        <v/>
      </c>
      <c r="AJ333" s="86" t="str">
        <f t="shared" si="136"/>
        <v/>
      </c>
      <c r="AK333" s="85" t="str">
        <f t="shared" si="137"/>
        <v/>
      </c>
      <c r="AL333" s="86" t="str">
        <f t="shared" si="138"/>
        <v/>
      </c>
      <c r="AM333" s="93" t="str">
        <f t="shared" si="139"/>
        <v/>
      </c>
      <c r="AN333" s="94" t="str">
        <f t="shared" si="140"/>
        <v/>
      </c>
      <c r="AP333" s="24" t="str">
        <f t="shared" si="141"/>
        <v/>
      </c>
      <c r="AR333" s="63" t="str">
        <f t="shared" si="142"/>
        <v/>
      </c>
      <c r="AS333" s="67" t="str">
        <f t="shared" si="143"/>
        <v/>
      </c>
      <c r="AT333" s="105" t="str">
        <f t="shared" si="144"/>
        <v/>
      </c>
      <c r="AU333" s="105" t="str">
        <f t="shared" si="145"/>
        <v/>
      </c>
      <c r="AW333" s="24" t="str">
        <f t="shared" si="146"/>
        <v/>
      </c>
      <c r="AX333" s="60" t="str">
        <f t="shared" ref="AX333:AX396" si="152">IF(AND($AW334="", $AW333="X"), 50, IF($AX334="", "", $AX334-1))</f>
        <v/>
      </c>
      <c r="AY333" s="24" t="str">
        <f t="shared" si="147"/>
        <v/>
      </c>
      <c r="AZ333" s="105" t="str">
        <f t="shared" si="148"/>
        <v/>
      </c>
    </row>
    <row r="334" spans="1:52" x14ac:dyDescent="0.25">
      <c r="A334" s="2"/>
      <c r="B334" s="279"/>
      <c r="C334" s="280"/>
      <c r="D334" s="281"/>
      <c r="E334" s="282"/>
      <c r="F334" s="2"/>
      <c r="G334" s="43"/>
      <c r="H334" s="2"/>
      <c r="I334" s="288"/>
      <c r="J334" s="2"/>
      <c r="K334" s="46"/>
      <c r="L334" s="2"/>
      <c r="M334" s="51"/>
      <c r="N334" s="52"/>
      <c r="O334" s="53"/>
      <c r="P334" s="2"/>
      <c r="Q334" s="98" t="str">
        <f t="shared" si="129"/>
        <v/>
      </c>
      <c r="R334" s="94" t="str">
        <f t="shared" si="130"/>
        <v/>
      </c>
      <c r="S334" s="2"/>
      <c r="T334" s="67" t="str">
        <f t="shared" si="149"/>
        <v/>
      </c>
      <c r="U334" s="79" t="str">
        <f t="shared" si="150"/>
        <v/>
      </c>
      <c r="V334" s="79" t="str">
        <f t="shared" si="151"/>
        <v/>
      </c>
      <c r="W334" s="63" t="str">
        <f t="shared" si="131"/>
        <v/>
      </c>
      <c r="X334" s="65" t="str">
        <f t="shared" si="132"/>
        <v/>
      </c>
      <c r="Y334" s="2"/>
      <c r="AC334" s="24" t="str">
        <f t="shared" si="128"/>
        <v/>
      </c>
      <c r="AE334" s="24" t="str">
        <f t="shared" si="133"/>
        <v/>
      </c>
      <c r="AG334" s="24" t="str">
        <f t="shared" si="134"/>
        <v/>
      </c>
      <c r="AI334" s="85" t="str">
        <f t="shared" si="135"/>
        <v/>
      </c>
      <c r="AJ334" s="86" t="str">
        <f t="shared" si="136"/>
        <v/>
      </c>
      <c r="AK334" s="85" t="str">
        <f t="shared" si="137"/>
        <v/>
      </c>
      <c r="AL334" s="86" t="str">
        <f t="shared" si="138"/>
        <v/>
      </c>
      <c r="AM334" s="93" t="str">
        <f t="shared" si="139"/>
        <v/>
      </c>
      <c r="AN334" s="94" t="str">
        <f t="shared" si="140"/>
        <v/>
      </c>
      <c r="AP334" s="24" t="str">
        <f t="shared" si="141"/>
        <v/>
      </c>
      <c r="AR334" s="63" t="str">
        <f t="shared" si="142"/>
        <v/>
      </c>
      <c r="AS334" s="67" t="str">
        <f t="shared" si="143"/>
        <v/>
      </c>
      <c r="AT334" s="105" t="str">
        <f t="shared" si="144"/>
        <v/>
      </c>
      <c r="AU334" s="105" t="str">
        <f t="shared" si="145"/>
        <v/>
      </c>
      <c r="AW334" s="24" t="str">
        <f t="shared" si="146"/>
        <v/>
      </c>
      <c r="AX334" s="60" t="str">
        <f t="shared" si="152"/>
        <v/>
      </c>
      <c r="AY334" s="24" t="str">
        <f t="shared" si="147"/>
        <v/>
      </c>
      <c r="AZ334" s="105" t="str">
        <f t="shared" si="148"/>
        <v/>
      </c>
    </row>
    <row r="335" spans="1:52" x14ac:dyDescent="0.25">
      <c r="A335" s="2"/>
      <c r="B335" s="279"/>
      <c r="C335" s="280"/>
      <c r="D335" s="281"/>
      <c r="E335" s="282"/>
      <c r="F335" s="2"/>
      <c r="G335" s="43"/>
      <c r="H335" s="2"/>
      <c r="I335" s="288"/>
      <c r="J335" s="2"/>
      <c r="K335" s="46"/>
      <c r="L335" s="2"/>
      <c r="M335" s="51"/>
      <c r="N335" s="52"/>
      <c r="O335" s="53"/>
      <c r="P335" s="2"/>
      <c r="Q335" s="98" t="str">
        <f t="shared" si="129"/>
        <v/>
      </c>
      <c r="R335" s="94" t="str">
        <f t="shared" si="130"/>
        <v/>
      </c>
      <c r="S335" s="2"/>
      <c r="T335" s="67" t="str">
        <f t="shared" si="149"/>
        <v/>
      </c>
      <c r="U335" s="79" t="str">
        <f t="shared" si="150"/>
        <v/>
      </c>
      <c r="V335" s="79" t="str">
        <f t="shared" si="151"/>
        <v/>
      </c>
      <c r="W335" s="63" t="str">
        <f t="shared" si="131"/>
        <v/>
      </c>
      <c r="X335" s="65" t="str">
        <f t="shared" si="132"/>
        <v/>
      </c>
      <c r="Y335" s="2"/>
      <c r="AC335" s="24" t="str">
        <f t="shared" si="128"/>
        <v/>
      </c>
      <c r="AE335" s="24" t="str">
        <f t="shared" si="133"/>
        <v/>
      </c>
      <c r="AG335" s="24" t="str">
        <f t="shared" si="134"/>
        <v/>
      </c>
      <c r="AI335" s="85" t="str">
        <f t="shared" si="135"/>
        <v/>
      </c>
      <c r="AJ335" s="86" t="str">
        <f t="shared" si="136"/>
        <v/>
      </c>
      <c r="AK335" s="85" t="str">
        <f t="shared" si="137"/>
        <v/>
      </c>
      <c r="AL335" s="86" t="str">
        <f t="shared" si="138"/>
        <v/>
      </c>
      <c r="AM335" s="93" t="str">
        <f t="shared" si="139"/>
        <v/>
      </c>
      <c r="AN335" s="94" t="str">
        <f t="shared" si="140"/>
        <v/>
      </c>
      <c r="AP335" s="24" t="str">
        <f t="shared" si="141"/>
        <v/>
      </c>
      <c r="AR335" s="63" t="str">
        <f t="shared" si="142"/>
        <v/>
      </c>
      <c r="AS335" s="67" t="str">
        <f t="shared" si="143"/>
        <v/>
      </c>
      <c r="AT335" s="105" t="str">
        <f t="shared" si="144"/>
        <v/>
      </c>
      <c r="AU335" s="105" t="str">
        <f t="shared" si="145"/>
        <v/>
      </c>
      <c r="AW335" s="24" t="str">
        <f t="shared" si="146"/>
        <v/>
      </c>
      <c r="AX335" s="60" t="str">
        <f t="shared" si="152"/>
        <v/>
      </c>
      <c r="AY335" s="24" t="str">
        <f t="shared" si="147"/>
        <v/>
      </c>
      <c r="AZ335" s="105" t="str">
        <f t="shared" si="148"/>
        <v/>
      </c>
    </row>
    <row r="336" spans="1:52" x14ac:dyDescent="0.25">
      <c r="A336" s="2"/>
      <c r="B336" s="279"/>
      <c r="C336" s="280"/>
      <c r="D336" s="281"/>
      <c r="E336" s="282"/>
      <c r="F336" s="2"/>
      <c r="G336" s="43"/>
      <c r="H336" s="2"/>
      <c r="I336" s="288"/>
      <c r="J336" s="2"/>
      <c r="K336" s="46"/>
      <c r="L336" s="2"/>
      <c r="M336" s="51"/>
      <c r="N336" s="52"/>
      <c r="O336" s="53"/>
      <c r="P336" s="2"/>
      <c r="Q336" s="98" t="str">
        <f t="shared" si="129"/>
        <v/>
      </c>
      <c r="R336" s="94" t="str">
        <f t="shared" si="130"/>
        <v/>
      </c>
      <c r="S336" s="2"/>
      <c r="T336" s="67" t="str">
        <f t="shared" si="149"/>
        <v/>
      </c>
      <c r="U336" s="79" t="str">
        <f t="shared" si="150"/>
        <v/>
      </c>
      <c r="V336" s="79" t="str">
        <f t="shared" si="151"/>
        <v/>
      </c>
      <c r="W336" s="63" t="str">
        <f t="shared" si="131"/>
        <v/>
      </c>
      <c r="X336" s="65" t="str">
        <f t="shared" si="132"/>
        <v/>
      </c>
      <c r="Y336" s="2"/>
      <c r="AC336" s="24" t="str">
        <f t="shared" si="128"/>
        <v/>
      </c>
      <c r="AE336" s="24" t="str">
        <f t="shared" si="133"/>
        <v/>
      </c>
      <c r="AG336" s="24" t="str">
        <f t="shared" si="134"/>
        <v/>
      </c>
      <c r="AI336" s="85" t="str">
        <f t="shared" si="135"/>
        <v/>
      </c>
      <c r="AJ336" s="86" t="str">
        <f t="shared" si="136"/>
        <v/>
      </c>
      <c r="AK336" s="85" t="str">
        <f t="shared" si="137"/>
        <v/>
      </c>
      <c r="AL336" s="86" t="str">
        <f t="shared" si="138"/>
        <v/>
      </c>
      <c r="AM336" s="93" t="str">
        <f t="shared" si="139"/>
        <v/>
      </c>
      <c r="AN336" s="94" t="str">
        <f t="shared" si="140"/>
        <v/>
      </c>
      <c r="AP336" s="24" t="str">
        <f t="shared" si="141"/>
        <v/>
      </c>
      <c r="AR336" s="63" t="str">
        <f t="shared" si="142"/>
        <v/>
      </c>
      <c r="AS336" s="67" t="str">
        <f t="shared" si="143"/>
        <v/>
      </c>
      <c r="AT336" s="105" t="str">
        <f t="shared" si="144"/>
        <v/>
      </c>
      <c r="AU336" s="105" t="str">
        <f t="shared" si="145"/>
        <v/>
      </c>
      <c r="AW336" s="24" t="str">
        <f t="shared" si="146"/>
        <v/>
      </c>
      <c r="AX336" s="60" t="str">
        <f t="shared" si="152"/>
        <v/>
      </c>
      <c r="AY336" s="24" t="str">
        <f t="shared" si="147"/>
        <v/>
      </c>
      <c r="AZ336" s="105" t="str">
        <f t="shared" si="148"/>
        <v/>
      </c>
    </row>
    <row r="337" spans="1:52" x14ac:dyDescent="0.25">
      <c r="A337" s="2"/>
      <c r="B337" s="279"/>
      <c r="C337" s="280"/>
      <c r="D337" s="281"/>
      <c r="E337" s="282"/>
      <c r="F337" s="2"/>
      <c r="G337" s="43"/>
      <c r="H337" s="2"/>
      <c r="I337" s="288"/>
      <c r="J337" s="2"/>
      <c r="K337" s="46"/>
      <c r="L337" s="2"/>
      <c r="M337" s="51"/>
      <c r="N337" s="52"/>
      <c r="O337" s="53"/>
      <c r="P337" s="2"/>
      <c r="Q337" s="98" t="str">
        <f t="shared" si="129"/>
        <v/>
      </c>
      <c r="R337" s="94" t="str">
        <f t="shared" si="130"/>
        <v/>
      </c>
      <c r="S337" s="2"/>
      <c r="T337" s="67" t="str">
        <f t="shared" si="149"/>
        <v/>
      </c>
      <c r="U337" s="79" t="str">
        <f t="shared" si="150"/>
        <v/>
      </c>
      <c r="V337" s="79" t="str">
        <f t="shared" si="151"/>
        <v/>
      </c>
      <c r="W337" s="63" t="str">
        <f t="shared" si="131"/>
        <v/>
      </c>
      <c r="X337" s="65" t="str">
        <f t="shared" si="132"/>
        <v/>
      </c>
      <c r="Y337" s="2"/>
      <c r="AC337" s="24" t="str">
        <f t="shared" si="128"/>
        <v/>
      </c>
      <c r="AE337" s="24" t="str">
        <f t="shared" si="133"/>
        <v/>
      </c>
      <c r="AG337" s="24" t="str">
        <f t="shared" si="134"/>
        <v/>
      </c>
      <c r="AI337" s="85" t="str">
        <f t="shared" si="135"/>
        <v/>
      </c>
      <c r="AJ337" s="86" t="str">
        <f t="shared" si="136"/>
        <v/>
      </c>
      <c r="AK337" s="85" t="str">
        <f t="shared" si="137"/>
        <v/>
      </c>
      <c r="AL337" s="86" t="str">
        <f t="shared" si="138"/>
        <v/>
      </c>
      <c r="AM337" s="93" t="str">
        <f t="shared" si="139"/>
        <v/>
      </c>
      <c r="AN337" s="94" t="str">
        <f t="shared" si="140"/>
        <v/>
      </c>
      <c r="AP337" s="24" t="str">
        <f t="shared" si="141"/>
        <v/>
      </c>
      <c r="AR337" s="63" t="str">
        <f t="shared" si="142"/>
        <v/>
      </c>
      <c r="AS337" s="67" t="str">
        <f t="shared" si="143"/>
        <v/>
      </c>
      <c r="AT337" s="105" t="str">
        <f t="shared" si="144"/>
        <v/>
      </c>
      <c r="AU337" s="105" t="str">
        <f t="shared" si="145"/>
        <v/>
      </c>
      <c r="AW337" s="24" t="str">
        <f t="shared" si="146"/>
        <v/>
      </c>
      <c r="AX337" s="60" t="str">
        <f t="shared" si="152"/>
        <v/>
      </c>
      <c r="AY337" s="24" t="str">
        <f t="shared" si="147"/>
        <v/>
      </c>
      <c r="AZ337" s="105" t="str">
        <f t="shared" si="148"/>
        <v/>
      </c>
    </row>
    <row r="338" spans="1:52" x14ac:dyDescent="0.25">
      <c r="A338" s="2"/>
      <c r="B338" s="279"/>
      <c r="C338" s="280"/>
      <c r="D338" s="281"/>
      <c r="E338" s="282"/>
      <c r="F338" s="2"/>
      <c r="G338" s="43"/>
      <c r="H338" s="2"/>
      <c r="I338" s="288"/>
      <c r="J338" s="2"/>
      <c r="K338" s="46"/>
      <c r="L338" s="2"/>
      <c r="M338" s="51"/>
      <c r="N338" s="52"/>
      <c r="O338" s="53"/>
      <c r="P338" s="2"/>
      <c r="Q338" s="98" t="str">
        <f t="shared" si="129"/>
        <v/>
      </c>
      <c r="R338" s="94" t="str">
        <f t="shared" si="130"/>
        <v/>
      </c>
      <c r="S338" s="2"/>
      <c r="T338" s="67" t="str">
        <f t="shared" si="149"/>
        <v/>
      </c>
      <c r="U338" s="79" t="str">
        <f t="shared" si="150"/>
        <v/>
      </c>
      <c r="V338" s="79" t="str">
        <f t="shared" si="151"/>
        <v/>
      </c>
      <c r="W338" s="63" t="str">
        <f t="shared" si="131"/>
        <v/>
      </c>
      <c r="X338" s="65" t="str">
        <f t="shared" si="132"/>
        <v/>
      </c>
      <c r="Y338" s="2"/>
      <c r="AC338" s="24" t="str">
        <f t="shared" si="128"/>
        <v/>
      </c>
      <c r="AE338" s="24" t="str">
        <f t="shared" si="133"/>
        <v/>
      </c>
      <c r="AG338" s="24" t="str">
        <f t="shared" si="134"/>
        <v/>
      </c>
      <c r="AI338" s="85" t="str">
        <f t="shared" si="135"/>
        <v/>
      </c>
      <c r="AJ338" s="86" t="str">
        <f t="shared" si="136"/>
        <v/>
      </c>
      <c r="AK338" s="85" t="str">
        <f t="shared" si="137"/>
        <v/>
      </c>
      <c r="AL338" s="86" t="str">
        <f t="shared" si="138"/>
        <v/>
      </c>
      <c r="AM338" s="93" t="str">
        <f t="shared" si="139"/>
        <v/>
      </c>
      <c r="AN338" s="94" t="str">
        <f t="shared" si="140"/>
        <v/>
      </c>
      <c r="AP338" s="24" t="str">
        <f t="shared" si="141"/>
        <v/>
      </c>
      <c r="AR338" s="63" t="str">
        <f t="shared" si="142"/>
        <v/>
      </c>
      <c r="AS338" s="67" t="str">
        <f t="shared" si="143"/>
        <v/>
      </c>
      <c r="AT338" s="105" t="str">
        <f t="shared" si="144"/>
        <v/>
      </c>
      <c r="AU338" s="105" t="str">
        <f t="shared" si="145"/>
        <v/>
      </c>
      <c r="AW338" s="24" t="str">
        <f t="shared" si="146"/>
        <v/>
      </c>
      <c r="AX338" s="60" t="str">
        <f t="shared" si="152"/>
        <v/>
      </c>
      <c r="AY338" s="24" t="str">
        <f t="shared" si="147"/>
        <v/>
      </c>
      <c r="AZ338" s="105" t="str">
        <f t="shared" si="148"/>
        <v/>
      </c>
    </row>
    <row r="339" spans="1:52" x14ac:dyDescent="0.25">
      <c r="A339" s="2"/>
      <c r="B339" s="279"/>
      <c r="C339" s="280"/>
      <c r="D339" s="281"/>
      <c r="E339" s="282"/>
      <c r="F339" s="2"/>
      <c r="G339" s="43"/>
      <c r="H339" s="2"/>
      <c r="I339" s="288"/>
      <c r="J339" s="2"/>
      <c r="K339" s="46"/>
      <c r="L339" s="2"/>
      <c r="M339" s="51"/>
      <c r="N339" s="52"/>
      <c r="O339" s="53"/>
      <c r="P339" s="2"/>
      <c r="Q339" s="98" t="str">
        <f t="shared" si="129"/>
        <v/>
      </c>
      <c r="R339" s="94" t="str">
        <f t="shared" si="130"/>
        <v/>
      </c>
      <c r="S339" s="2"/>
      <c r="T339" s="67" t="str">
        <f t="shared" si="149"/>
        <v/>
      </c>
      <c r="U339" s="79" t="str">
        <f t="shared" si="150"/>
        <v/>
      </c>
      <c r="V339" s="79" t="str">
        <f t="shared" si="151"/>
        <v/>
      </c>
      <c r="W339" s="63" t="str">
        <f t="shared" si="131"/>
        <v/>
      </c>
      <c r="X339" s="65" t="str">
        <f t="shared" si="132"/>
        <v/>
      </c>
      <c r="Y339" s="2"/>
      <c r="AC339" s="24" t="str">
        <f t="shared" si="128"/>
        <v/>
      </c>
      <c r="AE339" s="24" t="str">
        <f t="shared" si="133"/>
        <v/>
      </c>
      <c r="AG339" s="24" t="str">
        <f t="shared" si="134"/>
        <v/>
      </c>
      <c r="AI339" s="85" t="str">
        <f t="shared" si="135"/>
        <v/>
      </c>
      <c r="AJ339" s="86" t="str">
        <f t="shared" si="136"/>
        <v/>
      </c>
      <c r="AK339" s="85" t="str">
        <f t="shared" si="137"/>
        <v/>
      </c>
      <c r="AL339" s="86" t="str">
        <f t="shared" si="138"/>
        <v/>
      </c>
      <c r="AM339" s="93" t="str">
        <f t="shared" si="139"/>
        <v/>
      </c>
      <c r="AN339" s="94" t="str">
        <f t="shared" si="140"/>
        <v/>
      </c>
      <c r="AP339" s="24" t="str">
        <f t="shared" si="141"/>
        <v/>
      </c>
      <c r="AR339" s="63" t="str">
        <f t="shared" si="142"/>
        <v/>
      </c>
      <c r="AS339" s="67" t="str">
        <f t="shared" si="143"/>
        <v/>
      </c>
      <c r="AT339" s="105" t="str">
        <f t="shared" si="144"/>
        <v/>
      </c>
      <c r="AU339" s="105" t="str">
        <f t="shared" si="145"/>
        <v/>
      </c>
      <c r="AW339" s="24" t="str">
        <f t="shared" si="146"/>
        <v/>
      </c>
      <c r="AX339" s="60" t="str">
        <f t="shared" si="152"/>
        <v/>
      </c>
      <c r="AY339" s="24" t="str">
        <f t="shared" si="147"/>
        <v/>
      </c>
      <c r="AZ339" s="105" t="str">
        <f t="shared" si="148"/>
        <v/>
      </c>
    </row>
    <row r="340" spans="1:52" x14ac:dyDescent="0.25">
      <c r="A340" s="2"/>
      <c r="B340" s="279"/>
      <c r="C340" s="280"/>
      <c r="D340" s="281"/>
      <c r="E340" s="282"/>
      <c r="F340" s="2"/>
      <c r="G340" s="43"/>
      <c r="H340" s="2"/>
      <c r="I340" s="288"/>
      <c r="J340" s="2"/>
      <c r="K340" s="46"/>
      <c r="L340" s="2"/>
      <c r="M340" s="51"/>
      <c r="N340" s="52"/>
      <c r="O340" s="53"/>
      <c r="P340" s="2"/>
      <c r="Q340" s="98" t="str">
        <f t="shared" si="129"/>
        <v/>
      </c>
      <c r="R340" s="94" t="str">
        <f t="shared" si="130"/>
        <v/>
      </c>
      <c r="S340" s="2"/>
      <c r="T340" s="67" t="str">
        <f t="shared" si="149"/>
        <v/>
      </c>
      <c r="U340" s="79" t="str">
        <f t="shared" si="150"/>
        <v/>
      </c>
      <c r="V340" s="79" t="str">
        <f t="shared" si="151"/>
        <v/>
      </c>
      <c r="W340" s="63" t="str">
        <f t="shared" si="131"/>
        <v/>
      </c>
      <c r="X340" s="65" t="str">
        <f t="shared" si="132"/>
        <v/>
      </c>
      <c r="Y340" s="2"/>
      <c r="AC340" s="24" t="str">
        <f t="shared" si="128"/>
        <v/>
      </c>
      <c r="AE340" s="24" t="str">
        <f t="shared" si="133"/>
        <v/>
      </c>
      <c r="AG340" s="24" t="str">
        <f t="shared" si="134"/>
        <v/>
      </c>
      <c r="AI340" s="85" t="str">
        <f t="shared" si="135"/>
        <v/>
      </c>
      <c r="AJ340" s="86" t="str">
        <f t="shared" si="136"/>
        <v/>
      </c>
      <c r="AK340" s="85" t="str">
        <f t="shared" si="137"/>
        <v/>
      </c>
      <c r="AL340" s="86" t="str">
        <f t="shared" si="138"/>
        <v/>
      </c>
      <c r="AM340" s="93" t="str">
        <f t="shared" si="139"/>
        <v/>
      </c>
      <c r="AN340" s="94" t="str">
        <f t="shared" si="140"/>
        <v/>
      </c>
      <c r="AP340" s="24" t="str">
        <f t="shared" si="141"/>
        <v/>
      </c>
      <c r="AR340" s="63" t="str">
        <f t="shared" si="142"/>
        <v/>
      </c>
      <c r="AS340" s="67" t="str">
        <f t="shared" si="143"/>
        <v/>
      </c>
      <c r="AT340" s="105" t="str">
        <f t="shared" si="144"/>
        <v/>
      </c>
      <c r="AU340" s="105" t="str">
        <f t="shared" si="145"/>
        <v/>
      </c>
      <c r="AW340" s="24" t="str">
        <f t="shared" si="146"/>
        <v/>
      </c>
      <c r="AX340" s="60" t="str">
        <f t="shared" si="152"/>
        <v/>
      </c>
      <c r="AY340" s="24" t="str">
        <f t="shared" si="147"/>
        <v/>
      </c>
      <c r="AZ340" s="105" t="str">
        <f t="shared" si="148"/>
        <v/>
      </c>
    </row>
    <row r="341" spans="1:52" x14ac:dyDescent="0.25">
      <c r="A341" s="2"/>
      <c r="B341" s="279"/>
      <c r="C341" s="280"/>
      <c r="D341" s="281"/>
      <c r="E341" s="282"/>
      <c r="F341" s="2"/>
      <c r="G341" s="43"/>
      <c r="H341" s="2"/>
      <c r="I341" s="288"/>
      <c r="J341" s="2"/>
      <c r="K341" s="46"/>
      <c r="L341" s="2"/>
      <c r="M341" s="51"/>
      <c r="N341" s="52"/>
      <c r="O341" s="53"/>
      <c r="P341" s="2"/>
      <c r="Q341" s="98" t="str">
        <f t="shared" si="129"/>
        <v/>
      </c>
      <c r="R341" s="94" t="str">
        <f t="shared" si="130"/>
        <v/>
      </c>
      <c r="S341" s="2"/>
      <c r="T341" s="67" t="str">
        <f t="shared" si="149"/>
        <v/>
      </c>
      <c r="U341" s="79" t="str">
        <f t="shared" si="150"/>
        <v/>
      </c>
      <c r="V341" s="79" t="str">
        <f t="shared" si="151"/>
        <v/>
      </c>
      <c r="W341" s="63" t="str">
        <f t="shared" si="131"/>
        <v/>
      </c>
      <c r="X341" s="65" t="str">
        <f t="shared" si="132"/>
        <v/>
      </c>
      <c r="Y341" s="2"/>
      <c r="AC341" s="24" t="str">
        <f t="shared" si="128"/>
        <v/>
      </c>
      <c r="AE341" s="24" t="str">
        <f t="shared" si="133"/>
        <v/>
      </c>
      <c r="AG341" s="24" t="str">
        <f t="shared" si="134"/>
        <v/>
      </c>
      <c r="AI341" s="85" t="str">
        <f t="shared" si="135"/>
        <v/>
      </c>
      <c r="AJ341" s="86" t="str">
        <f t="shared" si="136"/>
        <v/>
      </c>
      <c r="AK341" s="85" t="str">
        <f t="shared" si="137"/>
        <v/>
      </c>
      <c r="AL341" s="86" t="str">
        <f t="shared" si="138"/>
        <v/>
      </c>
      <c r="AM341" s="93" t="str">
        <f t="shared" si="139"/>
        <v/>
      </c>
      <c r="AN341" s="94" t="str">
        <f t="shared" si="140"/>
        <v/>
      </c>
      <c r="AP341" s="24" t="str">
        <f t="shared" si="141"/>
        <v/>
      </c>
      <c r="AR341" s="63" t="str">
        <f t="shared" si="142"/>
        <v/>
      </c>
      <c r="AS341" s="67" t="str">
        <f t="shared" si="143"/>
        <v/>
      </c>
      <c r="AT341" s="105" t="str">
        <f t="shared" si="144"/>
        <v/>
      </c>
      <c r="AU341" s="105" t="str">
        <f t="shared" si="145"/>
        <v/>
      </c>
      <c r="AW341" s="24" t="str">
        <f t="shared" si="146"/>
        <v/>
      </c>
      <c r="AX341" s="60" t="str">
        <f t="shared" si="152"/>
        <v/>
      </c>
      <c r="AY341" s="24" t="str">
        <f t="shared" si="147"/>
        <v/>
      </c>
      <c r="AZ341" s="105" t="str">
        <f t="shared" si="148"/>
        <v/>
      </c>
    </row>
    <row r="342" spans="1:52" x14ac:dyDescent="0.25">
      <c r="A342" s="2"/>
      <c r="B342" s="279"/>
      <c r="C342" s="280"/>
      <c r="D342" s="281"/>
      <c r="E342" s="282"/>
      <c r="F342" s="2"/>
      <c r="G342" s="43"/>
      <c r="H342" s="2"/>
      <c r="I342" s="288"/>
      <c r="J342" s="2"/>
      <c r="K342" s="46"/>
      <c r="L342" s="2"/>
      <c r="M342" s="51"/>
      <c r="N342" s="52"/>
      <c r="O342" s="53"/>
      <c r="P342" s="2"/>
      <c r="Q342" s="98" t="str">
        <f t="shared" si="129"/>
        <v/>
      </c>
      <c r="R342" s="94" t="str">
        <f t="shared" si="130"/>
        <v/>
      </c>
      <c r="S342" s="2"/>
      <c r="T342" s="67" t="str">
        <f t="shared" si="149"/>
        <v/>
      </c>
      <c r="U342" s="79" t="str">
        <f t="shared" si="150"/>
        <v/>
      </c>
      <c r="V342" s="79" t="str">
        <f t="shared" si="151"/>
        <v/>
      </c>
      <c r="W342" s="63" t="str">
        <f t="shared" si="131"/>
        <v/>
      </c>
      <c r="X342" s="65" t="str">
        <f t="shared" si="132"/>
        <v/>
      </c>
      <c r="Y342" s="2"/>
      <c r="AC342" s="24" t="str">
        <f t="shared" si="128"/>
        <v/>
      </c>
      <c r="AE342" s="24" t="str">
        <f t="shared" si="133"/>
        <v/>
      </c>
      <c r="AG342" s="24" t="str">
        <f t="shared" si="134"/>
        <v/>
      </c>
      <c r="AI342" s="85" t="str">
        <f t="shared" si="135"/>
        <v/>
      </c>
      <c r="AJ342" s="86" t="str">
        <f t="shared" si="136"/>
        <v/>
      </c>
      <c r="AK342" s="85" t="str">
        <f t="shared" si="137"/>
        <v/>
      </c>
      <c r="AL342" s="86" t="str">
        <f t="shared" si="138"/>
        <v/>
      </c>
      <c r="AM342" s="93" t="str">
        <f t="shared" si="139"/>
        <v/>
      </c>
      <c r="AN342" s="94" t="str">
        <f t="shared" si="140"/>
        <v/>
      </c>
      <c r="AP342" s="24" t="str">
        <f t="shared" si="141"/>
        <v/>
      </c>
      <c r="AR342" s="63" t="str">
        <f t="shared" si="142"/>
        <v/>
      </c>
      <c r="AS342" s="67" t="str">
        <f t="shared" si="143"/>
        <v/>
      </c>
      <c r="AT342" s="105" t="str">
        <f t="shared" si="144"/>
        <v/>
      </c>
      <c r="AU342" s="105" t="str">
        <f t="shared" si="145"/>
        <v/>
      </c>
      <c r="AW342" s="24" t="str">
        <f t="shared" si="146"/>
        <v/>
      </c>
      <c r="AX342" s="60" t="str">
        <f t="shared" si="152"/>
        <v/>
      </c>
      <c r="AY342" s="24" t="str">
        <f t="shared" si="147"/>
        <v/>
      </c>
      <c r="AZ342" s="105" t="str">
        <f t="shared" si="148"/>
        <v/>
      </c>
    </row>
    <row r="343" spans="1:52" x14ac:dyDescent="0.25">
      <c r="A343" s="2"/>
      <c r="B343" s="279"/>
      <c r="C343" s="280"/>
      <c r="D343" s="281"/>
      <c r="E343" s="282"/>
      <c r="F343" s="2"/>
      <c r="G343" s="43"/>
      <c r="H343" s="2"/>
      <c r="I343" s="288"/>
      <c r="J343" s="2"/>
      <c r="K343" s="46"/>
      <c r="L343" s="2"/>
      <c r="M343" s="51"/>
      <c r="N343" s="52"/>
      <c r="O343" s="53"/>
      <c r="P343" s="2"/>
      <c r="Q343" s="98" t="str">
        <f t="shared" si="129"/>
        <v/>
      </c>
      <c r="R343" s="94" t="str">
        <f t="shared" si="130"/>
        <v/>
      </c>
      <c r="S343" s="2"/>
      <c r="T343" s="67" t="str">
        <f t="shared" si="149"/>
        <v/>
      </c>
      <c r="U343" s="79" t="str">
        <f t="shared" si="150"/>
        <v/>
      </c>
      <c r="V343" s="79" t="str">
        <f t="shared" si="151"/>
        <v/>
      </c>
      <c r="W343" s="63" t="str">
        <f t="shared" si="131"/>
        <v/>
      </c>
      <c r="X343" s="65" t="str">
        <f t="shared" si="132"/>
        <v/>
      </c>
      <c r="Y343" s="2"/>
      <c r="AC343" s="24" t="str">
        <f t="shared" si="128"/>
        <v/>
      </c>
      <c r="AE343" s="24" t="str">
        <f t="shared" si="133"/>
        <v/>
      </c>
      <c r="AG343" s="24" t="str">
        <f t="shared" si="134"/>
        <v/>
      </c>
      <c r="AI343" s="85" t="str">
        <f t="shared" si="135"/>
        <v/>
      </c>
      <c r="AJ343" s="86" t="str">
        <f t="shared" si="136"/>
        <v/>
      </c>
      <c r="AK343" s="85" t="str">
        <f t="shared" si="137"/>
        <v/>
      </c>
      <c r="AL343" s="86" t="str">
        <f t="shared" si="138"/>
        <v/>
      </c>
      <c r="AM343" s="93" t="str">
        <f t="shared" si="139"/>
        <v/>
      </c>
      <c r="AN343" s="94" t="str">
        <f t="shared" si="140"/>
        <v/>
      </c>
      <c r="AP343" s="24" t="str">
        <f t="shared" si="141"/>
        <v/>
      </c>
      <c r="AR343" s="63" t="str">
        <f t="shared" si="142"/>
        <v/>
      </c>
      <c r="AS343" s="67" t="str">
        <f t="shared" si="143"/>
        <v/>
      </c>
      <c r="AT343" s="105" t="str">
        <f t="shared" si="144"/>
        <v/>
      </c>
      <c r="AU343" s="105" t="str">
        <f t="shared" si="145"/>
        <v/>
      </c>
      <c r="AW343" s="24" t="str">
        <f t="shared" si="146"/>
        <v/>
      </c>
      <c r="AX343" s="60" t="str">
        <f t="shared" si="152"/>
        <v/>
      </c>
      <c r="AY343" s="24" t="str">
        <f t="shared" si="147"/>
        <v/>
      </c>
      <c r="AZ343" s="105" t="str">
        <f t="shared" si="148"/>
        <v/>
      </c>
    </row>
    <row r="344" spans="1:52" x14ac:dyDescent="0.25">
      <c r="A344" s="2"/>
      <c r="B344" s="279"/>
      <c r="C344" s="280"/>
      <c r="D344" s="281"/>
      <c r="E344" s="282"/>
      <c r="F344" s="2"/>
      <c r="G344" s="43"/>
      <c r="H344" s="2"/>
      <c r="I344" s="288"/>
      <c r="J344" s="2"/>
      <c r="K344" s="46"/>
      <c r="L344" s="2"/>
      <c r="M344" s="51"/>
      <c r="N344" s="52"/>
      <c r="O344" s="53"/>
      <c r="P344" s="2"/>
      <c r="Q344" s="98" t="str">
        <f t="shared" si="129"/>
        <v/>
      </c>
      <c r="R344" s="94" t="str">
        <f t="shared" si="130"/>
        <v/>
      </c>
      <c r="S344" s="2"/>
      <c r="T344" s="67" t="str">
        <f t="shared" si="149"/>
        <v/>
      </c>
      <c r="U344" s="79" t="str">
        <f t="shared" si="150"/>
        <v/>
      </c>
      <c r="V344" s="79" t="str">
        <f t="shared" si="151"/>
        <v/>
      </c>
      <c r="W344" s="63" t="str">
        <f t="shared" si="131"/>
        <v/>
      </c>
      <c r="X344" s="65" t="str">
        <f t="shared" si="132"/>
        <v/>
      </c>
      <c r="Y344" s="2"/>
      <c r="AC344" s="24" t="str">
        <f t="shared" si="128"/>
        <v/>
      </c>
      <c r="AE344" s="24" t="str">
        <f t="shared" si="133"/>
        <v/>
      </c>
      <c r="AG344" s="24" t="str">
        <f t="shared" si="134"/>
        <v/>
      </c>
      <c r="AI344" s="85" t="str">
        <f t="shared" si="135"/>
        <v/>
      </c>
      <c r="AJ344" s="86" t="str">
        <f t="shared" si="136"/>
        <v/>
      </c>
      <c r="AK344" s="85" t="str">
        <f t="shared" si="137"/>
        <v/>
      </c>
      <c r="AL344" s="86" t="str">
        <f t="shared" si="138"/>
        <v/>
      </c>
      <c r="AM344" s="93" t="str">
        <f t="shared" si="139"/>
        <v/>
      </c>
      <c r="AN344" s="94" t="str">
        <f t="shared" si="140"/>
        <v/>
      </c>
      <c r="AP344" s="24" t="str">
        <f t="shared" si="141"/>
        <v/>
      </c>
      <c r="AR344" s="63" t="str">
        <f t="shared" si="142"/>
        <v/>
      </c>
      <c r="AS344" s="67" t="str">
        <f t="shared" si="143"/>
        <v/>
      </c>
      <c r="AT344" s="105" t="str">
        <f t="shared" si="144"/>
        <v/>
      </c>
      <c r="AU344" s="105" t="str">
        <f t="shared" si="145"/>
        <v/>
      </c>
      <c r="AW344" s="24" t="str">
        <f t="shared" si="146"/>
        <v/>
      </c>
      <c r="AX344" s="60" t="str">
        <f t="shared" si="152"/>
        <v/>
      </c>
      <c r="AY344" s="24" t="str">
        <f t="shared" si="147"/>
        <v/>
      </c>
      <c r="AZ344" s="105" t="str">
        <f t="shared" si="148"/>
        <v/>
      </c>
    </row>
    <row r="345" spans="1:52" x14ac:dyDescent="0.25">
      <c r="A345" s="2"/>
      <c r="B345" s="279"/>
      <c r="C345" s="280"/>
      <c r="D345" s="281"/>
      <c r="E345" s="282"/>
      <c r="F345" s="2"/>
      <c r="G345" s="43"/>
      <c r="H345" s="2"/>
      <c r="I345" s="288"/>
      <c r="J345" s="2"/>
      <c r="K345" s="46"/>
      <c r="L345" s="2"/>
      <c r="M345" s="51"/>
      <c r="N345" s="52"/>
      <c r="O345" s="53"/>
      <c r="P345" s="2"/>
      <c r="Q345" s="98" t="str">
        <f t="shared" si="129"/>
        <v/>
      </c>
      <c r="R345" s="94" t="str">
        <f t="shared" si="130"/>
        <v/>
      </c>
      <c r="S345" s="2"/>
      <c r="T345" s="67" t="str">
        <f t="shared" si="149"/>
        <v/>
      </c>
      <c r="U345" s="79" t="str">
        <f t="shared" si="150"/>
        <v/>
      </c>
      <c r="V345" s="79" t="str">
        <f t="shared" si="151"/>
        <v/>
      </c>
      <c r="W345" s="63" t="str">
        <f t="shared" si="131"/>
        <v/>
      </c>
      <c r="X345" s="65" t="str">
        <f t="shared" si="132"/>
        <v/>
      </c>
      <c r="Y345" s="2"/>
      <c r="AC345" s="24" t="str">
        <f t="shared" si="128"/>
        <v/>
      </c>
      <c r="AE345" s="24" t="str">
        <f t="shared" si="133"/>
        <v/>
      </c>
      <c r="AG345" s="24" t="str">
        <f t="shared" si="134"/>
        <v/>
      </c>
      <c r="AI345" s="85" t="str">
        <f t="shared" si="135"/>
        <v/>
      </c>
      <c r="AJ345" s="86" t="str">
        <f t="shared" si="136"/>
        <v/>
      </c>
      <c r="AK345" s="85" t="str">
        <f t="shared" si="137"/>
        <v/>
      </c>
      <c r="AL345" s="86" t="str">
        <f t="shared" si="138"/>
        <v/>
      </c>
      <c r="AM345" s="93" t="str">
        <f t="shared" si="139"/>
        <v/>
      </c>
      <c r="AN345" s="94" t="str">
        <f t="shared" si="140"/>
        <v/>
      </c>
      <c r="AP345" s="24" t="str">
        <f t="shared" si="141"/>
        <v/>
      </c>
      <c r="AR345" s="63" t="str">
        <f t="shared" si="142"/>
        <v/>
      </c>
      <c r="AS345" s="67" t="str">
        <f t="shared" si="143"/>
        <v/>
      </c>
      <c r="AT345" s="105" t="str">
        <f t="shared" si="144"/>
        <v/>
      </c>
      <c r="AU345" s="105" t="str">
        <f t="shared" si="145"/>
        <v/>
      </c>
      <c r="AW345" s="24" t="str">
        <f t="shared" si="146"/>
        <v/>
      </c>
      <c r="AX345" s="60" t="str">
        <f t="shared" si="152"/>
        <v/>
      </c>
      <c r="AY345" s="24" t="str">
        <f t="shared" si="147"/>
        <v/>
      </c>
      <c r="AZ345" s="105" t="str">
        <f t="shared" si="148"/>
        <v/>
      </c>
    </row>
    <row r="346" spans="1:52" x14ac:dyDescent="0.25">
      <c r="A346" s="2"/>
      <c r="B346" s="279"/>
      <c r="C346" s="280"/>
      <c r="D346" s="281"/>
      <c r="E346" s="282"/>
      <c r="F346" s="2"/>
      <c r="G346" s="43"/>
      <c r="H346" s="2"/>
      <c r="I346" s="288"/>
      <c r="J346" s="2"/>
      <c r="K346" s="46"/>
      <c r="L346" s="2"/>
      <c r="M346" s="51"/>
      <c r="N346" s="52"/>
      <c r="O346" s="53"/>
      <c r="P346" s="2"/>
      <c r="Q346" s="98" t="str">
        <f t="shared" si="129"/>
        <v/>
      </c>
      <c r="R346" s="94" t="str">
        <f t="shared" si="130"/>
        <v/>
      </c>
      <c r="S346" s="2"/>
      <c r="T346" s="67" t="str">
        <f t="shared" si="149"/>
        <v/>
      </c>
      <c r="U346" s="79" t="str">
        <f t="shared" si="150"/>
        <v/>
      </c>
      <c r="V346" s="79" t="str">
        <f t="shared" si="151"/>
        <v/>
      </c>
      <c r="W346" s="63" t="str">
        <f t="shared" si="131"/>
        <v/>
      </c>
      <c r="X346" s="65" t="str">
        <f t="shared" si="132"/>
        <v/>
      </c>
      <c r="Y346" s="2"/>
      <c r="AC346" s="24" t="str">
        <f t="shared" si="128"/>
        <v/>
      </c>
      <c r="AE346" s="24" t="str">
        <f t="shared" si="133"/>
        <v/>
      </c>
      <c r="AG346" s="24" t="str">
        <f t="shared" si="134"/>
        <v/>
      </c>
      <c r="AI346" s="85" t="str">
        <f t="shared" si="135"/>
        <v/>
      </c>
      <c r="AJ346" s="86" t="str">
        <f t="shared" si="136"/>
        <v/>
      </c>
      <c r="AK346" s="85" t="str">
        <f t="shared" si="137"/>
        <v/>
      </c>
      <c r="AL346" s="86" t="str">
        <f t="shared" si="138"/>
        <v/>
      </c>
      <c r="AM346" s="93" t="str">
        <f t="shared" si="139"/>
        <v/>
      </c>
      <c r="AN346" s="94" t="str">
        <f t="shared" si="140"/>
        <v/>
      </c>
      <c r="AP346" s="24" t="str">
        <f t="shared" si="141"/>
        <v/>
      </c>
      <c r="AR346" s="63" t="str">
        <f t="shared" si="142"/>
        <v/>
      </c>
      <c r="AS346" s="67" t="str">
        <f t="shared" si="143"/>
        <v/>
      </c>
      <c r="AT346" s="105" t="str">
        <f t="shared" si="144"/>
        <v/>
      </c>
      <c r="AU346" s="105" t="str">
        <f t="shared" si="145"/>
        <v/>
      </c>
      <c r="AW346" s="24" t="str">
        <f t="shared" si="146"/>
        <v/>
      </c>
      <c r="AX346" s="60" t="str">
        <f t="shared" si="152"/>
        <v/>
      </c>
      <c r="AY346" s="24" t="str">
        <f t="shared" si="147"/>
        <v/>
      </c>
      <c r="AZ346" s="105" t="str">
        <f t="shared" si="148"/>
        <v/>
      </c>
    </row>
    <row r="347" spans="1:52" x14ac:dyDescent="0.25">
      <c r="A347" s="2"/>
      <c r="B347" s="279"/>
      <c r="C347" s="280"/>
      <c r="D347" s="281"/>
      <c r="E347" s="282"/>
      <c r="F347" s="2"/>
      <c r="G347" s="43"/>
      <c r="H347" s="2"/>
      <c r="I347" s="288"/>
      <c r="J347" s="2"/>
      <c r="K347" s="46"/>
      <c r="L347" s="2"/>
      <c r="M347" s="51"/>
      <c r="N347" s="52"/>
      <c r="O347" s="53"/>
      <c r="P347" s="2"/>
      <c r="Q347" s="98" t="str">
        <f t="shared" si="129"/>
        <v/>
      </c>
      <c r="R347" s="94" t="str">
        <f t="shared" si="130"/>
        <v/>
      </c>
      <c r="S347" s="2"/>
      <c r="T347" s="67" t="str">
        <f t="shared" si="149"/>
        <v/>
      </c>
      <c r="U347" s="79" t="str">
        <f t="shared" si="150"/>
        <v/>
      </c>
      <c r="V347" s="79" t="str">
        <f t="shared" si="151"/>
        <v/>
      </c>
      <c r="W347" s="63" t="str">
        <f t="shared" si="131"/>
        <v/>
      </c>
      <c r="X347" s="65" t="str">
        <f t="shared" si="132"/>
        <v/>
      </c>
      <c r="Y347" s="2"/>
      <c r="AC347" s="24" t="str">
        <f t="shared" si="128"/>
        <v/>
      </c>
      <c r="AE347" s="24" t="str">
        <f t="shared" si="133"/>
        <v/>
      </c>
      <c r="AG347" s="24" t="str">
        <f t="shared" si="134"/>
        <v/>
      </c>
      <c r="AI347" s="85" t="str">
        <f t="shared" si="135"/>
        <v/>
      </c>
      <c r="AJ347" s="86" t="str">
        <f t="shared" si="136"/>
        <v/>
      </c>
      <c r="AK347" s="85" t="str">
        <f t="shared" si="137"/>
        <v/>
      </c>
      <c r="AL347" s="86" t="str">
        <f t="shared" si="138"/>
        <v/>
      </c>
      <c r="AM347" s="93" t="str">
        <f t="shared" si="139"/>
        <v/>
      </c>
      <c r="AN347" s="94" t="str">
        <f t="shared" si="140"/>
        <v/>
      </c>
      <c r="AP347" s="24" t="str">
        <f t="shared" si="141"/>
        <v/>
      </c>
      <c r="AR347" s="63" t="str">
        <f t="shared" si="142"/>
        <v/>
      </c>
      <c r="AS347" s="67" t="str">
        <f t="shared" si="143"/>
        <v/>
      </c>
      <c r="AT347" s="105" t="str">
        <f t="shared" si="144"/>
        <v/>
      </c>
      <c r="AU347" s="105" t="str">
        <f t="shared" si="145"/>
        <v/>
      </c>
      <c r="AW347" s="24" t="str">
        <f t="shared" si="146"/>
        <v/>
      </c>
      <c r="AX347" s="60" t="str">
        <f t="shared" si="152"/>
        <v/>
      </c>
      <c r="AY347" s="24" t="str">
        <f t="shared" si="147"/>
        <v/>
      </c>
      <c r="AZ347" s="105" t="str">
        <f t="shared" si="148"/>
        <v/>
      </c>
    </row>
    <row r="348" spans="1:52" x14ac:dyDescent="0.25">
      <c r="A348" s="2"/>
      <c r="B348" s="279"/>
      <c r="C348" s="280"/>
      <c r="D348" s="281"/>
      <c r="E348" s="282"/>
      <c r="F348" s="2"/>
      <c r="G348" s="43"/>
      <c r="H348" s="2"/>
      <c r="I348" s="288"/>
      <c r="J348" s="2"/>
      <c r="K348" s="46"/>
      <c r="L348" s="2"/>
      <c r="M348" s="51"/>
      <c r="N348" s="52"/>
      <c r="O348" s="53"/>
      <c r="P348" s="2"/>
      <c r="Q348" s="98" t="str">
        <f t="shared" si="129"/>
        <v/>
      </c>
      <c r="R348" s="94" t="str">
        <f t="shared" si="130"/>
        <v/>
      </c>
      <c r="S348" s="2"/>
      <c r="T348" s="67" t="str">
        <f t="shared" si="149"/>
        <v/>
      </c>
      <c r="U348" s="79" t="str">
        <f t="shared" si="150"/>
        <v/>
      </c>
      <c r="V348" s="79" t="str">
        <f t="shared" si="151"/>
        <v/>
      </c>
      <c r="W348" s="63" t="str">
        <f t="shared" si="131"/>
        <v/>
      </c>
      <c r="X348" s="65" t="str">
        <f t="shared" si="132"/>
        <v/>
      </c>
      <c r="Y348" s="2"/>
      <c r="AC348" s="24" t="str">
        <f t="shared" si="128"/>
        <v/>
      </c>
      <c r="AE348" s="24" t="str">
        <f t="shared" si="133"/>
        <v/>
      </c>
      <c r="AG348" s="24" t="str">
        <f t="shared" si="134"/>
        <v/>
      </c>
      <c r="AI348" s="85" t="str">
        <f t="shared" si="135"/>
        <v/>
      </c>
      <c r="AJ348" s="86" t="str">
        <f t="shared" si="136"/>
        <v/>
      </c>
      <c r="AK348" s="85" t="str">
        <f t="shared" si="137"/>
        <v/>
      </c>
      <c r="AL348" s="86" t="str">
        <f t="shared" si="138"/>
        <v/>
      </c>
      <c r="AM348" s="93" t="str">
        <f t="shared" si="139"/>
        <v/>
      </c>
      <c r="AN348" s="94" t="str">
        <f t="shared" si="140"/>
        <v/>
      </c>
      <c r="AP348" s="24" t="str">
        <f t="shared" si="141"/>
        <v/>
      </c>
      <c r="AR348" s="63" t="str">
        <f t="shared" si="142"/>
        <v/>
      </c>
      <c r="AS348" s="67" t="str">
        <f t="shared" si="143"/>
        <v/>
      </c>
      <c r="AT348" s="105" t="str">
        <f t="shared" si="144"/>
        <v/>
      </c>
      <c r="AU348" s="105" t="str">
        <f t="shared" si="145"/>
        <v/>
      </c>
      <c r="AW348" s="24" t="str">
        <f t="shared" si="146"/>
        <v/>
      </c>
      <c r="AX348" s="60" t="str">
        <f t="shared" si="152"/>
        <v/>
      </c>
      <c r="AY348" s="24" t="str">
        <f t="shared" si="147"/>
        <v/>
      </c>
      <c r="AZ348" s="105" t="str">
        <f t="shared" si="148"/>
        <v/>
      </c>
    </row>
    <row r="349" spans="1:52" x14ac:dyDescent="0.25">
      <c r="A349" s="2"/>
      <c r="B349" s="279"/>
      <c r="C349" s="280"/>
      <c r="D349" s="281"/>
      <c r="E349" s="282"/>
      <c r="F349" s="2"/>
      <c r="G349" s="43"/>
      <c r="H349" s="2"/>
      <c r="I349" s="288"/>
      <c r="J349" s="2"/>
      <c r="K349" s="46"/>
      <c r="L349" s="2"/>
      <c r="M349" s="51"/>
      <c r="N349" s="52"/>
      <c r="O349" s="53"/>
      <c r="P349" s="2"/>
      <c r="Q349" s="98" t="str">
        <f t="shared" si="129"/>
        <v/>
      </c>
      <c r="R349" s="94" t="str">
        <f t="shared" si="130"/>
        <v/>
      </c>
      <c r="S349" s="2"/>
      <c r="T349" s="67" t="str">
        <f t="shared" si="149"/>
        <v/>
      </c>
      <c r="U349" s="79" t="str">
        <f t="shared" si="150"/>
        <v/>
      </c>
      <c r="V349" s="79" t="str">
        <f t="shared" si="151"/>
        <v/>
      </c>
      <c r="W349" s="63" t="str">
        <f t="shared" si="131"/>
        <v/>
      </c>
      <c r="X349" s="65" t="str">
        <f t="shared" si="132"/>
        <v/>
      </c>
      <c r="Y349" s="2"/>
      <c r="AC349" s="24" t="str">
        <f t="shared" si="128"/>
        <v/>
      </c>
      <c r="AE349" s="24" t="str">
        <f t="shared" si="133"/>
        <v/>
      </c>
      <c r="AG349" s="24" t="str">
        <f t="shared" si="134"/>
        <v/>
      </c>
      <c r="AI349" s="85" t="str">
        <f t="shared" si="135"/>
        <v/>
      </c>
      <c r="AJ349" s="86" t="str">
        <f t="shared" si="136"/>
        <v/>
      </c>
      <c r="AK349" s="85" t="str">
        <f t="shared" si="137"/>
        <v/>
      </c>
      <c r="AL349" s="86" t="str">
        <f t="shared" si="138"/>
        <v/>
      </c>
      <c r="AM349" s="93" t="str">
        <f t="shared" si="139"/>
        <v/>
      </c>
      <c r="AN349" s="94" t="str">
        <f t="shared" si="140"/>
        <v/>
      </c>
      <c r="AP349" s="24" t="str">
        <f t="shared" si="141"/>
        <v/>
      </c>
      <c r="AR349" s="63" t="str">
        <f t="shared" si="142"/>
        <v/>
      </c>
      <c r="AS349" s="67" t="str">
        <f t="shared" si="143"/>
        <v/>
      </c>
      <c r="AT349" s="105" t="str">
        <f t="shared" si="144"/>
        <v/>
      </c>
      <c r="AU349" s="105" t="str">
        <f t="shared" si="145"/>
        <v/>
      </c>
      <c r="AW349" s="24" t="str">
        <f t="shared" si="146"/>
        <v/>
      </c>
      <c r="AX349" s="60" t="str">
        <f t="shared" si="152"/>
        <v/>
      </c>
      <c r="AY349" s="24" t="str">
        <f t="shared" si="147"/>
        <v/>
      </c>
      <c r="AZ349" s="105" t="str">
        <f t="shared" si="148"/>
        <v/>
      </c>
    </row>
    <row r="350" spans="1:52" x14ac:dyDescent="0.25">
      <c r="A350" s="2"/>
      <c r="B350" s="279"/>
      <c r="C350" s="280"/>
      <c r="D350" s="281"/>
      <c r="E350" s="282"/>
      <c r="F350" s="2"/>
      <c r="G350" s="43"/>
      <c r="H350" s="2"/>
      <c r="I350" s="288"/>
      <c r="J350" s="2"/>
      <c r="K350" s="46"/>
      <c r="L350" s="2"/>
      <c r="M350" s="51"/>
      <c r="N350" s="52"/>
      <c r="O350" s="53"/>
      <c r="P350" s="2"/>
      <c r="Q350" s="98" t="str">
        <f t="shared" si="129"/>
        <v/>
      </c>
      <c r="R350" s="94" t="str">
        <f t="shared" si="130"/>
        <v/>
      </c>
      <c r="S350" s="2"/>
      <c r="T350" s="67" t="str">
        <f t="shared" si="149"/>
        <v/>
      </c>
      <c r="U350" s="79" t="str">
        <f t="shared" si="150"/>
        <v/>
      </c>
      <c r="V350" s="79" t="str">
        <f t="shared" si="151"/>
        <v/>
      </c>
      <c r="W350" s="63" t="str">
        <f t="shared" si="131"/>
        <v/>
      </c>
      <c r="X350" s="65" t="str">
        <f t="shared" si="132"/>
        <v/>
      </c>
      <c r="Y350" s="2"/>
      <c r="AC350" s="24" t="str">
        <f t="shared" si="128"/>
        <v/>
      </c>
      <c r="AE350" s="24" t="str">
        <f t="shared" si="133"/>
        <v/>
      </c>
      <c r="AG350" s="24" t="str">
        <f t="shared" si="134"/>
        <v/>
      </c>
      <c r="AI350" s="85" t="str">
        <f t="shared" si="135"/>
        <v/>
      </c>
      <c r="AJ350" s="86" t="str">
        <f t="shared" si="136"/>
        <v/>
      </c>
      <c r="AK350" s="85" t="str">
        <f t="shared" si="137"/>
        <v/>
      </c>
      <c r="AL350" s="86" t="str">
        <f t="shared" si="138"/>
        <v/>
      </c>
      <c r="AM350" s="93" t="str">
        <f t="shared" si="139"/>
        <v/>
      </c>
      <c r="AN350" s="94" t="str">
        <f t="shared" si="140"/>
        <v/>
      </c>
      <c r="AP350" s="24" t="str">
        <f t="shared" si="141"/>
        <v/>
      </c>
      <c r="AR350" s="63" t="str">
        <f t="shared" si="142"/>
        <v/>
      </c>
      <c r="AS350" s="67" t="str">
        <f t="shared" si="143"/>
        <v/>
      </c>
      <c r="AT350" s="105" t="str">
        <f t="shared" si="144"/>
        <v/>
      </c>
      <c r="AU350" s="105" t="str">
        <f t="shared" si="145"/>
        <v/>
      </c>
      <c r="AW350" s="24" t="str">
        <f t="shared" si="146"/>
        <v/>
      </c>
      <c r="AX350" s="60" t="str">
        <f t="shared" si="152"/>
        <v/>
      </c>
      <c r="AY350" s="24" t="str">
        <f t="shared" si="147"/>
        <v/>
      </c>
      <c r="AZ350" s="105" t="str">
        <f t="shared" si="148"/>
        <v/>
      </c>
    </row>
    <row r="351" spans="1:52" x14ac:dyDescent="0.25">
      <c r="A351" s="2"/>
      <c r="B351" s="279"/>
      <c r="C351" s="280"/>
      <c r="D351" s="281"/>
      <c r="E351" s="282"/>
      <c r="F351" s="2"/>
      <c r="G351" s="43"/>
      <c r="H351" s="2"/>
      <c r="I351" s="288"/>
      <c r="J351" s="2"/>
      <c r="K351" s="46"/>
      <c r="L351" s="2"/>
      <c r="M351" s="51"/>
      <c r="N351" s="52"/>
      <c r="O351" s="53"/>
      <c r="P351" s="2"/>
      <c r="Q351" s="98" t="str">
        <f t="shared" si="129"/>
        <v/>
      </c>
      <c r="R351" s="94" t="str">
        <f t="shared" si="130"/>
        <v/>
      </c>
      <c r="S351" s="2"/>
      <c r="T351" s="67" t="str">
        <f t="shared" si="149"/>
        <v/>
      </c>
      <c r="U351" s="79" t="str">
        <f t="shared" si="150"/>
        <v/>
      </c>
      <c r="V351" s="79" t="str">
        <f t="shared" si="151"/>
        <v/>
      </c>
      <c r="W351" s="63" t="str">
        <f t="shared" si="131"/>
        <v/>
      </c>
      <c r="X351" s="65" t="str">
        <f t="shared" si="132"/>
        <v/>
      </c>
      <c r="Y351" s="2"/>
      <c r="AC351" s="24" t="str">
        <f t="shared" si="128"/>
        <v/>
      </c>
      <c r="AE351" s="24" t="str">
        <f t="shared" si="133"/>
        <v/>
      </c>
      <c r="AG351" s="24" t="str">
        <f t="shared" si="134"/>
        <v/>
      </c>
      <c r="AI351" s="85" t="str">
        <f t="shared" si="135"/>
        <v/>
      </c>
      <c r="AJ351" s="86" t="str">
        <f t="shared" si="136"/>
        <v/>
      </c>
      <c r="AK351" s="85" t="str">
        <f t="shared" si="137"/>
        <v/>
      </c>
      <c r="AL351" s="86" t="str">
        <f t="shared" si="138"/>
        <v/>
      </c>
      <c r="AM351" s="93" t="str">
        <f t="shared" si="139"/>
        <v/>
      </c>
      <c r="AN351" s="94" t="str">
        <f t="shared" si="140"/>
        <v/>
      </c>
      <c r="AP351" s="24" t="str">
        <f t="shared" si="141"/>
        <v/>
      </c>
      <c r="AR351" s="63" t="str">
        <f t="shared" si="142"/>
        <v/>
      </c>
      <c r="AS351" s="67" t="str">
        <f t="shared" si="143"/>
        <v/>
      </c>
      <c r="AT351" s="105" t="str">
        <f t="shared" si="144"/>
        <v/>
      </c>
      <c r="AU351" s="105" t="str">
        <f t="shared" si="145"/>
        <v/>
      </c>
      <c r="AW351" s="24" t="str">
        <f t="shared" si="146"/>
        <v/>
      </c>
      <c r="AX351" s="60" t="str">
        <f t="shared" si="152"/>
        <v/>
      </c>
      <c r="AY351" s="24" t="str">
        <f t="shared" si="147"/>
        <v/>
      </c>
      <c r="AZ351" s="105" t="str">
        <f t="shared" si="148"/>
        <v/>
      </c>
    </row>
    <row r="352" spans="1:52" x14ac:dyDescent="0.25">
      <c r="A352" s="2"/>
      <c r="B352" s="279"/>
      <c r="C352" s="280"/>
      <c r="D352" s="281"/>
      <c r="E352" s="282"/>
      <c r="F352" s="2"/>
      <c r="G352" s="43"/>
      <c r="H352" s="2"/>
      <c r="I352" s="288"/>
      <c r="J352" s="2"/>
      <c r="K352" s="46"/>
      <c r="L352" s="2"/>
      <c r="M352" s="51"/>
      <c r="N352" s="52"/>
      <c r="O352" s="53"/>
      <c r="P352" s="2"/>
      <c r="Q352" s="98" t="str">
        <f t="shared" si="129"/>
        <v/>
      </c>
      <c r="R352" s="94" t="str">
        <f t="shared" si="130"/>
        <v/>
      </c>
      <c r="S352" s="2"/>
      <c r="T352" s="67" t="str">
        <f t="shared" si="149"/>
        <v/>
      </c>
      <c r="U352" s="79" t="str">
        <f t="shared" si="150"/>
        <v/>
      </c>
      <c r="V352" s="79" t="str">
        <f t="shared" si="151"/>
        <v/>
      </c>
      <c r="W352" s="63" t="str">
        <f t="shared" si="131"/>
        <v/>
      </c>
      <c r="X352" s="65" t="str">
        <f t="shared" si="132"/>
        <v/>
      </c>
      <c r="Y352" s="2"/>
      <c r="AC352" s="24" t="str">
        <f t="shared" si="128"/>
        <v/>
      </c>
      <c r="AE352" s="24" t="str">
        <f t="shared" si="133"/>
        <v/>
      </c>
      <c r="AG352" s="24" t="str">
        <f t="shared" si="134"/>
        <v/>
      </c>
      <c r="AI352" s="85" t="str">
        <f t="shared" si="135"/>
        <v/>
      </c>
      <c r="AJ352" s="86" t="str">
        <f t="shared" si="136"/>
        <v/>
      </c>
      <c r="AK352" s="85" t="str">
        <f t="shared" si="137"/>
        <v/>
      </c>
      <c r="AL352" s="86" t="str">
        <f t="shared" si="138"/>
        <v/>
      </c>
      <c r="AM352" s="93" t="str">
        <f t="shared" si="139"/>
        <v/>
      </c>
      <c r="AN352" s="94" t="str">
        <f t="shared" si="140"/>
        <v/>
      </c>
      <c r="AP352" s="24" t="str">
        <f t="shared" si="141"/>
        <v/>
      </c>
      <c r="AR352" s="63" t="str">
        <f t="shared" si="142"/>
        <v/>
      </c>
      <c r="AS352" s="67" t="str">
        <f t="shared" si="143"/>
        <v/>
      </c>
      <c r="AT352" s="105" t="str">
        <f t="shared" si="144"/>
        <v/>
      </c>
      <c r="AU352" s="105" t="str">
        <f t="shared" si="145"/>
        <v/>
      </c>
      <c r="AW352" s="24" t="str">
        <f t="shared" si="146"/>
        <v/>
      </c>
      <c r="AX352" s="60" t="str">
        <f t="shared" si="152"/>
        <v/>
      </c>
      <c r="AY352" s="24" t="str">
        <f t="shared" si="147"/>
        <v/>
      </c>
      <c r="AZ352" s="105" t="str">
        <f t="shared" si="148"/>
        <v/>
      </c>
    </row>
    <row r="353" spans="1:52" x14ac:dyDescent="0.25">
      <c r="A353" s="2"/>
      <c r="B353" s="279"/>
      <c r="C353" s="280"/>
      <c r="D353" s="281"/>
      <c r="E353" s="282"/>
      <c r="F353" s="2"/>
      <c r="G353" s="43"/>
      <c r="H353" s="2"/>
      <c r="I353" s="288"/>
      <c r="J353" s="2"/>
      <c r="K353" s="46"/>
      <c r="L353" s="2"/>
      <c r="M353" s="51"/>
      <c r="N353" s="52"/>
      <c r="O353" s="53"/>
      <c r="P353" s="2"/>
      <c r="Q353" s="98" t="str">
        <f t="shared" si="129"/>
        <v/>
      </c>
      <c r="R353" s="94" t="str">
        <f t="shared" si="130"/>
        <v/>
      </c>
      <c r="S353" s="2"/>
      <c r="T353" s="67" t="str">
        <f t="shared" si="149"/>
        <v/>
      </c>
      <c r="U353" s="79" t="str">
        <f t="shared" si="150"/>
        <v/>
      </c>
      <c r="V353" s="79" t="str">
        <f t="shared" si="151"/>
        <v/>
      </c>
      <c r="W353" s="63" t="str">
        <f t="shared" si="131"/>
        <v/>
      </c>
      <c r="X353" s="65" t="str">
        <f t="shared" si="132"/>
        <v/>
      </c>
      <c r="Y353" s="2"/>
      <c r="AC353" s="24" t="str">
        <f t="shared" si="128"/>
        <v/>
      </c>
      <c r="AE353" s="24" t="str">
        <f t="shared" si="133"/>
        <v/>
      </c>
      <c r="AG353" s="24" t="str">
        <f t="shared" si="134"/>
        <v/>
      </c>
      <c r="AI353" s="85" t="str">
        <f t="shared" si="135"/>
        <v/>
      </c>
      <c r="AJ353" s="86" t="str">
        <f t="shared" si="136"/>
        <v/>
      </c>
      <c r="AK353" s="85" t="str">
        <f t="shared" si="137"/>
        <v/>
      </c>
      <c r="AL353" s="86" t="str">
        <f t="shared" si="138"/>
        <v/>
      </c>
      <c r="AM353" s="93" t="str">
        <f t="shared" si="139"/>
        <v/>
      </c>
      <c r="AN353" s="94" t="str">
        <f t="shared" si="140"/>
        <v/>
      </c>
      <c r="AP353" s="24" t="str">
        <f t="shared" si="141"/>
        <v/>
      </c>
      <c r="AR353" s="63" t="str">
        <f t="shared" si="142"/>
        <v/>
      </c>
      <c r="AS353" s="67" t="str">
        <f t="shared" si="143"/>
        <v/>
      </c>
      <c r="AT353" s="105" t="str">
        <f t="shared" si="144"/>
        <v/>
      </c>
      <c r="AU353" s="105" t="str">
        <f t="shared" si="145"/>
        <v/>
      </c>
      <c r="AW353" s="24" t="str">
        <f t="shared" si="146"/>
        <v/>
      </c>
      <c r="AX353" s="60" t="str">
        <f t="shared" si="152"/>
        <v/>
      </c>
      <c r="AY353" s="24" t="str">
        <f t="shared" si="147"/>
        <v/>
      </c>
      <c r="AZ353" s="105" t="str">
        <f t="shared" si="148"/>
        <v/>
      </c>
    </row>
    <row r="354" spans="1:52" x14ac:dyDescent="0.25">
      <c r="A354" s="2"/>
      <c r="B354" s="279"/>
      <c r="C354" s="280"/>
      <c r="D354" s="281"/>
      <c r="E354" s="282"/>
      <c r="F354" s="2"/>
      <c r="G354" s="43"/>
      <c r="H354" s="2"/>
      <c r="I354" s="288"/>
      <c r="J354" s="2"/>
      <c r="K354" s="46"/>
      <c r="L354" s="2"/>
      <c r="M354" s="51"/>
      <c r="N354" s="52"/>
      <c r="O354" s="53"/>
      <c r="P354" s="2"/>
      <c r="Q354" s="98" t="str">
        <f t="shared" si="129"/>
        <v/>
      </c>
      <c r="R354" s="94" t="str">
        <f t="shared" si="130"/>
        <v/>
      </c>
      <c r="S354" s="2"/>
      <c r="T354" s="67" t="str">
        <f t="shared" si="149"/>
        <v/>
      </c>
      <c r="U354" s="79" t="str">
        <f t="shared" si="150"/>
        <v/>
      </c>
      <c r="V354" s="79" t="str">
        <f t="shared" si="151"/>
        <v/>
      </c>
      <c r="W354" s="63" t="str">
        <f t="shared" si="131"/>
        <v/>
      </c>
      <c r="X354" s="65" t="str">
        <f t="shared" si="132"/>
        <v/>
      </c>
      <c r="Y354" s="2"/>
      <c r="AC354" s="24" t="str">
        <f t="shared" si="128"/>
        <v/>
      </c>
      <c r="AE354" s="24" t="str">
        <f t="shared" si="133"/>
        <v/>
      </c>
      <c r="AG354" s="24" t="str">
        <f t="shared" si="134"/>
        <v/>
      </c>
      <c r="AI354" s="85" t="str">
        <f t="shared" si="135"/>
        <v/>
      </c>
      <c r="AJ354" s="86" t="str">
        <f t="shared" si="136"/>
        <v/>
      </c>
      <c r="AK354" s="85" t="str">
        <f t="shared" si="137"/>
        <v/>
      </c>
      <c r="AL354" s="86" t="str">
        <f t="shared" si="138"/>
        <v/>
      </c>
      <c r="AM354" s="93" t="str">
        <f t="shared" si="139"/>
        <v/>
      </c>
      <c r="AN354" s="94" t="str">
        <f t="shared" si="140"/>
        <v/>
      </c>
      <c r="AP354" s="24" t="str">
        <f t="shared" si="141"/>
        <v/>
      </c>
      <c r="AR354" s="63" t="str">
        <f t="shared" si="142"/>
        <v/>
      </c>
      <c r="AS354" s="67" t="str">
        <f t="shared" si="143"/>
        <v/>
      </c>
      <c r="AT354" s="105" t="str">
        <f t="shared" si="144"/>
        <v/>
      </c>
      <c r="AU354" s="105" t="str">
        <f t="shared" si="145"/>
        <v/>
      </c>
      <c r="AW354" s="24" t="str">
        <f t="shared" si="146"/>
        <v/>
      </c>
      <c r="AX354" s="60" t="str">
        <f t="shared" si="152"/>
        <v/>
      </c>
      <c r="AY354" s="24" t="str">
        <f t="shared" si="147"/>
        <v/>
      </c>
      <c r="AZ354" s="105" t="str">
        <f t="shared" si="148"/>
        <v/>
      </c>
    </row>
    <row r="355" spans="1:52" x14ac:dyDescent="0.25">
      <c r="A355" s="2"/>
      <c r="B355" s="279"/>
      <c r="C355" s="280"/>
      <c r="D355" s="281"/>
      <c r="E355" s="282"/>
      <c r="F355" s="2"/>
      <c r="G355" s="43"/>
      <c r="H355" s="2"/>
      <c r="I355" s="288"/>
      <c r="J355" s="2"/>
      <c r="K355" s="46"/>
      <c r="L355" s="2"/>
      <c r="M355" s="51"/>
      <c r="N355" s="52"/>
      <c r="O355" s="53"/>
      <c r="P355" s="2"/>
      <c r="Q355" s="98" t="str">
        <f t="shared" si="129"/>
        <v/>
      </c>
      <c r="R355" s="94" t="str">
        <f t="shared" si="130"/>
        <v/>
      </c>
      <c r="S355" s="2"/>
      <c r="T355" s="67" t="str">
        <f t="shared" si="149"/>
        <v/>
      </c>
      <c r="U355" s="79" t="str">
        <f t="shared" si="150"/>
        <v/>
      </c>
      <c r="V355" s="79" t="str">
        <f t="shared" si="151"/>
        <v/>
      </c>
      <c r="W355" s="63" t="str">
        <f t="shared" si="131"/>
        <v/>
      </c>
      <c r="X355" s="65" t="str">
        <f t="shared" si="132"/>
        <v/>
      </c>
      <c r="Y355" s="2"/>
      <c r="AC355" s="24" t="str">
        <f t="shared" si="128"/>
        <v/>
      </c>
      <c r="AE355" s="24" t="str">
        <f t="shared" si="133"/>
        <v/>
      </c>
      <c r="AG355" s="24" t="str">
        <f t="shared" si="134"/>
        <v/>
      </c>
      <c r="AI355" s="85" t="str">
        <f t="shared" si="135"/>
        <v/>
      </c>
      <c r="AJ355" s="86" t="str">
        <f t="shared" si="136"/>
        <v/>
      </c>
      <c r="AK355" s="85" t="str">
        <f t="shared" si="137"/>
        <v/>
      </c>
      <c r="AL355" s="86" t="str">
        <f t="shared" si="138"/>
        <v/>
      </c>
      <c r="AM355" s="93" t="str">
        <f t="shared" si="139"/>
        <v/>
      </c>
      <c r="AN355" s="94" t="str">
        <f t="shared" si="140"/>
        <v/>
      </c>
      <c r="AP355" s="24" t="str">
        <f t="shared" si="141"/>
        <v/>
      </c>
      <c r="AR355" s="63" t="str">
        <f t="shared" si="142"/>
        <v/>
      </c>
      <c r="AS355" s="67" t="str">
        <f t="shared" si="143"/>
        <v/>
      </c>
      <c r="AT355" s="105" t="str">
        <f t="shared" si="144"/>
        <v/>
      </c>
      <c r="AU355" s="105" t="str">
        <f t="shared" si="145"/>
        <v/>
      </c>
      <c r="AW355" s="24" t="str">
        <f t="shared" si="146"/>
        <v/>
      </c>
      <c r="AX355" s="60" t="str">
        <f t="shared" si="152"/>
        <v/>
      </c>
      <c r="AY355" s="24" t="str">
        <f t="shared" si="147"/>
        <v/>
      </c>
      <c r="AZ355" s="105" t="str">
        <f t="shared" si="148"/>
        <v/>
      </c>
    </row>
    <row r="356" spans="1:52" x14ac:dyDescent="0.25">
      <c r="A356" s="2"/>
      <c r="B356" s="279"/>
      <c r="C356" s="280"/>
      <c r="D356" s="281"/>
      <c r="E356" s="282"/>
      <c r="F356" s="2"/>
      <c r="G356" s="43"/>
      <c r="H356" s="2"/>
      <c r="I356" s="288"/>
      <c r="J356" s="2"/>
      <c r="K356" s="46"/>
      <c r="L356" s="2"/>
      <c r="M356" s="51"/>
      <c r="N356" s="52"/>
      <c r="O356" s="53"/>
      <c r="P356" s="2"/>
      <c r="Q356" s="98" t="str">
        <f t="shared" si="129"/>
        <v/>
      </c>
      <c r="R356" s="94" t="str">
        <f t="shared" si="130"/>
        <v/>
      </c>
      <c r="S356" s="2"/>
      <c r="T356" s="67" t="str">
        <f t="shared" si="149"/>
        <v/>
      </c>
      <c r="U356" s="79" t="str">
        <f t="shared" si="150"/>
        <v/>
      </c>
      <c r="V356" s="79" t="str">
        <f t="shared" si="151"/>
        <v/>
      </c>
      <c r="W356" s="63" t="str">
        <f t="shared" si="131"/>
        <v/>
      </c>
      <c r="X356" s="65" t="str">
        <f t="shared" si="132"/>
        <v/>
      </c>
      <c r="Y356" s="2"/>
      <c r="AC356" s="24" t="str">
        <f t="shared" si="128"/>
        <v/>
      </c>
      <c r="AE356" s="24" t="str">
        <f t="shared" si="133"/>
        <v/>
      </c>
      <c r="AG356" s="24" t="str">
        <f t="shared" si="134"/>
        <v/>
      </c>
      <c r="AI356" s="85" t="str">
        <f t="shared" si="135"/>
        <v/>
      </c>
      <c r="AJ356" s="86" t="str">
        <f t="shared" si="136"/>
        <v/>
      </c>
      <c r="AK356" s="85" t="str">
        <f t="shared" si="137"/>
        <v/>
      </c>
      <c r="AL356" s="86" t="str">
        <f t="shared" si="138"/>
        <v/>
      </c>
      <c r="AM356" s="93" t="str">
        <f t="shared" si="139"/>
        <v/>
      </c>
      <c r="AN356" s="94" t="str">
        <f t="shared" si="140"/>
        <v/>
      </c>
      <c r="AP356" s="24" t="str">
        <f t="shared" si="141"/>
        <v/>
      </c>
      <c r="AR356" s="63" t="str">
        <f t="shared" si="142"/>
        <v/>
      </c>
      <c r="AS356" s="67" t="str">
        <f t="shared" si="143"/>
        <v/>
      </c>
      <c r="AT356" s="105" t="str">
        <f t="shared" si="144"/>
        <v/>
      </c>
      <c r="AU356" s="105" t="str">
        <f t="shared" si="145"/>
        <v/>
      </c>
      <c r="AW356" s="24" t="str">
        <f t="shared" si="146"/>
        <v/>
      </c>
      <c r="AX356" s="60" t="str">
        <f t="shared" si="152"/>
        <v/>
      </c>
      <c r="AY356" s="24" t="str">
        <f t="shared" si="147"/>
        <v/>
      </c>
      <c r="AZ356" s="105" t="str">
        <f t="shared" si="148"/>
        <v/>
      </c>
    </row>
    <row r="357" spans="1:52" x14ac:dyDescent="0.25">
      <c r="A357" s="2"/>
      <c r="B357" s="279"/>
      <c r="C357" s="280"/>
      <c r="D357" s="281"/>
      <c r="E357" s="282"/>
      <c r="F357" s="2"/>
      <c r="G357" s="43"/>
      <c r="H357" s="2"/>
      <c r="I357" s="288"/>
      <c r="J357" s="2"/>
      <c r="K357" s="46"/>
      <c r="L357" s="2"/>
      <c r="M357" s="51"/>
      <c r="N357" s="52"/>
      <c r="O357" s="53"/>
      <c r="P357" s="2"/>
      <c r="Q357" s="98" t="str">
        <f t="shared" si="129"/>
        <v/>
      </c>
      <c r="R357" s="94" t="str">
        <f t="shared" si="130"/>
        <v/>
      </c>
      <c r="S357" s="2"/>
      <c r="T357" s="67" t="str">
        <f t="shared" si="149"/>
        <v/>
      </c>
      <c r="U357" s="79" t="str">
        <f t="shared" si="150"/>
        <v/>
      </c>
      <c r="V357" s="79" t="str">
        <f t="shared" si="151"/>
        <v/>
      </c>
      <c r="W357" s="63" t="str">
        <f t="shared" si="131"/>
        <v/>
      </c>
      <c r="X357" s="65" t="str">
        <f t="shared" si="132"/>
        <v/>
      </c>
      <c r="Y357" s="2"/>
      <c r="AC357" s="24" t="str">
        <f t="shared" si="128"/>
        <v/>
      </c>
      <c r="AE357" s="24" t="str">
        <f t="shared" si="133"/>
        <v/>
      </c>
      <c r="AG357" s="24" t="str">
        <f t="shared" si="134"/>
        <v/>
      </c>
      <c r="AI357" s="85" t="str">
        <f t="shared" si="135"/>
        <v/>
      </c>
      <c r="AJ357" s="86" t="str">
        <f t="shared" si="136"/>
        <v/>
      </c>
      <c r="AK357" s="85" t="str">
        <f t="shared" si="137"/>
        <v/>
      </c>
      <c r="AL357" s="86" t="str">
        <f t="shared" si="138"/>
        <v/>
      </c>
      <c r="AM357" s="93" t="str">
        <f t="shared" si="139"/>
        <v/>
      </c>
      <c r="AN357" s="94" t="str">
        <f t="shared" si="140"/>
        <v/>
      </c>
      <c r="AP357" s="24" t="str">
        <f t="shared" si="141"/>
        <v/>
      </c>
      <c r="AR357" s="63" t="str">
        <f t="shared" si="142"/>
        <v/>
      </c>
      <c r="AS357" s="67" t="str">
        <f t="shared" si="143"/>
        <v/>
      </c>
      <c r="AT357" s="105" t="str">
        <f t="shared" si="144"/>
        <v/>
      </c>
      <c r="AU357" s="105" t="str">
        <f t="shared" si="145"/>
        <v/>
      </c>
      <c r="AW357" s="24" t="str">
        <f t="shared" si="146"/>
        <v/>
      </c>
      <c r="AX357" s="60" t="str">
        <f t="shared" si="152"/>
        <v/>
      </c>
      <c r="AY357" s="24" t="str">
        <f t="shared" si="147"/>
        <v/>
      </c>
      <c r="AZ357" s="105" t="str">
        <f t="shared" si="148"/>
        <v/>
      </c>
    </row>
    <row r="358" spans="1:52" x14ac:dyDescent="0.25">
      <c r="A358" s="2"/>
      <c r="B358" s="279"/>
      <c r="C358" s="280"/>
      <c r="D358" s="281"/>
      <c r="E358" s="282"/>
      <c r="F358" s="2"/>
      <c r="G358" s="43"/>
      <c r="H358" s="2"/>
      <c r="I358" s="288"/>
      <c r="J358" s="2"/>
      <c r="K358" s="46"/>
      <c r="L358" s="2"/>
      <c r="M358" s="51"/>
      <c r="N358" s="52"/>
      <c r="O358" s="53"/>
      <c r="P358" s="2"/>
      <c r="Q358" s="98" t="str">
        <f t="shared" si="129"/>
        <v/>
      </c>
      <c r="R358" s="94" t="str">
        <f t="shared" si="130"/>
        <v/>
      </c>
      <c r="S358" s="2"/>
      <c r="T358" s="67" t="str">
        <f t="shared" si="149"/>
        <v/>
      </c>
      <c r="U358" s="79" t="str">
        <f t="shared" si="150"/>
        <v/>
      </c>
      <c r="V358" s="79" t="str">
        <f t="shared" si="151"/>
        <v/>
      </c>
      <c r="W358" s="63" t="str">
        <f t="shared" si="131"/>
        <v/>
      </c>
      <c r="X358" s="65" t="str">
        <f t="shared" si="132"/>
        <v/>
      </c>
      <c r="Y358" s="2"/>
      <c r="AC358" s="24" t="str">
        <f t="shared" si="128"/>
        <v/>
      </c>
      <c r="AE358" s="24" t="str">
        <f t="shared" si="133"/>
        <v/>
      </c>
      <c r="AG358" s="24" t="str">
        <f t="shared" si="134"/>
        <v/>
      </c>
      <c r="AI358" s="85" t="str">
        <f t="shared" si="135"/>
        <v/>
      </c>
      <c r="AJ358" s="86" t="str">
        <f t="shared" si="136"/>
        <v/>
      </c>
      <c r="AK358" s="85" t="str">
        <f t="shared" si="137"/>
        <v/>
      </c>
      <c r="AL358" s="86" t="str">
        <f t="shared" si="138"/>
        <v/>
      </c>
      <c r="AM358" s="93" t="str">
        <f t="shared" si="139"/>
        <v/>
      </c>
      <c r="AN358" s="94" t="str">
        <f t="shared" si="140"/>
        <v/>
      </c>
      <c r="AP358" s="24" t="str">
        <f t="shared" si="141"/>
        <v/>
      </c>
      <c r="AR358" s="63" t="str">
        <f t="shared" si="142"/>
        <v/>
      </c>
      <c r="AS358" s="67" t="str">
        <f t="shared" si="143"/>
        <v/>
      </c>
      <c r="AT358" s="105" t="str">
        <f t="shared" si="144"/>
        <v/>
      </c>
      <c r="AU358" s="105" t="str">
        <f t="shared" si="145"/>
        <v/>
      </c>
      <c r="AW358" s="24" t="str">
        <f t="shared" si="146"/>
        <v/>
      </c>
      <c r="AX358" s="60" t="str">
        <f t="shared" si="152"/>
        <v/>
      </c>
      <c r="AY358" s="24" t="str">
        <f t="shared" si="147"/>
        <v/>
      </c>
      <c r="AZ358" s="105" t="str">
        <f t="shared" si="148"/>
        <v/>
      </c>
    </row>
    <row r="359" spans="1:52" x14ac:dyDescent="0.25">
      <c r="A359" s="2"/>
      <c r="B359" s="279"/>
      <c r="C359" s="280"/>
      <c r="D359" s="281"/>
      <c r="E359" s="282"/>
      <c r="F359" s="2"/>
      <c r="G359" s="43"/>
      <c r="H359" s="2"/>
      <c r="I359" s="288"/>
      <c r="J359" s="2"/>
      <c r="K359" s="46"/>
      <c r="L359" s="2"/>
      <c r="M359" s="51"/>
      <c r="N359" s="52"/>
      <c r="O359" s="53"/>
      <c r="P359" s="2"/>
      <c r="Q359" s="98" t="str">
        <f t="shared" si="129"/>
        <v/>
      </c>
      <c r="R359" s="94" t="str">
        <f t="shared" si="130"/>
        <v/>
      </c>
      <c r="S359" s="2"/>
      <c r="T359" s="67" t="str">
        <f t="shared" si="149"/>
        <v/>
      </c>
      <c r="U359" s="79" t="str">
        <f t="shared" si="150"/>
        <v/>
      </c>
      <c r="V359" s="79" t="str">
        <f t="shared" si="151"/>
        <v/>
      </c>
      <c r="W359" s="63" t="str">
        <f t="shared" si="131"/>
        <v/>
      </c>
      <c r="X359" s="65" t="str">
        <f t="shared" si="132"/>
        <v/>
      </c>
      <c r="Y359" s="2"/>
      <c r="AC359" s="24" t="str">
        <f t="shared" si="128"/>
        <v/>
      </c>
      <c r="AE359" s="24" t="str">
        <f t="shared" si="133"/>
        <v/>
      </c>
      <c r="AG359" s="24" t="str">
        <f t="shared" si="134"/>
        <v/>
      </c>
      <c r="AI359" s="85" t="str">
        <f t="shared" si="135"/>
        <v/>
      </c>
      <c r="AJ359" s="86" t="str">
        <f t="shared" si="136"/>
        <v/>
      </c>
      <c r="AK359" s="85" t="str">
        <f t="shared" si="137"/>
        <v/>
      </c>
      <c r="AL359" s="86" t="str">
        <f t="shared" si="138"/>
        <v/>
      </c>
      <c r="AM359" s="93" t="str">
        <f t="shared" si="139"/>
        <v/>
      </c>
      <c r="AN359" s="94" t="str">
        <f t="shared" si="140"/>
        <v/>
      </c>
      <c r="AP359" s="24" t="str">
        <f t="shared" si="141"/>
        <v/>
      </c>
      <c r="AR359" s="63" t="str">
        <f t="shared" si="142"/>
        <v/>
      </c>
      <c r="AS359" s="67" t="str">
        <f t="shared" si="143"/>
        <v/>
      </c>
      <c r="AT359" s="105" t="str">
        <f t="shared" si="144"/>
        <v/>
      </c>
      <c r="AU359" s="105" t="str">
        <f t="shared" si="145"/>
        <v/>
      </c>
      <c r="AW359" s="24" t="str">
        <f t="shared" si="146"/>
        <v/>
      </c>
      <c r="AX359" s="60" t="str">
        <f t="shared" si="152"/>
        <v/>
      </c>
      <c r="AY359" s="24" t="str">
        <f t="shared" si="147"/>
        <v/>
      </c>
      <c r="AZ359" s="105" t="str">
        <f t="shared" si="148"/>
        <v/>
      </c>
    </row>
    <row r="360" spans="1:52" x14ac:dyDescent="0.25">
      <c r="A360" s="2"/>
      <c r="B360" s="279"/>
      <c r="C360" s="280"/>
      <c r="D360" s="281"/>
      <c r="E360" s="282"/>
      <c r="F360" s="2"/>
      <c r="G360" s="43"/>
      <c r="H360" s="2"/>
      <c r="I360" s="288"/>
      <c r="J360" s="2"/>
      <c r="K360" s="46"/>
      <c r="L360" s="2"/>
      <c r="M360" s="51"/>
      <c r="N360" s="52"/>
      <c r="O360" s="53"/>
      <c r="P360" s="2"/>
      <c r="Q360" s="98" t="str">
        <f t="shared" si="129"/>
        <v/>
      </c>
      <c r="R360" s="94" t="str">
        <f t="shared" si="130"/>
        <v/>
      </c>
      <c r="S360" s="2"/>
      <c r="T360" s="67" t="str">
        <f t="shared" si="149"/>
        <v/>
      </c>
      <c r="U360" s="79" t="str">
        <f t="shared" si="150"/>
        <v/>
      </c>
      <c r="V360" s="79" t="str">
        <f t="shared" si="151"/>
        <v/>
      </c>
      <c r="W360" s="63" t="str">
        <f t="shared" si="131"/>
        <v/>
      </c>
      <c r="X360" s="65" t="str">
        <f t="shared" si="132"/>
        <v/>
      </c>
      <c r="Y360" s="2"/>
      <c r="AC360" s="24" t="str">
        <f t="shared" si="128"/>
        <v/>
      </c>
      <c r="AE360" s="24" t="str">
        <f t="shared" si="133"/>
        <v/>
      </c>
      <c r="AG360" s="24" t="str">
        <f t="shared" si="134"/>
        <v/>
      </c>
      <c r="AI360" s="85" t="str">
        <f t="shared" si="135"/>
        <v/>
      </c>
      <c r="AJ360" s="86" t="str">
        <f t="shared" si="136"/>
        <v/>
      </c>
      <c r="AK360" s="85" t="str">
        <f t="shared" si="137"/>
        <v/>
      </c>
      <c r="AL360" s="86" t="str">
        <f t="shared" si="138"/>
        <v/>
      </c>
      <c r="AM360" s="93" t="str">
        <f t="shared" si="139"/>
        <v/>
      </c>
      <c r="AN360" s="94" t="str">
        <f t="shared" si="140"/>
        <v/>
      </c>
      <c r="AP360" s="24" t="str">
        <f t="shared" si="141"/>
        <v/>
      </c>
      <c r="AR360" s="63" t="str">
        <f t="shared" si="142"/>
        <v/>
      </c>
      <c r="AS360" s="67" t="str">
        <f t="shared" si="143"/>
        <v/>
      </c>
      <c r="AT360" s="105" t="str">
        <f t="shared" si="144"/>
        <v/>
      </c>
      <c r="AU360" s="105" t="str">
        <f t="shared" si="145"/>
        <v/>
      </c>
      <c r="AW360" s="24" t="str">
        <f t="shared" si="146"/>
        <v/>
      </c>
      <c r="AX360" s="60" t="str">
        <f t="shared" si="152"/>
        <v/>
      </c>
      <c r="AY360" s="24" t="str">
        <f t="shared" si="147"/>
        <v/>
      </c>
      <c r="AZ360" s="105" t="str">
        <f t="shared" si="148"/>
        <v/>
      </c>
    </row>
    <row r="361" spans="1:52" x14ac:dyDescent="0.25">
      <c r="A361" s="2"/>
      <c r="B361" s="279"/>
      <c r="C361" s="280"/>
      <c r="D361" s="281"/>
      <c r="E361" s="282"/>
      <c r="F361" s="2"/>
      <c r="G361" s="43"/>
      <c r="H361" s="2"/>
      <c r="I361" s="288"/>
      <c r="J361" s="2"/>
      <c r="K361" s="46"/>
      <c r="L361" s="2"/>
      <c r="M361" s="51"/>
      <c r="N361" s="52"/>
      <c r="O361" s="53"/>
      <c r="P361" s="2"/>
      <c r="Q361" s="98" t="str">
        <f t="shared" si="129"/>
        <v/>
      </c>
      <c r="R361" s="94" t="str">
        <f t="shared" si="130"/>
        <v/>
      </c>
      <c r="S361" s="2"/>
      <c r="T361" s="67" t="str">
        <f t="shared" si="149"/>
        <v/>
      </c>
      <c r="U361" s="79" t="str">
        <f t="shared" si="150"/>
        <v/>
      </c>
      <c r="V361" s="79" t="str">
        <f t="shared" si="151"/>
        <v/>
      </c>
      <c r="W361" s="63" t="str">
        <f t="shared" si="131"/>
        <v/>
      </c>
      <c r="X361" s="65" t="str">
        <f t="shared" si="132"/>
        <v/>
      </c>
      <c r="Y361" s="2"/>
      <c r="AC361" s="24" t="str">
        <f t="shared" si="128"/>
        <v/>
      </c>
      <c r="AE361" s="24" t="str">
        <f t="shared" si="133"/>
        <v/>
      </c>
      <c r="AG361" s="24" t="str">
        <f t="shared" si="134"/>
        <v/>
      </c>
      <c r="AI361" s="85" t="str">
        <f t="shared" si="135"/>
        <v/>
      </c>
      <c r="AJ361" s="86" t="str">
        <f t="shared" si="136"/>
        <v/>
      </c>
      <c r="AK361" s="85" t="str">
        <f t="shared" si="137"/>
        <v/>
      </c>
      <c r="AL361" s="86" t="str">
        <f t="shared" si="138"/>
        <v/>
      </c>
      <c r="AM361" s="93" t="str">
        <f t="shared" si="139"/>
        <v/>
      </c>
      <c r="AN361" s="94" t="str">
        <f t="shared" si="140"/>
        <v/>
      </c>
      <c r="AP361" s="24" t="str">
        <f t="shared" si="141"/>
        <v/>
      </c>
      <c r="AR361" s="63" t="str">
        <f t="shared" si="142"/>
        <v/>
      </c>
      <c r="AS361" s="67" t="str">
        <f t="shared" si="143"/>
        <v/>
      </c>
      <c r="AT361" s="105" t="str">
        <f t="shared" si="144"/>
        <v/>
      </c>
      <c r="AU361" s="105" t="str">
        <f t="shared" si="145"/>
        <v/>
      </c>
      <c r="AW361" s="24" t="str">
        <f t="shared" si="146"/>
        <v/>
      </c>
      <c r="AX361" s="60" t="str">
        <f t="shared" si="152"/>
        <v/>
      </c>
      <c r="AY361" s="24" t="str">
        <f t="shared" si="147"/>
        <v/>
      </c>
      <c r="AZ361" s="105" t="str">
        <f t="shared" si="148"/>
        <v/>
      </c>
    </row>
    <row r="362" spans="1:52" x14ac:dyDescent="0.25">
      <c r="A362" s="2"/>
      <c r="B362" s="279"/>
      <c r="C362" s="280"/>
      <c r="D362" s="281"/>
      <c r="E362" s="282"/>
      <c r="F362" s="2"/>
      <c r="G362" s="43"/>
      <c r="H362" s="2"/>
      <c r="I362" s="288"/>
      <c r="J362" s="2"/>
      <c r="K362" s="46"/>
      <c r="L362" s="2"/>
      <c r="M362" s="51"/>
      <c r="N362" s="52"/>
      <c r="O362" s="53"/>
      <c r="P362" s="2"/>
      <c r="Q362" s="98" t="str">
        <f t="shared" si="129"/>
        <v/>
      </c>
      <c r="R362" s="94" t="str">
        <f t="shared" si="130"/>
        <v/>
      </c>
      <c r="S362" s="2"/>
      <c r="T362" s="67" t="str">
        <f t="shared" si="149"/>
        <v/>
      </c>
      <c r="U362" s="79" t="str">
        <f t="shared" si="150"/>
        <v/>
      </c>
      <c r="V362" s="79" t="str">
        <f t="shared" si="151"/>
        <v/>
      </c>
      <c r="W362" s="63" t="str">
        <f t="shared" si="131"/>
        <v/>
      </c>
      <c r="X362" s="65" t="str">
        <f t="shared" si="132"/>
        <v/>
      </c>
      <c r="Y362" s="2"/>
      <c r="AC362" s="24" t="str">
        <f t="shared" si="128"/>
        <v/>
      </c>
      <c r="AE362" s="24" t="str">
        <f t="shared" si="133"/>
        <v/>
      </c>
      <c r="AG362" s="24" t="str">
        <f t="shared" si="134"/>
        <v/>
      </c>
      <c r="AI362" s="85" t="str">
        <f t="shared" si="135"/>
        <v/>
      </c>
      <c r="AJ362" s="86" t="str">
        <f t="shared" si="136"/>
        <v/>
      </c>
      <c r="AK362" s="85" t="str">
        <f t="shared" si="137"/>
        <v/>
      </c>
      <c r="AL362" s="86" t="str">
        <f t="shared" si="138"/>
        <v/>
      </c>
      <c r="AM362" s="93" t="str">
        <f t="shared" si="139"/>
        <v/>
      </c>
      <c r="AN362" s="94" t="str">
        <f t="shared" si="140"/>
        <v/>
      </c>
      <c r="AP362" s="24" t="str">
        <f t="shared" si="141"/>
        <v/>
      </c>
      <c r="AR362" s="63" t="str">
        <f t="shared" si="142"/>
        <v/>
      </c>
      <c r="AS362" s="67" t="str">
        <f t="shared" si="143"/>
        <v/>
      </c>
      <c r="AT362" s="105" t="str">
        <f t="shared" si="144"/>
        <v/>
      </c>
      <c r="AU362" s="105" t="str">
        <f t="shared" si="145"/>
        <v/>
      </c>
      <c r="AW362" s="24" t="str">
        <f t="shared" si="146"/>
        <v/>
      </c>
      <c r="AX362" s="60" t="str">
        <f t="shared" si="152"/>
        <v/>
      </c>
      <c r="AY362" s="24" t="str">
        <f t="shared" si="147"/>
        <v/>
      </c>
      <c r="AZ362" s="105" t="str">
        <f t="shared" si="148"/>
        <v/>
      </c>
    </row>
    <row r="363" spans="1:52" x14ac:dyDescent="0.25">
      <c r="A363" s="2"/>
      <c r="B363" s="279"/>
      <c r="C363" s="280"/>
      <c r="D363" s="281"/>
      <c r="E363" s="282"/>
      <c r="F363" s="2"/>
      <c r="G363" s="43"/>
      <c r="H363" s="2"/>
      <c r="I363" s="288"/>
      <c r="J363" s="2"/>
      <c r="K363" s="46"/>
      <c r="L363" s="2"/>
      <c r="M363" s="51"/>
      <c r="N363" s="52"/>
      <c r="O363" s="53"/>
      <c r="P363" s="2"/>
      <c r="Q363" s="98" t="str">
        <f t="shared" si="129"/>
        <v/>
      </c>
      <c r="R363" s="94" t="str">
        <f t="shared" si="130"/>
        <v/>
      </c>
      <c r="S363" s="2"/>
      <c r="T363" s="67" t="str">
        <f t="shared" si="149"/>
        <v/>
      </c>
      <c r="U363" s="79" t="str">
        <f t="shared" si="150"/>
        <v/>
      </c>
      <c r="V363" s="79" t="str">
        <f t="shared" si="151"/>
        <v/>
      </c>
      <c r="W363" s="63" t="str">
        <f t="shared" si="131"/>
        <v/>
      </c>
      <c r="X363" s="65" t="str">
        <f t="shared" si="132"/>
        <v/>
      </c>
      <c r="Y363" s="2"/>
      <c r="AC363" s="24" t="str">
        <f t="shared" si="128"/>
        <v/>
      </c>
      <c r="AE363" s="24" t="str">
        <f t="shared" si="133"/>
        <v/>
      </c>
      <c r="AG363" s="24" t="str">
        <f t="shared" si="134"/>
        <v/>
      </c>
      <c r="AI363" s="85" t="str">
        <f t="shared" si="135"/>
        <v/>
      </c>
      <c r="AJ363" s="86" t="str">
        <f t="shared" si="136"/>
        <v/>
      </c>
      <c r="AK363" s="85" t="str">
        <f t="shared" si="137"/>
        <v/>
      </c>
      <c r="AL363" s="86" t="str">
        <f t="shared" si="138"/>
        <v/>
      </c>
      <c r="AM363" s="93" t="str">
        <f t="shared" si="139"/>
        <v/>
      </c>
      <c r="AN363" s="94" t="str">
        <f t="shared" si="140"/>
        <v/>
      </c>
      <c r="AP363" s="24" t="str">
        <f t="shared" si="141"/>
        <v/>
      </c>
      <c r="AR363" s="63" t="str">
        <f t="shared" si="142"/>
        <v/>
      </c>
      <c r="AS363" s="67" t="str">
        <f t="shared" si="143"/>
        <v/>
      </c>
      <c r="AT363" s="105" t="str">
        <f t="shared" si="144"/>
        <v/>
      </c>
      <c r="AU363" s="105" t="str">
        <f t="shared" si="145"/>
        <v/>
      </c>
      <c r="AW363" s="24" t="str">
        <f t="shared" si="146"/>
        <v/>
      </c>
      <c r="AX363" s="60" t="str">
        <f t="shared" si="152"/>
        <v/>
      </c>
      <c r="AY363" s="24" t="str">
        <f t="shared" si="147"/>
        <v/>
      </c>
      <c r="AZ363" s="105" t="str">
        <f t="shared" si="148"/>
        <v/>
      </c>
    </row>
    <row r="364" spans="1:52" x14ac:dyDescent="0.25">
      <c r="A364" s="2"/>
      <c r="B364" s="279"/>
      <c r="C364" s="280"/>
      <c r="D364" s="281"/>
      <c r="E364" s="282"/>
      <c r="F364" s="2"/>
      <c r="G364" s="43"/>
      <c r="H364" s="2"/>
      <c r="I364" s="288"/>
      <c r="J364" s="2"/>
      <c r="K364" s="46"/>
      <c r="L364" s="2"/>
      <c r="M364" s="51"/>
      <c r="N364" s="52"/>
      <c r="O364" s="53"/>
      <c r="P364" s="2"/>
      <c r="Q364" s="98" t="str">
        <f t="shared" si="129"/>
        <v/>
      </c>
      <c r="R364" s="94" t="str">
        <f t="shared" si="130"/>
        <v/>
      </c>
      <c r="S364" s="2"/>
      <c r="T364" s="67" t="str">
        <f t="shared" si="149"/>
        <v/>
      </c>
      <c r="U364" s="79" t="str">
        <f t="shared" si="150"/>
        <v/>
      </c>
      <c r="V364" s="79" t="str">
        <f t="shared" si="151"/>
        <v/>
      </c>
      <c r="W364" s="63" t="str">
        <f t="shared" si="131"/>
        <v/>
      </c>
      <c r="X364" s="65" t="str">
        <f t="shared" si="132"/>
        <v/>
      </c>
      <c r="Y364" s="2"/>
      <c r="AC364" s="24" t="str">
        <f t="shared" si="128"/>
        <v/>
      </c>
      <c r="AE364" s="24" t="str">
        <f t="shared" si="133"/>
        <v/>
      </c>
      <c r="AG364" s="24" t="str">
        <f t="shared" si="134"/>
        <v/>
      </c>
      <c r="AI364" s="85" t="str">
        <f t="shared" si="135"/>
        <v/>
      </c>
      <c r="AJ364" s="86" t="str">
        <f t="shared" si="136"/>
        <v/>
      </c>
      <c r="AK364" s="85" t="str">
        <f t="shared" si="137"/>
        <v/>
      </c>
      <c r="AL364" s="86" t="str">
        <f t="shared" si="138"/>
        <v/>
      </c>
      <c r="AM364" s="93" t="str">
        <f t="shared" si="139"/>
        <v/>
      </c>
      <c r="AN364" s="94" t="str">
        <f t="shared" si="140"/>
        <v/>
      </c>
      <c r="AP364" s="24" t="str">
        <f t="shared" si="141"/>
        <v/>
      </c>
      <c r="AR364" s="63" t="str">
        <f t="shared" si="142"/>
        <v/>
      </c>
      <c r="AS364" s="67" t="str">
        <f t="shared" si="143"/>
        <v/>
      </c>
      <c r="AT364" s="105" t="str">
        <f t="shared" si="144"/>
        <v/>
      </c>
      <c r="AU364" s="105" t="str">
        <f t="shared" si="145"/>
        <v/>
      </c>
      <c r="AW364" s="24" t="str">
        <f t="shared" si="146"/>
        <v/>
      </c>
      <c r="AX364" s="60" t="str">
        <f t="shared" si="152"/>
        <v/>
      </c>
      <c r="AY364" s="24" t="str">
        <f t="shared" si="147"/>
        <v/>
      </c>
      <c r="AZ364" s="105" t="str">
        <f t="shared" si="148"/>
        <v/>
      </c>
    </row>
    <row r="365" spans="1:52" x14ac:dyDescent="0.25">
      <c r="A365" s="2"/>
      <c r="B365" s="279"/>
      <c r="C365" s="280"/>
      <c r="D365" s="281"/>
      <c r="E365" s="282"/>
      <c r="F365" s="2"/>
      <c r="G365" s="43"/>
      <c r="H365" s="2"/>
      <c r="I365" s="288"/>
      <c r="J365" s="2"/>
      <c r="K365" s="46"/>
      <c r="L365" s="2"/>
      <c r="M365" s="51"/>
      <c r="N365" s="52"/>
      <c r="O365" s="53"/>
      <c r="P365" s="2"/>
      <c r="Q365" s="98" t="str">
        <f t="shared" si="129"/>
        <v/>
      </c>
      <c r="R365" s="94" t="str">
        <f t="shared" si="130"/>
        <v/>
      </c>
      <c r="S365" s="2"/>
      <c r="T365" s="67" t="str">
        <f t="shared" si="149"/>
        <v/>
      </c>
      <c r="U365" s="79" t="str">
        <f t="shared" si="150"/>
        <v/>
      </c>
      <c r="V365" s="79" t="str">
        <f t="shared" si="151"/>
        <v/>
      </c>
      <c r="W365" s="63" t="str">
        <f t="shared" si="131"/>
        <v/>
      </c>
      <c r="X365" s="65" t="str">
        <f t="shared" si="132"/>
        <v/>
      </c>
      <c r="Y365" s="2"/>
      <c r="AC365" s="24" t="str">
        <f t="shared" si="128"/>
        <v/>
      </c>
      <c r="AE365" s="24" t="str">
        <f t="shared" si="133"/>
        <v/>
      </c>
      <c r="AG365" s="24" t="str">
        <f t="shared" si="134"/>
        <v/>
      </c>
      <c r="AI365" s="85" t="str">
        <f t="shared" si="135"/>
        <v/>
      </c>
      <c r="AJ365" s="86" t="str">
        <f t="shared" si="136"/>
        <v/>
      </c>
      <c r="AK365" s="85" t="str">
        <f t="shared" si="137"/>
        <v/>
      </c>
      <c r="AL365" s="86" t="str">
        <f t="shared" si="138"/>
        <v/>
      </c>
      <c r="AM365" s="93" t="str">
        <f t="shared" si="139"/>
        <v/>
      </c>
      <c r="AN365" s="94" t="str">
        <f t="shared" si="140"/>
        <v/>
      </c>
      <c r="AP365" s="24" t="str">
        <f t="shared" si="141"/>
        <v/>
      </c>
      <c r="AR365" s="63" t="str">
        <f t="shared" si="142"/>
        <v/>
      </c>
      <c r="AS365" s="67" t="str">
        <f t="shared" si="143"/>
        <v/>
      </c>
      <c r="AT365" s="105" t="str">
        <f t="shared" si="144"/>
        <v/>
      </c>
      <c r="AU365" s="105" t="str">
        <f t="shared" si="145"/>
        <v/>
      </c>
      <c r="AW365" s="24" t="str">
        <f t="shared" si="146"/>
        <v/>
      </c>
      <c r="AX365" s="60" t="str">
        <f t="shared" si="152"/>
        <v/>
      </c>
      <c r="AY365" s="24" t="str">
        <f t="shared" si="147"/>
        <v/>
      </c>
      <c r="AZ365" s="105" t="str">
        <f t="shared" si="148"/>
        <v/>
      </c>
    </row>
    <row r="366" spans="1:52" x14ac:dyDescent="0.25">
      <c r="A366" s="2"/>
      <c r="B366" s="279"/>
      <c r="C366" s="280"/>
      <c r="D366" s="281"/>
      <c r="E366" s="282"/>
      <c r="F366" s="2"/>
      <c r="G366" s="43"/>
      <c r="H366" s="2"/>
      <c r="I366" s="288"/>
      <c r="J366" s="2"/>
      <c r="K366" s="46"/>
      <c r="L366" s="2"/>
      <c r="M366" s="51"/>
      <c r="N366" s="52"/>
      <c r="O366" s="53"/>
      <c r="P366" s="2"/>
      <c r="Q366" s="98" t="str">
        <f t="shared" si="129"/>
        <v/>
      </c>
      <c r="R366" s="94" t="str">
        <f t="shared" si="130"/>
        <v/>
      </c>
      <c r="S366" s="2"/>
      <c r="T366" s="67" t="str">
        <f t="shared" si="149"/>
        <v/>
      </c>
      <c r="U366" s="79" t="str">
        <f t="shared" si="150"/>
        <v/>
      </c>
      <c r="V366" s="79" t="str">
        <f t="shared" si="151"/>
        <v/>
      </c>
      <c r="W366" s="63" t="str">
        <f t="shared" si="131"/>
        <v/>
      </c>
      <c r="X366" s="65" t="str">
        <f t="shared" si="132"/>
        <v/>
      </c>
      <c r="Y366" s="2"/>
      <c r="AC366" s="24" t="str">
        <f t="shared" si="128"/>
        <v/>
      </c>
      <c r="AE366" s="24" t="str">
        <f t="shared" si="133"/>
        <v/>
      </c>
      <c r="AG366" s="24" t="str">
        <f t="shared" si="134"/>
        <v/>
      </c>
      <c r="AI366" s="85" t="str">
        <f t="shared" si="135"/>
        <v/>
      </c>
      <c r="AJ366" s="86" t="str">
        <f t="shared" si="136"/>
        <v/>
      </c>
      <c r="AK366" s="85" t="str">
        <f t="shared" si="137"/>
        <v/>
      </c>
      <c r="AL366" s="86" t="str">
        <f t="shared" si="138"/>
        <v/>
      </c>
      <c r="AM366" s="93" t="str">
        <f t="shared" si="139"/>
        <v/>
      </c>
      <c r="AN366" s="94" t="str">
        <f t="shared" si="140"/>
        <v/>
      </c>
      <c r="AP366" s="24" t="str">
        <f t="shared" si="141"/>
        <v/>
      </c>
      <c r="AR366" s="63" t="str">
        <f t="shared" si="142"/>
        <v/>
      </c>
      <c r="AS366" s="67" t="str">
        <f t="shared" si="143"/>
        <v/>
      </c>
      <c r="AT366" s="105" t="str">
        <f t="shared" si="144"/>
        <v/>
      </c>
      <c r="AU366" s="105" t="str">
        <f t="shared" si="145"/>
        <v/>
      </c>
      <c r="AW366" s="24" t="str">
        <f t="shared" si="146"/>
        <v/>
      </c>
      <c r="AX366" s="60" t="str">
        <f t="shared" si="152"/>
        <v/>
      </c>
      <c r="AY366" s="24" t="str">
        <f t="shared" si="147"/>
        <v/>
      </c>
      <c r="AZ366" s="105" t="str">
        <f t="shared" si="148"/>
        <v/>
      </c>
    </row>
    <row r="367" spans="1:52" x14ac:dyDescent="0.25">
      <c r="A367" s="2"/>
      <c r="B367" s="279"/>
      <c r="C367" s="280"/>
      <c r="D367" s="281"/>
      <c r="E367" s="282"/>
      <c r="F367" s="2"/>
      <c r="G367" s="43"/>
      <c r="H367" s="2"/>
      <c r="I367" s="288"/>
      <c r="J367" s="2"/>
      <c r="K367" s="46"/>
      <c r="L367" s="2"/>
      <c r="M367" s="51"/>
      <c r="N367" s="52"/>
      <c r="O367" s="53"/>
      <c r="P367" s="2"/>
      <c r="Q367" s="98" t="str">
        <f t="shared" si="129"/>
        <v/>
      </c>
      <c r="R367" s="94" t="str">
        <f t="shared" si="130"/>
        <v/>
      </c>
      <c r="S367" s="2"/>
      <c r="T367" s="67" t="str">
        <f t="shared" si="149"/>
        <v/>
      </c>
      <c r="U367" s="79" t="str">
        <f t="shared" si="150"/>
        <v/>
      </c>
      <c r="V367" s="79" t="str">
        <f t="shared" si="151"/>
        <v/>
      </c>
      <c r="W367" s="63" t="str">
        <f t="shared" si="131"/>
        <v/>
      </c>
      <c r="X367" s="65" t="str">
        <f t="shared" si="132"/>
        <v/>
      </c>
      <c r="Y367" s="2"/>
      <c r="AC367" s="24" t="str">
        <f t="shared" si="128"/>
        <v/>
      </c>
      <c r="AE367" s="24" t="str">
        <f t="shared" si="133"/>
        <v/>
      </c>
      <c r="AG367" s="24" t="str">
        <f t="shared" si="134"/>
        <v/>
      </c>
      <c r="AI367" s="85" t="str">
        <f t="shared" si="135"/>
        <v/>
      </c>
      <c r="AJ367" s="86" t="str">
        <f t="shared" si="136"/>
        <v/>
      </c>
      <c r="AK367" s="85" t="str">
        <f t="shared" si="137"/>
        <v/>
      </c>
      <c r="AL367" s="86" t="str">
        <f t="shared" si="138"/>
        <v/>
      </c>
      <c r="AM367" s="93" t="str">
        <f t="shared" si="139"/>
        <v/>
      </c>
      <c r="AN367" s="94" t="str">
        <f t="shared" si="140"/>
        <v/>
      </c>
      <c r="AP367" s="24" t="str">
        <f t="shared" si="141"/>
        <v/>
      </c>
      <c r="AR367" s="63" t="str">
        <f t="shared" si="142"/>
        <v/>
      </c>
      <c r="AS367" s="67" t="str">
        <f t="shared" si="143"/>
        <v/>
      </c>
      <c r="AT367" s="105" t="str">
        <f t="shared" si="144"/>
        <v/>
      </c>
      <c r="AU367" s="105" t="str">
        <f t="shared" si="145"/>
        <v/>
      </c>
      <c r="AW367" s="24" t="str">
        <f t="shared" si="146"/>
        <v/>
      </c>
      <c r="AX367" s="60" t="str">
        <f t="shared" si="152"/>
        <v/>
      </c>
      <c r="AY367" s="24" t="str">
        <f t="shared" si="147"/>
        <v/>
      </c>
      <c r="AZ367" s="105" t="str">
        <f t="shared" si="148"/>
        <v/>
      </c>
    </row>
    <row r="368" spans="1:52" x14ac:dyDescent="0.25">
      <c r="A368" s="2"/>
      <c r="B368" s="279"/>
      <c r="C368" s="280"/>
      <c r="D368" s="281"/>
      <c r="E368" s="282"/>
      <c r="F368" s="2"/>
      <c r="G368" s="43"/>
      <c r="H368" s="2"/>
      <c r="I368" s="288"/>
      <c r="J368" s="2"/>
      <c r="K368" s="46"/>
      <c r="L368" s="2"/>
      <c r="M368" s="51"/>
      <c r="N368" s="52"/>
      <c r="O368" s="53"/>
      <c r="P368" s="2"/>
      <c r="Q368" s="98" t="str">
        <f t="shared" si="129"/>
        <v/>
      </c>
      <c r="R368" s="94" t="str">
        <f t="shared" si="130"/>
        <v/>
      </c>
      <c r="S368" s="2"/>
      <c r="T368" s="67" t="str">
        <f t="shared" si="149"/>
        <v/>
      </c>
      <c r="U368" s="79" t="str">
        <f t="shared" si="150"/>
        <v/>
      </c>
      <c r="V368" s="79" t="str">
        <f t="shared" si="151"/>
        <v/>
      </c>
      <c r="W368" s="63" t="str">
        <f t="shared" si="131"/>
        <v/>
      </c>
      <c r="X368" s="65" t="str">
        <f t="shared" si="132"/>
        <v/>
      </c>
      <c r="Y368" s="2"/>
      <c r="AC368" s="24" t="str">
        <f t="shared" si="128"/>
        <v/>
      </c>
      <c r="AE368" s="24" t="str">
        <f t="shared" si="133"/>
        <v/>
      </c>
      <c r="AG368" s="24" t="str">
        <f t="shared" si="134"/>
        <v/>
      </c>
      <c r="AI368" s="85" t="str">
        <f t="shared" si="135"/>
        <v/>
      </c>
      <c r="AJ368" s="86" t="str">
        <f t="shared" si="136"/>
        <v/>
      </c>
      <c r="AK368" s="85" t="str">
        <f t="shared" si="137"/>
        <v/>
      </c>
      <c r="AL368" s="86" t="str">
        <f t="shared" si="138"/>
        <v/>
      </c>
      <c r="AM368" s="93" t="str">
        <f t="shared" si="139"/>
        <v/>
      </c>
      <c r="AN368" s="94" t="str">
        <f t="shared" si="140"/>
        <v/>
      </c>
      <c r="AP368" s="24" t="str">
        <f t="shared" si="141"/>
        <v/>
      </c>
      <c r="AR368" s="63" t="str">
        <f t="shared" si="142"/>
        <v/>
      </c>
      <c r="AS368" s="67" t="str">
        <f t="shared" si="143"/>
        <v/>
      </c>
      <c r="AT368" s="105" t="str">
        <f t="shared" si="144"/>
        <v/>
      </c>
      <c r="AU368" s="105" t="str">
        <f t="shared" si="145"/>
        <v/>
      </c>
      <c r="AW368" s="24" t="str">
        <f t="shared" si="146"/>
        <v/>
      </c>
      <c r="AX368" s="60" t="str">
        <f t="shared" si="152"/>
        <v/>
      </c>
      <c r="AY368" s="24" t="str">
        <f t="shared" si="147"/>
        <v/>
      </c>
      <c r="AZ368" s="105" t="str">
        <f t="shared" si="148"/>
        <v/>
      </c>
    </row>
    <row r="369" spans="1:52" x14ac:dyDescent="0.25">
      <c r="A369" s="2"/>
      <c r="B369" s="279"/>
      <c r="C369" s="280"/>
      <c r="D369" s="281"/>
      <c r="E369" s="282"/>
      <c r="F369" s="2"/>
      <c r="G369" s="43"/>
      <c r="H369" s="2"/>
      <c r="I369" s="288"/>
      <c r="J369" s="2"/>
      <c r="K369" s="46"/>
      <c r="L369" s="2"/>
      <c r="M369" s="51"/>
      <c r="N369" s="52"/>
      <c r="O369" s="53"/>
      <c r="P369" s="2"/>
      <c r="Q369" s="98" t="str">
        <f t="shared" si="129"/>
        <v/>
      </c>
      <c r="R369" s="94" t="str">
        <f t="shared" si="130"/>
        <v/>
      </c>
      <c r="S369" s="2"/>
      <c r="T369" s="67" t="str">
        <f t="shared" si="149"/>
        <v/>
      </c>
      <c r="U369" s="79" t="str">
        <f t="shared" si="150"/>
        <v/>
      </c>
      <c r="V369" s="79" t="str">
        <f t="shared" si="151"/>
        <v/>
      </c>
      <c r="W369" s="63" t="str">
        <f t="shared" si="131"/>
        <v/>
      </c>
      <c r="X369" s="65" t="str">
        <f t="shared" si="132"/>
        <v/>
      </c>
      <c r="Y369" s="2"/>
      <c r="AC369" s="24" t="str">
        <f t="shared" si="128"/>
        <v/>
      </c>
      <c r="AE369" s="24" t="str">
        <f t="shared" si="133"/>
        <v/>
      </c>
      <c r="AG369" s="24" t="str">
        <f t="shared" si="134"/>
        <v/>
      </c>
      <c r="AI369" s="85" t="str">
        <f t="shared" si="135"/>
        <v/>
      </c>
      <c r="AJ369" s="86" t="str">
        <f t="shared" si="136"/>
        <v/>
      </c>
      <c r="AK369" s="85" t="str">
        <f t="shared" si="137"/>
        <v/>
      </c>
      <c r="AL369" s="86" t="str">
        <f t="shared" si="138"/>
        <v/>
      </c>
      <c r="AM369" s="93" t="str">
        <f t="shared" si="139"/>
        <v/>
      </c>
      <c r="AN369" s="94" t="str">
        <f t="shared" si="140"/>
        <v/>
      </c>
      <c r="AP369" s="24" t="str">
        <f t="shared" si="141"/>
        <v/>
      </c>
      <c r="AR369" s="63" t="str">
        <f t="shared" si="142"/>
        <v/>
      </c>
      <c r="AS369" s="67" t="str">
        <f t="shared" si="143"/>
        <v/>
      </c>
      <c r="AT369" s="105" t="str">
        <f t="shared" si="144"/>
        <v/>
      </c>
      <c r="AU369" s="105" t="str">
        <f t="shared" si="145"/>
        <v/>
      </c>
      <c r="AW369" s="24" t="str">
        <f t="shared" si="146"/>
        <v/>
      </c>
      <c r="AX369" s="60" t="str">
        <f t="shared" si="152"/>
        <v/>
      </c>
      <c r="AY369" s="24" t="str">
        <f t="shared" si="147"/>
        <v/>
      </c>
      <c r="AZ369" s="105" t="str">
        <f t="shared" si="148"/>
        <v/>
      </c>
    </row>
    <row r="370" spans="1:52" x14ac:dyDescent="0.25">
      <c r="A370" s="2"/>
      <c r="B370" s="279"/>
      <c r="C370" s="280"/>
      <c r="D370" s="281"/>
      <c r="E370" s="282"/>
      <c r="F370" s="2"/>
      <c r="G370" s="43"/>
      <c r="H370" s="2"/>
      <c r="I370" s="288"/>
      <c r="J370" s="2"/>
      <c r="K370" s="46"/>
      <c r="L370" s="2"/>
      <c r="M370" s="51"/>
      <c r="N370" s="52"/>
      <c r="O370" s="53"/>
      <c r="P370" s="2"/>
      <c r="Q370" s="98" t="str">
        <f t="shared" si="129"/>
        <v/>
      </c>
      <c r="R370" s="94" t="str">
        <f t="shared" si="130"/>
        <v/>
      </c>
      <c r="S370" s="2"/>
      <c r="T370" s="67" t="str">
        <f t="shared" si="149"/>
        <v/>
      </c>
      <c r="U370" s="79" t="str">
        <f t="shared" si="150"/>
        <v/>
      </c>
      <c r="V370" s="79" t="str">
        <f t="shared" si="151"/>
        <v/>
      </c>
      <c r="W370" s="63" t="str">
        <f t="shared" si="131"/>
        <v/>
      </c>
      <c r="X370" s="65" t="str">
        <f t="shared" si="132"/>
        <v/>
      </c>
      <c r="Y370" s="2"/>
      <c r="AC370" s="24" t="str">
        <f t="shared" si="128"/>
        <v/>
      </c>
      <c r="AE370" s="24" t="str">
        <f t="shared" si="133"/>
        <v/>
      </c>
      <c r="AG370" s="24" t="str">
        <f t="shared" si="134"/>
        <v/>
      </c>
      <c r="AI370" s="85" t="str">
        <f t="shared" si="135"/>
        <v/>
      </c>
      <c r="AJ370" s="86" t="str">
        <f t="shared" si="136"/>
        <v/>
      </c>
      <c r="AK370" s="85" t="str">
        <f t="shared" si="137"/>
        <v/>
      </c>
      <c r="AL370" s="86" t="str">
        <f t="shared" si="138"/>
        <v/>
      </c>
      <c r="AM370" s="93" t="str">
        <f t="shared" si="139"/>
        <v/>
      </c>
      <c r="AN370" s="94" t="str">
        <f t="shared" si="140"/>
        <v/>
      </c>
      <c r="AP370" s="24" t="str">
        <f t="shared" si="141"/>
        <v/>
      </c>
      <c r="AR370" s="63" t="str">
        <f t="shared" si="142"/>
        <v/>
      </c>
      <c r="AS370" s="67" t="str">
        <f t="shared" si="143"/>
        <v/>
      </c>
      <c r="AT370" s="105" t="str">
        <f t="shared" si="144"/>
        <v/>
      </c>
      <c r="AU370" s="105" t="str">
        <f t="shared" si="145"/>
        <v/>
      </c>
      <c r="AW370" s="24" t="str">
        <f t="shared" si="146"/>
        <v/>
      </c>
      <c r="AX370" s="60" t="str">
        <f t="shared" si="152"/>
        <v/>
      </c>
      <c r="AY370" s="24" t="str">
        <f t="shared" si="147"/>
        <v/>
      </c>
      <c r="AZ370" s="105" t="str">
        <f t="shared" si="148"/>
        <v/>
      </c>
    </row>
    <row r="371" spans="1:52" x14ac:dyDescent="0.25">
      <c r="A371" s="2"/>
      <c r="B371" s="279"/>
      <c r="C371" s="280"/>
      <c r="D371" s="281"/>
      <c r="E371" s="282"/>
      <c r="F371" s="2"/>
      <c r="G371" s="43"/>
      <c r="H371" s="2"/>
      <c r="I371" s="288"/>
      <c r="J371" s="2"/>
      <c r="K371" s="46"/>
      <c r="L371" s="2"/>
      <c r="M371" s="51"/>
      <c r="N371" s="52"/>
      <c r="O371" s="53"/>
      <c r="P371" s="2"/>
      <c r="Q371" s="98" t="str">
        <f t="shared" si="129"/>
        <v/>
      </c>
      <c r="R371" s="94" t="str">
        <f t="shared" si="130"/>
        <v/>
      </c>
      <c r="S371" s="2"/>
      <c r="T371" s="67" t="str">
        <f t="shared" si="149"/>
        <v/>
      </c>
      <c r="U371" s="79" t="str">
        <f t="shared" si="150"/>
        <v/>
      </c>
      <c r="V371" s="79" t="str">
        <f t="shared" si="151"/>
        <v/>
      </c>
      <c r="W371" s="63" t="str">
        <f t="shared" si="131"/>
        <v/>
      </c>
      <c r="X371" s="65" t="str">
        <f t="shared" si="132"/>
        <v/>
      </c>
      <c r="Y371" s="2"/>
      <c r="AC371" s="24" t="str">
        <f t="shared" si="128"/>
        <v/>
      </c>
      <c r="AE371" s="24" t="str">
        <f t="shared" si="133"/>
        <v/>
      </c>
      <c r="AG371" s="24" t="str">
        <f t="shared" si="134"/>
        <v/>
      </c>
      <c r="AI371" s="85" t="str">
        <f t="shared" si="135"/>
        <v/>
      </c>
      <c r="AJ371" s="86" t="str">
        <f t="shared" si="136"/>
        <v/>
      </c>
      <c r="AK371" s="85" t="str">
        <f t="shared" si="137"/>
        <v/>
      </c>
      <c r="AL371" s="86" t="str">
        <f t="shared" si="138"/>
        <v/>
      </c>
      <c r="AM371" s="93" t="str">
        <f t="shared" si="139"/>
        <v/>
      </c>
      <c r="AN371" s="94" t="str">
        <f t="shared" si="140"/>
        <v/>
      </c>
      <c r="AP371" s="24" t="str">
        <f t="shared" si="141"/>
        <v/>
      </c>
      <c r="AR371" s="63" t="str">
        <f t="shared" si="142"/>
        <v/>
      </c>
      <c r="AS371" s="67" t="str">
        <f t="shared" si="143"/>
        <v/>
      </c>
      <c r="AT371" s="105" t="str">
        <f t="shared" si="144"/>
        <v/>
      </c>
      <c r="AU371" s="105" t="str">
        <f t="shared" si="145"/>
        <v/>
      </c>
      <c r="AW371" s="24" t="str">
        <f t="shared" si="146"/>
        <v/>
      </c>
      <c r="AX371" s="60" t="str">
        <f t="shared" si="152"/>
        <v/>
      </c>
      <c r="AY371" s="24" t="str">
        <f t="shared" si="147"/>
        <v/>
      </c>
      <c r="AZ371" s="105" t="str">
        <f t="shared" si="148"/>
        <v/>
      </c>
    </row>
    <row r="372" spans="1:52" x14ac:dyDescent="0.25">
      <c r="A372" s="2"/>
      <c r="B372" s="279"/>
      <c r="C372" s="280"/>
      <c r="D372" s="281"/>
      <c r="E372" s="282"/>
      <c r="F372" s="2"/>
      <c r="G372" s="43"/>
      <c r="H372" s="2"/>
      <c r="I372" s="288"/>
      <c r="J372" s="2"/>
      <c r="K372" s="46"/>
      <c r="L372" s="2"/>
      <c r="M372" s="51"/>
      <c r="N372" s="52"/>
      <c r="O372" s="53"/>
      <c r="P372" s="2"/>
      <c r="Q372" s="98" t="str">
        <f t="shared" si="129"/>
        <v/>
      </c>
      <c r="R372" s="94" t="str">
        <f t="shared" si="130"/>
        <v/>
      </c>
      <c r="S372" s="2"/>
      <c r="T372" s="67" t="str">
        <f t="shared" si="149"/>
        <v/>
      </c>
      <c r="U372" s="79" t="str">
        <f t="shared" si="150"/>
        <v/>
      </c>
      <c r="V372" s="79" t="str">
        <f t="shared" si="151"/>
        <v/>
      </c>
      <c r="W372" s="63" t="str">
        <f t="shared" si="131"/>
        <v/>
      </c>
      <c r="X372" s="65" t="str">
        <f t="shared" si="132"/>
        <v/>
      </c>
      <c r="Y372" s="2"/>
      <c r="AC372" s="24" t="str">
        <f t="shared" si="128"/>
        <v/>
      </c>
      <c r="AE372" s="24" t="str">
        <f t="shared" si="133"/>
        <v/>
      </c>
      <c r="AG372" s="24" t="str">
        <f t="shared" si="134"/>
        <v/>
      </c>
      <c r="AI372" s="85" t="str">
        <f t="shared" si="135"/>
        <v/>
      </c>
      <c r="AJ372" s="86" t="str">
        <f t="shared" si="136"/>
        <v/>
      </c>
      <c r="AK372" s="85" t="str">
        <f t="shared" si="137"/>
        <v/>
      </c>
      <c r="AL372" s="86" t="str">
        <f t="shared" si="138"/>
        <v/>
      </c>
      <c r="AM372" s="93" t="str">
        <f t="shared" si="139"/>
        <v/>
      </c>
      <c r="AN372" s="94" t="str">
        <f t="shared" si="140"/>
        <v/>
      </c>
      <c r="AP372" s="24" t="str">
        <f t="shared" si="141"/>
        <v/>
      </c>
      <c r="AR372" s="63" t="str">
        <f t="shared" si="142"/>
        <v/>
      </c>
      <c r="AS372" s="67" t="str">
        <f t="shared" si="143"/>
        <v/>
      </c>
      <c r="AT372" s="105" t="str">
        <f t="shared" si="144"/>
        <v/>
      </c>
      <c r="AU372" s="105" t="str">
        <f t="shared" si="145"/>
        <v/>
      </c>
      <c r="AW372" s="24" t="str">
        <f t="shared" si="146"/>
        <v/>
      </c>
      <c r="AX372" s="60" t="str">
        <f t="shared" si="152"/>
        <v/>
      </c>
      <c r="AY372" s="24" t="str">
        <f t="shared" si="147"/>
        <v/>
      </c>
      <c r="AZ372" s="105" t="str">
        <f t="shared" si="148"/>
        <v/>
      </c>
    </row>
    <row r="373" spans="1:52" x14ac:dyDescent="0.25">
      <c r="A373" s="2"/>
      <c r="B373" s="279"/>
      <c r="C373" s="280"/>
      <c r="D373" s="281"/>
      <c r="E373" s="282"/>
      <c r="F373" s="2"/>
      <c r="G373" s="43"/>
      <c r="H373" s="2"/>
      <c r="I373" s="288"/>
      <c r="J373" s="2"/>
      <c r="K373" s="46"/>
      <c r="L373" s="2"/>
      <c r="M373" s="51"/>
      <c r="N373" s="52"/>
      <c r="O373" s="53"/>
      <c r="P373" s="2"/>
      <c r="Q373" s="98" t="str">
        <f t="shared" si="129"/>
        <v/>
      </c>
      <c r="R373" s="94" t="str">
        <f t="shared" si="130"/>
        <v/>
      </c>
      <c r="S373" s="2"/>
      <c r="T373" s="67" t="str">
        <f t="shared" si="149"/>
        <v/>
      </c>
      <c r="U373" s="79" t="str">
        <f t="shared" si="150"/>
        <v/>
      </c>
      <c r="V373" s="79" t="str">
        <f t="shared" si="151"/>
        <v/>
      </c>
      <c r="W373" s="63" t="str">
        <f t="shared" si="131"/>
        <v/>
      </c>
      <c r="X373" s="65" t="str">
        <f t="shared" si="132"/>
        <v/>
      </c>
      <c r="Y373" s="2"/>
      <c r="AC373" s="24" t="str">
        <f t="shared" si="128"/>
        <v/>
      </c>
      <c r="AE373" s="24" t="str">
        <f t="shared" si="133"/>
        <v/>
      </c>
      <c r="AG373" s="24" t="str">
        <f t="shared" si="134"/>
        <v/>
      </c>
      <c r="AI373" s="85" t="str">
        <f t="shared" si="135"/>
        <v/>
      </c>
      <c r="AJ373" s="86" t="str">
        <f t="shared" si="136"/>
        <v/>
      </c>
      <c r="AK373" s="85" t="str">
        <f t="shared" si="137"/>
        <v/>
      </c>
      <c r="AL373" s="86" t="str">
        <f t="shared" si="138"/>
        <v/>
      </c>
      <c r="AM373" s="93" t="str">
        <f t="shared" si="139"/>
        <v/>
      </c>
      <c r="AN373" s="94" t="str">
        <f t="shared" si="140"/>
        <v/>
      </c>
      <c r="AP373" s="24" t="str">
        <f t="shared" si="141"/>
        <v/>
      </c>
      <c r="AR373" s="63" t="str">
        <f t="shared" si="142"/>
        <v/>
      </c>
      <c r="AS373" s="67" t="str">
        <f t="shared" si="143"/>
        <v/>
      </c>
      <c r="AT373" s="105" t="str">
        <f t="shared" si="144"/>
        <v/>
      </c>
      <c r="AU373" s="105" t="str">
        <f t="shared" si="145"/>
        <v/>
      </c>
      <c r="AW373" s="24" t="str">
        <f t="shared" si="146"/>
        <v/>
      </c>
      <c r="AX373" s="60" t="str">
        <f t="shared" si="152"/>
        <v/>
      </c>
      <c r="AY373" s="24" t="str">
        <f t="shared" si="147"/>
        <v/>
      </c>
      <c r="AZ373" s="105" t="str">
        <f t="shared" si="148"/>
        <v/>
      </c>
    </row>
    <row r="374" spans="1:52" x14ac:dyDescent="0.25">
      <c r="A374" s="2"/>
      <c r="B374" s="279"/>
      <c r="C374" s="280"/>
      <c r="D374" s="281"/>
      <c r="E374" s="282"/>
      <c r="F374" s="2"/>
      <c r="G374" s="43"/>
      <c r="H374" s="2"/>
      <c r="I374" s="288"/>
      <c r="J374" s="2"/>
      <c r="K374" s="46"/>
      <c r="L374" s="2"/>
      <c r="M374" s="51"/>
      <c r="N374" s="52"/>
      <c r="O374" s="53"/>
      <c r="P374" s="2"/>
      <c r="Q374" s="98" t="str">
        <f t="shared" si="129"/>
        <v/>
      </c>
      <c r="R374" s="94" t="str">
        <f t="shared" si="130"/>
        <v/>
      </c>
      <c r="S374" s="2"/>
      <c r="T374" s="67" t="str">
        <f t="shared" si="149"/>
        <v/>
      </c>
      <c r="U374" s="79" t="str">
        <f t="shared" si="150"/>
        <v/>
      </c>
      <c r="V374" s="79" t="str">
        <f t="shared" si="151"/>
        <v/>
      </c>
      <c r="W374" s="63" t="str">
        <f t="shared" si="131"/>
        <v/>
      </c>
      <c r="X374" s="65" t="str">
        <f t="shared" si="132"/>
        <v/>
      </c>
      <c r="Y374" s="2"/>
      <c r="AC374" s="24" t="str">
        <f t="shared" si="128"/>
        <v/>
      </c>
      <c r="AE374" s="24" t="str">
        <f t="shared" si="133"/>
        <v/>
      </c>
      <c r="AG374" s="24" t="str">
        <f t="shared" si="134"/>
        <v/>
      </c>
      <c r="AI374" s="85" t="str">
        <f t="shared" si="135"/>
        <v/>
      </c>
      <c r="AJ374" s="86" t="str">
        <f t="shared" si="136"/>
        <v/>
      </c>
      <c r="AK374" s="85" t="str">
        <f t="shared" si="137"/>
        <v/>
      </c>
      <c r="AL374" s="86" t="str">
        <f t="shared" si="138"/>
        <v/>
      </c>
      <c r="AM374" s="93" t="str">
        <f t="shared" si="139"/>
        <v/>
      </c>
      <c r="AN374" s="94" t="str">
        <f t="shared" si="140"/>
        <v/>
      </c>
      <c r="AP374" s="24" t="str">
        <f t="shared" si="141"/>
        <v/>
      </c>
      <c r="AR374" s="63" t="str">
        <f t="shared" si="142"/>
        <v/>
      </c>
      <c r="AS374" s="67" t="str">
        <f t="shared" si="143"/>
        <v/>
      </c>
      <c r="AT374" s="105" t="str">
        <f t="shared" si="144"/>
        <v/>
      </c>
      <c r="AU374" s="105" t="str">
        <f t="shared" si="145"/>
        <v/>
      </c>
      <c r="AW374" s="24" t="str">
        <f t="shared" si="146"/>
        <v/>
      </c>
      <c r="AX374" s="60" t="str">
        <f t="shared" si="152"/>
        <v/>
      </c>
      <c r="AY374" s="24" t="str">
        <f t="shared" si="147"/>
        <v/>
      </c>
      <c r="AZ374" s="105" t="str">
        <f t="shared" si="148"/>
        <v/>
      </c>
    </row>
    <row r="375" spans="1:52" x14ac:dyDescent="0.25">
      <c r="A375" s="2"/>
      <c r="B375" s="279"/>
      <c r="C375" s="280"/>
      <c r="D375" s="281"/>
      <c r="E375" s="282"/>
      <c r="F375" s="2"/>
      <c r="G375" s="43"/>
      <c r="H375" s="2"/>
      <c r="I375" s="288"/>
      <c r="J375" s="2"/>
      <c r="K375" s="46"/>
      <c r="L375" s="2"/>
      <c r="M375" s="51"/>
      <c r="N375" s="52"/>
      <c r="O375" s="53"/>
      <c r="P375" s="2"/>
      <c r="Q375" s="98" t="str">
        <f t="shared" si="129"/>
        <v/>
      </c>
      <c r="R375" s="94" t="str">
        <f t="shared" si="130"/>
        <v/>
      </c>
      <c r="S375" s="2"/>
      <c r="T375" s="67" t="str">
        <f t="shared" si="149"/>
        <v/>
      </c>
      <c r="U375" s="79" t="str">
        <f t="shared" si="150"/>
        <v/>
      </c>
      <c r="V375" s="79" t="str">
        <f t="shared" si="151"/>
        <v/>
      </c>
      <c r="W375" s="63" t="str">
        <f t="shared" si="131"/>
        <v/>
      </c>
      <c r="X375" s="65" t="str">
        <f t="shared" si="132"/>
        <v/>
      </c>
      <c r="Y375" s="2"/>
      <c r="AC375" s="24" t="str">
        <f t="shared" si="128"/>
        <v/>
      </c>
      <c r="AE375" s="24" t="str">
        <f t="shared" si="133"/>
        <v/>
      </c>
      <c r="AG375" s="24" t="str">
        <f t="shared" si="134"/>
        <v/>
      </c>
      <c r="AI375" s="85" t="str">
        <f t="shared" si="135"/>
        <v/>
      </c>
      <c r="AJ375" s="86" t="str">
        <f t="shared" si="136"/>
        <v/>
      </c>
      <c r="AK375" s="85" t="str">
        <f t="shared" si="137"/>
        <v/>
      </c>
      <c r="AL375" s="86" t="str">
        <f t="shared" si="138"/>
        <v/>
      </c>
      <c r="AM375" s="93" t="str">
        <f t="shared" si="139"/>
        <v/>
      </c>
      <c r="AN375" s="94" t="str">
        <f t="shared" si="140"/>
        <v/>
      </c>
      <c r="AP375" s="24" t="str">
        <f t="shared" si="141"/>
        <v/>
      </c>
      <c r="AR375" s="63" t="str">
        <f t="shared" si="142"/>
        <v/>
      </c>
      <c r="AS375" s="67" t="str">
        <f t="shared" si="143"/>
        <v/>
      </c>
      <c r="AT375" s="105" t="str">
        <f t="shared" si="144"/>
        <v/>
      </c>
      <c r="AU375" s="105" t="str">
        <f t="shared" si="145"/>
        <v/>
      </c>
      <c r="AW375" s="24" t="str">
        <f t="shared" si="146"/>
        <v/>
      </c>
      <c r="AX375" s="60" t="str">
        <f t="shared" si="152"/>
        <v/>
      </c>
      <c r="AY375" s="24" t="str">
        <f t="shared" si="147"/>
        <v/>
      </c>
      <c r="AZ375" s="105" t="str">
        <f t="shared" si="148"/>
        <v/>
      </c>
    </row>
    <row r="376" spans="1:52" x14ac:dyDescent="0.25">
      <c r="A376" s="2"/>
      <c r="B376" s="279"/>
      <c r="C376" s="280"/>
      <c r="D376" s="281"/>
      <c r="E376" s="282"/>
      <c r="F376" s="2"/>
      <c r="G376" s="43"/>
      <c r="H376" s="2"/>
      <c r="I376" s="288"/>
      <c r="J376" s="2"/>
      <c r="K376" s="46"/>
      <c r="L376" s="2"/>
      <c r="M376" s="51"/>
      <c r="N376" s="52"/>
      <c r="O376" s="53"/>
      <c r="P376" s="2"/>
      <c r="Q376" s="98" t="str">
        <f t="shared" si="129"/>
        <v/>
      </c>
      <c r="R376" s="94" t="str">
        <f t="shared" si="130"/>
        <v/>
      </c>
      <c r="S376" s="2"/>
      <c r="T376" s="67" t="str">
        <f t="shared" si="149"/>
        <v/>
      </c>
      <c r="U376" s="79" t="str">
        <f t="shared" si="150"/>
        <v/>
      </c>
      <c r="V376" s="79" t="str">
        <f t="shared" si="151"/>
        <v/>
      </c>
      <c r="W376" s="63" t="str">
        <f t="shared" si="131"/>
        <v/>
      </c>
      <c r="X376" s="65" t="str">
        <f t="shared" si="132"/>
        <v/>
      </c>
      <c r="Y376" s="2"/>
      <c r="AC376" s="24" t="str">
        <f t="shared" si="128"/>
        <v/>
      </c>
      <c r="AE376" s="24" t="str">
        <f t="shared" si="133"/>
        <v/>
      </c>
      <c r="AG376" s="24" t="str">
        <f t="shared" si="134"/>
        <v/>
      </c>
      <c r="AI376" s="85" t="str">
        <f t="shared" si="135"/>
        <v/>
      </c>
      <c r="AJ376" s="86" t="str">
        <f t="shared" si="136"/>
        <v/>
      </c>
      <c r="AK376" s="85" t="str">
        <f t="shared" si="137"/>
        <v/>
      </c>
      <c r="AL376" s="86" t="str">
        <f t="shared" si="138"/>
        <v/>
      </c>
      <c r="AM376" s="93" t="str">
        <f t="shared" si="139"/>
        <v/>
      </c>
      <c r="AN376" s="94" t="str">
        <f t="shared" si="140"/>
        <v/>
      </c>
      <c r="AP376" s="24" t="str">
        <f t="shared" si="141"/>
        <v/>
      </c>
      <c r="AR376" s="63" t="str">
        <f t="shared" si="142"/>
        <v/>
      </c>
      <c r="AS376" s="67" t="str">
        <f t="shared" si="143"/>
        <v/>
      </c>
      <c r="AT376" s="105" t="str">
        <f t="shared" si="144"/>
        <v/>
      </c>
      <c r="AU376" s="105" t="str">
        <f t="shared" si="145"/>
        <v/>
      </c>
      <c r="AW376" s="24" t="str">
        <f t="shared" si="146"/>
        <v/>
      </c>
      <c r="AX376" s="60" t="str">
        <f t="shared" si="152"/>
        <v/>
      </c>
      <c r="AY376" s="24" t="str">
        <f t="shared" si="147"/>
        <v/>
      </c>
      <c r="AZ376" s="105" t="str">
        <f t="shared" si="148"/>
        <v/>
      </c>
    </row>
    <row r="377" spans="1:52" x14ac:dyDescent="0.25">
      <c r="A377" s="2"/>
      <c r="B377" s="279"/>
      <c r="C377" s="280"/>
      <c r="D377" s="281"/>
      <c r="E377" s="282"/>
      <c r="F377" s="2"/>
      <c r="G377" s="43"/>
      <c r="H377" s="2"/>
      <c r="I377" s="288"/>
      <c r="J377" s="2"/>
      <c r="K377" s="46"/>
      <c r="L377" s="2"/>
      <c r="M377" s="51"/>
      <c r="N377" s="52"/>
      <c r="O377" s="53"/>
      <c r="P377" s="2"/>
      <c r="Q377" s="98" t="str">
        <f t="shared" si="129"/>
        <v/>
      </c>
      <c r="R377" s="94" t="str">
        <f t="shared" si="130"/>
        <v/>
      </c>
      <c r="S377" s="2"/>
      <c r="T377" s="67" t="str">
        <f t="shared" si="149"/>
        <v/>
      </c>
      <c r="U377" s="79" t="str">
        <f t="shared" si="150"/>
        <v/>
      </c>
      <c r="V377" s="79" t="str">
        <f t="shared" si="151"/>
        <v/>
      </c>
      <c r="W377" s="63" t="str">
        <f t="shared" si="131"/>
        <v/>
      </c>
      <c r="X377" s="65" t="str">
        <f t="shared" si="132"/>
        <v/>
      </c>
      <c r="Y377" s="2"/>
      <c r="AC377" s="24" t="str">
        <f t="shared" si="128"/>
        <v/>
      </c>
      <c r="AE377" s="24" t="str">
        <f t="shared" si="133"/>
        <v/>
      </c>
      <c r="AG377" s="24" t="str">
        <f t="shared" si="134"/>
        <v/>
      </c>
      <c r="AI377" s="85" t="str">
        <f t="shared" si="135"/>
        <v/>
      </c>
      <c r="AJ377" s="86" t="str">
        <f t="shared" si="136"/>
        <v/>
      </c>
      <c r="AK377" s="85" t="str">
        <f t="shared" si="137"/>
        <v/>
      </c>
      <c r="AL377" s="86" t="str">
        <f t="shared" si="138"/>
        <v/>
      </c>
      <c r="AM377" s="93" t="str">
        <f t="shared" si="139"/>
        <v/>
      </c>
      <c r="AN377" s="94" t="str">
        <f t="shared" si="140"/>
        <v/>
      </c>
      <c r="AP377" s="24" t="str">
        <f t="shared" si="141"/>
        <v/>
      </c>
      <c r="AR377" s="63" t="str">
        <f t="shared" si="142"/>
        <v/>
      </c>
      <c r="AS377" s="67" t="str">
        <f t="shared" si="143"/>
        <v/>
      </c>
      <c r="AT377" s="105" t="str">
        <f t="shared" si="144"/>
        <v/>
      </c>
      <c r="AU377" s="105" t="str">
        <f t="shared" si="145"/>
        <v/>
      </c>
      <c r="AW377" s="24" t="str">
        <f t="shared" si="146"/>
        <v/>
      </c>
      <c r="AX377" s="60" t="str">
        <f t="shared" si="152"/>
        <v/>
      </c>
      <c r="AY377" s="24" t="str">
        <f t="shared" si="147"/>
        <v/>
      </c>
      <c r="AZ377" s="105" t="str">
        <f t="shared" si="148"/>
        <v/>
      </c>
    </row>
    <row r="378" spans="1:52" x14ac:dyDescent="0.25">
      <c r="A378" s="2"/>
      <c r="B378" s="279"/>
      <c r="C378" s="280"/>
      <c r="D378" s="281"/>
      <c r="E378" s="282"/>
      <c r="F378" s="2"/>
      <c r="G378" s="43"/>
      <c r="H378" s="2"/>
      <c r="I378" s="288"/>
      <c r="J378" s="2"/>
      <c r="K378" s="46"/>
      <c r="L378" s="2"/>
      <c r="M378" s="51"/>
      <c r="N378" s="52"/>
      <c r="O378" s="53"/>
      <c r="P378" s="2"/>
      <c r="Q378" s="98" t="str">
        <f t="shared" si="129"/>
        <v/>
      </c>
      <c r="R378" s="94" t="str">
        <f t="shared" si="130"/>
        <v/>
      </c>
      <c r="S378" s="2"/>
      <c r="T378" s="67" t="str">
        <f t="shared" si="149"/>
        <v/>
      </c>
      <c r="U378" s="79" t="str">
        <f t="shared" si="150"/>
        <v/>
      </c>
      <c r="V378" s="79" t="str">
        <f t="shared" si="151"/>
        <v/>
      </c>
      <c r="W378" s="63" t="str">
        <f t="shared" si="131"/>
        <v/>
      </c>
      <c r="X378" s="65" t="str">
        <f t="shared" si="132"/>
        <v/>
      </c>
      <c r="Y378" s="2"/>
      <c r="AC378" s="24" t="str">
        <f t="shared" si="128"/>
        <v/>
      </c>
      <c r="AE378" s="24" t="str">
        <f t="shared" si="133"/>
        <v/>
      </c>
      <c r="AG378" s="24" t="str">
        <f t="shared" si="134"/>
        <v/>
      </c>
      <c r="AI378" s="85" t="str">
        <f t="shared" si="135"/>
        <v/>
      </c>
      <c r="AJ378" s="86" t="str">
        <f t="shared" si="136"/>
        <v/>
      </c>
      <c r="AK378" s="85" t="str">
        <f t="shared" si="137"/>
        <v/>
      </c>
      <c r="AL378" s="86" t="str">
        <f t="shared" si="138"/>
        <v/>
      </c>
      <c r="AM378" s="93" t="str">
        <f t="shared" si="139"/>
        <v/>
      </c>
      <c r="AN378" s="94" t="str">
        <f t="shared" si="140"/>
        <v/>
      </c>
      <c r="AP378" s="24" t="str">
        <f t="shared" si="141"/>
        <v/>
      </c>
      <c r="AR378" s="63" t="str">
        <f t="shared" si="142"/>
        <v/>
      </c>
      <c r="AS378" s="67" t="str">
        <f t="shared" si="143"/>
        <v/>
      </c>
      <c r="AT378" s="105" t="str">
        <f t="shared" si="144"/>
        <v/>
      </c>
      <c r="AU378" s="105" t="str">
        <f t="shared" si="145"/>
        <v/>
      </c>
      <c r="AW378" s="24" t="str">
        <f t="shared" si="146"/>
        <v/>
      </c>
      <c r="AX378" s="60" t="str">
        <f t="shared" si="152"/>
        <v/>
      </c>
      <c r="AY378" s="24" t="str">
        <f t="shared" si="147"/>
        <v/>
      </c>
      <c r="AZ378" s="105" t="str">
        <f t="shared" si="148"/>
        <v/>
      </c>
    </row>
    <row r="379" spans="1:52" x14ac:dyDescent="0.25">
      <c r="A379" s="2"/>
      <c r="B379" s="279"/>
      <c r="C379" s="280"/>
      <c r="D379" s="281"/>
      <c r="E379" s="282"/>
      <c r="F379" s="2"/>
      <c r="G379" s="43"/>
      <c r="H379" s="2"/>
      <c r="I379" s="288"/>
      <c r="J379" s="2"/>
      <c r="K379" s="46"/>
      <c r="L379" s="2"/>
      <c r="M379" s="51"/>
      <c r="N379" s="52"/>
      <c r="O379" s="53"/>
      <c r="P379" s="2"/>
      <c r="Q379" s="98" t="str">
        <f t="shared" si="129"/>
        <v/>
      </c>
      <c r="R379" s="94" t="str">
        <f t="shared" si="130"/>
        <v/>
      </c>
      <c r="S379" s="2"/>
      <c r="T379" s="67" t="str">
        <f t="shared" si="149"/>
        <v/>
      </c>
      <c r="U379" s="79" t="str">
        <f t="shared" si="150"/>
        <v/>
      </c>
      <c r="V379" s="79" t="str">
        <f t="shared" si="151"/>
        <v/>
      </c>
      <c r="W379" s="63" t="str">
        <f t="shared" si="131"/>
        <v/>
      </c>
      <c r="X379" s="65" t="str">
        <f t="shared" si="132"/>
        <v/>
      </c>
      <c r="Y379" s="2"/>
      <c r="AC379" s="24" t="str">
        <f t="shared" si="128"/>
        <v/>
      </c>
      <c r="AE379" s="24" t="str">
        <f t="shared" si="133"/>
        <v/>
      </c>
      <c r="AG379" s="24" t="str">
        <f t="shared" si="134"/>
        <v/>
      </c>
      <c r="AI379" s="85" t="str">
        <f t="shared" si="135"/>
        <v/>
      </c>
      <c r="AJ379" s="86" t="str">
        <f t="shared" si="136"/>
        <v/>
      </c>
      <c r="AK379" s="85" t="str">
        <f t="shared" si="137"/>
        <v/>
      </c>
      <c r="AL379" s="86" t="str">
        <f t="shared" si="138"/>
        <v/>
      </c>
      <c r="AM379" s="93" t="str">
        <f t="shared" si="139"/>
        <v/>
      </c>
      <c r="AN379" s="94" t="str">
        <f t="shared" si="140"/>
        <v/>
      </c>
      <c r="AP379" s="24" t="str">
        <f t="shared" si="141"/>
        <v/>
      </c>
      <c r="AR379" s="63" t="str">
        <f t="shared" si="142"/>
        <v/>
      </c>
      <c r="AS379" s="67" t="str">
        <f t="shared" si="143"/>
        <v/>
      </c>
      <c r="AT379" s="105" t="str">
        <f t="shared" si="144"/>
        <v/>
      </c>
      <c r="AU379" s="105" t="str">
        <f t="shared" si="145"/>
        <v/>
      </c>
      <c r="AW379" s="24" t="str">
        <f t="shared" si="146"/>
        <v/>
      </c>
      <c r="AX379" s="60" t="str">
        <f t="shared" si="152"/>
        <v/>
      </c>
      <c r="AY379" s="24" t="str">
        <f t="shared" si="147"/>
        <v/>
      </c>
      <c r="AZ379" s="105" t="str">
        <f t="shared" si="148"/>
        <v/>
      </c>
    </row>
    <row r="380" spans="1:52" x14ac:dyDescent="0.25">
      <c r="A380" s="2"/>
      <c r="B380" s="279"/>
      <c r="C380" s="280"/>
      <c r="D380" s="281"/>
      <c r="E380" s="282"/>
      <c r="F380" s="2"/>
      <c r="G380" s="43"/>
      <c r="H380" s="2"/>
      <c r="I380" s="288"/>
      <c r="J380" s="2"/>
      <c r="K380" s="46"/>
      <c r="L380" s="2"/>
      <c r="M380" s="51"/>
      <c r="N380" s="52"/>
      <c r="O380" s="53"/>
      <c r="P380" s="2"/>
      <c r="Q380" s="98" t="str">
        <f t="shared" si="129"/>
        <v/>
      </c>
      <c r="R380" s="94" t="str">
        <f t="shared" si="130"/>
        <v/>
      </c>
      <c r="S380" s="2"/>
      <c r="T380" s="67" t="str">
        <f t="shared" si="149"/>
        <v/>
      </c>
      <c r="U380" s="79" t="str">
        <f t="shared" si="150"/>
        <v/>
      </c>
      <c r="V380" s="79" t="str">
        <f t="shared" si="151"/>
        <v/>
      </c>
      <c r="W380" s="63" t="str">
        <f t="shared" si="131"/>
        <v/>
      </c>
      <c r="X380" s="65" t="str">
        <f t="shared" si="132"/>
        <v/>
      </c>
      <c r="Y380" s="2"/>
      <c r="AC380" s="24" t="str">
        <f t="shared" si="128"/>
        <v/>
      </c>
      <c r="AE380" s="24" t="str">
        <f t="shared" si="133"/>
        <v/>
      </c>
      <c r="AG380" s="24" t="str">
        <f t="shared" si="134"/>
        <v/>
      </c>
      <c r="AI380" s="85" t="str">
        <f t="shared" si="135"/>
        <v/>
      </c>
      <c r="AJ380" s="86" t="str">
        <f t="shared" si="136"/>
        <v/>
      </c>
      <c r="AK380" s="85" t="str">
        <f t="shared" si="137"/>
        <v/>
      </c>
      <c r="AL380" s="86" t="str">
        <f t="shared" si="138"/>
        <v/>
      </c>
      <c r="AM380" s="93" t="str">
        <f t="shared" si="139"/>
        <v/>
      </c>
      <c r="AN380" s="94" t="str">
        <f t="shared" si="140"/>
        <v/>
      </c>
      <c r="AP380" s="24" t="str">
        <f t="shared" si="141"/>
        <v/>
      </c>
      <c r="AR380" s="63" t="str">
        <f t="shared" si="142"/>
        <v/>
      </c>
      <c r="AS380" s="67" t="str">
        <f t="shared" si="143"/>
        <v/>
      </c>
      <c r="AT380" s="105" t="str">
        <f t="shared" si="144"/>
        <v/>
      </c>
      <c r="AU380" s="105" t="str">
        <f t="shared" si="145"/>
        <v/>
      </c>
      <c r="AW380" s="24" t="str">
        <f t="shared" si="146"/>
        <v/>
      </c>
      <c r="AX380" s="60" t="str">
        <f t="shared" si="152"/>
        <v/>
      </c>
      <c r="AY380" s="24" t="str">
        <f t="shared" si="147"/>
        <v/>
      </c>
      <c r="AZ380" s="105" t="str">
        <f t="shared" si="148"/>
        <v/>
      </c>
    </row>
    <row r="381" spans="1:52" x14ac:dyDescent="0.25">
      <c r="A381" s="2"/>
      <c r="B381" s="279"/>
      <c r="C381" s="280"/>
      <c r="D381" s="281"/>
      <c r="E381" s="282"/>
      <c r="F381" s="2"/>
      <c r="G381" s="43"/>
      <c r="H381" s="2"/>
      <c r="I381" s="288"/>
      <c r="J381" s="2"/>
      <c r="K381" s="46"/>
      <c r="L381" s="2"/>
      <c r="M381" s="51"/>
      <c r="N381" s="52"/>
      <c r="O381" s="53"/>
      <c r="P381" s="2"/>
      <c r="Q381" s="98" t="str">
        <f t="shared" si="129"/>
        <v/>
      </c>
      <c r="R381" s="94" t="str">
        <f t="shared" si="130"/>
        <v/>
      </c>
      <c r="S381" s="2"/>
      <c r="T381" s="67" t="str">
        <f t="shared" si="149"/>
        <v/>
      </c>
      <c r="U381" s="79" t="str">
        <f t="shared" si="150"/>
        <v/>
      </c>
      <c r="V381" s="79" t="str">
        <f t="shared" si="151"/>
        <v/>
      </c>
      <c r="W381" s="63" t="str">
        <f t="shared" si="131"/>
        <v/>
      </c>
      <c r="X381" s="65" t="str">
        <f t="shared" si="132"/>
        <v/>
      </c>
      <c r="Y381" s="2"/>
      <c r="AC381" s="24" t="str">
        <f t="shared" si="128"/>
        <v/>
      </c>
      <c r="AE381" s="24" t="str">
        <f t="shared" si="133"/>
        <v/>
      </c>
      <c r="AG381" s="24" t="str">
        <f t="shared" si="134"/>
        <v/>
      </c>
      <c r="AI381" s="85" t="str">
        <f t="shared" si="135"/>
        <v/>
      </c>
      <c r="AJ381" s="86" t="str">
        <f t="shared" si="136"/>
        <v/>
      </c>
      <c r="AK381" s="85" t="str">
        <f t="shared" si="137"/>
        <v/>
      </c>
      <c r="AL381" s="86" t="str">
        <f t="shared" si="138"/>
        <v/>
      </c>
      <c r="AM381" s="93" t="str">
        <f t="shared" si="139"/>
        <v/>
      </c>
      <c r="AN381" s="94" t="str">
        <f t="shared" si="140"/>
        <v/>
      </c>
      <c r="AP381" s="24" t="str">
        <f t="shared" si="141"/>
        <v/>
      </c>
      <c r="AR381" s="63" t="str">
        <f t="shared" si="142"/>
        <v/>
      </c>
      <c r="AS381" s="67" t="str">
        <f t="shared" si="143"/>
        <v/>
      </c>
      <c r="AT381" s="105" t="str">
        <f t="shared" si="144"/>
        <v/>
      </c>
      <c r="AU381" s="105" t="str">
        <f t="shared" si="145"/>
        <v/>
      </c>
      <c r="AW381" s="24" t="str">
        <f t="shared" si="146"/>
        <v/>
      </c>
      <c r="AX381" s="60" t="str">
        <f t="shared" si="152"/>
        <v/>
      </c>
      <c r="AY381" s="24" t="str">
        <f t="shared" si="147"/>
        <v/>
      </c>
      <c r="AZ381" s="105" t="str">
        <f t="shared" si="148"/>
        <v/>
      </c>
    </row>
    <row r="382" spans="1:52" x14ac:dyDescent="0.25">
      <c r="A382" s="2"/>
      <c r="B382" s="279"/>
      <c r="C382" s="280"/>
      <c r="D382" s="281"/>
      <c r="E382" s="282"/>
      <c r="F382" s="2"/>
      <c r="G382" s="43"/>
      <c r="H382" s="2"/>
      <c r="I382" s="288"/>
      <c r="J382" s="2"/>
      <c r="K382" s="46"/>
      <c r="L382" s="2"/>
      <c r="M382" s="51"/>
      <c r="N382" s="52"/>
      <c r="O382" s="53"/>
      <c r="P382" s="2"/>
      <c r="Q382" s="98" t="str">
        <f t="shared" si="129"/>
        <v/>
      </c>
      <c r="R382" s="94" t="str">
        <f t="shared" si="130"/>
        <v/>
      </c>
      <c r="S382" s="2"/>
      <c r="T382" s="67" t="str">
        <f t="shared" si="149"/>
        <v/>
      </c>
      <c r="U382" s="79" t="str">
        <f t="shared" si="150"/>
        <v/>
      </c>
      <c r="V382" s="79" t="str">
        <f t="shared" si="151"/>
        <v/>
      </c>
      <c r="W382" s="63" t="str">
        <f t="shared" si="131"/>
        <v/>
      </c>
      <c r="X382" s="65" t="str">
        <f t="shared" si="132"/>
        <v/>
      </c>
      <c r="Y382" s="2"/>
      <c r="AC382" s="24" t="str">
        <f t="shared" si="128"/>
        <v/>
      </c>
      <c r="AE382" s="24" t="str">
        <f t="shared" si="133"/>
        <v/>
      </c>
      <c r="AG382" s="24" t="str">
        <f t="shared" si="134"/>
        <v/>
      </c>
      <c r="AI382" s="85" t="str">
        <f t="shared" si="135"/>
        <v/>
      </c>
      <c r="AJ382" s="86" t="str">
        <f t="shared" si="136"/>
        <v/>
      </c>
      <c r="AK382" s="85" t="str">
        <f t="shared" si="137"/>
        <v/>
      </c>
      <c r="AL382" s="86" t="str">
        <f t="shared" si="138"/>
        <v/>
      </c>
      <c r="AM382" s="93" t="str">
        <f t="shared" si="139"/>
        <v/>
      </c>
      <c r="AN382" s="94" t="str">
        <f t="shared" si="140"/>
        <v/>
      </c>
      <c r="AP382" s="24" t="str">
        <f t="shared" si="141"/>
        <v/>
      </c>
      <c r="AR382" s="63" t="str">
        <f t="shared" si="142"/>
        <v/>
      </c>
      <c r="AS382" s="67" t="str">
        <f t="shared" si="143"/>
        <v/>
      </c>
      <c r="AT382" s="105" t="str">
        <f t="shared" si="144"/>
        <v/>
      </c>
      <c r="AU382" s="105" t="str">
        <f t="shared" si="145"/>
        <v/>
      </c>
      <c r="AW382" s="24" t="str">
        <f t="shared" si="146"/>
        <v/>
      </c>
      <c r="AX382" s="60" t="str">
        <f t="shared" si="152"/>
        <v/>
      </c>
      <c r="AY382" s="24" t="str">
        <f t="shared" si="147"/>
        <v/>
      </c>
      <c r="AZ382" s="105" t="str">
        <f t="shared" si="148"/>
        <v/>
      </c>
    </row>
    <row r="383" spans="1:52" x14ac:dyDescent="0.25">
      <c r="A383" s="2"/>
      <c r="B383" s="279"/>
      <c r="C383" s="280"/>
      <c r="D383" s="281"/>
      <c r="E383" s="282"/>
      <c r="F383" s="2"/>
      <c r="G383" s="43"/>
      <c r="H383" s="2"/>
      <c r="I383" s="288"/>
      <c r="J383" s="2"/>
      <c r="K383" s="46"/>
      <c r="L383" s="2"/>
      <c r="M383" s="51"/>
      <c r="N383" s="52"/>
      <c r="O383" s="53"/>
      <c r="P383" s="2"/>
      <c r="Q383" s="98" t="str">
        <f t="shared" si="129"/>
        <v/>
      </c>
      <c r="R383" s="94" t="str">
        <f t="shared" si="130"/>
        <v/>
      </c>
      <c r="S383" s="2"/>
      <c r="T383" s="67" t="str">
        <f t="shared" si="149"/>
        <v/>
      </c>
      <c r="U383" s="79" t="str">
        <f t="shared" si="150"/>
        <v/>
      </c>
      <c r="V383" s="79" t="str">
        <f t="shared" si="151"/>
        <v/>
      </c>
      <c r="W383" s="63" t="str">
        <f t="shared" si="131"/>
        <v/>
      </c>
      <c r="X383" s="65" t="str">
        <f t="shared" si="132"/>
        <v/>
      </c>
      <c r="Y383" s="2"/>
      <c r="AC383" s="24" t="str">
        <f t="shared" si="128"/>
        <v/>
      </c>
      <c r="AE383" s="24" t="str">
        <f t="shared" si="133"/>
        <v/>
      </c>
      <c r="AG383" s="24" t="str">
        <f t="shared" si="134"/>
        <v/>
      </c>
      <c r="AI383" s="85" t="str">
        <f t="shared" si="135"/>
        <v/>
      </c>
      <c r="AJ383" s="86" t="str">
        <f t="shared" si="136"/>
        <v/>
      </c>
      <c r="AK383" s="85" t="str">
        <f t="shared" si="137"/>
        <v/>
      </c>
      <c r="AL383" s="86" t="str">
        <f t="shared" si="138"/>
        <v/>
      </c>
      <c r="AM383" s="93" t="str">
        <f t="shared" si="139"/>
        <v/>
      </c>
      <c r="AN383" s="94" t="str">
        <f t="shared" si="140"/>
        <v/>
      </c>
      <c r="AP383" s="24" t="str">
        <f t="shared" si="141"/>
        <v/>
      </c>
      <c r="AR383" s="63" t="str">
        <f t="shared" si="142"/>
        <v/>
      </c>
      <c r="AS383" s="67" t="str">
        <f t="shared" si="143"/>
        <v/>
      </c>
      <c r="AT383" s="105" t="str">
        <f t="shared" si="144"/>
        <v/>
      </c>
      <c r="AU383" s="105" t="str">
        <f t="shared" si="145"/>
        <v/>
      </c>
      <c r="AW383" s="24" t="str">
        <f t="shared" si="146"/>
        <v/>
      </c>
      <c r="AX383" s="60" t="str">
        <f t="shared" si="152"/>
        <v/>
      </c>
      <c r="AY383" s="24" t="str">
        <f t="shared" si="147"/>
        <v/>
      </c>
      <c r="AZ383" s="105" t="str">
        <f t="shared" si="148"/>
        <v/>
      </c>
    </row>
    <row r="384" spans="1:52" x14ac:dyDescent="0.25">
      <c r="A384" s="2"/>
      <c r="B384" s="279"/>
      <c r="C384" s="280"/>
      <c r="D384" s="281"/>
      <c r="E384" s="282"/>
      <c r="F384" s="2"/>
      <c r="G384" s="43"/>
      <c r="H384" s="2"/>
      <c r="I384" s="288"/>
      <c r="J384" s="2"/>
      <c r="K384" s="46"/>
      <c r="L384" s="2"/>
      <c r="M384" s="51"/>
      <c r="N384" s="52"/>
      <c r="O384" s="53"/>
      <c r="P384" s="2"/>
      <c r="Q384" s="98" t="str">
        <f t="shared" si="129"/>
        <v/>
      </c>
      <c r="R384" s="94" t="str">
        <f t="shared" si="130"/>
        <v/>
      </c>
      <c r="S384" s="2"/>
      <c r="T384" s="67" t="str">
        <f t="shared" si="149"/>
        <v/>
      </c>
      <c r="U384" s="79" t="str">
        <f t="shared" si="150"/>
        <v/>
      </c>
      <c r="V384" s="79" t="str">
        <f t="shared" si="151"/>
        <v/>
      </c>
      <c r="W384" s="63" t="str">
        <f t="shared" si="131"/>
        <v/>
      </c>
      <c r="X384" s="65" t="str">
        <f t="shared" si="132"/>
        <v/>
      </c>
      <c r="Y384" s="2"/>
      <c r="AC384" s="24" t="str">
        <f t="shared" si="128"/>
        <v/>
      </c>
      <c r="AE384" s="24" t="str">
        <f t="shared" si="133"/>
        <v/>
      </c>
      <c r="AG384" s="24" t="str">
        <f t="shared" si="134"/>
        <v/>
      </c>
      <c r="AI384" s="85" t="str">
        <f t="shared" si="135"/>
        <v/>
      </c>
      <c r="AJ384" s="86" t="str">
        <f t="shared" si="136"/>
        <v/>
      </c>
      <c r="AK384" s="85" t="str">
        <f t="shared" si="137"/>
        <v/>
      </c>
      <c r="AL384" s="86" t="str">
        <f t="shared" si="138"/>
        <v/>
      </c>
      <c r="AM384" s="93" t="str">
        <f t="shared" si="139"/>
        <v/>
      </c>
      <c r="AN384" s="94" t="str">
        <f t="shared" si="140"/>
        <v/>
      </c>
      <c r="AP384" s="24" t="str">
        <f t="shared" si="141"/>
        <v/>
      </c>
      <c r="AR384" s="63" t="str">
        <f t="shared" si="142"/>
        <v/>
      </c>
      <c r="AS384" s="67" t="str">
        <f t="shared" si="143"/>
        <v/>
      </c>
      <c r="AT384" s="105" t="str">
        <f t="shared" si="144"/>
        <v/>
      </c>
      <c r="AU384" s="105" t="str">
        <f t="shared" si="145"/>
        <v/>
      </c>
      <c r="AW384" s="24" t="str">
        <f t="shared" si="146"/>
        <v/>
      </c>
      <c r="AX384" s="60" t="str">
        <f t="shared" si="152"/>
        <v/>
      </c>
      <c r="AY384" s="24" t="str">
        <f t="shared" si="147"/>
        <v/>
      </c>
      <c r="AZ384" s="105" t="str">
        <f t="shared" si="148"/>
        <v/>
      </c>
    </row>
    <row r="385" spans="1:52" x14ac:dyDescent="0.25">
      <c r="A385" s="2"/>
      <c r="B385" s="279"/>
      <c r="C385" s="280"/>
      <c r="D385" s="281"/>
      <c r="E385" s="282"/>
      <c r="F385" s="2"/>
      <c r="G385" s="43"/>
      <c r="H385" s="2"/>
      <c r="I385" s="288"/>
      <c r="J385" s="2"/>
      <c r="K385" s="46"/>
      <c r="L385" s="2"/>
      <c r="M385" s="51"/>
      <c r="N385" s="52"/>
      <c r="O385" s="53"/>
      <c r="P385" s="2"/>
      <c r="Q385" s="98" t="str">
        <f t="shared" si="129"/>
        <v/>
      </c>
      <c r="R385" s="94" t="str">
        <f t="shared" si="130"/>
        <v/>
      </c>
      <c r="S385" s="2"/>
      <c r="T385" s="67" t="str">
        <f t="shared" si="149"/>
        <v/>
      </c>
      <c r="U385" s="79" t="str">
        <f t="shared" si="150"/>
        <v/>
      </c>
      <c r="V385" s="79" t="str">
        <f t="shared" si="151"/>
        <v/>
      </c>
      <c r="W385" s="63" t="str">
        <f t="shared" si="131"/>
        <v/>
      </c>
      <c r="X385" s="65" t="str">
        <f t="shared" si="132"/>
        <v/>
      </c>
      <c r="Y385" s="2"/>
      <c r="AC385" s="24" t="str">
        <f t="shared" si="128"/>
        <v/>
      </c>
      <c r="AE385" s="24" t="str">
        <f t="shared" si="133"/>
        <v/>
      </c>
      <c r="AG385" s="24" t="str">
        <f t="shared" si="134"/>
        <v/>
      </c>
      <c r="AI385" s="85" t="str">
        <f t="shared" si="135"/>
        <v/>
      </c>
      <c r="AJ385" s="86" t="str">
        <f t="shared" si="136"/>
        <v/>
      </c>
      <c r="AK385" s="85" t="str">
        <f t="shared" si="137"/>
        <v/>
      </c>
      <c r="AL385" s="86" t="str">
        <f t="shared" si="138"/>
        <v/>
      </c>
      <c r="AM385" s="93" t="str">
        <f t="shared" si="139"/>
        <v/>
      </c>
      <c r="AN385" s="94" t="str">
        <f t="shared" si="140"/>
        <v/>
      </c>
      <c r="AP385" s="24" t="str">
        <f t="shared" si="141"/>
        <v/>
      </c>
      <c r="AR385" s="63" t="str">
        <f t="shared" si="142"/>
        <v/>
      </c>
      <c r="AS385" s="67" t="str">
        <f t="shared" si="143"/>
        <v/>
      </c>
      <c r="AT385" s="105" t="str">
        <f t="shared" si="144"/>
        <v/>
      </c>
      <c r="AU385" s="105" t="str">
        <f t="shared" si="145"/>
        <v/>
      </c>
      <c r="AW385" s="24" t="str">
        <f t="shared" si="146"/>
        <v/>
      </c>
      <c r="AX385" s="60" t="str">
        <f t="shared" si="152"/>
        <v/>
      </c>
      <c r="AY385" s="24" t="str">
        <f t="shared" si="147"/>
        <v/>
      </c>
      <c r="AZ385" s="105" t="str">
        <f t="shared" si="148"/>
        <v/>
      </c>
    </row>
    <row r="386" spans="1:52" x14ac:dyDescent="0.25">
      <c r="A386" s="2"/>
      <c r="B386" s="279"/>
      <c r="C386" s="280"/>
      <c r="D386" s="281"/>
      <c r="E386" s="282"/>
      <c r="F386" s="2"/>
      <c r="G386" s="43"/>
      <c r="H386" s="2"/>
      <c r="I386" s="288"/>
      <c r="J386" s="2"/>
      <c r="K386" s="46"/>
      <c r="L386" s="2"/>
      <c r="M386" s="51"/>
      <c r="N386" s="52"/>
      <c r="O386" s="53"/>
      <c r="P386" s="2"/>
      <c r="Q386" s="98" t="str">
        <f t="shared" si="129"/>
        <v/>
      </c>
      <c r="R386" s="94" t="str">
        <f t="shared" si="130"/>
        <v/>
      </c>
      <c r="S386" s="2"/>
      <c r="T386" s="67" t="str">
        <f t="shared" si="149"/>
        <v/>
      </c>
      <c r="U386" s="79" t="str">
        <f t="shared" si="150"/>
        <v/>
      </c>
      <c r="V386" s="79" t="str">
        <f t="shared" si="151"/>
        <v/>
      </c>
      <c r="W386" s="63" t="str">
        <f t="shared" si="131"/>
        <v/>
      </c>
      <c r="X386" s="65" t="str">
        <f t="shared" si="132"/>
        <v/>
      </c>
      <c r="Y386" s="2"/>
      <c r="AC386" s="24" t="str">
        <f t="shared" si="128"/>
        <v/>
      </c>
      <c r="AE386" s="24" t="str">
        <f t="shared" si="133"/>
        <v/>
      </c>
      <c r="AG386" s="24" t="str">
        <f t="shared" si="134"/>
        <v/>
      </c>
      <c r="AI386" s="85" t="str">
        <f t="shared" si="135"/>
        <v/>
      </c>
      <c r="AJ386" s="86" t="str">
        <f t="shared" si="136"/>
        <v/>
      </c>
      <c r="AK386" s="85" t="str">
        <f t="shared" si="137"/>
        <v/>
      </c>
      <c r="AL386" s="86" t="str">
        <f t="shared" si="138"/>
        <v/>
      </c>
      <c r="AM386" s="93" t="str">
        <f t="shared" si="139"/>
        <v/>
      </c>
      <c r="AN386" s="94" t="str">
        <f t="shared" si="140"/>
        <v/>
      </c>
      <c r="AP386" s="24" t="str">
        <f t="shared" si="141"/>
        <v/>
      </c>
      <c r="AR386" s="63" t="str">
        <f t="shared" si="142"/>
        <v/>
      </c>
      <c r="AS386" s="67" t="str">
        <f t="shared" si="143"/>
        <v/>
      </c>
      <c r="AT386" s="105" t="str">
        <f t="shared" si="144"/>
        <v/>
      </c>
      <c r="AU386" s="105" t="str">
        <f t="shared" si="145"/>
        <v/>
      </c>
      <c r="AW386" s="24" t="str">
        <f t="shared" si="146"/>
        <v/>
      </c>
      <c r="AX386" s="60" t="str">
        <f t="shared" si="152"/>
        <v/>
      </c>
      <c r="AY386" s="24" t="str">
        <f t="shared" si="147"/>
        <v/>
      </c>
      <c r="AZ386" s="105" t="str">
        <f t="shared" si="148"/>
        <v/>
      </c>
    </row>
    <row r="387" spans="1:52" x14ac:dyDescent="0.25">
      <c r="A387" s="2"/>
      <c r="B387" s="279"/>
      <c r="C387" s="280"/>
      <c r="D387" s="281"/>
      <c r="E387" s="282"/>
      <c r="F387" s="2"/>
      <c r="G387" s="43"/>
      <c r="H387" s="2"/>
      <c r="I387" s="288"/>
      <c r="J387" s="2"/>
      <c r="K387" s="46"/>
      <c r="L387" s="2"/>
      <c r="M387" s="51"/>
      <c r="N387" s="52"/>
      <c r="O387" s="53"/>
      <c r="P387" s="2"/>
      <c r="Q387" s="98" t="str">
        <f t="shared" si="129"/>
        <v/>
      </c>
      <c r="R387" s="94" t="str">
        <f t="shared" si="130"/>
        <v/>
      </c>
      <c r="S387" s="2"/>
      <c r="T387" s="67" t="str">
        <f t="shared" si="149"/>
        <v/>
      </c>
      <c r="U387" s="79" t="str">
        <f t="shared" si="150"/>
        <v/>
      </c>
      <c r="V387" s="79" t="str">
        <f t="shared" si="151"/>
        <v/>
      </c>
      <c r="W387" s="63" t="str">
        <f t="shared" si="131"/>
        <v/>
      </c>
      <c r="X387" s="65" t="str">
        <f t="shared" si="132"/>
        <v/>
      </c>
      <c r="Y387" s="2"/>
      <c r="AC387" s="24" t="str">
        <f t="shared" si="128"/>
        <v/>
      </c>
      <c r="AE387" s="24" t="str">
        <f t="shared" si="133"/>
        <v/>
      </c>
      <c r="AG387" s="24" t="str">
        <f t="shared" si="134"/>
        <v/>
      </c>
      <c r="AI387" s="85" t="str">
        <f t="shared" si="135"/>
        <v/>
      </c>
      <c r="AJ387" s="86" t="str">
        <f t="shared" si="136"/>
        <v/>
      </c>
      <c r="AK387" s="85" t="str">
        <f t="shared" si="137"/>
        <v/>
      </c>
      <c r="AL387" s="86" t="str">
        <f t="shared" si="138"/>
        <v/>
      </c>
      <c r="AM387" s="93" t="str">
        <f t="shared" si="139"/>
        <v/>
      </c>
      <c r="AN387" s="94" t="str">
        <f t="shared" si="140"/>
        <v/>
      </c>
      <c r="AP387" s="24" t="str">
        <f t="shared" si="141"/>
        <v/>
      </c>
      <c r="AR387" s="63" t="str">
        <f t="shared" si="142"/>
        <v/>
      </c>
      <c r="AS387" s="67" t="str">
        <f t="shared" si="143"/>
        <v/>
      </c>
      <c r="AT387" s="105" t="str">
        <f t="shared" si="144"/>
        <v/>
      </c>
      <c r="AU387" s="105" t="str">
        <f t="shared" si="145"/>
        <v/>
      </c>
      <c r="AW387" s="24" t="str">
        <f t="shared" si="146"/>
        <v/>
      </c>
      <c r="AX387" s="60" t="str">
        <f t="shared" si="152"/>
        <v/>
      </c>
      <c r="AY387" s="24" t="str">
        <f t="shared" si="147"/>
        <v/>
      </c>
      <c r="AZ387" s="105" t="str">
        <f t="shared" si="148"/>
        <v/>
      </c>
    </row>
    <row r="388" spans="1:52" x14ac:dyDescent="0.25">
      <c r="A388" s="2"/>
      <c r="B388" s="279"/>
      <c r="C388" s="280"/>
      <c r="D388" s="281"/>
      <c r="E388" s="282"/>
      <c r="F388" s="2"/>
      <c r="G388" s="43"/>
      <c r="H388" s="2"/>
      <c r="I388" s="288"/>
      <c r="J388" s="2"/>
      <c r="K388" s="46"/>
      <c r="L388" s="2"/>
      <c r="M388" s="51"/>
      <c r="N388" s="52"/>
      <c r="O388" s="53"/>
      <c r="P388" s="2"/>
      <c r="Q388" s="98" t="str">
        <f t="shared" si="129"/>
        <v/>
      </c>
      <c r="R388" s="94" t="str">
        <f t="shared" si="130"/>
        <v/>
      </c>
      <c r="S388" s="2"/>
      <c r="T388" s="67" t="str">
        <f t="shared" si="149"/>
        <v/>
      </c>
      <c r="U388" s="79" t="str">
        <f t="shared" si="150"/>
        <v/>
      </c>
      <c r="V388" s="79" t="str">
        <f t="shared" si="151"/>
        <v/>
      </c>
      <c r="W388" s="63" t="str">
        <f t="shared" si="131"/>
        <v/>
      </c>
      <c r="X388" s="65" t="str">
        <f t="shared" si="132"/>
        <v/>
      </c>
      <c r="Y388" s="2"/>
      <c r="AC388" s="24" t="str">
        <f t="shared" si="128"/>
        <v/>
      </c>
      <c r="AE388" s="24" t="str">
        <f t="shared" si="133"/>
        <v/>
      </c>
      <c r="AG388" s="24" t="str">
        <f t="shared" si="134"/>
        <v/>
      </c>
      <c r="AI388" s="85" t="str">
        <f t="shared" si="135"/>
        <v/>
      </c>
      <c r="AJ388" s="86" t="str">
        <f t="shared" si="136"/>
        <v/>
      </c>
      <c r="AK388" s="85" t="str">
        <f t="shared" si="137"/>
        <v/>
      </c>
      <c r="AL388" s="86" t="str">
        <f t="shared" si="138"/>
        <v/>
      </c>
      <c r="AM388" s="93" t="str">
        <f t="shared" si="139"/>
        <v/>
      </c>
      <c r="AN388" s="94" t="str">
        <f t="shared" si="140"/>
        <v/>
      </c>
      <c r="AP388" s="24" t="str">
        <f t="shared" si="141"/>
        <v/>
      </c>
      <c r="AR388" s="63" t="str">
        <f t="shared" si="142"/>
        <v/>
      </c>
      <c r="AS388" s="67" t="str">
        <f t="shared" si="143"/>
        <v/>
      </c>
      <c r="AT388" s="105" t="str">
        <f t="shared" si="144"/>
        <v/>
      </c>
      <c r="AU388" s="105" t="str">
        <f t="shared" si="145"/>
        <v/>
      </c>
      <c r="AW388" s="24" t="str">
        <f t="shared" si="146"/>
        <v/>
      </c>
      <c r="AX388" s="60" t="str">
        <f t="shared" si="152"/>
        <v/>
      </c>
      <c r="AY388" s="24" t="str">
        <f t="shared" si="147"/>
        <v/>
      </c>
      <c r="AZ388" s="105" t="str">
        <f t="shared" si="148"/>
        <v/>
      </c>
    </row>
    <row r="389" spans="1:52" x14ac:dyDescent="0.25">
      <c r="A389" s="2"/>
      <c r="B389" s="279"/>
      <c r="C389" s="280"/>
      <c r="D389" s="281"/>
      <c r="E389" s="282"/>
      <c r="F389" s="2"/>
      <c r="G389" s="43"/>
      <c r="H389" s="2"/>
      <c r="I389" s="288"/>
      <c r="J389" s="2"/>
      <c r="K389" s="46"/>
      <c r="L389" s="2"/>
      <c r="M389" s="51"/>
      <c r="N389" s="52"/>
      <c r="O389" s="53"/>
      <c r="P389" s="2"/>
      <c r="Q389" s="98" t="str">
        <f t="shared" si="129"/>
        <v/>
      </c>
      <c r="R389" s="94" t="str">
        <f t="shared" si="130"/>
        <v/>
      </c>
      <c r="S389" s="2"/>
      <c r="T389" s="67" t="str">
        <f t="shared" si="149"/>
        <v/>
      </c>
      <c r="U389" s="79" t="str">
        <f t="shared" si="150"/>
        <v/>
      </c>
      <c r="V389" s="79" t="str">
        <f t="shared" si="151"/>
        <v/>
      </c>
      <c r="W389" s="63" t="str">
        <f t="shared" si="131"/>
        <v/>
      </c>
      <c r="X389" s="65" t="str">
        <f t="shared" si="132"/>
        <v/>
      </c>
      <c r="Y389" s="2"/>
      <c r="AC389" s="24" t="str">
        <f t="shared" si="128"/>
        <v/>
      </c>
      <c r="AE389" s="24" t="str">
        <f t="shared" si="133"/>
        <v/>
      </c>
      <c r="AG389" s="24" t="str">
        <f t="shared" si="134"/>
        <v/>
      </c>
      <c r="AI389" s="85" t="str">
        <f t="shared" si="135"/>
        <v/>
      </c>
      <c r="AJ389" s="86" t="str">
        <f t="shared" si="136"/>
        <v/>
      </c>
      <c r="AK389" s="85" t="str">
        <f t="shared" si="137"/>
        <v/>
      </c>
      <c r="AL389" s="86" t="str">
        <f t="shared" si="138"/>
        <v/>
      </c>
      <c r="AM389" s="93" t="str">
        <f t="shared" si="139"/>
        <v/>
      </c>
      <c r="AN389" s="94" t="str">
        <f t="shared" si="140"/>
        <v/>
      </c>
      <c r="AP389" s="24" t="str">
        <f t="shared" si="141"/>
        <v/>
      </c>
      <c r="AR389" s="63" t="str">
        <f t="shared" si="142"/>
        <v/>
      </c>
      <c r="AS389" s="67" t="str">
        <f t="shared" si="143"/>
        <v/>
      </c>
      <c r="AT389" s="105" t="str">
        <f t="shared" si="144"/>
        <v/>
      </c>
      <c r="AU389" s="105" t="str">
        <f t="shared" si="145"/>
        <v/>
      </c>
      <c r="AW389" s="24" t="str">
        <f t="shared" si="146"/>
        <v/>
      </c>
      <c r="AX389" s="60" t="str">
        <f t="shared" si="152"/>
        <v/>
      </c>
      <c r="AY389" s="24" t="str">
        <f t="shared" si="147"/>
        <v/>
      </c>
      <c r="AZ389" s="105" t="str">
        <f t="shared" si="148"/>
        <v/>
      </c>
    </row>
    <row r="390" spans="1:52" x14ac:dyDescent="0.25">
      <c r="A390" s="2"/>
      <c r="B390" s="279"/>
      <c r="C390" s="280"/>
      <c r="D390" s="281"/>
      <c r="E390" s="282"/>
      <c r="F390" s="2"/>
      <c r="G390" s="43"/>
      <c r="H390" s="2"/>
      <c r="I390" s="288"/>
      <c r="J390" s="2"/>
      <c r="K390" s="46"/>
      <c r="L390" s="2"/>
      <c r="M390" s="51"/>
      <c r="N390" s="52"/>
      <c r="O390" s="53"/>
      <c r="P390" s="2"/>
      <c r="Q390" s="98" t="str">
        <f t="shared" si="129"/>
        <v/>
      </c>
      <c r="R390" s="94" t="str">
        <f t="shared" si="130"/>
        <v/>
      </c>
      <c r="S390" s="2"/>
      <c r="T390" s="67" t="str">
        <f t="shared" si="149"/>
        <v/>
      </c>
      <c r="U390" s="79" t="str">
        <f t="shared" si="150"/>
        <v/>
      </c>
      <c r="V390" s="79" t="str">
        <f t="shared" si="151"/>
        <v/>
      </c>
      <c r="W390" s="63" t="str">
        <f t="shared" si="131"/>
        <v/>
      </c>
      <c r="X390" s="65" t="str">
        <f t="shared" si="132"/>
        <v/>
      </c>
      <c r="Y390" s="2"/>
      <c r="AC390" s="24" t="str">
        <f t="shared" si="128"/>
        <v/>
      </c>
      <c r="AE390" s="24" t="str">
        <f t="shared" si="133"/>
        <v/>
      </c>
      <c r="AG390" s="24" t="str">
        <f t="shared" si="134"/>
        <v/>
      </c>
      <c r="AI390" s="85" t="str">
        <f t="shared" si="135"/>
        <v/>
      </c>
      <c r="AJ390" s="86" t="str">
        <f t="shared" si="136"/>
        <v/>
      </c>
      <c r="AK390" s="85" t="str">
        <f t="shared" si="137"/>
        <v/>
      </c>
      <c r="AL390" s="86" t="str">
        <f t="shared" si="138"/>
        <v/>
      </c>
      <c r="AM390" s="93" t="str">
        <f t="shared" si="139"/>
        <v/>
      </c>
      <c r="AN390" s="94" t="str">
        <f t="shared" si="140"/>
        <v/>
      </c>
      <c r="AP390" s="24" t="str">
        <f t="shared" si="141"/>
        <v/>
      </c>
      <c r="AR390" s="63" t="str">
        <f t="shared" si="142"/>
        <v/>
      </c>
      <c r="AS390" s="67" t="str">
        <f t="shared" si="143"/>
        <v/>
      </c>
      <c r="AT390" s="105" t="str">
        <f t="shared" si="144"/>
        <v/>
      </c>
      <c r="AU390" s="105" t="str">
        <f t="shared" si="145"/>
        <v/>
      </c>
      <c r="AW390" s="24" t="str">
        <f t="shared" si="146"/>
        <v/>
      </c>
      <c r="AX390" s="60" t="str">
        <f t="shared" si="152"/>
        <v/>
      </c>
      <c r="AY390" s="24" t="str">
        <f t="shared" si="147"/>
        <v/>
      </c>
      <c r="AZ390" s="105" t="str">
        <f t="shared" si="148"/>
        <v/>
      </c>
    </row>
    <row r="391" spans="1:52" x14ac:dyDescent="0.25">
      <c r="A391" s="2"/>
      <c r="B391" s="279"/>
      <c r="C391" s="280"/>
      <c r="D391" s="281"/>
      <c r="E391" s="282"/>
      <c r="F391" s="2"/>
      <c r="G391" s="43"/>
      <c r="H391" s="2"/>
      <c r="I391" s="288"/>
      <c r="J391" s="2"/>
      <c r="K391" s="46"/>
      <c r="L391" s="2"/>
      <c r="M391" s="51"/>
      <c r="N391" s="52"/>
      <c r="O391" s="53"/>
      <c r="P391" s="2"/>
      <c r="Q391" s="98" t="str">
        <f t="shared" si="129"/>
        <v/>
      </c>
      <c r="R391" s="94" t="str">
        <f t="shared" si="130"/>
        <v/>
      </c>
      <c r="S391" s="2"/>
      <c r="T391" s="67" t="str">
        <f t="shared" si="149"/>
        <v/>
      </c>
      <c r="U391" s="79" t="str">
        <f t="shared" si="150"/>
        <v/>
      </c>
      <c r="V391" s="79" t="str">
        <f t="shared" si="151"/>
        <v/>
      </c>
      <c r="W391" s="63" t="str">
        <f t="shared" si="131"/>
        <v/>
      </c>
      <c r="X391" s="65" t="str">
        <f t="shared" si="132"/>
        <v/>
      </c>
      <c r="Y391" s="2"/>
      <c r="AC391" s="24" t="str">
        <f t="shared" si="128"/>
        <v/>
      </c>
      <c r="AE391" s="24" t="str">
        <f t="shared" si="133"/>
        <v/>
      </c>
      <c r="AG391" s="24" t="str">
        <f t="shared" si="134"/>
        <v/>
      </c>
      <c r="AI391" s="85" t="str">
        <f t="shared" si="135"/>
        <v/>
      </c>
      <c r="AJ391" s="86" t="str">
        <f t="shared" si="136"/>
        <v/>
      </c>
      <c r="AK391" s="85" t="str">
        <f t="shared" si="137"/>
        <v/>
      </c>
      <c r="AL391" s="86" t="str">
        <f t="shared" si="138"/>
        <v/>
      </c>
      <c r="AM391" s="93" t="str">
        <f t="shared" si="139"/>
        <v/>
      </c>
      <c r="AN391" s="94" t="str">
        <f t="shared" si="140"/>
        <v/>
      </c>
      <c r="AP391" s="24" t="str">
        <f t="shared" si="141"/>
        <v/>
      </c>
      <c r="AR391" s="63" t="str">
        <f t="shared" si="142"/>
        <v/>
      </c>
      <c r="AS391" s="67" t="str">
        <f t="shared" si="143"/>
        <v/>
      </c>
      <c r="AT391" s="105" t="str">
        <f t="shared" si="144"/>
        <v/>
      </c>
      <c r="AU391" s="105" t="str">
        <f t="shared" si="145"/>
        <v/>
      </c>
      <c r="AW391" s="24" t="str">
        <f t="shared" si="146"/>
        <v/>
      </c>
      <c r="AX391" s="60" t="str">
        <f t="shared" si="152"/>
        <v/>
      </c>
      <c r="AY391" s="24" t="str">
        <f t="shared" si="147"/>
        <v/>
      </c>
      <c r="AZ391" s="105" t="str">
        <f t="shared" si="148"/>
        <v/>
      </c>
    </row>
    <row r="392" spans="1:52" x14ac:dyDescent="0.25">
      <c r="A392" s="2"/>
      <c r="B392" s="279"/>
      <c r="C392" s="280"/>
      <c r="D392" s="281"/>
      <c r="E392" s="282"/>
      <c r="F392" s="2"/>
      <c r="G392" s="43"/>
      <c r="H392" s="2"/>
      <c r="I392" s="288"/>
      <c r="J392" s="2"/>
      <c r="K392" s="46"/>
      <c r="L392" s="2"/>
      <c r="M392" s="51"/>
      <c r="N392" s="52"/>
      <c r="O392" s="53"/>
      <c r="P392" s="2"/>
      <c r="Q392" s="98" t="str">
        <f t="shared" si="129"/>
        <v/>
      </c>
      <c r="R392" s="94" t="str">
        <f t="shared" si="130"/>
        <v/>
      </c>
      <c r="S392" s="2"/>
      <c r="T392" s="67" t="str">
        <f t="shared" si="149"/>
        <v/>
      </c>
      <c r="U392" s="79" t="str">
        <f t="shared" si="150"/>
        <v/>
      </c>
      <c r="V392" s="79" t="str">
        <f t="shared" si="151"/>
        <v/>
      </c>
      <c r="W392" s="63" t="str">
        <f t="shared" si="131"/>
        <v/>
      </c>
      <c r="X392" s="65" t="str">
        <f t="shared" si="132"/>
        <v/>
      </c>
      <c r="Y392" s="2"/>
      <c r="AC392" s="24" t="str">
        <f t="shared" si="128"/>
        <v/>
      </c>
      <c r="AE392" s="24" t="str">
        <f t="shared" si="133"/>
        <v/>
      </c>
      <c r="AG392" s="24" t="str">
        <f t="shared" si="134"/>
        <v/>
      </c>
      <c r="AI392" s="85" t="str">
        <f t="shared" si="135"/>
        <v/>
      </c>
      <c r="AJ392" s="86" t="str">
        <f t="shared" si="136"/>
        <v/>
      </c>
      <c r="AK392" s="85" t="str">
        <f t="shared" si="137"/>
        <v/>
      </c>
      <c r="AL392" s="86" t="str">
        <f t="shared" si="138"/>
        <v/>
      </c>
      <c r="AM392" s="93" t="str">
        <f t="shared" si="139"/>
        <v/>
      </c>
      <c r="AN392" s="94" t="str">
        <f t="shared" si="140"/>
        <v/>
      </c>
      <c r="AP392" s="24" t="str">
        <f t="shared" si="141"/>
        <v/>
      </c>
      <c r="AR392" s="63" t="str">
        <f t="shared" si="142"/>
        <v/>
      </c>
      <c r="AS392" s="67" t="str">
        <f t="shared" si="143"/>
        <v/>
      </c>
      <c r="AT392" s="105" t="str">
        <f t="shared" si="144"/>
        <v/>
      </c>
      <c r="AU392" s="105" t="str">
        <f t="shared" si="145"/>
        <v/>
      </c>
      <c r="AW392" s="24" t="str">
        <f t="shared" si="146"/>
        <v/>
      </c>
      <c r="AX392" s="60" t="str">
        <f t="shared" si="152"/>
        <v/>
      </c>
      <c r="AY392" s="24" t="str">
        <f t="shared" si="147"/>
        <v/>
      </c>
      <c r="AZ392" s="105" t="str">
        <f t="shared" si="148"/>
        <v/>
      </c>
    </row>
    <row r="393" spans="1:52" x14ac:dyDescent="0.25">
      <c r="A393" s="2"/>
      <c r="B393" s="279"/>
      <c r="C393" s="280"/>
      <c r="D393" s="281"/>
      <c r="E393" s="282"/>
      <c r="F393" s="2"/>
      <c r="G393" s="43"/>
      <c r="H393" s="2"/>
      <c r="I393" s="288"/>
      <c r="J393" s="2"/>
      <c r="K393" s="46"/>
      <c r="L393" s="2"/>
      <c r="M393" s="51"/>
      <c r="N393" s="52"/>
      <c r="O393" s="53"/>
      <c r="P393" s="2"/>
      <c r="Q393" s="98" t="str">
        <f t="shared" si="129"/>
        <v/>
      </c>
      <c r="R393" s="94" t="str">
        <f t="shared" si="130"/>
        <v/>
      </c>
      <c r="S393" s="2"/>
      <c r="T393" s="67" t="str">
        <f t="shared" si="149"/>
        <v/>
      </c>
      <c r="U393" s="79" t="str">
        <f t="shared" si="150"/>
        <v/>
      </c>
      <c r="V393" s="79" t="str">
        <f t="shared" si="151"/>
        <v/>
      </c>
      <c r="W393" s="63" t="str">
        <f t="shared" si="131"/>
        <v/>
      </c>
      <c r="X393" s="65" t="str">
        <f t="shared" si="132"/>
        <v/>
      </c>
      <c r="Y393" s="2"/>
      <c r="AC393" s="24" t="str">
        <f t="shared" si="128"/>
        <v/>
      </c>
      <c r="AE393" s="24" t="str">
        <f t="shared" si="133"/>
        <v/>
      </c>
      <c r="AG393" s="24" t="str">
        <f t="shared" si="134"/>
        <v/>
      </c>
      <c r="AI393" s="85" t="str">
        <f t="shared" si="135"/>
        <v/>
      </c>
      <c r="AJ393" s="86" t="str">
        <f t="shared" si="136"/>
        <v/>
      </c>
      <c r="AK393" s="85" t="str">
        <f t="shared" si="137"/>
        <v/>
      </c>
      <c r="AL393" s="86" t="str">
        <f t="shared" si="138"/>
        <v/>
      </c>
      <c r="AM393" s="93" t="str">
        <f t="shared" si="139"/>
        <v/>
      </c>
      <c r="AN393" s="94" t="str">
        <f t="shared" si="140"/>
        <v/>
      </c>
      <c r="AP393" s="24" t="str">
        <f t="shared" si="141"/>
        <v/>
      </c>
      <c r="AR393" s="63" t="str">
        <f t="shared" si="142"/>
        <v/>
      </c>
      <c r="AS393" s="67" t="str">
        <f t="shared" si="143"/>
        <v/>
      </c>
      <c r="AT393" s="105" t="str">
        <f t="shared" si="144"/>
        <v/>
      </c>
      <c r="AU393" s="105" t="str">
        <f t="shared" si="145"/>
        <v/>
      </c>
      <c r="AW393" s="24" t="str">
        <f t="shared" si="146"/>
        <v/>
      </c>
      <c r="AX393" s="60" t="str">
        <f t="shared" si="152"/>
        <v/>
      </c>
      <c r="AY393" s="24" t="str">
        <f t="shared" si="147"/>
        <v/>
      </c>
      <c r="AZ393" s="105" t="str">
        <f t="shared" si="148"/>
        <v/>
      </c>
    </row>
    <row r="394" spans="1:52" x14ac:dyDescent="0.25">
      <c r="A394" s="2"/>
      <c r="B394" s="279"/>
      <c r="C394" s="280"/>
      <c r="D394" s="281"/>
      <c r="E394" s="282"/>
      <c r="F394" s="2"/>
      <c r="G394" s="43"/>
      <c r="H394" s="2"/>
      <c r="I394" s="288"/>
      <c r="J394" s="2"/>
      <c r="K394" s="46"/>
      <c r="L394" s="2"/>
      <c r="M394" s="51"/>
      <c r="N394" s="52"/>
      <c r="O394" s="53"/>
      <c r="P394" s="2"/>
      <c r="Q394" s="98" t="str">
        <f t="shared" si="129"/>
        <v/>
      </c>
      <c r="R394" s="94" t="str">
        <f t="shared" si="130"/>
        <v/>
      </c>
      <c r="S394" s="2"/>
      <c r="T394" s="67" t="str">
        <f t="shared" si="149"/>
        <v/>
      </c>
      <c r="U394" s="79" t="str">
        <f t="shared" si="150"/>
        <v/>
      </c>
      <c r="V394" s="79" t="str">
        <f t="shared" si="151"/>
        <v/>
      </c>
      <c r="W394" s="63" t="str">
        <f t="shared" si="131"/>
        <v/>
      </c>
      <c r="X394" s="65" t="str">
        <f t="shared" si="132"/>
        <v/>
      </c>
      <c r="Y394" s="2"/>
      <c r="AC394" s="24" t="str">
        <f t="shared" si="128"/>
        <v/>
      </c>
      <c r="AE394" s="24" t="str">
        <f t="shared" si="133"/>
        <v/>
      </c>
      <c r="AG394" s="24" t="str">
        <f t="shared" si="134"/>
        <v/>
      </c>
      <c r="AI394" s="85" t="str">
        <f t="shared" si="135"/>
        <v/>
      </c>
      <c r="AJ394" s="86" t="str">
        <f t="shared" si="136"/>
        <v/>
      </c>
      <c r="AK394" s="85" t="str">
        <f t="shared" si="137"/>
        <v/>
      </c>
      <c r="AL394" s="86" t="str">
        <f t="shared" si="138"/>
        <v/>
      </c>
      <c r="AM394" s="93" t="str">
        <f t="shared" si="139"/>
        <v/>
      </c>
      <c r="AN394" s="94" t="str">
        <f t="shared" si="140"/>
        <v/>
      </c>
      <c r="AP394" s="24" t="str">
        <f t="shared" si="141"/>
        <v/>
      </c>
      <c r="AR394" s="63" t="str">
        <f t="shared" si="142"/>
        <v/>
      </c>
      <c r="AS394" s="67" t="str">
        <f t="shared" si="143"/>
        <v/>
      </c>
      <c r="AT394" s="105" t="str">
        <f t="shared" si="144"/>
        <v/>
      </c>
      <c r="AU394" s="105" t="str">
        <f t="shared" si="145"/>
        <v/>
      </c>
      <c r="AW394" s="24" t="str">
        <f t="shared" si="146"/>
        <v/>
      </c>
      <c r="AX394" s="60" t="str">
        <f t="shared" si="152"/>
        <v/>
      </c>
      <c r="AY394" s="24" t="str">
        <f t="shared" si="147"/>
        <v/>
      </c>
      <c r="AZ394" s="105" t="str">
        <f t="shared" si="148"/>
        <v/>
      </c>
    </row>
    <row r="395" spans="1:52" x14ac:dyDescent="0.25">
      <c r="A395" s="2"/>
      <c r="B395" s="279"/>
      <c r="C395" s="280"/>
      <c r="D395" s="281"/>
      <c r="E395" s="282"/>
      <c r="F395" s="2"/>
      <c r="G395" s="43"/>
      <c r="H395" s="2"/>
      <c r="I395" s="288"/>
      <c r="J395" s="2"/>
      <c r="K395" s="46"/>
      <c r="L395" s="2"/>
      <c r="M395" s="51"/>
      <c r="N395" s="52"/>
      <c r="O395" s="53"/>
      <c r="P395" s="2"/>
      <c r="Q395" s="98" t="str">
        <f t="shared" si="129"/>
        <v/>
      </c>
      <c r="R395" s="94" t="str">
        <f t="shared" si="130"/>
        <v/>
      </c>
      <c r="S395" s="2"/>
      <c r="T395" s="67" t="str">
        <f t="shared" si="149"/>
        <v/>
      </c>
      <c r="U395" s="79" t="str">
        <f t="shared" si="150"/>
        <v/>
      </c>
      <c r="V395" s="79" t="str">
        <f t="shared" si="151"/>
        <v/>
      </c>
      <c r="W395" s="63" t="str">
        <f t="shared" si="131"/>
        <v/>
      </c>
      <c r="X395" s="65" t="str">
        <f t="shared" si="132"/>
        <v/>
      </c>
      <c r="Y395" s="2"/>
      <c r="AC395" s="24" t="str">
        <f t="shared" ref="AC395:AC458" si="153">IF(COUNTIF($B395:$E395, "")=4, "", IF($K395=$AA$23, $AC$8, $AC$7))</f>
        <v/>
      </c>
      <c r="AE395" s="24" t="str">
        <f t="shared" si="133"/>
        <v/>
      </c>
      <c r="AG395" s="24" t="str">
        <f t="shared" si="134"/>
        <v/>
      </c>
      <c r="AI395" s="85" t="str">
        <f t="shared" si="135"/>
        <v/>
      </c>
      <c r="AJ395" s="86" t="str">
        <f t="shared" si="136"/>
        <v/>
      </c>
      <c r="AK395" s="85" t="str">
        <f t="shared" si="137"/>
        <v/>
      </c>
      <c r="AL395" s="86" t="str">
        <f t="shared" si="138"/>
        <v/>
      </c>
      <c r="AM395" s="93" t="str">
        <f t="shared" si="139"/>
        <v/>
      </c>
      <c r="AN395" s="94" t="str">
        <f t="shared" si="140"/>
        <v/>
      </c>
      <c r="AP395" s="24" t="str">
        <f t="shared" si="141"/>
        <v/>
      </c>
      <c r="AR395" s="63" t="str">
        <f t="shared" si="142"/>
        <v/>
      </c>
      <c r="AS395" s="67" t="str">
        <f t="shared" si="143"/>
        <v/>
      </c>
      <c r="AT395" s="105" t="str">
        <f t="shared" si="144"/>
        <v/>
      </c>
      <c r="AU395" s="105" t="str">
        <f t="shared" si="145"/>
        <v/>
      </c>
      <c r="AW395" s="24" t="str">
        <f t="shared" si="146"/>
        <v/>
      </c>
      <c r="AX395" s="60" t="str">
        <f t="shared" si="152"/>
        <v/>
      </c>
      <c r="AY395" s="24" t="str">
        <f t="shared" si="147"/>
        <v/>
      </c>
      <c r="AZ395" s="105" t="str">
        <f t="shared" si="148"/>
        <v/>
      </c>
    </row>
    <row r="396" spans="1:52" x14ac:dyDescent="0.25">
      <c r="A396" s="2"/>
      <c r="B396" s="279"/>
      <c r="C396" s="280"/>
      <c r="D396" s="281"/>
      <c r="E396" s="282"/>
      <c r="F396" s="2"/>
      <c r="G396" s="43"/>
      <c r="H396" s="2"/>
      <c r="I396" s="288"/>
      <c r="J396" s="2"/>
      <c r="K396" s="46"/>
      <c r="L396" s="2"/>
      <c r="M396" s="51"/>
      <c r="N396" s="52"/>
      <c r="O396" s="53"/>
      <c r="P396" s="2"/>
      <c r="Q396" s="98" t="str">
        <f t="shared" ref="Q396:Q459" si="154">$AM396</f>
        <v/>
      </c>
      <c r="R396" s="94" t="str">
        <f t="shared" ref="R396:R459" si="155">$AN396</f>
        <v/>
      </c>
      <c r="S396" s="2"/>
      <c r="T396" s="67" t="str">
        <f t="shared" si="149"/>
        <v/>
      </c>
      <c r="U396" s="79" t="str">
        <f t="shared" si="150"/>
        <v/>
      </c>
      <c r="V396" s="79" t="str">
        <f t="shared" si="151"/>
        <v/>
      </c>
      <c r="W396" s="63" t="str">
        <f t="shared" ref="W396:W459" si="156">IF($AE396="X", "", IFERROR(IF(OR($D396="", $E396=""), "", ($E396/$D396)), ""))</f>
        <v/>
      </c>
      <c r="X396" s="65" t="str">
        <f t="shared" ref="X396:X459" si="157">IF($AE396="X", "", IFERROR(IF(OR($T396="", $E396="", $D396="", $D397=""), "", ($E396/$D396*$D397/$T396)), ""))</f>
        <v/>
      </c>
      <c r="Y396" s="2"/>
      <c r="AC396" s="24" t="str">
        <f t="shared" si="153"/>
        <v/>
      </c>
      <c r="AE396" s="24" t="str">
        <f t="shared" ref="AE396:AE459" si="158">IF(OR($AY396="X", $G396=$AA$23, $G397=$AA$23), "X", "")</f>
        <v/>
      </c>
      <c r="AG396" s="24" t="str">
        <f t="shared" ref="AG396:AG459" si="159">IF($D396="", "", ROUND($D396*$AG$8, 2))</f>
        <v/>
      </c>
      <c r="AI396" s="85" t="str">
        <f t="shared" ref="AI396:AI459" si="160">IF(C396="", "", $C396-AI$9)</f>
        <v/>
      </c>
      <c r="AJ396" s="86" t="str">
        <f t="shared" ref="AJ396:AJ459" si="161">IF(C396="", "", $C396-AJ$9)</f>
        <v/>
      </c>
      <c r="AK396" s="85" t="str">
        <f t="shared" ref="AK396:AK459" si="162">IFERROR(IF(AI396&lt;0, "", AI$8-AI396), "")</f>
        <v/>
      </c>
      <c r="AL396" s="86" t="str">
        <f t="shared" ref="AL396:AL459" si="163">IFERROR(IF(AJ396&lt;0, "", AJ$8-AJ396), "")</f>
        <v/>
      </c>
      <c r="AM396" s="93" t="str">
        <f t="shared" ref="AM396:AM459" si="164">IFERROR(IF(AK396="", "", ROUND(AK396/AK$8, 2)), "")</f>
        <v/>
      </c>
      <c r="AN396" s="94" t="str">
        <f t="shared" ref="AN396:AN459" si="165">IFERROR(IF(AL396="", "", ROUND(AL396/AL$8, 2)), "")</f>
        <v/>
      </c>
      <c r="AP396" s="24" t="str">
        <f t="shared" ref="AP396:AP459" si="166">IF(OR($I396="", $AC396=""), "", CONCATENATE($I396, " - ", $AC396))</f>
        <v/>
      </c>
      <c r="AR396" s="63" t="str">
        <f t="shared" ref="AR396:AR459" si="167">IF($T396="", "", $E396)</f>
        <v/>
      </c>
      <c r="AS396" s="67" t="str">
        <f t="shared" ref="AS396:AS459" si="168">IF($T396="", "", $T396)</f>
        <v/>
      </c>
      <c r="AT396" s="105" t="str">
        <f t="shared" ref="AT396:AT459" si="169">IF($T396="", "", $D396)</f>
        <v/>
      </c>
      <c r="AU396" s="105" t="str">
        <f t="shared" ref="AU396:AU459" si="170">IF($T396="", "", $AG396)</f>
        <v/>
      </c>
      <c r="AW396" s="24" t="str">
        <f t="shared" ref="AW396:AW459" si="171">IF(COUNTIF($B396:$E396, "")=4, "", "X")</f>
        <v/>
      </c>
      <c r="AX396" s="60" t="str">
        <f t="shared" si="152"/>
        <v/>
      </c>
      <c r="AY396" s="24" t="str">
        <f t="shared" ref="AY396:AY459" si="172">IF(AND($AW396="X", $AW397=""), "X", "")</f>
        <v/>
      </c>
      <c r="AZ396" s="105" t="str">
        <f t="shared" ref="AZ396:AZ459" si="173">AT397</f>
        <v/>
      </c>
    </row>
    <row r="397" spans="1:52" x14ac:dyDescent="0.25">
      <c r="A397" s="2"/>
      <c r="B397" s="279"/>
      <c r="C397" s="280"/>
      <c r="D397" s="281"/>
      <c r="E397" s="282"/>
      <c r="F397" s="2"/>
      <c r="G397" s="43"/>
      <c r="H397" s="2"/>
      <c r="I397" s="288"/>
      <c r="J397" s="2"/>
      <c r="K397" s="46"/>
      <c r="L397" s="2"/>
      <c r="M397" s="51"/>
      <c r="N397" s="52"/>
      <c r="O397" s="53"/>
      <c r="P397" s="2"/>
      <c r="Q397" s="98" t="str">
        <f t="shared" si="154"/>
        <v/>
      </c>
      <c r="R397" s="94" t="str">
        <f t="shared" si="155"/>
        <v/>
      </c>
      <c r="S397" s="2"/>
      <c r="T397" s="67" t="str">
        <f t="shared" ref="T397:T460" si="174">IF($AE397="X", "", IF(OR($C397="", $C398=""), "", ($C398-$C397)))</f>
        <v/>
      </c>
      <c r="U397" s="79" t="str">
        <f t="shared" ref="U397:U460" si="175">IF($AE397="X", "", IFERROR(IF(OR($D398="", $T397=""), "", (ROUND($T397/$D398, 2))), ""))</f>
        <v/>
      </c>
      <c r="V397" s="79" t="str">
        <f t="shared" ref="V397:V460" si="176">IF($AE397="X", "", IFERROR(IF(OR($AG398="", $T397=""), "", (ROUND($T397/$AG398, 2))), ""))</f>
        <v/>
      </c>
      <c r="W397" s="63" t="str">
        <f t="shared" si="156"/>
        <v/>
      </c>
      <c r="X397" s="65" t="str">
        <f t="shared" si="157"/>
        <v/>
      </c>
      <c r="Y397" s="2"/>
      <c r="AC397" s="24" t="str">
        <f t="shared" si="153"/>
        <v/>
      </c>
      <c r="AE397" s="24" t="str">
        <f t="shared" si="158"/>
        <v/>
      </c>
      <c r="AG397" s="24" t="str">
        <f t="shared" si="159"/>
        <v/>
      </c>
      <c r="AI397" s="85" t="str">
        <f t="shared" si="160"/>
        <v/>
      </c>
      <c r="AJ397" s="86" t="str">
        <f t="shared" si="161"/>
        <v/>
      </c>
      <c r="AK397" s="85" t="str">
        <f t="shared" si="162"/>
        <v/>
      </c>
      <c r="AL397" s="86" t="str">
        <f t="shared" si="163"/>
        <v/>
      </c>
      <c r="AM397" s="93" t="str">
        <f t="shared" si="164"/>
        <v/>
      </c>
      <c r="AN397" s="94" t="str">
        <f t="shared" si="165"/>
        <v/>
      </c>
      <c r="AP397" s="24" t="str">
        <f t="shared" si="166"/>
        <v/>
      </c>
      <c r="AR397" s="63" t="str">
        <f t="shared" si="167"/>
        <v/>
      </c>
      <c r="AS397" s="67" t="str">
        <f t="shared" si="168"/>
        <v/>
      </c>
      <c r="AT397" s="105" t="str">
        <f t="shared" si="169"/>
        <v/>
      </c>
      <c r="AU397" s="105" t="str">
        <f t="shared" si="170"/>
        <v/>
      </c>
      <c r="AW397" s="24" t="str">
        <f t="shared" si="171"/>
        <v/>
      </c>
      <c r="AX397" s="60" t="str">
        <f t="shared" ref="AX397:AX460" si="177">IF(AND($AW398="", $AW397="X"), 50, IF($AX398="", "", $AX398-1))</f>
        <v/>
      </c>
      <c r="AY397" s="24" t="str">
        <f t="shared" si="172"/>
        <v/>
      </c>
      <c r="AZ397" s="105" t="str">
        <f t="shared" si="173"/>
        <v/>
      </c>
    </row>
    <row r="398" spans="1:52" x14ac:dyDescent="0.25">
      <c r="A398" s="2"/>
      <c r="B398" s="279"/>
      <c r="C398" s="280"/>
      <c r="D398" s="281"/>
      <c r="E398" s="282"/>
      <c r="F398" s="2"/>
      <c r="G398" s="43"/>
      <c r="H398" s="2"/>
      <c r="I398" s="288"/>
      <c r="J398" s="2"/>
      <c r="K398" s="46"/>
      <c r="L398" s="2"/>
      <c r="M398" s="51"/>
      <c r="N398" s="52"/>
      <c r="O398" s="53"/>
      <c r="P398" s="2"/>
      <c r="Q398" s="98" t="str">
        <f t="shared" si="154"/>
        <v/>
      </c>
      <c r="R398" s="94" t="str">
        <f t="shared" si="155"/>
        <v/>
      </c>
      <c r="S398" s="2"/>
      <c r="T398" s="67" t="str">
        <f t="shared" si="174"/>
        <v/>
      </c>
      <c r="U398" s="79" t="str">
        <f t="shared" si="175"/>
        <v/>
      </c>
      <c r="V398" s="79" t="str">
        <f t="shared" si="176"/>
        <v/>
      </c>
      <c r="W398" s="63" t="str">
        <f t="shared" si="156"/>
        <v/>
      </c>
      <c r="X398" s="65" t="str">
        <f t="shared" si="157"/>
        <v/>
      </c>
      <c r="Y398" s="2"/>
      <c r="AC398" s="24" t="str">
        <f t="shared" si="153"/>
        <v/>
      </c>
      <c r="AE398" s="24" t="str">
        <f t="shared" si="158"/>
        <v/>
      </c>
      <c r="AG398" s="24" t="str">
        <f t="shared" si="159"/>
        <v/>
      </c>
      <c r="AI398" s="85" t="str">
        <f t="shared" si="160"/>
        <v/>
      </c>
      <c r="AJ398" s="86" t="str">
        <f t="shared" si="161"/>
        <v/>
      </c>
      <c r="AK398" s="85" t="str">
        <f t="shared" si="162"/>
        <v/>
      </c>
      <c r="AL398" s="86" t="str">
        <f t="shared" si="163"/>
        <v/>
      </c>
      <c r="AM398" s="93" t="str">
        <f t="shared" si="164"/>
        <v/>
      </c>
      <c r="AN398" s="94" t="str">
        <f t="shared" si="165"/>
        <v/>
      </c>
      <c r="AP398" s="24" t="str">
        <f t="shared" si="166"/>
        <v/>
      </c>
      <c r="AR398" s="63" t="str">
        <f t="shared" si="167"/>
        <v/>
      </c>
      <c r="AS398" s="67" t="str">
        <f t="shared" si="168"/>
        <v/>
      </c>
      <c r="AT398" s="105" t="str">
        <f t="shared" si="169"/>
        <v/>
      </c>
      <c r="AU398" s="105" t="str">
        <f t="shared" si="170"/>
        <v/>
      </c>
      <c r="AW398" s="24" t="str">
        <f t="shared" si="171"/>
        <v/>
      </c>
      <c r="AX398" s="60" t="str">
        <f t="shared" si="177"/>
        <v/>
      </c>
      <c r="AY398" s="24" t="str">
        <f t="shared" si="172"/>
        <v/>
      </c>
      <c r="AZ398" s="105" t="str">
        <f t="shared" si="173"/>
        <v/>
      </c>
    </row>
    <row r="399" spans="1:52" x14ac:dyDescent="0.25">
      <c r="A399" s="2"/>
      <c r="B399" s="279"/>
      <c r="C399" s="280"/>
      <c r="D399" s="281"/>
      <c r="E399" s="282"/>
      <c r="F399" s="2"/>
      <c r="G399" s="43"/>
      <c r="H399" s="2"/>
      <c r="I399" s="288"/>
      <c r="J399" s="2"/>
      <c r="K399" s="46"/>
      <c r="L399" s="2"/>
      <c r="M399" s="51"/>
      <c r="N399" s="52"/>
      <c r="O399" s="53"/>
      <c r="P399" s="2"/>
      <c r="Q399" s="98" t="str">
        <f t="shared" si="154"/>
        <v/>
      </c>
      <c r="R399" s="94" t="str">
        <f t="shared" si="155"/>
        <v/>
      </c>
      <c r="S399" s="2"/>
      <c r="T399" s="67" t="str">
        <f t="shared" si="174"/>
        <v/>
      </c>
      <c r="U399" s="79" t="str">
        <f t="shared" si="175"/>
        <v/>
      </c>
      <c r="V399" s="79" t="str">
        <f t="shared" si="176"/>
        <v/>
      </c>
      <c r="W399" s="63" t="str">
        <f t="shared" si="156"/>
        <v/>
      </c>
      <c r="X399" s="65" t="str">
        <f t="shared" si="157"/>
        <v/>
      </c>
      <c r="Y399" s="2"/>
      <c r="AC399" s="24" t="str">
        <f t="shared" si="153"/>
        <v/>
      </c>
      <c r="AE399" s="24" t="str">
        <f t="shared" si="158"/>
        <v/>
      </c>
      <c r="AG399" s="24" t="str">
        <f t="shared" si="159"/>
        <v/>
      </c>
      <c r="AI399" s="85" t="str">
        <f t="shared" si="160"/>
        <v/>
      </c>
      <c r="AJ399" s="86" t="str">
        <f t="shared" si="161"/>
        <v/>
      </c>
      <c r="AK399" s="85" t="str">
        <f t="shared" si="162"/>
        <v/>
      </c>
      <c r="AL399" s="86" t="str">
        <f t="shared" si="163"/>
        <v/>
      </c>
      <c r="AM399" s="93" t="str">
        <f t="shared" si="164"/>
        <v/>
      </c>
      <c r="AN399" s="94" t="str">
        <f t="shared" si="165"/>
        <v/>
      </c>
      <c r="AP399" s="24" t="str">
        <f t="shared" si="166"/>
        <v/>
      </c>
      <c r="AR399" s="63" t="str">
        <f t="shared" si="167"/>
        <v/>
      </c>
      <c r="AS399" s="67" t="str">
        <f t="shared" si="168"/>
        <v/>
      </c>
      <c r="AT399" s="105" t="str">
        <f t="shared" si="169"/>
        <v/>
      </c>
      <c r="AU399" s="105" t="str">
        <f t="shared" si="170"/>
        <v/>
      </c>
      <c r="AW399" s="24" t="str">
        <f t="shared" si="171"/>
        <v/>
      </c>
      <c r="AX399" s="60" t="str">
        <f t="shared" si="177"/>
        <v/>
      </c>
      <c r="AY399" s="24" t="str">
        <f t="shared" si="172"/>
        <v/>
      </c>
      <c r="AZ399" s="105" t="str">
        <f t="shared" si="173"/>
        <v/>
      </c>
    </row>
    <row r="400" spans="1:52" x14ac:dyDescent="0.25">
      <c r="A400" s="2"/>
      <c r="B400" s="279"/>
      <c r="C400" s="280"/>
      <c r="D400" s="281"/>
      <c r="E400" s="282"/>
      <c r="F400" s="2"/>
      <c r="G400" s="43"/>
      <c r="H400" s="2"/>
      <c r="I400" s="288"/>
      <c r="J400" s="2"/>
      <c r="K400" s="46"/>
      <c r="L400" s="2"/>
      <c r="M400" s="51"/>
      <c r="N400" s="52"/>
      <c r="O400" s="53"/>
      <c r="P400" s="2"/>
      <c r="Q400" s="98" t="str">
        <f t="shared" si="154"/>
        <v/>
      </c>
      <c r="R400" s="94" t="str">
        <f t="shared" si="155"/>
        <v/>
      </c>
      <c r="S400" s="2"/>
      <c r="T400" s="67" t="str">
        <f t="shared" si="174"/>
        <v/>
      </c>
      <c r="U400" s="79" t="str">
        <f t="shared" si="175"/>
        <v/>
      </c>
      <c r="V400" s="79" t="str">
        <f t="shared" si="176"/>
        <v/>
      </c>
      <c r="W400" s="63" t="str">
        <f t="shared" si="156"/>
        <v/>
      </c>
      <c r="X400" s="65" t="str">
        <f t="shared" si="157"/>
        <v/>
      </c>
      <c r="Y400" s="2"/>
      <c r="AC400" s="24" t="str">
        <f t="shared" si="153"/>
        <v/>
      </c>
      <c r="AE400" s="24" t="str">
        <f t="shared" si="158"/>
        <v/>
      </c>
      <c r="AG400" s="24" t="str">
        <f t="shared" si="159"/>
        <v/>
      </c>
      <c r="AI400" s="85" t="str">
        <f t="shared" si="160"/>
        <v/>
      </c>
      <c r="AJ400" s="86" t="str">
        <f t="shared" si="161"/>
        <v/>
      </c>
      <c r="AK400" s="85" t="str">
        <f t="shared" si="162"/>
        <v/>
      </c>
      <c r="AL400" s="86" t="str">
        <f t="shared" si="163"/>
        <v/>
      </c>
      <c r="AM400" s="93" t="str">
        <f t="shared" si="164"/>
        <v/>
      </c>
      <c r="AN400" s="94" t="str">
        <f t="shared" si="165"/>
        <v/>
      </c>
      <c r="AP400" s="24" t="str">
        <f t="shared" si="166"/>
        <v/>
      </c>
      <c r="AR400" s="63" t="str">
        <f t="shared" si="167"/>
        <v/>
      </c>
      <c r="AS400" s="67" t="str">
        <f t="shared" si="168"/>
        <v/>
      </c>
      <c r="AT400" s="105" t="str">
        <f t="shared" si="169"/>
        <v/>
      </c>
      <c r="AU400" s="105" t="str">
        <f t="shared" si="170"/>
        <v/>
      </c>
      <c r="AW400" s="24" t="str">
        <f t="shared" si="171"/>
        <v/>
      </c>
      <c r="AX400" s="60" t="str">
        <f t="shared" si="177"/>
        <v/>
      </c>
      <c r="AY400" s="24" t="str">
        <f t="shared" si="172"/>
        <v/>
      </c>
      <c r="AZ400" s="105" t="str">
        <f t="shared" si="173"/>
        <v/>
      </c>
    </row>
    <row r="401" spans="1:52" x14ac:dyDescent="0.25">
      <c r="A401" s="2"/>
      <c r="B401" s="279"/>
      <c r="C401" s="280"/>
      <c r="D401" s="281"/>
      <c r="E401" s="282"/>
      <c r="F401" s="2"/>
      <c r="G401" s="43"/>
      <c r="H401" s="2"/>
      <c r="I401" s="288"/>
      <c r="J401" s="2"/>
      <c r="K401" s="46"/>
      <c r="L401" s="2"/>
      <c r="M401" s="51"/>
      <c r="N401" s="52"/>
      <c r="O401" s="53"/>
      <c r="P401" s="2"/>
      <c r="Q401" s="98" t="str">
        <f t="shared" si="154"/>
        <v/>
      </c>
      <c r="R401" s="94" t="str">
        <f t="shared" si="155"/>
        <v/>
      </c>
      <c r="S401" s="2"/>
      <c r="T401" s="67" t="str">
        <f t="shared" si="174"/>
        <v/>
      </c>
      <c r="U401" s="79" t="str">
        <f t="shared" si="175"/>
        <v/>
      </c>
      <c r="V401" s="79" t="str">
        <f t="shared" si="176"/>
        <v/>
      </c>
      <c r="W401" s="63" t="str">
        <f t="shared" si="156"/>
        <v/>
      </c>
      <c r="X401" s="65" t="str">
        <f t="shared" si="157"/>
        <v/>
      </c>
      <c r="Y401" s="2"/>
      <c r="AC401" s="24" t="str">
        <f t="shared" si="153"/>
        <v/>
      </c>
      <c r="AE401" s="24" t="str">
        <f t="shared" si="158"/>
        <v/>
      </c>
      <c r="AG401" s="24" t="str">
        <f t="shared" si="159"/>
        <v/>
      </c>
      <c r="AI401" s="85" t="str">
        <f t="shared" si="160"/>
        <v/>
      </c>
      <c r="AJ401" s="86" t="str">
        <f t="shared" si="161"/>
        <v/>
      </c>
      <c r="AK401" s="85" t="str">
        <f t="shared" si="162"/>
        <v/>
      </c>
      <c r="AL401" s="86" t="str">
        <f t="shared" si="163"/>
        <v/>
      </c>
      <c r="AM401" s="93" t="str">
        <f t="shared" si="164"/>
        <v/>
      </c>
      <c r="AN401" s="94" t="str">
        <f t="shared" si="165"/>
        <v/>
      </c>
      <c r="AP401" s="24" t="str">
        <f t="shared" si="166"/>
        <v/>
      </c>
      <c r="AR401" s="63" t="str">
        <f t="shared" si="167"/>
        <v/>
      </c>
      <c r="AS401" s="67" t="str">
        <f t="shared" si="168"/>
        <v/>
      </c>
      <c r="AT401" s="105" t="str">
        <f t="shared" si="169"/>
        <v/>
      </c>
      <c r="AU401" s="105" t="str">
        <f t="shared" si="170"/>
        <v/>
      </c>
      <c r="AW401" s="24" t="str">
        <f t="shared" si="171"/>
        <v/>
      </c>
      <c r="AX401" s="60" t="str">
        <f t="shared" si="177"/>
        <v/>
      </c>
      <c r="AY401" s="24" t="str">
        <f t="shared" si="172"/>
        <v/>
      </c>
      <c r="AZ401" s="105" t="str">
        <f t="shared" si="173"/>
        <v/>
      </c>
    </row>
    <row r="402" spans="1:52" x14ac:dyDescent="0.25">
      <c r="A402" s="2"/>
      <c r="B402" s="279"/>
      <c r="C402" s="280"/>
      <c r="D402" s="281"/>
      <c r="E402" s="282"/>
      <c r="F402" s="2"/>
      <c r="G402" s="43"/>
      <c r="H402" s="2"/>
      <c r="I402" s="288"/>
      <c r="J402" s="2"/>
      <c r="K402" s="46"/>
      <c r="L402" s="2"/>
      <c r="M402" s="51"/>
      <c r="N402" s="52"/>
      <c r="O402" s="53"/>
      <c r="P402" s="2"/>
      <c r="Q402" s="98" t="str">
        <f t="shared" si="154"/>
        <v/>
      </c>
      <c r="R402" s="94" t="str">
        <f t="shared" si="155"/>
        <v/>
      </c>
      <c r="S402" s="2"/>
      <c r="T402" s="67" t="str">
        <f t="shared" si="174"/>
        <v/>
      </c>
      <c r="U402" s="79" t="str">
        <f t="shared" si="175"/>
        <v/>
      </c>
      <c r="V402" s="79" t="str">
        <f t="shared" si="176"/>
        <v/>
      </c>
      <c r="W402" s="63" t="str">
        <f t="shared" si="156"/>
        <v/>
      </c>
      <c r="X402" s="65" t="str">
        <f t="shared" si="157"/>
        <v/>
      </c>
      <c r="Y402" s="2"/>
      <c r="AC402" s="24" t="str">
        <f t="shared" si="153"/>
        <v/>
      </c>
      <c r="AE402" s="24" t="str">
        <f t="shared" si="158"/>
        <v/>
      </c>
      <c r="AG402" s="24" t="str">
        <f t="shared" si="159"/>
        <v/>
      </c>
      <c r="AI402" s="85" t="str">
        <f t="shared" si="160"/>
        <v/>
      </c>
      <c r="AJ402" s="86" t="str">
        <f t="shared" si="161"/>
        <v/>
      </c>
      <c r="AK402" s="85" t="str">
        <f t="shared" si="162"/>
        <v/>
      </c>
      <c r="AL402" s="86" t="str">
        <f t="shared" si="163"/>
        <v/>
      </c>
      <c r="AM402" s="93" t="str">
        <f t="shared" si="164"/>
        <v/>
      </c>
      <c r="AN402" s="94" t="str">
        <f t="shared" si="165"/>
        <v/>
      </c>
      <c r="AP402" s="24" t="str">
        <f t="shared" si="166"/>
        <v/>
      </c>
      <c r="AR402" s="63" t="str">
        <f t="shared" si="167"/>
        <v/>
      </c>
      <c r="AS402" s="67" t="str">
        <f t="shared" si="168"/>
        <v/>
      </c>
      <c r="AT402" s="105" t="str">
        <f t="shared" si="169"/>
        <v/>
      </c>
      <c r="AU402" s="105" t="str">
        <f t="shared" si="170"/>
        <v/>
      </c>
      <c r="AW402" s="24" t="str">
        <f t="shared" si="171"/>
        <v/>
      </c>
      <c r="AX402" s="60" t="str">
        <f t="shared" si="177"/>
        <v/>
      </c>
      <c r="AY402" s="24" t="str">
        <f t="shared" si="172"/>
        <v/>
      </c>
      <c r="AZ402" s="105" t="str">
        <f t="shared" si="173"/>
        <v/>
      </c>
    </row>
    <row r="403" spans="1:52" x14ac:dyDescent="0.25">
      <c r="A403" s="2"/>
      <c r="B403" s="279"/>
      <c r="C403" s="280"/>
      <c r="D403" s="281"/>
      <c r="E403" s="282"/>
      <c r="F403" s="2"/>
      <c r="G403" s="43"/>
      <c r="H403" s="2"/>
      <c r="I403" s="288"/>
      <c r="J403" s="2"/>
      <c r="K403" s="46"/>
      <c r="L403" s="2"/>
      <c r="M403" s="51"/>
      <c r="N403" s="52"/>
      <c r="O403" s="53"/>
      <c r="P403" s="2"/>
      <c r="Q403" s="98" t="str">
        <f t="shared" si="154"/>
        <v/>
      </c>
      <c r="R403" s="94" t="str">
        <f t="shared" si="155"/>
        <v/>
      </c>
      <c r="S403" s="2"/>
      <c r="T403" s="67" t="str">
        <f t="shared" si="174"/>
        <v/>
      </c>
      <c r="U403" s="79" t="str">
        <f t="shared" si="175"/>
        <v/>
      </c>
      <c r="V403" s="79" t="str">
        <f t="shared" si="176"/>
        <v/>
      </c>
      <c r="W403" s="63" t="str">
        <f t="shared" si="156"/>
        <v/>
      </c>
      <c r="X403" s="65" t="str">
        <f t="shared" si="157"/>
        <v/>
      </c>
      <c r="Y403" s="2"/>
      <c r="AC403" s="24" t="str">
        <f t="shared" si="153"/>
        <v/>
      </c>
      <c r="AE403" s="24" t="str">
        <f t="shared" si="158"/>
        <v/>
      </c>
      <c r="AG403" s="24" t="str">
        <f t="shared" si="159"/>
        <v/>
      </c>
      <c r="AI403" s="85" t="str">
        <f t="shared" si="160"/>
        <v/>
      </c>
      <c r="AJ403" s="86" t="str">
        <f t="shared" si="161"/>
        <v/>
      </c>
      <c r="AK403" s="85" t="str">
        <f t="shared" si="162"/>
        <v/>
      </c>
      <c r="AL403" s="86" t="str">
        <f t="shared" si="163"/>
        <v/>
      </c>
      <c r="AM403" s="93" t="str">
        <f t="shared" si="164"/>
        <v/>
      </c>
      <c r="AN403" s="94" t="str">
        <f t="shared" si="165"/>
        <v/>
      </c>
      <c r="AP403" s="24" t="str">
        <f t="shared" si="166"/>
        <v/>
      </c>
      <c r="AR403" s="63" t="str">
        <f t="shared" si="167"/>
        <v/>
      </c>
      <c r="AS403" s="67" t="str">
        <f t="shared" si="168"/>
        <v/>
      </c>
      <c r="AT403" s="105" t="str">
        <f t="shared" si="169"/>
        <v/>
      </c>
      <c r="AU403" s="105" t="str">
        <f t="shared" si="170"/>
        <v/>
      </c>
      <c r="AW403" s="24" t="str">
        <f t="shared" si="171"/>
        <v/>
      </c>
      <c r="AX403" s="60" t="str">
        <f t="shared" si="177"/>
        <v/>
      </c>
      <c r="AY403" s="24" t="str">
        <f t="shared" si="172"/>
        <v/>
      </c>
      <c r="AZ403" s="105" t="str">
        <f t="shared" si="173"/>
        <v/>
      </c>
    </row>
    <row r="404" spans="1:52" x14ac:dyDescent="0.25">
      <c r="A404" s="2"/>
      <c r="B404" s="279"/>
      <c r="C404" s="280"/>
      <c r="D404" s="281"/>
      <c r="E404" s="282"/>
      <c r="F404" s="2"/>
      <c r="G404" s="43"/>
      <c r="H404" s="2"/>
      <c r="I404" s="288"/>
      <c r="J404" s="2"/>
      <c r="K404" s="46"/>
      <c r="L404" s="2"/>
      <c r="M404" s="51"/>
      <c r="N404" s="52"/>
      <c r="O404" s="53"/>
      <c r="P404" s="2"/>
      <c r="Q404" s="98" t="str">
        <f t="shared" si="154"/>
        <v/>
      </c>
      <c r="R404" s="94" t="str">
        <f t="shared" si="155"/>
        <v/>
      </c>
      <c r="S404" s="2"/>
      <c r="T404" s="67" t="str">
        <f t="shared" si="174"/>
        <v/>
      </c>
      <c r="U404" s="79" t="str">
        <f t="shared" si="175"/>
        <v/>
      </c>
      <c r="V404" s="79" t="str">
        <f t="shared" si="176"/>
        <v/>
      </c>
      <c r="W404" s="63" t="str">
        <f t="shared" si="156"/>
        <v/>
      </c>
      <c r="X404" s="65" t="str">
        <f t="shared" si="157"/>
        <v/>
      </c>
      <c r="Y404" s="2"/>
      <c r="AC404" s="24" t="str">
        <f t="shared" si="153"/>
        <v/>
      </c>
      <c r="AE404" s="24" t="str">
        <f t="shared" si="158"/>
        <v/>
      </c>
      <c r="AG404" s="24" t="str">
        <f t="shared" si="159"/>
        <v/>
      </c>
      <c r="AI404" s="85" t="str">
        <f t="shared" si="160"/>
        <v/>
      </c>
      <c r="AJ404" s="86" t="str">
        <f t="shared" si="161"/>
        <v/>
      </c>
      <c r="AK404" s="85" t="str">
        <f t="shared" si="162"/>
        <v/>
      </c>
      <c r="AL404" s="86" t="str">
        <f t="shared" si="163"/>
        <v/>
      </c>
      <c r="AM404" s="93" t="str">
        <f t="shared" si="164"/>
        <v/>
      </c>
      <c r="AN404" s="94" t="str">
        <f t="shared" si="165"/>
        <v/>
      </c>
      <c r="AP404" s="24" t="str">
        <f t="shared" si="166"/>
        <v/>
      </c>
      <c r="AR404" s="63" t="str">
        <f t="shared" si="167"/>
        <v/>
      </c>
      <c r="AS404" s="67" t="str">
        <f t="shared" si="168"/>
        <v/>
      </c>
      <c r="AT404" s="105" t="str">
        <f t="shared" si="169"/>
        <v/>
      </c>
      <c r="AU404" s="105" t="str">
        <f t="shared" si="170"/>
        <v/>
      </c>
      <c r="AW404" s="24" t="str">
        <f t="shared" si="171"/>
        <v/>
      </c>
      <c r="AX404" s="60" t="str">
        <f t="shared" si="177"/>
        <v/>
      </c>
      <c r="AY404" s="24" t="str">
        <f t="shared" si="172"/>
        <v/>
      </c>
      <c r="AZ404" s="105" t="str">
        <f t="shared" si="173"/>
        <v/>
      </c>
    </row>
    <row r="405" spans="1:52" x14ac:dyDescent="0.25">
      <c r="A405" s="2"/>
      <c r="B405" s="279"/>
      <c r="C405" s="280"/>
      <c r="D405" s="281"/>
      <c r="E405" s="282"/>
      <c r="F405" s="2"/>
      <c r="G405" s="43"/>
      <c r="H405" s="2"/>
      <c r="I405" s="288"/>
      <c r="J405" s="2"/>
      <c r="K405" s="46"/>
      <c r="L405" s="2"/>
      <c r="M405" s="51"/>
      <c r="N405" s="52"/>
      <c r="O405" s="53"/>
      <c r="P405" s="2"/>
      <c r="Q405" s="98" t="str">
        <f t="shared" si="154"/>
        <v/>
      </c>
      <c r="R405" s="94" t="str">
        <f t="shared" si="155"/>
        <v/>
      </c>
      <c r="S405" s="2"/>
      <c r="T405" s="67" t="str">
        <f t="shared" si="174"/>
        <v/>
      </c>
      <c r="U405" s="79" t="str">
        <f t="shared" si="175"/>
        <v/>
      </c>
      <c r="V405" s="79" t="str">
        <f t="shared" si="176"/>
        <v/>
      </c>
      <c r="W405" s="63" t="str">
        <f t="shared" si="156"/>
        <v/>
      </c>
      <c r="X405" s="65" t="str">
        <f t="shared" si="157"/>
        <v/>
      </c>
      <c r="Y405" s="2"/>
      <c r="AC405" s="24" t="str">
        <f t="shared" si="153"/>
        <v/>
      </c>
      <c r="AE405" s="24" t="str">
        <f t="shared" si="158"/>
        <v/>
      </c>
      <c r="AG405" s="24" t="str">
        <f t="shared" si="159"/>
        <v/>
      </c>
      <c r="AI405" s="85" t="str">
        <f t="shared" si="160"/>
        <v/>
      </c>
      <c r="AJ405" s="86" t="str">
        <f t="shared" si="161"/>
        <v/>
      </c>
      <c r="AK405" s="85" t="str">
        <f t="shared" si="162"/>
        <v/>
      </c>
      <c r="AL405" s="86" t="str">
        <f t="shared" si="163"/>
        <v/>
      </c>
      <c r="AM405" s="93" t="str">
        <f t="shared" si="164"/>
        <v/>
      </c>
      <c r="AN405" s="94" t="str">
        <f t="shared" si="165"/>
        <v/>
      </c>
      <c r="AP405" s="24" t="str">
        <f t="shared" si="166"/>
        <v/>
      </c>
      <c r="AR405" s="63" t="str">
        <f t="shared" si="167"/>
        <v/>
      </c>
      <c r="AS405" s="67" t="str">
        <f t="shared" si="168"/>
        <v/>
      </c>
      <c r="AT405" s="105" t="str">
        <f t="shared" si="169"/>
        <v/>
      </c>
      <c r="AU405" s="105" t="str">
        <f t="shared" si="170"/>
        <v/>
      </c>
      <c r="AW405" s="24" t="str">
        <f t="shared" si="171"/>
        <v/>
      </c>
      <c r="AX405" s="60" t="str">
        <f t="shared" si="177"/>
        <v/>
      </c>
      <c r="AY405" s="24" t="str">
        <f t="shared" si="172"/>
        <v/>
      </c>
      <c r="AZ405" s="105" t="str">
        <f t="shared" si="173"/>
        <v/>
      </c>
    </row>
    <row r="406" spans="1:52" x14ac:dyDescent="0.25">
      <c r="A406" s="2"/>
      <c r="B406" s="279"/>
      <c r="C406" s="280"/>
      <c r="D406" s="281"/>
      <c r="E406" s="282"/>
      <c r="F406" s="2"/>
      <c r="G406" s="43"/>
      <c r="H406" s="2"/>
      <c r="I406" s="288"/>
      <c r="J406" s="2"/>
      <c r="K406" s="46"/>
      <c r="L406" s="2"/>
      <c r="M406" s="51"/>
      <c r="N406" s="52"/>
      <c r="O406" s="53"/>
      <c r="P406" s="2"/>
      <c r="Q406" s="98" t="str">
        <f t="shared" si="154"/>
        <v/>
      </c>
      <c r="R406" s="94" t="str">
        <f t="shared" si="155"/>
        <v/>
      </c>
      <c r="S406" s="2"/>
      <c r="T406" s="67" t="str">
        <f t="shared" si="174"/>
        <v/>
      </c>
      <c r="U406" s="79" t="str">
        <f t="shared" si="175"/>
        <v/>
      </c>
      <c r="V406" s="79" t="str">
        <f t="shared" si="176"/>
        <v/>
      </c>
      <c r="W406" s="63" t="str">
        <f t="shared" si="156"/>
        <v/>
      </c>
      <c r="X406" s="65" t="str">
        <f t="shared" si="157"/>
        <v/>
      </c>
      <c r="Y406" s="2"/>
      <c r="AC406" s="24" t="str">
        <f t="shared" si="153"/>
        <v/>
      </c>
      <c r="AE406" s="24" t="str">
        <f t="shared" si="158"/>
        <v/>
      </c>
      <c r="AG406" s="24" t="str">
        <f t="shared" si="159"/>
        <v/>
      </c>
      <c r="AI406" s="85" t="str">
        <f t="shared" si="160"/>
        <v/>
      </c>
      <c r="AJ406" s="86" t="str">
        <f t="shared" si="161"/>
        <v/>
      </c>
      <c r="AK406" s="85" t="str">
        <f t="shared" si="162"/>
        <v/>
      </c>
      <c r="AL406" s="86" t="str">
        <f t="shared" si="163"/>
        <v/>
      </c>
      <c r="AM406" s="93" t="str">
        <f t="shared" si="164"/>
        <v/>
      </c>
      <c r="AN406" s="94" t="str">
        <f t="shared" si="165"/>
        <v/>
      </c>
      <c r="AP406" s="24" t="str">
        <f t="shared" si="166"/>
        <v/>
      </c>
      <c r="AR406" s="63" t="str">
        <f t="shared" si="167"/>
        <v/>
      </c>
      <c r="AS406" s="67" t="str">
        <f t="shared" si="168"/>
        <v/>
      </c>
      <c r="AT406" s="105" t="str">
        <f t="shared" si="169"/>
        <v/>
      </c>
      <c r="AU406" s="105" t="str">
        <f t="shared" si="170"/>
        <v/>
      </c>
      <c r="AW406" s="24" t="str">
        <f t="shared" si="171"/>
        <v/>
      </c>
      <c r="AX406" s="60" t="str">
        <f t="shared" si="177"/>
        <v/>
      </c>
      <c r="AY406" s="24" t="str">
        <f t="shared" si="172"/>
        <v/>
      </c>
      <c r="AZ406" s="105" t="str">
        <f t="shared" si="173"/>
        <v/>
      </c>
    </row>
    <row r="407" spans="1:52" x14ac:dyDescent="0.25">
      <c r="A407" s="2"/>
      <c r="B407" s="279"/>
      <c r="C407" s="280"/>
      <c r="D407" s="281"/>
      <c r="E407" s="282"/>
      <c r="F407" s="2"/>
      <c r="G407" s="43"/>
      <c r="H407" s="2"/>
      <c r="I407" s="288"/>
      <c r="J407" s="2"/>
      <c r="K407" s="46"/>
      <c r="L407" s="2"/>
      <c r="M407" s="51"/>
      <c r="N407" s="52"/>
      <c r="O407" s="53"/>
      <c r="P407" s="2"/>
      <c r="Q407" s="98" t="str">
        <f t="shared" si="154"/>
        <v/>
      </c>
      <c r="R407" s="94" t="str">
        <f t="shared" si="155"/>
        <v/>
      </c>
      <c r="S407" s="2"/>
      <c r="T407" s="67" t="str">
        <f t="shared" si="174"/>
        <v/>
      </c>
      <c r="U407" s="79" t="str">
        <f t="shared" si="175"/>
        <v/>
      </c>
      <c r="V407" s="79" t="str">
        <f t="shared" si="176"/>
        <v/>
      </c>
      <c r="W407" s="63" t="str">
        <f t="shared" si="156"/>
        <v/>
      </c>
      <c r="X407" s="65" t="str">
        <f t="shared" si="157"/>
        <v/>
      </c>
      <c r="Y407" s="2"/>
      <c r="AC407" s="24" t="str">
        <f t="shared" si="153"/>
        <v/>
      </c>
      <c r="AE407" s="24" t="str">
        <f t="shared" si="158"/>
        <v/>
      </c>
      <c r="AG407" s="24" t="str">
        <f t="shared" si="159"/>
        <v/>
      </c>
      <c r="AI407" s="85" t="str">
        <f t="shared" si="160"/>
        <v/>
      </c>
      <c r="AJ407" s="86" t="str">
        <f t="shared" si="161"/>
        <v/>
      </c>
      <c r="AK407" s="85" t="str">
        <f t="shared" si="162"/>
        <v/>
      </c>
      <c r="AL407" s="86" t="str">
        <f t="shared" si="163"/>
        <v/>
      </c>
      <c r="AM407" s="93" t="str">
        <f t="shared" si="164"/>
        <v/>
      </c>
      <c r="AN407" s="94" t="str">
        <f t="shared" si="165"/>
        <v/>
      </c>
      <c r="AP407" s="24" t="str">
        <f t="shared" si="166"/>
        <v/>
      </c>
      <c r="AR407" s="63" t="str">
        <f t="shared" si="167"/>
        <v/>
      </c>
      <c r="AS407" s="67" t="str">
        <f t="shared" si="168"/>
        <v/>
      </c>
      <c r="AT407" s="105" t="str">
        <f t="shared" si="169"/>
        <v/>
      </c>
      <c r="AU407" s="105" t="str">
        <f t="shared" si="170"/>
        <v/>
      </c>
      <c r="AW407" s="24" t="str">
        <f t="shared" si="171"/>
        <v/>
      </c>
      <c r="AX407" s="60" t="str">
        <f t="shared" si="177"/>
        <v/>
      </c>
      <c r="AY407" s="24" t="str">
        <f t="shared" si="172"/>
        <v/>
      </c>
      <c r="AZ407" s="105" t="str">
        <f t="shared" si="173"/>
        <v/>
      </c>
    </row>
    <row r="408" spans="1:52" x14ac:dyDescent="0.25">
      <c r="A408" s="2"/>
      <c r="B408" s="279"/>
      <c r="C408" s="280"/>
      <c r="D408" s="281"/>
      <c r="E408" s="282"/>
      <c r="F408" s="2"/>
      <c r="G408" s="43"/>
      <c r="H408" s="2"/>
      <c r="I408" s="288"/>
      <c r="J408" s="2"/>
      <c r="K408" s="46"/>
      <c r="L408" s="2"/>
      <c r="M408" s="51"/>
      <c r="N408" s="52"/>
      <c r="O408" s="53"/>
      <c r="P408" s="2"/>
      <c r="Q408" s="98" t="str">
        <f t="shared" si="154"/>
        <v/>
      </c>
      <c r="R408" s="94" t="str">
        <f t="shared" si="155"/>
        <v/>
      </c>
      <c r="S408" s="2"/>
      <c r="T408" s="67" t="str">
        <f t="shared" si="174"/>
        <v/>
      </c>
      <c r="U408" s="79" t="str">
        <f t="shared" si="175"/>
        <v/>
      </c>
      <c r="V408" s="79" t="str">
        <f t="shared" si="176"/>
        <v/>
      </c>
      <c r="W408" s="63" t="str">
        <f t="shared" si="156"/>
        <v/>
      </c>
      <c r="X408" s="65" t="str">
        <f t="shared" si="157"/>
        <v/>
      </c>
      <c r="Y408" s="2"/>
      <c r="AC408" s="24" t="str">
        <f t="shared" si="153"/>
        <v/>
      </c>
      <c r="AE408" s="24" t="str">
        <f t="shared" si="158"/>
        <v/>
      </c>
      <c r="AG408" s="24" t="str">
        <f t="shared" si="159"/>
        <v/>
      </c>
      <c r="AI408" s="85" t="str">
        <f t="shared" si="160"/>
        <v/>
      </c>
      <c r="AJ408" s="86" t="str">
        <f t="shared" si="161"/>
        <v/>
      </c>
      <c r="AK408" s="85" t="str">
        <f t="shared" si="162"/>
        <v/>
      </c>
      <c r="AL408" s="86" t="str">
        <f t="shared" si="163"/>
        <v/>
      </c>
      <c r="AM408" s="93" t="str">
        <f t="shared" si="164"/>
        <v/>
      </c>
      <c r="AN408" s="94" t="str">
        <f t="shared" si="165"/>
        <v/>
      </c>
      <c r="AP408" s="24" t="str">
        <f t="shared" si="166"/>
        <v/>
      </c>
      <c r="AR408" s="63" t="str">
        <f t="shared" si="167"/>
        <v/>
      </c>
      <c r="AS408" s="67" t="str">
        <f t="shared" si="168"/>
        <v/>
      </c>
      <c r="AT408" s="105" t="str">
        <f t="shared" si="169"/>
        <v/>
      </c>
      <c r="AU408" s="105" t="str">
        <f t="shared" si="170"/>
        <v/>
      </c>
      <c r="AW408" s="24" t="str">
        <f t="shared" si="171"/>
        <v/>
      </c>
      <c r="AX408" s="60" t="str">
        <f t="shared" si="177"/>
        <v/>
      </c>
      <c r="AY408" s="24" t="str">
        <f t="shared" si="172"/>
        <v/>
      </c>
      <c r="AZ408" s="105" t="str">
        <f t="shared" si="173"/>
        <v/>
      </c>
    </row>
    <row r="409" spans="1:52" x14ac:dyDescent="0.25">
      <c r="A409" s="2"/>
      <c r="B409" s="279"/>
      <c r="C409" s="280"/>
      <c r="D409" s="281"/>
      <c r="E409" s="282"/>
      <c r="F409" s="2"/>
      <c r="G409" s="43"/>
      <c r="H409" s="2"/>
      <c r="I409" s="288"/>
      <c r="J409" s="2"/>
      <c r="K409" s="46"/>
      <c r="L409" s="2"/>
      <c r="M409" s="51"/>
      <c r="N409" s="52"/>
      <c r="O409" s="53"/>
      <c r="P409" s="2"/>
      <c r="Q409" s="98" t="str">
        <f t="shared" si="154"/>
        <v/>
      </c>
      <c r="R409" s="94" t="str">
        <f t="shared" si="155"/>
        <v/>
      </c>
      <c r="S409" s="2"/>
      <c r="T409" s="67" t="str">
        <f t="shared" si="174"/>
        <v/>
      </c>
      <c r="U409" s="79" t="str">
        <f t="shared" si="175"/>
        <v/>
      </c>
      <c r="V409" s="79" t="str">
        <f t="shared" si="176"/>
        <v/>
      </c>
      <c r="W409" s="63" t="str">
        <f t="shared" si="156"/>
        <v/>
      </c>
      <c r="X409" s="65" t="str">
        <f t="shared" si="157"/>
        <v/>
      </c>
      <c r="Y409" s="2"/>
      <c r="AC409" s="24" t="str">
        <f t="shared" si="153"/>
        <v/>
      </c>
      <c r="AE409" s="24" t="str">
        <f t="shared" si="158"/>
        <v/>
      </c>
      <c r="AG409" s="24" t="str">
        <f t="shared" si="159"/>
        <v/>
      </c>
      <c r="AI409" s="85" t="str">
        <f t="shared" si="160"/>
        <v/>
      </c>
      <c r="AJ409" s="86" t="str">
        <f t="shared" si="161"/>
        <v/>
      </c>
      <c r="AK409" s="85" t="str">
        <f t="shared" si="162"/>
        <v/>
      </c>
      <c r="AL409" s="86" t="str">
        <f t="shared" si="163"/>
        <v/>
      </c>
      <c r="AM409" s="93" t="str">
        <f t="shared" si="164"/>
        <v/>
      </c>
      <c r="AN409" s="94" t="str">
        <f t="shared" si="165"/>
        <v/>
      </c>
      <c r="AP409" s="24" t="str">
        <f t="shared" si="166"/>
        <v/>
      </c>
      <c r="AR409" s="63" t="str">
        <f t="shared" si="167"/>
        <v/>
      </c>
      <c r="AS409" s="67" t="str">
        <f t="shared" si="168"/>
        <v/>
      </c>
      <c r="AT409" s="105" t="str">
        <f t="shared" si="169"/>
        <v/>
      </c>
      <c r="AU409" s="105" t="str">
        <f t="shared" si="170"/>
        <v/>
      </c>
      <c r="AW409" s="24" t="str">
        <f t="shared" si="171"/>
        <v/>
      </c>
      <c r="AX409" s="60" t="str">
        <f t="shared" si="177"/>
        <v/>
      </c>
      <c r="AY409" s="24" t="str">
        <f t="shared" si="172"/>
        <v/>
      </c>
      <c r="AZ409" s="105" t="str">
        <f t="shared" si="173"/>
        <v/>
      </c>
    </row>
    <row r="410" spans="1:52" x14ac:dyDescent="0.25">
      <c r="A410" s="2"/>
      <c r="B410" s="279"/>
      <c r="C410" s="280"/>
      <c r="D410" s="281"/>
      <c r="E410" s="282"/>
      <c r="F410" s="2"/>
      <c r="G410" s="43"/>
      <c r="H410" s="2"/>
      <c r="I410" s="288"/>
      <c r="J410" s="2"/>
      <c r="K410" s="46"/>
      <c r="L410" s="2"/>
      <c r="M410" s="51"/>
      <c r="N410" s="52"/>
      <c r="O410" s="53"/>
      <c r="P410" s="2"/>
      <c r="Q410" s="98" t="str">
        <f t="shared" si="154"/>
        <v/>
      </c>
      <c r="R410" s="94" t="str">
        <f t="shared" si="155"/>
        <v/>
      </c>
      <c r="S410" s="2"/>
      <c r="T410" s="67" t="str">
        <f t="shared" si="174"/>
        <v/>
      </c>
      <c r="U410" s="79" t="str">
        <f t="shared" si="175"/>
        <v/>
      </c>
      <c r="V410" s="79" t="str">
        <f t="shared" si="176"/>
        <v/>
      </c>
      <c r="W410" s="63" t="str">
        <f t="shared" si="156"/>
        <v/>
      </c>
      <c r="X410" s="65" t="str">
        <f t="shared" si="157"/>
        <v/>
      </c>
      <c r="Y410" s="2"/>
      <c r="AC410" s="24" t="str">
        <f t="shared" si="153"/>
        <v/>
      </c>
      <c r="AE410" s="24" t="str">
        <f t="shared" si="158"/>
        <v/>
      </c>
      <c r="AG410" s="24" t="str">
        <f t="shared" si="159"/>
        <v/>
      </c>
      <c r="AI410" s="85" t="str">
        <f t="shared" si="160"/>
        <v/>
      </c>
      <c r="AJ410" s="86" t="str">
        <f t="shared" si="161"/>
        <v/>
      </c>
      <c r="AK410" s="85" t="str">
        <f t="shared" si="162"/>
        <v/>
      </c>
      <c r="AL410" s="86" t="str">
        <f t="shared" si="163"/>
        <v/>
      </c>
      <c r="AM410" s="93" t="str">
        <f t="shared" si="164"/>
        <v/>
      </c>
      <c r="AN410" s="94" t="str">
        <f t="shared" si="165"/>
        <v/>
      </c>
      <c r="AP410" s="24" t="str">
        <f t="shared" si="166"/>
        <v/>
      </c>
      <c r="AR410" s="63" t="str">
        <f t="shared" si="167"/>
        <v/>
      </c>
      <c r="AS410" s="67" t="str">
        <f t="shared" si="168"/>
        <v/>
      </c>
      <c r="AT410" s="105" t="str">
        <f t="shared" si="169"/>
        <v/>
      </c>
      <c r="AU410" s="105" t="str">
        <f t="shared" si="170"/>
        <v/>
      </c>
      <c r="AW410" s="24" t="str">
        <f t="shared" si="171"/>
        <v/>
      </c>
      <c r="AX410" s="60" t="str">
        <f t="shared" si="177"/>
        <v/>
      </c>
      <c r="AY410" s="24" t="str">
        <f t="shared" si="172"/>
        <v/>
      </c>
      <c r="AZ410" s="105" t="str">
        <f t="shared" si="173"/>
        <v/>
      </c>
    </row>
    <row r="411" spans="1:52" x14ac:dyDescent="0.25">
      <c r="A411" s="2"/>
      <c r="B411" s="279"/>
      <c r="C411" s="280"/>
      <c r="D411" s="281"/>
      <c r="E411" s="282"/>
      <c r="F411" s="2"/>
      <c r="G411" s="43"/>
      <c r="H411" s="2"/>
      <c r="I411" s="288"/>
      <c r="J411" s="2"/>
      <c r="K411" s="46"/>
      <c r="L411" s="2"/>
      <c r="M411" s="51"/>
      <c r="N411" s="52"/>
      <c r="O411" s="53"/>
      <c r="P411" s="2"/>
      <c r="Q411" s="98" t="str">
        <f t="shared" si="154"/>
        <v/>
      </c>
      <c r="R411" s="94" t="str">
        <f t="shared" si="155"/>
        <v/>
      </c>
      <c r="S411" s="2"/>
      <c r="T411" s="67" t="str">
        <f t="shared" si="174"/>
        <v/>
      </c>
      <c r="U411" s="79" t="str">
        <f t="shared" si="175"/>
        <v/>
      </c>
      <c r="V411" s="79" t="str">
        <f t="shared" si="176"/>
        <v/>
      </c>
      <c r="W411" s="63" t="str">
        <f t="shared" si="156"/>
        <v/>
      </c>
      <c r="X411" s="65" t="str">
        <f t="shared" si="157"/>
        <v/>
      </c>
      <c r="Y411" s="2"/>
      <c r="AC411" s="24" t="str">
        <f t="shared" si="153"/>
        <v/>
      </c>
      <c r="AE411" s="24" t="str">
        <f t="shared" si="158"/>
        <v/>
      </c>
      <c r="AG411" s="24" t="str">
        <f t="shared" si="159"/>
        <v/>
      </c>
      <c r="AI411" s="85" t="str">
        <f t="shared" si="160"/>
        <v/>
      </c>
      <c r="AJ411" s="86" t="str">
        <f t="shared" si="161"/>
        <v/>
      </c>
      <c r="AK411" s="85" t="str">
        <f t="shared" si="162"/>
        <v/>
      </c>
      <c r="AL411" s="86" t="str">
        <f t="shared" si="163"/>
        <v/>
      </c>
      <c r="AM411" s="93" t="str">
        <f t="shared" si="164"/>
        <v/>
      </c>
      <c r="AN411" s="94" t="str">
        <f t="shared" si="165"/>
        <v/>
      </c>
      <c r="AP411" s="24" t="str">
        <f t="shared" si="166"/>
        <v/>
      </c>
      <c r="AR411" s="63" t="str">
        <f t="shared" si="167"/>
        <v/>
      </c>
      <c r="AS411" s="67" t="str">
        <f t="shared" si="168"/>
        <v/>
      </c>
      <c r="AT411" s="105" t="str">
        <f t="shared" si="169"/>
        <v/>
      </c>
      <c r="AU411" s="105" t="str">
        <f t="shared" si="170"/>
        <v/>
      </c>
      <c r="AW411" s="24" t="str">
        <f t="shared" si="171"/>
        <v/>
      </c>
      <c r="AX411" s="60" t="str">
        <f t="shared" si="177"/>
        <v/>
      </c>
      <c r="AY411" s="24" t="str">
        <f t="shared" si="172"/>
        <v/>
      </c>
      <c r="AZ411" s="105" t="str">
        <f t="shared" si="173"/>
        <v/>
      </c>
    </row>
    <row r="412" spans="1:52" x14ac:dyDescent="0.25">
      <c r="A412" s="2"/>
      <c r="B412" s="279"/>
      <c r="C412" s="280"/>
      <c r="D412" s="281"/>
      <c r="E412" s="282"/>
      <c r="F412" s="2"/>
      <c r="G412" s="43"/>
      <c r="H412" s="2"/>
      <c r="I412" s="288"/>
      <c r="J412" s="2"/>
      <c r="K412" s="46"/>
      <c r="L412" s="2"/>
      <c r="M412" s="51"/>
      <c r="N412" s="52"/>
      <c r="O412" s="53"/>
      <c r="P412" s="2"/>
      <c r="Q412" s="98" t="str">
        <f t="shared" si="154"/>
        <v/>
      </c>
      <c r="R412" s="94" t="str">
        <f t="shared" si="155"/>
        <v/>
      </c>
      <c r="S412" s="2"/>
      <c r="T412" s="67" t="str">
        <f t="shared" si="174"/>
        <v/>
      </c>
      <c r="U412" s="79" t="str">
        <f t="shared" si="175"/>
        <v/>
      </c>
      <c r="V412" s="79" t="str">
        <f t="shared" si="176"/>
        <v/>
      </c>
      <c r="W412" s="63" t="str">
        <f t="shared" si="156"/>
        <v/>
      </c>
      <c r="X412" s="65" t="str">
        <f t="shared" si="157"/>
        <v/>
      </c>
      <c r="Y412" s="2"/>
      <c r="AC412" s="24" t="str">
        <f t="shared" si="153"/>
        <v/>
      </c>
      <c r="AE412" s="24" t="str">
        <f t="shared" si="158"/>
        <v/>
      </c>
      <c r="AG412" s="24" t="str">
        <f t="shared" si="159"/>
        <v/>
      </c>
      <c r="AI412" s="85" t="str">
        <f t="shared" si="160"/>
        <v/>
      </c>
      <c r="AJ412" s="86" t="str">
        <f t="shared" si="161"/>
        <v/>
      </c>
      <c r="AK412" s="85" t="str">
        <f t="shared" si="162"/>
        <v/>
      </c>
      <c r="AL412" s="86" t="str">
        <f t="shared" si="163"/>
        <v/>
      </c>
      <c r="AM412" s="93" t="str">
        <f t="shared" si="164"/>
        <v/>
      </c>
      <c r="AN412" s="94" t="str">
        <f t="shared" si="165"/>
        <v/>
      </c>
      <c r="AP412" s="24" t="str">
        <f t="shared" si="166"/>
        <v/>
      </c>
      <c r="AR412" s="63" t="str">
        <f t="shared" si="167"/>
        <v/>
      </c>
      <c r="AS412" s="67" t="str">
        <f t="shared" si="168"/>
        <v/>
      </c>
      <c r="AT412" s="105" t="str">
        <f t="shared" si="169"/>
        <v/>
      </c>
      <c r="AU412" s="105" t="str">
        <f t="shared" si="170"/>
        <v/>
      </c>
      <c r="AW412" s="24" t="str">
        <f t="shared" si="171"/>
        <v/>
      </c>
      <c r="AX412" s="60" t="str">
        <f t="shared" si="177"/>
        <v/>
      </c>
      <c r="AY412" s="24" t="str">
        <f t="shared" si="172"/>
        <v/>
      </c>
      <c r="AZ412" s="105" t="str">
        <f t="shared" si="173"/>
        <v/>
      </c>
    </row>
    <row r="413" spans="1:52" x14ac:dyDescent="0.25">
      <c r="A413" s="2"/>
      <c r="B413" s="279"/>
      <c r="C413" s="280"/>
      <c r="D413" s="281"/>
      <c r="E413" s="282"/>
      <c r="F413" s="2"/>
      <c r="G413" s="43"/>
      <c r="H413" s="2"/>
      <c r="I413" s="288"/>
      <c r="J413" s="2"/>
      <c r="K413" s="46"/>
      <c r="L413" s="2"/>
      <c r="M413" s="51"/>
      <c r="N413" s="52"/>
      <c r="O413" s="53"/>
      <c r="P413" s="2"/>
      <c r="Q413" s="98" t="str">
        <f t="shared" si="154"/>
        <v/>
      </c>
      <c r="R413" s="94" t="str">
        <f t="shared" si="155"/>
        <v/>
      </c>
      <c r="S413" s="2"/>
      <c r="T413" s="67" t="str">
        <f t="shared" si="174"/>
        <v/>
      </c>
      <c r="U413" s="79" t="str">
        <f t="shared" si="175"/>
        <v/>
      </c>
      <c r="V413" s="79" t="str">
        <f t="shared" si="176"/>
        <v/>
      </c>
      <c r="W413" s="63" t="str">
        <f t="shared" si="156"/>
        <v/>
      </c>
      <c r="X413" s="65" t="str">
        <f t="shared" si="157"/>
        <v/>
      </c>
      <c r="Y413" s="2"/>
      <c r="AC413" s="24" t="str">
        <f t="shared" si="153"/>
        <v/>
      </c>
      <c r="AE413" s="24" t="str">
        <f t="shared" si="158"/>
        <v/>
      </c>
      <c r="AG413" s="24" t="str">
        <f t="shared" si="159"/>
        <v/>
      </c>
      <c r="AI413" s="85" t="str">
        <f t="shared" si="160"/>
        <v/>
      </c>
      <c r="AJ413" s="86" t="str">
        <f t="shared" si="161"/>
        <v/>
      </c>
      <c r="AK413" s="85" t="str">
        <f t="shared" si="162"/>
        <v/>
      </c>
      <c r="AL413" s="86" t="str">
        <f t="shared" si="163"/>
        <v/>
      </c>
      <c r="AM413" s="93" t="str">
        <f t="shared" si="164"/>
        <v/>
      </c>
      <c r="AN413" s="94" t="str">
        <f t="shared" si="165"/>
        <v/>
      </c>
      <c r="AP413" s="24" t="str">
        <f t="shared" si="166"/>
        <v/>
      </c>
      <c r="AR413" s="63" t="str">
        <f t="shared" si="167"/>
        <v/>
      </c>
      <c r="AS413" s="67" t="str">
        <f t="shared" si="168"/>
        <v/>
      </c>
      <c r="AT413" s="105" t="str">
        <f t="shared" si="169"/>
        <v/>
      </c>
      <c r="AU413" s="105" t="str">
        <f t="shared" si="170"/>
        <v/>
      </c>
      <c r="AW413" s="24" t="str">
        <f t="shared" si="171"/>
        <v/>
      </c>
      <c r="AX413" s="60" t="str">
        <f t="shared" si="177"/>
        <v/>
      </c>
      <c r="AY413" s="24" t="str">
        <f t="shared" si="172"/>
        <v/>
      </c>
      <c r="AZ413" s="105" t="str">
        <f t="shared" si="173"/>
        <v/>
      </c>
    </row>
    <row r="414" spans="1:52" x14ac:dyDescent="0.25">
      <c r="A414" s="2"/>
      <c r="B414" s="279"/>
      <c r="C414" s="280"/>
      <c r="D414" s="281"/>
      <c r="E414" s="282"/>
      <c r="F414" s="2"/>
      <c r="G414" s="43"/>
      <c r="H414" s="2"/>
      <c r="I414" s="288"/>
      <c r="J414" s="2"/>
      <c r="K414" s="46"/>
      <c r="L414" s="2"/>
      <c r="M414" s="51"/>
      <c r="N414" s="52"/>
      <c r="O414" s="53"/>
      <c r="P414" s="2"/>
      <c r="Q414" s="98" t="str">
        <f t="shared" si="154"/>
        <v/>
      </c>
      <c r="R414" s="94" t="str">
        <f t="shared" si="155"/>
        <v/>
      </c>
      <c r="S414" s="2"/>
      <c r="T414" s="67" t="str">
        <f t="shared" si="174"/>
        <v/>
      </c>
      <c r="U414" s="79" t="str">
        <f t="shared" si="175"/>
        <v/>
      </c>
      <c r="V414" s="79" t="str">
        <f t="shared" si="176"/>
        <v/>
      </c>
      <c r="W414" s="63" t="str">
        <f t="shared" si="156"/>
        <v/>
      </c>
      <c r="X414" s="65" t="str">
        <f t="shared" si="157"/>
        <v/>
      </c>
      <c r="Y414" s="2"/>
      <c r="AC414" s="24" t="str">
        <f t="shared" si="153"/>
        <v/>
      </c>
      <c r="AE414" s="24" t="str">
        <f t="shared" si="158"/>
        <v/>
      </c>
      <c r="AG414" s="24" t="str">
        <f t="shared" si="159"/>
        <v/>
      </c>
      <c r="AI414" s="85" t="str">
        <f t="shared" si="160"/>
        <v/>
      </c>
      <c r="AJ414" s="86" t="str">
        <f t="shared" si="161"/>
        <v/>
      </c>
      <c r="AK414" s="85" t="str">
        <f t="shared" si="162"/>
        <v/>
      </c>
      <c r="AL414" s="86" t="str">
        <f t="shared" si="163"/>
        <v/>
      </c>
      <c r="AM414" s="93" t="str">
        <f t="shared" si="164"/>
        <v/>
      </c>
      <c r="AN414" s="94" t="str">
        <f t="shared" si="165"/>
        <v/>
      </c>
      <c r="AP414" s="24" t="str">
        <f t="shared" si="166"/>
        <v/>
      </c>
      <c r="AR414" s="63" t="str">
        <f t="shared" si="167"/>
        <v/>
      </c>
      <c r="AS414" s="67" t="str">
        <f t="shared" si="168"/>
        <v/>
      </c>
      <c r="AT414" s="105" t="str">
        <f t="shared" si="169"/>
        <v/>
      </c>
      <c r="AU414" s="105" t="str">
        <f t="shared" si="170"/>
        <v/>
      </c>
      <c r="AW414" s="24" t="str">
        <f t="shared" si="171"/>
        <v/>
      </c>
      <c r="AX414" s="60" t="str">
        <f t="shared" si="177"/>
        <v/>
      </c>
      <c r="AY414" s="24" t="str">
        <f t="shared" si="172"/>
        <v/>
      </c>
      <c r="AZ414" s="105" t="str">
        <f t="shared" si="173"/>
        <v/>
      </c>
    </row>
    <row r="415" spans="1:52" x14ac:dyDescent="0.25">
      <c r="A415" s="2"/>
      <c r="B415" s="279"/>
      <c r="C415" s="280"/>
      <c r="D415" s="281"/>
      <c r="E415" s="282"/>
      <c r="F415" s="2"/>
      <c r="G415" s="43"/>
      <c r="H415" s="2"/>
      <c r="I415" s="288"/>
      <c r="J415" s="2"/>
      <c r="K415" s="46"/>
      <c r="L415" s="2"/>
      <c r="M415" s="51"/>
      <c r="N415" s="52"/>
      <c r="O415" s="53"/>
      <c r="P415" s="2"/>
      <c r="Q415" s="98" t="str">
        <f t="shared" si="154"/>
        <v/>
      </c>
      <c r="R415" s="94" t="str">
        <f t="shared" si="155"/>
        <v/>
      </c>
      <c r="S415" s="2"/>
      <c r="T415" s="67" t="str">
        <f t="shared" si="174"/>
        <v/>
      </c>
      <c r="U415" s="79" t="str">
        <f t="shared" si="175"/>
        <v/>
      </c>
      <c r="V415" s="79" t="str">
        <f t="shared" si="176"/>
        <v/>
      </c>
      <c r="W415" s="63" t="str">
        <f t="shared" si="156"/>
        <v/>
      </c>
      <c r="X415" s="65" t="str">
        <f t="shared" si="157"/>
        <v/>
      </c>
      <c r="Y415" s="2"/>
      <c r="AC415" s="24" t="str">
        <f t="shared" si="153"/>
        <v/>
      </c>
      <c r="AE415" s="24" t="str">
        <f t="shared" si="158"/>
        <v/>
      </c>
      <c r="AG415" s="24" t="str">
        <f t="shared" si="159"/>
        <v/>
      </c>
      <c r="AI415" s="85" t="str">
        <f t="shared" si="160"/>
        <v/>
      </c>
      <c r="AJ415" s="86" t="str">
        <f t="shared" si="161"/>
        <v/>
      </c>
      <c r="AK415" s="85" t="str">
        <f t="shared" si="162"/>
        <v/>
      </c>
      <c r="AL415" s="86" t="str">
        <f t="shared" si="163"/>
        <v/>
      </c>
      <c r="AM415" s="93" t="str">
        <f t="shared" si="164"/>
        <v/>
      </c>
      <c r="AN415" s="94" t="str">
        <f t="shared" si="165"/>
        <v/>
      </c>
      <c r="AP415" s="24" t="str">
        <f t="shared" si="166"/>
        <v/>
      </c>
      <c r="AR415" s="63" t="str">
        <f t="shared" si="167"/>
        <v/>
      </c>
      <c r="AS415" s="67" t="str">
        <f t="shared" si="168"/>
        <v/>
      </c>
      <c r="AT415" s="105" t="str">
        <f t="shared" si="169"/>
        <v/>
      </c>
      <c r="AU415" s="105" t="str">
        <f t="shared" si="170"/>
        <v/>
      </c>
      <c r="AW415" s="24" t="str">
        <f t="shared" si="171"/>
        <v/>
      </c>
      <c r="AX415" s="60" t="str">
        <f t="shared" si="177"/>
        <v/>
      </c>
      <c r="AY415" s="24" t="str">
        <f t="shared" si="172"/>
        <v/>
      </c>
      <c r="AZ415" s="105" t="str">
        <f t="shared" si="173"/>
        <v/>
      </c>
    </row>
    <row r="416" spans="1:52" x14ac:dyDescent="0.25">
      <c r="A416" s="2"/>
      <c r="B416" s="279"/>
      <c r="C416" s="280"/>
      <c r="D416" s="281"/>
      <c r="E416" s="282"/>
      <c r="F416" s="2"/>
      <c r="G416" s="43"/>
      <c r="H416" s="2"/>
      <c r="I416" s="288"/>
      <c r="J416" s="2"/>
      <c r="K416" s="46"/>
      <c r="L416" s="2"/>
      <c r="M416" s="51"/>
      <c r="N416" s="52"/>
      <c r="O416" s="53"/>
      <c r="P416" s="2"/>
      <c r="Q416" s="98" t="str">
        <f t="shared" si="154"/>
        <v/>
      </c>
      <c r="R416" s="94" t="str">
        <f t="shared" si="155"/>
        <v/>
      </c>
      <c r="S416" s="2"/>
      <c r="T416" s="67" t="str">
        <f t="shared" si="174"/>
        <v/>
      </c>
      <c r="U416" s="79" t="str">
        <f t="shared" si="175"/>
        <v/>
      </c>
      <c r="V416" s="79" t="str">
        <f t="shared" si="176"/>
        <v/>
      </c>
      <c r="W416" s="63" t="str">
        <f t="shared" si="156"/>
        <v/>
      </c>
      <c r="X416" s="65" t="str">
        <f t="shared" si="157"/>
        <v/>
      </c>
      <c r="Y416" s="2"/>
      <c r="AC416" s="24" t="str">
        <f t="shared" si="153"/>
        <v/>
      </c>
      <c r="AE416" s="24" t="str">
        <f t="shared" si="158"/>
        <v/>
      </c>
      <c r="AG416" s="24" t="str">
        <f t="shared" si="159"/>
        <v/>
      </c>
      <c r="AI416" s="85" t="str">
        <f t="shared" si="160"/>
        <v/>
      </c>
      <c r="AJ416" s="86" t="str">
        <f t="shared" si="161"/>
        <v/>
      </c>
      <c r="AK416" s="85" t="str">
        <f t="shared" si="162"/>
        <v/>
      </c>
      <c r="AL416" s="86" t="str">
        <f t="shared" si="163"/>
        <v/>
      </c>
      <c r="AM416" s="93" t="str">
        <f t="shared" si="164"/>
        <v/>
      </c>
      <c r="AN416" s="94" t="str">
        <f t="shared" si="165"/>
        <v/>
      </c>
      <c r="AP416" s="24" t="str">
        <f t="shared" si="166"/>
        <v/>
      </c>
      <c r="AR416" s="63" t="str">
        <f t="shared" si="167"/>
        <v/>
      </c>
      <c r="AS416" s="67" t="str">
        <f t="shared" si="168"/>
        <v/>
      </c>
      <c r="AT416" s="105" t="str">
        <f t="shared" si="169"/>
        <v/>
      </c>
      <c r="AU416" s="105" t="str">
        <f t="shared" si="170"/>
        <v/>
      </c>
      <c r="AW416" s="24" t="str">
        <f t="shared" si="171"/>
        <v/>
      </c>
      <c r="AX416" s="60" t="str">
        <f t="shared" si="177"/>
        <v/>
      </c>
      <c r="AY416" s="24" t="str">
        <f t="shared" si="172"/>
        <v/>
      </c>
      <c r="AZ416" s="105" t="str">
        <f t="shared" si="173"/>
        <v/>
      </c>
    </row>
    <row r="417" spans="1:52" x14ac:dyDescent="0.25">
      <c r="A417" s="2"/>
      <c r="B417" s="279"/>
      <c r="C417" s="280"/>
      <c r="D417" s="281"/>
      <c r="E417" s="282"/>
      <c r="F417" s="2"/>
      <c r="G417" s="43"/>
      <c r="H417" s="2"/>
      <c r="I417" s="288"/>
      <c r="J417" s="2"/>
      <c r="K417" s="46"/>
      <c r="L417" s="2"/>
      <c r="M417" s="51"/>
      <c r="N417" s="52"/>
      <c r="O417" s="53"/>
      <c r="P417" s="2"/>
      <c r="Q417" s="98" t="str">
        <f t="shared" si="154"/>
        <v/>
      </c>
      <c r="R417" s="94" t="str">
        <f t="shared" si="155"/>
        <v/>
      </c>
      <c r="S417" s="2"/>
      <c r="T417" s="67" t="str">
        <f t="shared" si="174"/>
        <v/>
      </c>
      <c r="U417" s="79" t="str">
        <f t="shared" si="175"/>
        <v/>
      </c>
      <c r="V417" s="79" t="str">
        <f t="shared" si="176"/>
        <v/>
      </c>
      <c r="W417" s="63" t="str">
        <f t="shared" si="156"/>
        <v/>
      </c>
      <c r="X417" s="65" t="str">
        <f t="shared" si="157"/>
        <v/>
      </c>
      <c r="Y417" s="2"/>
      <c r="AC417" s="24" t="str">
        <f t="shared" si="153"/>
        <v/>
      </c>
      <c r="AE417" s="24" t="str">
        <f t="shared" si="158"/>
        <v/>
      </c>
      <c r="AG417" s="24" t="str">
        <f t="shared" si="159"/>
        <v/>
      </c>
      <c r="AI417" s="85" t="str">
        <f t="shared" si="160"/>
        <v/>
      </c>
      <c r="AJ417" s="86" t="str">
        <f t="shared" si="161"/>
        <v/>
      </c>
      <c r="AK417" s="85" t="str">
        <f t="shared" si="162"/>
        <v/>
      </c>
      <c r="AL417" s="86" t="str">
        <f t="shared" si="163"/>
        <v/>
      </c>
      <c r="AM417" s="93" t="str">
        <f t="shared" si="164"/>
        <v/>
      </c>
      <c r="AN417" s="94" t="str">
        <f t="shared" si="165"/>
        <v/>
      </c>
      <c r="AP417" s="24" t="str">
        <f t="shared" si="166"/>
        <v/>
      </c>
      <c r="AR417" s="63" t="str">
        <f t="shared" si="167"/>
        <v/>
      </c>
      <c r="AS417" s="67" t="str">
        <f t="shared" si="168"/>
        <v/>
      </c>
      <c r="AT417" s="105" t="str">
        <f t="shared" si="169"/>
        <v/>
      </c>
      <c r="AU417" s="105" t="str">
        <f t="shared" si="170"/>
        <v/>
      </c>
      <c r="AW417" s="24" t="str">
        <f t="shared" si="171"/>
        <v/>
      </c>
      <c r="AX417" s="60" t="str">
        <f t="shared" si="177"/>
        <v/>
      </c>
      <c r="AY417" s="24" t="str">
        <f t="shared" si="172"/>
        <v/>
      </c>
      <c r="AZ417" s="105" t="str">
        <f t="shared" si="173"/>
        <v/>
      </c>
    </row>
    <row r="418" spans="1:52" x14ac:dyDescent="0.25">
      <c r="A418" s="2"/>
      <c r="B418" s="279"/>
      <c r="C418" s="280"/>
      <c r="D418" s="281"/>
      <c r="E418" s="282"/>
      <c r="F418" s="2"/>
      <c r="G418" s="43"/>
      <c r="H418" s="2"/>
      <c r="I418" s="288"/>
      <c r="J418" s="2"/>
      <c r="K418" s="46"/>
      <c r="L418" s="2"/>
      <c r="M418" s="51"/>
      <c r="N418" s="52"/>
      <c r="O418" s="53"/>
      <c r="P418" s="2"/>
      <c r="Q418" s="98" t="str">
        <f t="shared" si="154"/>
        <v/>
      </c>
      <c r="R418" s="94" t="str">
        <f t="shared" si="155"/>
        <v/>
      </c>
      <c r="S418" s="2"/>
      <c r="T418" s="67" t="str">
        <f t="shared" si="174"/>
        <v/>
      </c>
      <c r="U418" s="79" t="str">
        <f t="shared" si="175"/>
        <v/>
      </c>
      <c r="V418" s="79" t="str">
        <f t="shared" si="176"/>
        <v/>
      </c>
      <c r="W418" s="63" t="str">
        <f t="shared" si="156"/>
        <v/>
      </c>
      <c r="X418" s="65" t="str">
        <f t="shared" si="157"/>
        <v/>
      </c>
      <c r="Y418" s="2"/>
      <c r="AC418" s="24" t="str">
        <f t="shared" si="153"/>
        <v/>
      </c>
      <c r="AE418" s="24" t="str">
        <f t="shared" si="158"/>
        <v/>
      </c>
      <c r="AG418" s="24" t="str">
        <f t="shared" si="159"/>
        <v/>
      </c>
      <c r="AI418" s="85" t="str">
        <f t="shared" si="160"/>
        <v/>
      </c>
      <c r="AJ418" s="86" t="str">
        <f t="shared" si="161"/>
        <v/>
      </c>
      <c r="AK418" s="85" t="str">
        <f t="shared" si="162"/>
        <v/>
      </c>
      <c r="AL418" s="86" t="str">
        <f t="shared" si="163"/>
        <v/>
      </c>
      <c r="AM418" s="93" t="str">
        <f t="shared" si="164"/>
        <v/>
      </c>
      <c r="AN418" s="94" t="str">
        <f t="shared" si="165"/>
        <v/>
      </c>
      <c r="AP418" s="24" t="str">
        <f t="shared" si="166"/>
        <v/>
      </c>
      <c r="AR418" s="63" t="str">
        <f t="shared" si="167"/>
        <v/>
      </c>
      <c r="AS418" s="67" t="str">
        <f t="shared" si="168"/>
        <v/>
      </c>
      <c r="AT418" s="105" t="str">
        <f t="shared" si="169"/>
        <v/>
      </c>
      <c r="AU418" s="105" t="str">
        <f t="shared" si="170"/>
        <v/>
      </c>
      <c r="AW418" s="24" t="str">
        <f t="shared" si="171"/>
        <v/>
      </c>
      <c r="AX418" s="60" t="str">
        <f t="shared" si="177"/>
        <v/>
      </c>
      <c r="AY418" s="24" t="str">
        <f t="shared" si="172"/>
        <v/>
      </c>
      <c r="AZ418" s="105" t="str">
        <f t="shared" si="173"/>
        <v/>
      </c>
    </row>
    <row r="419" spans="1:52" x14ac:dyDescent="0.25">
      <c r="A419" s="2"/>
      <c r="B419" s="279"/>
      <c r="C419" s="280"/>
      <c r="D419" s="281"/>
      <c r="E419" s="282"/>
      <c r="F419" s="2"/>
      <c r="G419" s="43"/>
      <c r="H419" s="2"/>
      <c r="I419" s="288"/>
      <c r="J419" s="2"/>
      <c r="K419" s="46"/>
      <c r="L419" s="2"/>
      <c r="M419" s="51"/>
      <c r="N419" s="52"/>
      <c r="O419" s="53"/>
      <c r="P419" s="2"/>
      <c r="Q419" s="98" t="str">
        <f t="shared" si="154"/>
        <v/>
      </c>
      <c r="R419" s="94" t="str">
        <f t="shared" si="155"/>
        <v/>
      </c>
      <c r="S419" s="2"/>
      <c r="T419" s="67" t="str">
        <f t="shared" si="174"/>
        <v/>
      </c>
      <c r="U419" s="79" t="str">
        <f t="shared" si="175"/>
        <v/>
      </c>
      <c r="V419" s="79" t="str">
        <f t="shared" si="176"/>
        <v/>
      </c>
      <c r="W419" s="63" t="str">
        <f t="shared" si="156"/>
        <v/>
      </c>
      <c r="X419" s="65" t="str">
        <f t="shared" si="157"/>
        <v/>
      </c>
      <c r="Y419" s="2"/>
      <c r="AC419" s="24" t="str">
        <f t="shared" si="153"/>
        <v/>
      </c>
      <c r="AE419" s="24" t="str">
        <f t="shared" si="158"/>
        <v/>
      </c>
      <c r="AG419" s="24" t="str">
        <f t="shared" si="159"/>
        <v/>
      </c>
      <c r="AI419" s="85" t="str">
        <f t="shared" si="160"/>
        <v/>
      </c>
      <c r="AJ419" s="86" t="str">
        <f t="shared" si="161"/>
        <v/>
      </c>
      <c r="AK419" s="85" t="str">
        <f t="shared" si="162"/>
        <v/>
      </c>
      <c r="AL419" s="86" t="str">
        <f t="shared" si="163"/>
        <v/>
      </c>
      <c r="AM419" s="93" t="str">
        <f t="shared" si="164"/>
        <v/>
      </c>
      <c r="AN419" s="94" t="str">
        <f t="shared" si="165"/>
        <v/>
      </c>
      <c r="AP419" s="24" t="str">
        <f t="shared" si="166"/>
        <v/>
      </c>
      <c r="AR419" s="63" t="str">
        <f t="shared" si="167"/>
        <v/>
      </c>
      <c r="AS419" s="67" t="str">
        <f t="shared" si="168"/>
        <v/>
      </c>
      <c r="AT419" s="105" t="str">
        <f t="shared" si="169"/>
        <v/>
      </c>
      <c r="AU419" s="105" t="str">
        <f t="shared" si="170"/>
        <v/>
      </c>
      <c r="AW419" s="24" t="str">
        <f t="shared" si="171"/>
        <v/>
      </c>
      <c r="AX419" s="60" t="str">
        <f t="shared" si="177"/>
        <v/>
      </c>
      <c r="AY419" s="24" t="str">
        <f t="shared" si="172"/>
        <v/>
      </c>
      <c r="AZ419" s="105" t="str">
        <f t="shared" si="173"/>
        <v/>
      </c>
    </row>
    <row r="420" spans="1:52" x14ac:dyDescent="0.25">
      <c r="A420" s="2"/>
      <c r="B420" s="279"/>
      <c r="C420" s="280"/>
      <c r="D420" s="281"/>
      <c r="E420" s="282"/>
      <c r="F420" s="2"/>
      <c r="G420" s="43"/>
      <c r="H420" s="2"/>
      <c r="I420" s="288"/>
      <c r="J420" s="2"/>
      <c r="K420" s="46"/>
      <c r="L420" s="2"/>
      <c r="M420" s="51"/>
      <c r="N420" s="52"/>
      <c r="O420" s="53"/>
      <c r="P420" s="2"/>
      <c r="Q420" s="98" t="str">
        <f t="shared" si="154"/>
        <v/>
      </c>
      <c r="R420" s="94" t="str">
        <f t="shared" si="155"/>
        <v/>
      </c>
      <c r="S420" s="2"/>
      <c r="T420" s="67" t="str">
        <f t="shared" si="174"/>
        <v/>
      </c>
      <c r="U420" s="79" t="str">
        <f t="shared" si="175"/>
        <v/>
      </c>
      <c r="V420" s="79" t="str">
        <f t="shared" si="176"/>
        <v/>
      </c>
      <c r="W420" s="63" t="str">
        <f t="shared" si="156"/>
        <v/>
      </c>
      <c r="X420" s="65" t="str">
        <f t="shared" si="157"/>
        <v/>
      </c>
      <c r="Y420" s="2"/>
      <c r="AC420" s="24" t="str">
        <f t="shared" si="153"/>
        <v/>
      </c>
      <c r="AE420" s="24" t="str">
        <f t="shared" si="158"/>
        <v/>
      </c>
      <c r="AG420" s="24" t="str">
        <f t="shared" si="159"/>
        <v/>
      </c>
      <c r="AI420" s="85" t="str">
        <f t="shared" si="160"/>
        <v/>
      </c>
      <c r="AJ420" s="86" t="str">
        <f t="shared" si="161"/>
        <v/>
      </c>
      <c r="AK420" s="85" t="str">
        <f t="shared" si="162"/>
        <v/>
      </c>
      <c r="AL420" s="86" t="str">
        <f t="shared" si="163"/>
        <v/>
      </c>
      <c r="AM420" s="93" t="str">
        <f t="shared" si="164"/>
        <v/>
      </c>
      <c r="AN420" s="94" t="str">
        <f t="shared" si="165"/>
        <v/>
      </c>
      <c r="AP420" s="24" t="str">
        <f t="shared" si="166"/>
        <v/>
      </c>
      <c r="AR420" s="63" t="str">
        <f t="shared" si="167"/>
        <v/>
      </c>
      <c r="AS420" s="67" t="str">
        <f t="shared" si="168"/>
        <v/>
      </c>
      <c r="AT420" s="105" t="str">
        <f t="shared" si="169"/>
        <v/>
      </c>
      <c r="AU420" s="105" t="str">
        <f t="shared" si="170"/>
        <v/>
      </c>
      <c r="AW420" s="24" t="str">
        <f t="shared" si="171"/>
        <v/>
      </c>
      <c r="AX420" s="60" t="str">
        <f t="shared" si="177"/>
        <v/>
      </c>
      <c r="AY420" s="24" t="str">
        <f t="shared" si="172"/>
        <v/>
      </c>
      <c r="AZ420" s="105" t="str">
        <f t="shared" si="173"/>
        <v/>
      </c>
    </row>
    <row r="421" spans="1:52" x14ac:dyDescent="0.25">
      <c r="A421" s="2"/>
      <c r="B421" s="279"/>
      <c r="C421" s="280"/>
      <c r="D421" s="281"/>
      <c r="E421" s="282"/>
      <c r="F421" s="2"/>
      <c r="G421" s="43"/>
      <c r="H421" s="2"/>
      <c r="I421" s="288"/>
      <c r="J421" s="2"/>
      <c r="K421" s="46"/>
      <c r="L421" s="2"/>
      <c r="M421" s="51"/>
      <c r="N421" s="52"/>
      <c r="O421" s="53"/>
      <c r="P421" s="2"/>
      <c r="Q421" s="98" t="str">
        <f t="shared" si="154"/>
        <v/>
      </c>
      <c r="R421" s="94" t="str">
        <f t="shared" si="155"/>
        <v/>
      </c>
      <c r="S421" s="2"/>
      <c r="T421" s="67" t="str">
        <f t="shared" si="174"/>
        <v/>
      </c>
      <c r="U421" s="79" t="str">
        <f t="shared" si="175"/>
        <v/>
      </c>
      <c r="V421" s="79" t="str">
        <f t="shared" si="176"/>
        <v/>
      </c>
      <c r="W421" s="63" t="str">
        <f t="shared" si="156"/>
        <v/>
      </c>
      <c r="X421" s="65" t="str">
        <f t="shared" si="157"/>
        <v/>
      </c>
      <c r="Y421" s="2"/>
      <c r="AC421" s="24" t="str">
        <f t="shared" si="153"/>
        <v/>
      </c>
      <c r="AE421" s="24" t="str">
        <f t="shared" si="158"/>
        <v/>
      </c>
      <c r="AG421" s="24" t="str">
        <f t="shared" si="159"/>
        <v/>
      </c>
      <c r="AI421" s="85" t="str">
        <f t="shared" si="160"/>
        <v/>
      </c>
      <c r="AJ421" s="86" t="str">
        <f t="shared" si="161"/>
        <v/>
      </c>
      <c r="AK421" s="85" t="str">
        <f t="shared" si="162"/>
        <v/>
      </c>
      <c r="AL421" s="86" t="str">
        <f t="shared" si="163"/>
        <v/>
      </c>
      <c r="AM421" s="93" t="str">
        <f t="shared" si="164"/>
        <v/>
      </c>
      <c r="AN421" s="94" t="str">
        <f t="shared" si="165"/>
        <v/>
      </c>
      <c r="AP421" s="24" t="str">
        <f t="shared" si="166"/>
        <v/>
      </c>
      <c r="AR421" s="63" t="str">
        <f t="shared" si="167"/>
        <v/>
      </c>
      <c r="AS421" s="67" t="str">
        <f t="shared" si="168"/>
        <v/>
      </c>
      <c r="AT421" s="105" t="str">
        <f t="shared" si="169"/>
        <v/>
      </c>
      <c r="AU421" s="105" t="str">
        <f t="shared" si="170"/>
        <v/>
      </c>
      <c r="AW421" s="24" t="str">
        <f t="shared" si="171"/>
        <v/>
      </c>
      <c r="AX421" s="60" t="str">
        <f t="shared" si="177"/>
        <v/>
      </c>
      <c r="AY421" s="24" t="str">
        <f t="shared" si="172"/>
        <v/>
      </c>
      <c r="AZ421" s="105" t="str">
        <f t="shared" si="173"/>
        <v/>
      </c>
    </row>
    <row r="422" spans="1:52" x14ac:dyDescent="0.25">
      <c r="A422" s="2"/>
      <c r="B422" s="279"/>
      <c r="C422" s="280"/>
      <c r="D422" s="281"/>
      <c r="E422" s="282"/>
      <c r="F422" s="2"/>
      <c r="G422" s="43"/>
      <c r="H422" s="2"/>
      <c r="I422" s="288"/>
      <c r="J422" s="2"/>
      <c r="K422" s="46"/>
      <c r="L422" s="2"/>
      <c r="M422" s="51"/>
      <c r="N422" s="52"/>
      <c r="O422" s="53"/>
      <c r="P422" s="2"/>
      <c r="Q422" s="98" t="str">
        <f t="shared" si="154"/>
        <v/>
      </c>
      <c r="R422" s="94" t="str">
        <f t="shared" si="155"/>
        <v/>
      </c>
      <c r="S422" s="2"/>
      <c r="T422" s="67" t="str">
        <f t="shared" si="174"/>
        <v/>
      </c>
      <c r="U422" s="79" t="str">
        <f t="shared" si="175"/>
        <v/>
      </c>
      <c r="V422" s="79" t="str">
        <f t="shared" si="176"/>
        <v/>
      </c>
      <c r="W422" s="63" t="str">
        <f t="shared" si="156"/>
        <v/>
      </c>
      <c r="X422" s="65" t="str">
        <f t="shared" si="157"/>
        <v/>
      </c>
      <c r="Y422" s="2"/>
      <c r="AC422" s="24" t="str">
        <f t="shared" si="153"/>
        <v/>
      </c>
      <c r="AE422" s="24" t="str">
        <f t="shared" si="158"/>
        <v/>
      </c>
      <c r="AG422" s="24" t="str">
        <f t="shared" si="159"/>
        <v/>
      </c>
      <c r="AI422" s="85" t="str">
        <f t="shared" si="160"/>
        <v/>
      </c>
      <c r="AJ422" s="86" t="str">
        <f t="shared" si="161"/>
        <v/>
      </c>
      <c r="AK422" s="85" t="str">
        <f t="shared" si="162"/>
        <v/>
      </c>
      <c r="AL422" s="86" t="str">
        <f t="shared" si="163"/>
        <v/>
      </c>
      <c r="AM422" s="93" t="str">
        <f t="shared" si="164"/>
        <v/>
      </c>
      <c r="AN422" s="94" t="str">
        <f t="shared" si="165"/>
        <v/>
      </c>
      <c r="AP422" s="24" t="str">
        <f t="shared" si="166"/>
        <v/>
      </c>
      <c r="AR422" s="63" t="str">
        <f t="shared" si="167"/>
        <v/>
      </c>
      <c r="AS422" s="67" t="str">
        <f t="shared" si="168"/>
        <v/>
      </c>
      <c r="AT422" s="105" t="str">
        <f t="shared" si="169"/>
        <v/>
      </c>
      <c r="AU422" s="105" t="str">
        <f t="shared" si="170"/>
        <v/>
      </c>
      <c r="AW422" s="24" t="str">
        <f t="shared" si="171"/>
        <v/>
      </c>
      <c r="AX422" s="60" t="str">
        <f t="shared" si="177"/>
        <v/>
      </c>
      <c r="AY422" s="24" t="str">
        <f t="shared" si="172"/>
        <v/>
      </c>
      <c r="AZ422" s="105" t="str">
        <f t="shared" si="173"/>
        <v/>
      </c>
    </row>
    <row r="423" spans="1:52" x14ac:dyDescent="0.25">
      <c r="A423" s="2"/>
      <c r="B423" s="279"/>
      <c r="C423" s="280"/>
      <c r="D423" s="281"/>
      <c r="E423" s="282"/>
      <c r="F423" s="2"/>
      <c r="G423" s="43"/>
      <c r="H423" s="2"/>
      <c r="I423" s="288"/>
      <c r="J423" s="2"/>
      <c r="K423" s="46"/>
      <c r="L423" s="2"/>
      <c r="M423" s="51"/>
      <c r="N423" s="52"/>
      <c r="O423" s="53"/>
      <c r="P423" s="2"/>
      <c r="Q423" s="98" t="str">
        <f t="shared" si="154"/>
        <v/>
      </c>
      <c r="R423" s="94" t="str">
        <f t="shared" si="155"/>
        <v/>
      </c>
      <c r="S423" s="2"/>
      <c r="T423" s="67" t="str">
        <f t="shared" si="174"/>
        <v/>
      </c>
      <c r="U423" s="79" t="str">
        <f t="shared" si="175"/>
        <v/>
      </c>
      <c r="V423" s="79" t="str">
        <f t="shared" si="176"/>
        <v/>
      </c>
      <c r="W423" s="63" t="str">
        <f t="shared" si="156"/>
        <v/>
      </c>
      <c r="X423" s="65" t="str">
        <f t="shared" si="157"/>
        <v/>
      </c>
      <c r="Y423" s="2"/>
      <c r="AC423" s="24" t="str">
        <f t="shared" si="153"/>
        <v/>
      </c>
      <c r="AE423" s="24" t="str">
        <f t="shared" si="158"/>
        <v/>
      </c>
      <c r="AG423" s="24" t="str">
        <f t="shared" si="159"/>
        <v/>
      </c>
      <c r="AI423" s="85" t="str">
        <f t="shared" si="160"/>
        <v/>
      </c>
      <c r="AJ423" s="86" t="str">
        <f t="shared" si="161"/>
        <v/>
      </c>
      <c r="AK423" s="85" t="str">
        <f t="shared" si="162"/>
        <v/>
      </c>
      <c r="AL423" s="86" t="str">
        <f t="shared" si="163"/>
        <v/>
      </c>
      <c r="AM423" s="93" t="str">
        <f t="shared" si="164"/>
        <v/>
      </c>
      <c r="AN423" s="94" t="str">
        <f t="shared" si="165"/>
        <v/>
      </c>
      <c r="AP423" s="24" t="str">
        <f t="shared" si="166"/>
        <v/>
      </c>
      <c r="AR423" s="63" t="str">
        <f t="shared" si="167"/>
        <v/>
      </c>
      <c r="AS423" s="67" t="str">
        <f t="shared" si="168"/>
        <v/>
      </c>
      <c r="AT423" s="105" t="str">
        <f t="shared" si="169"/>
        <v/>
      </c>
      <c r="AU423" s="105" t="str">
        <f t="shared" si="170"/>
        <v/>
      </c>
      <c r="AW423" s="24" t="str">
        <f t="shared" si="171"/>
        <v/>
      </c>
      <c r="AX423" s="60" t="str">
        <f t="shared" si="177"/>
        <v/>
      </c>
      <c r="AY423" s="24" t="str">
        <f t="shared" si="172"/>
        <v/>
      </c>
      <c r="AZ423" s="105" t="str">
        <f t="shared" si="173"/>
        <v/>
      </c>
    </row>
    <row r="424" spans="1:52" x14ac:dyDescent="0.25">
      <c r="A424" s="2"/>
      <c r="B424" s="279"/>
      <c r="C424" s="280"/>
      <c r="D424" s="281"/>
      <c r="E424" s="282"/>
      <c r="F424" s="2"/>
      <c r="G424" s="43"/>
      <c r="H424" s="2"/>
      <c r="I424" s="288"/>
      <c r="J424" s="2"/>
      <c r="K424" s="46"/>
      <c r="L424" s="2"/>
      <c r="M424" s="51"/>
      <c r="N424" s="52"/>
      <c r="O424" s="53"/>
      <c r="P424" s="2"/>
      <c r="Q424" s="98" t="str">
        <f t="shared" si="154"/>
        <v/>
      </c>
      <c r="R424" s="94" t="str">
        <f t="shared" si="155"/>
        <v/>
      </c>
      <c r="S424" s="2"/>
      <c r="T424" s="67" t="str">
        <f t="shared" si="174"/>
        <v/>
      </c>
      <c r="U424" s="79" t="str">
        <f t="shared" si="175"/>
        <v/>
      </c>
      <c r="V424" s="79" t="str">
        <f t="shared" si="176"/>
        <v/>
      </c>
      <c r="W424" s="63" t="str">
        <f t="shared" si="156"/>
        <v/>
      </c>
      <c r="X424" s="65" t="str">
        <f t="shared" si="157"/>
        <v/>
      </c>
      <c r="Y424" s="2"/>
      <c r="AC424" s="24" t="str">
        <f t="shared" si="153"/>
        <v/>
      </c>
      <c r="AE424" s="24" t="str">
        <f t="shared" si="158"/>
        <v/>
      </c>
      <c r="AG424" s="24" t="str">
        <f t="shared" si="159"/>
        <v/>
      </c>
      <c r="AI424" s="85" t="str">
        <f t="shared" si="160"/>
        <v/>
      </c>
      <c r="AJ424" s="86" t="str">
        <f t="shared" si="161"/>
        <v/>
      </c>
      <c r="AK424" s="85" t="str">
        <f t="shared" si="162"/>
        <v/>
      </c>
      <c r="AL424" s="86" t="str">
        <f t="shared" si="163"/>
        <v/>
      </c>
      <c r="AM424" s="93" t="str">
        <f t="shared" si="164"/>
        <v/>
      </c>
      <c r="AN424" s="94" t="str">
        <f t="shared" si="165"/>
        <v/>
      </c>
      <c r="AP424" s="24" t="str">
        <f t="shared" si="166"/>
        <v/>
      </c>
      <c r="AR424" s="63" t="str">
        <f t="shared" si="167"/>
        <v/>
      </c>
      <c r="AS424" s="67" t="str">
        <f t="shared" si="168"/>
        <v/>
      </c>
      <c r="AT424" s="105" t="str">
        <f t="shared" si="169"/>
        <v/>
      </c>
      <c r="AU424" s="105" t="str">
        <f t="shared" si="170"/>
        <v/>
      </c>
      <c r="AW424" s="24" t="str">
        <f t="shared" si="171"/>
        <v/>
      </c>
      <c r="AX424" s="60" t="str">
        <f t="shared" si="177"/>
        <v/>
      </c>
      <c r="AY424" s="24" t="str">
        <f t="shared" si="172"/>
        <v/>
      </c>
      <c r="AZ424" s="105" t="str">
        <f t="shared" si="173"/>
        <v/>
      </c>
    </row>
    <row r="425" spans="1:52" x14ac:dyDescent="0.25">
      <c r="A425" s="2"/>
      <c r="B425" s="279"/>
      <c r="C425" s="280"/>
      <c r="D425" s="281"/>
      <c r="E425" s="282"/>
      <c r="F425" s="2"/>
      <c r="G425" s="43"/>
      <c r="H425" s="2"/>
      <c r="I425" s="288"/>
      <c r="J425" s="2"/>
      <c r="K425" s="46"/>
      <c r="L425" s="2"/>
      <c r="M425" s="51"/>
      <c r="N425" s="52"/>
      <c r="O425" s="53"/>
      <c r="P425" s="2"/>
      <c r="Q425" s="98" t="str">
        <f t="shared" si="154"/>
        <v/>
      </c>
      <c r="R425" s="94" t="str">
        <f t="shared" si="155"/>
        <v/>
      </c>
      <c r="S425" s="2"/>
      <c r="T425" s="67" t="str">
        <f t="shared" si="174"/>
        <v/>
      </c>
      <c r="U425" s="79" t="str">
        <f t="shared" si="175"/>
        <v/>
      </c>
      <c r="V425" s="79" t="str">
        <f t="shared" si="176"/>
        <v/>
      </c>
      <c r="W425" s="63" t="str">
        <f t="shared" si="156"/>
        <v/>
      </c>
      <c r="X425" s="65" t="str">
        <f t="shared" si="157"/>
        <v/>
      </c>
      <c r="Y425" s="2"/>
      <c r="AC425" s="24" t="str">
        <f t="shared" si="153"/>
        <v/>
      </c>
      <c r="AE425" s="24" t="str">
        <f t="shared" si="158"/>
        <v/>
      </c>
      <c r="AG425" s="24" t="str">
        <f t="shared" si="159"/>
        <v/>
      </c>
      <c r="AI425" s="85" t="str">
        <f t="shared" si="160"/>
        <v/>
      </c>
      <c r="AJ425" s="86" t="str">
        <f t="shared" si="161"/>
        <v/>
      </c>
      <c r="AK425" s="85" t="str">
        <f t="shared" si="162"/>
        <v/>
      </c>
      <c r="AL425" s="86" t="str">
        <f t="shared" si="163"/>
        <v/>
      </c>
      <c r="AM425" s="93" t="str">
        <f t="shared" si="164"/>
        <v/>
      </c>
      <c r="AN425" s="94" t="str">
        <f t="shared" si="165"/>
        <v/>
      </c>
      <c r="AP425" s="24" t="str">
        <f t="shared" si="166"/>
        <v/>
      </c>
      <c r="AR425" s="63" t="str">
        <f t="shared" si="167"/>
        <v/>
      </c>
      <c r="AS425" s="67" t="str">
        <f t="shared" si="168"/>
        <v/>
      </c>
      <c r="AT425" s="105" t="str">
        <f t="shared" si="169"/>
        <v/>
      </c>
      <c r="AU425" s="105" t="str">
        <f t="shared" si="170"/>
        <v/>
      </c>
      <c r="AW425" s="24" t="str">
        <f t="shared" si="171"/>
        <v/>
      </c>
      <c r="AX425" s="60" t="str">
        <f t="shared" si="177"/>
        <v/>
      </c>
      <c r="AY425" s="24" t="str">
        <f t="shared" si="172"/>
        <v/>
      </c>
      <c r="AZ425" s="105" t="str">
        <f t="shared" si="173"/>
        <v/>
      </c>
    </row>
    <row r="426" spans="1:52" x14ac:dyDescent="0.25">
      <c r="A426" s="2"/>
      <c r="B426" s="279"/>
      <c r="C426" s="280"/>
      <c r="D426" s="281"/>
      <c r="E426" s="282"/>
      <c r="F426" s="2"/>
      <c r="G426" s="43"/>
      <c r="H426" s="2"/>
      <c r="I426" s="288"/>
      <c r="J426" s="2"/>
      <c r="K426" s="46"/>
      <c r="L426" s="2"/>
      <c r="M426" s="51"/>
      <c r="N426" s="52"/>
      <c r="O426" s="53"/>
      <c r="P426" s="2"/>
      <c r="Q426" s="98" t="str">
        <f t="shared" si="154"/>
        <v/>
      </c>
      <c r="R426" s="94" t="str">
        <f t="shared" si="155"/>
        <v/>
      </c>
      <c r="S426" s="2"/>
      <c r="T426" s="67" t="str">
        <f t="shared" si="174"/>
        <v/>
      </c>
      <c r="U426" s="79" t="str">
        <f t="shared" si="175"/>
        <v/>
      </c>
      <c r="V426" s="79" t="str">
        <f t="shared" si="176"/>
        <v/>
      </c>
      <c r="W426" s="63" t="str">
        <f t="shared" si="156"/>
        <v/>
      </c>
      <c r="X426" s="65" t="str">
        <f t="shared" si="157"/>
        <v/>
      </c>
      <c r="Y426" s="2"/>
      <c r="AC426" s="24" t="str">
        <f t="shared" si="153"/>
        <v/>
      </c>
      <c r="AE426" s="24" t="str">
        <f t="shared" si="158"/>
        <v/>
      </c>
      <c r="AG426" s="24" t="str">
        <f t="shared" si="159"/>
        <v/>
      </c>
      <c r="AI426" s="85" t="str">
        <f t="shared" si="160"/>
        <v/>
      </c>
      <c r="AJ426" s="86" t="str">
        <f t="shared" si="161"/>
        <v/>
      </c>
      <c r="AK426" s="85" t="str">
        <f t="shared" si="162"/>
        <v/>
      </c>
      <c r="AL426" s="86" t="str">
        <f t="shared" si="163"/>
        <v/>
      </c>
      <c r="AM426" s="93" t="str">
        <f t="shared" si="164"/>
        <v/>
      </c>
      <c r="AN426" s="94" t="str">
        <f t="shared" si="165"/>
        <v/>
      </c>
      <c r="AP426" s="24" t="str">
        <f t="shared" si="166"/>
        <v/>
      </c>
      <c r="AR426" s="63" t="str">
        <f t="shared" si="167"/>
        <v/>
      </c>
      <c r="AS426" s="67" t="str">
        <f t="shared" si="168"/>
        <v/>
      </c>
      <c r="AT426" s="105" t="str">
        <f t="shared" si="169"/>
        <v/>
      </c>
      <c r="AU426" s="105" t="str">
        <f t="shared" si="170"/>
        <v/>
      </c>
      <c r="AW426" s="24" t="str">
        <f t="shared" si="171"/>
        <v/>
      </c>
      <c r="AX426" s="60" t="str">
        <f t="shared" si="177"/>
        <v/>
      </c>
      <c r="AY426" s="24" t="str">
        <f t="shared" si="172"/>
        <v/>
      </c>
      <c r="AZ426" s="105" t="str">
        <f t="shared" si="173"/>
        <v/>
      </c>
    </row>
    <row r="427" spans="1:52" x14ac:dyDescent="0.25">
      <c r="A427" s="2"/>
      <c r="B427" s="279"/>
      <c r="C427" s="280"/>
      <c r="D427" s="281"/>
      <c r="E427" s="282"/>
      <c r="F427" s="2"/>
      <c r="G427" s="43"/>
      <c r="H427" s="2"/>
      <c r="I427" s="288"/>
      <c r="J427" s="2"/>
      <c r="K427" s="46"/>
      <c r="L427" s="2"/>
      <c r="M427" s="51"/>
      <c r="N427" s="52"/>
      <c r="O427" s="53"/>
      <c r="P427" s="2"/>
      <c r="Q427" s="98" t="str">
        <f t="shared" si="154"/>
        <v/>
      </c>
      <c r="R427" s="94" t="str">
        <f t="shared" si="155"/>
        <v/>
      </c>
      <c r="S427" s="2"/>
      <c r="T427" s="67" t="str">
        <f t="shared" si="174"/>
        <v/>
      </c>
      <c r="U427" s="79" t="str">
        <f t="shared" si="175"/>
        <v/>
      </c>
      <c r="V427" s="79" t="str">
        <f t="shared" si="176"/>
        <v/>
      </c>
      <c r="W427" s="63" t="str">
        <f t="shared" si="156"/>
        <v/>
      </c>
      <c r="X427" s="65" t="str">
        <f t="shared" si="157"/>
        <v/>
      </c>
      <c r="Y427" s="2"/>
      <c r="AC427" s="24" t="str">
        <f t="shared" si="153"/>
        <v/>
      </c>
      <c r="AE427" s="24" t="str">
        <f t="shared" si="158"/>
        <v/>
      </c>
      <c r="AG427" s="24" t="str">
        <f t="shared" si="159"/>
        <v/>
      </c>
      <c r="AI427" s="85" t="str">
        <f t="shared" si="160"/>
        <v/>
      </c>
      <c r="AJ427" s="86" t="str">
        <f t="shared" si="161"/>
        <v/>
      </c>
      <c r="AK427" s="85" t="str">
        <f t="shared" si="162"/>
        <v/>
      </c>
      <c r="AL427" s="86" t="str">
        <f t="shared" si="163"/>
        <v/>
      </c>
      <c r="AM427" s="93" t="str">
        <f t="shared" si="164"/>
        <v/>
      </c>
      <c r="AN427" s="94" t="str">
        <f t="shared" si="165"/>
        <v/>
      </c>
      <c r="AP427" s="24" t="str">
        <f t="shared" si="166"/>
        <v/>
      </c>
      <c r="AR427" s="63" t="str">
        <f t="shared" si="167"/>
        <v/>
      </c>
      <c r="AS427" s="67" t="str">
        <f t="shared" si="168"/>
        <v/>
      </c>
      <c r="AT427" s="105" t="str">
        <f t="shared" si="169"/>
        <v/>
      </c>
      <c r="AU427" s="105" t="str">
        <f t="shared" si="170"/>
        <v/>
      </c>
      <c r="AW427" s="24" t="str">
        <f t="shared" si="171"/>
        <v/>
      </c>
      <c r="AX427" s="60" t="str">
        <f t="shared" si="177"/>
        <v/>
      </c>
      <c r="AY427" s="24" t="str">
        <f t="shared" si="172"/>
        <v/>
      </c>
      <c r="AZ427" s="105" t="str">
        <f t="shared" si="173"/>
        <v/>
      </c>
    </row>
    <row r="428" spans="1:52" x14ac:dyDescent="0.25">
      <c r="A428" s="2"/>
      <c r="B428" s="279"/>
      <c r="C428" s="280"/>
      <c r="D428" s="281"/>
      <c r="E428" s="282"/>
      <c r="F428" s="2"/>
      <c r="G428" s="43"/>
      <c r="H428" s="2"/>
      <c r="I428" s="288"/>
      <c r="J428" s="2"/>
      <c r="K428" s="46"/>
      <c r="L428" s="2"/>
      <c r="M428" s="51"/>
      <c r="N428" s="52"/>
      <c r="O428" s="53"/>
      <c r="P428" s="2"/>
      <c r="Q428" s="98" t="str">
        <f t="shared" si="154"/>
        <v/>
      </c>
      <c r="R428" s="94" t="str">
        <f t="shared" si="155"/>
        <v/>
      </c>
      <c r="S428" s="2"/>
      <c r="T428" s="67" t="str">
        <f t="shared" si="174"/>
        <v/>
      </c>
      <c r="U428" s="79" t="str">
        <f t="shared" si="175"/>
        <v/>
      </c>
      <c r="V428" s="79" t="str">
        <f t="shared" si="176"/>
        <v/>
      </c>
      <c r="W428" s="63" t="str">
        <f t="shared" si="156"/>
        <v/>
      </c>
      <c r="X428" s="65" t="str">
        <f t="shared" si="157"/>
        <v/>
      </c>
      <c r="Y428" s="2"/>
      <c r="AC428" s="24" t="str">
        <f t="shared" si="153"/>
        <v/>
      </c>
      <c r="AE428" s="24" t="str">
        <f t="shared" si="158"/>
        <v/>
      </c>
      <c r="AG428" s="24" t="str">
        <f t="shared" si="159"/>
        <v/>
      </c>
      <c r="AI428" s="85" t="str">
        <f t="shared" si="160"/>
        <v/>
      </c>
      <c r="AJ428" s="86" t="str">
        <f t="shared" si="161"/>
        <v/>
      </c>
      <c r="AK428" s="85" t="str">
        <f t="shared" si="162"/>
        <v/>
      </c>
      <c r="AL428" s="86" t="str">
        <f t="shared" si="163"/>
        <v/>
      </c>
      <c r="AM428" s="93" t="str">
        <f t="shared" si="164"/>
        <v/>
      </c>
      <c r="AN428" s="94" t="str">
        <f t="shared" si="165"/>
        <v/>
      </c>
      <c r="AP428" s="24" t="str">
        <f t="shared" si="166"/>
        <v/>
      </c>
      <c r="AR428" s="63" t="str">
        <f t="shared" si="167"/>
        <v/>
      </c>
      <c r="AS428" s="67" t="str">
        <f t="shared" si="168"/>
        <v/>
      </c>
      <c r="AT428" s="105" t="str">
        <f t="shared" si="169"/>
        <v/>
      </c>
      <c r="AU428" s="105" t="str">
        <f t="shared" si="170"/>
        <v/>
      </c>
      <c r="AW428" s="24" t="str">
        <f t="shared" si="171"/>
        <v/>
      </c>
      <c r="AX428" s="60" t="str">
        <f t="shared" si="177"/>
        <v/>
      </c>
      <c r="AY428" s="24" t="str">
        <f t="shared" si="172"/>
        <v/>
      </c>
      <c r="AZ428" s="105" t="str">
        <f t="shared" si="173"/>
        <v/>
      </c>
    </row>
    <row r="429" spans="1:52" x14ac:dyDescent="0.25">
      <c r="A429" s="2"/>
      <c r="B429" s="279"/>
      <c r="C429" s="280"/>
      <c r="D429" s="281"/>
      <c r="E429" s="282"/>
      <c r="F429" s="2"/>
      <c r="G429" s="43"/>
      <c r="H429" s="2"/>
      <c r="I429" s="288"/>
      <c r="J429" s="2"/>
      <c r="K429" s="46"/>
      <c r="L429" s="2"/>
      <c r="M429" s="51"/>
      <c r="N429" s="52"/>
      <c r="O429" s="53"/>
      <c r="P429" s="2"/>
      <c r="Q429" s="98" t="str">
        <f t="shared" si="154"/>
        <v/>
      </c>
      <c r="R429" s="94" t="str">
        <f t="shared" si="155"/>
        <v/>
      </c>
      <c r="S429" s="2"/>
      <c r="T429" s="67" t="str">
        <f t="shared" si="174"/>
        <v/>
      </c>
      <c r="U429" s="79" t="str">
        <f t="shared" si="175"/>
        <v/>
      </c>
      <c r="V429" s="79" t="str">
        <f t="shared" si="176"/>
        <v/>
      </c>
      <c r="W429" s="63" t="str">
        <f t="shared" si="156"/>
        <v/>
      </c>
      <c r="X429" s="65" t="str">
        <f t="shared" si="157"/>
        <v/>
      </c>
      <c r="Y429" s="2"/>
      <c r="AC429" s="24" t="str">
        <f t="shared" si="153"/>
        <v/>
      </c>
      <c r="AE429" s="24" t="str">
        <f t="shared" si="158"/>
        <v/>
      </c>
      <c r="AG429" s="24" t="str">
        <f t="shared" si="159"/>
        <v/>
      </c>
      <c r="AI429" s="85" t="str">
        <f t="shared" si="160"/>
        <v/>
      </c>
      <c r="AJ429" s="86" t="str">
        <f t="shared" si="161"/>
        <v/>
      </c>
      <c r="AK429" s="85" t="str">
        <f t="shared" si="162"/>
        <v/>
      </c>
      <c r="AL429" s="86" t="str">
        <f t="shared" si="163"/>
        <v/>
      </c>
      <c r="AM429" s="93" t="str">
        <f t="shared" si="164"/>
        <v/>
      </c>
      <c r="AN429" s="94" t="str">
        <f t="shared" si="165"/>
        <v/>
      </c>
      <c r="AP429" s="24" t="str">
        <f t="shared" si="166"/>
        <v/>
      </c>
      <c r="AR429" s="63" t="str">
        <f t="shared" si="167"/>
        <v/>
      </c>
      <c r="AS429" s="67" t="str">
        <f t="shared" si="168"/>
        <v/>
      </c>
      <c r="AT429" s="105" t="str">
        <f t="shared" si="169"/>
        <v/>
      </c>
      <c r="AU429" s="105" t="str">
        <f t="shared" si="170"/>
        <v/>
      </c>
      <c r="AW429" s="24" t="str">
        <f t="shared" si="171"/>
        <v/>
      </c>
      <c r="AX429" s="60" t="str">
        <f t="shared" si="177"/>
        <v/>
      </c>
      <c r="AY429" s="24" t="str">
        <f t="shared" si="172"/>
        <v/>
      </c>
      <c r="AZ429" s="105" t="str">
        <f t="shared" si="173"/>
        <v/>
      </c>
    </row>
    <row r="430" spans="1:52" x14ac:dyDescent="0.25">
      <c r="A430" s="2"/>
      <c r="B430" s="279"/>
      <c r="C430" s="280"/>
      <c r="D430" s="281"/>
      <c r="E430" s="282"/>
      <c r="F430" s="2"/>
      <c r="G430" s="43"/>
      <c r="H430" s="2"/>
      <c r="I430" s="288"/>
      <c r="J430" s="2"/>
      <c r="K430" s="46"/>
      <c r="L430" s="2"/>
      <c r="M430" s="51"/>
      <c r="N430" s="52"/>
      <c r="O430" s="53"/>
      <c r="P430" s="2"/>
      <c r="Q430" s="98" t="str">
        <f t="shared" si="154"/>
        <v/>
      </c>
      <c r="R430" s="94" t="str">
        <f t="shared" si="155"/>
        <v/>
      </c>
      <c r="S430" s="2"/>
      <c r="T430" s="67" t="str">
        <f t="shared" si="174"/>
        <v/>
      </c>
      <c r="U430" s="79" t="str">
        <f t="shared" si="175"/>
        <v/>
      </c>
      <c r="V430" s="79" t="str">
        <f t="shared" si="176"/>
        <v/>
      </c>
      <c r="W430" s="63" t="str">
        <f t="shared" si="156"/>
        <v/>
      </c>
      <c r="X430" s="65" t="str">
        <f t="shared" si="157"/>
        <v/>
      </c>
      <c r="Y430" s="2"/>
      <c r="AC430" s="24" t="str">
        <f t="shared" si="153"/>
        <v/>
      </c>
      <c r="AE430" s="24" t="str">
        <f t="shared" si="158"/>
        <v/>
      </c>
      <c r="AG430" s="24" t="str">
        <f t="shared" si="159"/>
        <v/>
      </c>
      <c r="AI430" s="85" t="str">
        <f t="shared" si="160"/>
        <v/>
      </c>
      <c r="AJ430" s="86" t="str">
        <f t="shared" si="161"/>
        <v/>
      </c>
      <c r="AK430" s="85" t="str">
        <f t="shared" si="162"/>
        <v/>
      </c>
      <c r="AL430" s="86" t="str">
        <f t="shared" si="163"/>
        <v/>
      </c>
      <c r="AM430" s="93" t="str">
        <f t="shared" si="164"/>
        <v/>
      </c>
      <c r="AN430" s="94" t="str">
        <f t="shared" si="165"/>
        <v/>
      </c>
      <c r="AP430" s="24" t="str">
        <f t="shared" si="166"/>
        <v/>
      </c>
      <c r="AR430" s="63" t="str">
        <f t="shared" si="167"/>
        <v/>
      </c>
      <c r="AS430" s="67" t="str">
        <f t="shared" si="168"/>
        <v/>
      </c>
      <c r="AT430" s="105" t="str">
        <f t="shared" si="169"/>
        <v/>
      </c>
      <c r="AU430" s="105" t="str">
        <f t="shared" si="170"/>
        <v/>
      </c>
      <c r="AW430" s="24" t="str">
        <f t="shared" si="171"/>
        <v/>
      </c>
      <c r="AX430" s="60" t="str">
        <f t="shared" si="177"/>
        <v/>
      </c>
      <c r="AY430" s="24" t="str">
        <f t="shared" si="172"/>
        <v/>
      </c>
      <c r="AZ430" s="105" t="str">
        <f t="shared" si="173"/>
        <v/>
      </c>
    </row>
    <row r="431" spans="1:52" x14ac:dyDescent="0.25">
      <c r="A431" s="2"/>
      <c r="B431" s="279"/>
      <c r="C431" s="280"/>
      <c r="D431" s="281"/>
      <c r="E431" s="282"/>
      <c r="F431" s="2"/>
      <c r="G431" s="43"/>
      <c r="H431" s="2"/>
      <c r="I431" s="288"/>
      <c r="J431" s="2"/>
      <c r="K431" s="46"/>
      <c r="L431" s="2"/>
      <c r="M431" s="51"/>
      <c r="N431" s="52"/>
      <c r="O431" s="53"/>
      <c r="P431" s="2"/>
      <c r="Q431" s="98" t="str">
        <f t="shared" si="154"/>
        <v/>
      </c>
      <c r="R431" s="94" t="str">
        <f t="shared" si="155"/>
        <v/>
      </c>
      <c r="S431" s="2"/>
      <c r="T431" s="67" t="str">
        <f t="shared" si="174"/>
        <v/>
      </c>
      <c r="U431" s="79" t="str">
        <f t="shared" si="175"/>
        <v/>
      </c>
      <c r="V431" s="79" t="str">
        <f t="shared" si="176"/>
        <v/>
      </c>
      <c r="W431" s="63" t="str">
        <f t="shared" si="156"/>
        <v/>
      </c>
      <c r="X431" s="65" t="str">
        <f t="shared" si="157"/>
        <v/>
      </c>
      <c r="Y431" s="2"/>
      <c r="AC431" s="24" t="str">
        <f t="shared" si="153"/>
        <v/>
      </c>
      <c r="AE431" s="24" t="str">
        <f t="shared" si="158"/>
        <v/>
      </c>
      <c r="AG431" s="24" t="str">
        <f t="shared" si="159"/>
        <v/>
      </c>
      <c r="AI431" s="85" t="str">
        <f t="shared" si="160"/>
        <v/>
      </c>
      <c r="AJ431" s="86" t="str">
        <f t="shared" si="161"/>
        <v/>
      </c>
      <c r="AK431" s="85" t="str">
        <f t="shared" si="162"/>
        <v/>
      </c>
      <c r="AL431" s="86" t="str">
        <f t="shared" si="163"/>
        <v/>
      </c>
      <c r="AM431" s="93" t="str">
        <f t="shared" si="164"/>
        <v/>
      </c>
      <c r="AN431" s="94" t="str">
        <f t="shared" si="165"/>
        <v/>
      </c>
      <c r="AP431" s="24" t="str">
        <f t="shared" si="166"/>
        <v/>
      </c>
      <c r="AR431" s="63" t="str">
        <f t="shared" si="167"/>
        <v/>
      </c>
      <c r="AS431" s="67" t="str">
        <f t="shared" si="168"/>
        <v/>
      </c>
      <c r="AT431" s="105" t="str">
        <f t="shared" si="169"/>
        <v/>
      </c>
      <c r="AU431" s="105" t="str">
        <f t="shared" si="170"/>
        <v/>
      </c>
      <c r="AW431" s="24" t="str">
        <f t="shared" si="171"/>
        <v/>
      </c>
      <c r="AX431" s="60" t="str">
        <f t="shared" si="177"/>
        <v/>
      </c>
      <c r="AY431" s="24" t="str">
        <f t="shared" si="172"/>
        <v/>
      </c>
      <c r="AZ431" s="105" t="str">
        <f t="shared" si="173"/>
        <v/>
      </c>
    </row>
    <row r="432" spans="1:52" x14ac:dyDescent="0.25">
      <c r="A432" s="2"/>
      <c r="B432" s="279"/>
      <c r="C432" s="280"/>
      <c r="D432" s="281"/>
      <c r="E432" s="282"/>
      <c r="F432" s="2"/>
      <c r="G432" s="43"/>
      <c r="H432" s="2"/>
      <c r="I432" s="288"/>
      <c r="J432" s="2"/>
      <c r="K432" s="46"/>
      <c r="L432" s="2"/>
      <c r="M432" s="51"/>
      <c r="N432" s="52"/>
      <c r="O432" s="53"/>
      <c r="P432" s="2"/>
      <c r="Q432" s="98" t="str">
        <f t="shared" si="154"/>
        <v/>
      </c>
      <c r="R432" s="94" t="str">
        <f t="shared" si="155"/>
        <v/>
      </c>
      <c r="S432" s="2"/>
      <c r="T432" s="67" t="str">
        <f t="shared" si="174"/>
        <v/>
      </c>
      <c r="U432" s="79" t="str">
        <f t="shared" si="175"/>
        <v/>
      </c>
      <c r="V432" s="79" t="str">
        <f t="shared" si="176"/>
        <v/>
      </c>
      <c r="W432" s="63" t="str">
        <f t="shared" si="156"/>
        <v/>
      </c>
      <c r="X432" s="65" t="str">
        <f t="shared" si="157"/>
        <v/>
      </c>
      <c r="Y432" s="2"/>
      <c r="AC432" s="24" t="str">
        <f t="shared" si="153"/>
        <v/>
      </c>
      <c r="AE432" s="24" t="str">
        <f t="shared" si="158"/>
        <v/>
      </c>
      <c r="AG432" s="24" t="str">
        <f t="shared" si="159"/>
        <v/>
      </c>
      <c r="AI432" s="85" t="str">
        <f t="shared" si="160"/>
        <v/>
      </c>
      <c r="AJ432" s="86" t="str">
        <f t="shared" si="161"/>
        <v/>
      </c>
      <c r="AK432" s="85" t="str">
        <f t="shared" si="162"/>
        <v/>
      </c>
      <c r="AL432" s="86" t="str">
        <f t="shared" si="163"/>
        <v/>
      </c>
      <c r="AM432" s="93" t="str">
        <f t="shared" si="164"/>
        <v/>
      </c>
      <c r="AN432" s="94" t="str">
        <f t="shared" si="165"/>
        <v/>
      </c>
      <c r="AP432" s="24" t="str">
        <f t="shared" si="166"/>
        <v/>
      </c>
      <c r="AR432" s="63" t="str">
        <f t="shared" si="167"/>
        <v/>
      </c>
      <c r="AS432" s="67" t="str">
        <f t="shared" si="168"/>
        <v/>
      </c>
      <c r="AT432" s="105" t="str">
        <f t="shared" si="169"/>
        <v/>
      </c>
      <c r="AU432" s="105" t="str">
        <f t="shared" si="170"/>
        <v/>
      </c>
      <c r="AW432" s="24" t="str">
        <f t="shared" si="171"/>
        <v/>
      </c>
      <c r="AX432" s="60" t="str">
        <f t="shared" si="177"/>
        <v/>
      </c>
      <c r="AY432" s="24" t="str">
        <f t="shared" si="172"/>
        <v/>
      </c>
      <c r="AZ432" s="105" t="str">
        <f t="shared" si="173"/>
        <v/>
      </c>
    </row>
    <row r="433" spans="1:52" x14ac:dyDescent="0.25">
      <c r="A433" s="2"/>
      <c r="B433" s="279"/>
      <c r="C433" s="280"/>
      <c r="D433" s="281"/>
      <c r="E433" s="282"/>
      <c r="F433" s="2"/>
      <c r="G433" s="43"/>
      <c r="H433" s="2"/>
      <c r="I433" s="288"/>
      <c r="J433" s="2"/>
      <c r="K433" s="46"/>
      <c r="L433" s="2"/>
      <c r="M433" s="51"/>
      <c r="N433" s="52"/>
      <c r="O433" s="53"/>
      <c r="P433" s="2"/>
      <c r="Q433" s="98" t="str">
        <f t="shared" si="154"/>
        <v/>
      </c>
      <c r="R433" s="94" t="str">
        <f t="shared" si="155"/>
        <v/>
      </c>
      <c r="S433" s="2"/>
      <c r="T433" s="67" t="str">
        <f t="shared" si="174"/>
        <v/>
      </c>
      <c r="U433" s="79" t="str">
        <f t="shared" si="175"/>
        <v/>
      </c>
      <c r="V433" s="79" t="str">
        <f t="shared" si="176"/>
        <v/>
      </c>
      <c r="W433" s="63" t="str">
        <f t="shared" si="156"/>
        <v/>
      </c>
      <c r="X433" s="65" t="str">
        <f t="shared" si="157"/>
        <v/>
      </c>
      <c r="Y433" s="2"/>
      <c r="AC433" s="24" t="str">
        <f t="shared" si="153"/>
        <v/>
      </c>
      <c r="AE433" s="24" t="str">
        <f t="shared" si="158"/>
        <v/>
      </c>
      <c r="AG433" s="24" t="str">
        <f t="shared" si="159"/>
        <v/>
      </c>
      <c r="AI433" s="85" t="str">
        <f t="shared" si="160"/>
        <v/>
      </c>
      <c r="AJ433" s="86" t="str">
        <f t="shared" si="161"/>
        <v/>
      </c>
      <c r="AK433" s="85" t="str">
        <f t="shared" si="162"/>
        <v/>
      </c>
      <c r="AL433" s="86" t="str">
        <f t="shared" si="163"/>
        <v/>
      </c>
      <c r="AM433" s="93" t="str">
        <f t="shared" si="164"/>
        <v/>
      </c>
      <c r="AN433" s="94" t="str">
        <f t="shared" si="165"/>
        <v/>
      </c>
      <c r="AP433" s="24" t="str">
        <f t="shared" si="166"/>
        <v/>
      </c>
      <c r="AR433" s="63" t="str">
        <f t="shared" si="167"/>
        <v/>
      </c>
      <c r="AS433" s="67" t="str">
        <f t="shared" si="168"/>
        <v/>
      </c>
      <c r="AT433" s="105" t="str">
        <f t="shared" si="169"/>
        <v/>
      </c>
      <c r="AU433" s="105" t="str">
        <f t="shared" si="170"/>
        <v/>
      </c>
      <c r="AW433" s="24" t="str">
        <f t="shared" si="171"/>
        <v/>
      </c>
      <c r="AX433" s="60" t="str">
        <f t="shared" si="177"/>
        <v/>
      </c>
      <c r="AY433" s="24" t="str">
        <f t="shared" si="172"/>
        <v/>
      </c>
      <c r="AZ433" s="105" t="str">
        <f t="shared" si="173"/>
        <v/>
      </c>
    </row>
    <row r="434" spans="1:52" x14ac:dyDescent="0.25">
      <c r="A434" s="2"/>
      <c r="B434" s="279"/>
      <c r="C434" s="280"/>
      <c r="D434" s="281"/>
      <c r="E434" s="282"/>
      <c r="F434" s="2"/>
      <c r="G434" s="43"/>
      <c r="H434" s="2"/>
      <c r="I434" s="288"/>
      <c r="J434" s="2"/>
      <c r="K434" s="46"/>
      <c r="L434" s="2"/>
      <c r="M434" s="51"/>
      <c r="N434" s="52"/>
      <c r="O434" s="53"/>
      <c r="P434" s="2"/>
      <c r="Q434" s="98" t="str">
        <f t="shared" si="154"/>
        <v/>
      </c>
      <c r="R434" s="94" t="str">
        <f t="shared" si="155"/>
        <v/>
      </c>
      <c r="S434" s="2"/>
      <c r="T434" s="67" t="str">
        <f t="shared" si="174"/>
        <v/>
      </c>
      <c r="U434" s="79" t="str">
        <f t="shared" si="175"/>
        <v/>
      </c>
      <c r="V434" s="79" t="str">
        <f t="shared" si="176"/>
        <v/>
      </c>
      <c r="W434" s="63" t="str">
        <f t="shared" si="156"/>
        <v/>
      </c>
      <c r="X434" s="65" t="str">
        <f t="shared" si="157"/>
        <v/>
      </c>
      <c r="Y434" s="2"/>
      <c r="AC434" s="24" t="str">
        <f t="shared" si="153"/>
        <v/>
      </c>
      <c r="AE434" s="24" t="str">
        <f t="shared" si="158"/>
        <v/>
      </c>
      <c r="AG434" s="24" t="str">
        <f t="shared" si="159"/>
        <v/>
      </c>
      <c r="AI434" s="85" t="str">
        <f t="shared" si="160"/>
        <v/>
      </c>
      <c r="AJ434" s="86" t="str">
        <f t="shared" si="161"/>
        <v/>
      </c>
      <c r="AK434" s="85" t="str">
        <f t="shared" si="162"/>
        <v/>
      </c>
      <c r="AL434" s="86" t="str">
        <f t="shared" si="163"/>
        <v/>
      </c>
      <c r="AM434" s="93" t="str">
        <f t="shared" si="164"/>
        <v/>
      </c>
      <c r="AN434" s="94" t="str">
        <f t="shared" si="165"/>
        <v/>
      </c>
      <c r="AP434" s="24" t="str">
        <f t="shared" si="166"/>
        <v/>
      </c>
      <c r="AR434" s="63" t="str">
        <f t="shared" si="167"/>
        <v/>
      </c>
      <c r="AS434" s="67" t="str">
        <f t="shared" si="168"/>
        <v/>
      </c>
      <c r="AT434" s="105" t="str">
        <f t="shared" si="169"/>
        <v/>
      </c>
      <c r="AU434" s="105" t="str">
        <f t="shared" si="170"/>
        <v/>
      </c>
      <c r="AW434" s="24" t="str">
        <f t="shared" si="171"/>
        <v/>
      </c>
      <c r="AX434" s="60" t="str">
        <f t="shared" si="177"/>
        <v/>
      </c>
      <c r="AY434" s="24" t="str">
        <f t="shared" si="172"/>
        <v/>
      </c>
      <c r="AZ434" s="105" t="str">
        <f t="shared" si="173"/>
        <v/>
      </c>
    </row>
    <row r="435" spans="1:52" x14ac:dyDescent="0.25">
      <c r="A435" s="2"/>
      <c r="B435" s="279"/>
      <c r="C435" s="280"/>
      <c r="D435" s="281"/>
      <c r="E435" s="282"/>
      <c r="F435" s="2"/>
      <c r="G435" s="43"/>
      <c r="H435" s="2"/>
      <c r="I435" s="288"/>
      <c r="J435" s="2"/>
      <c r="K435" s="46"/>
      <c r="L435" s="2"/>
      <c r="M435" s="51"/>
      <c r="N435" s="52"/>
      <c r="O435" s="53"/>
      <c r="P435" s="2"/>
      <c r="Q435" s="98" t="str">
        <f t="shared" si="154"/>
        <v/>
      </c>
      <c r="R435" s="94" t="str">
        <f t="shared" si="155"/>
        <v/>
      </c>
      <c r="S435" s="2"/>
      <c r="T435" s="67" t="str">
        <f t="shared" si="174"/>
        <v/>
      </c>
      <c r="U435" s="79" t="str">
        <f t="shared" si="175"/>
        <v/>
      </c>
      <c r="V435" s="79" t="str">
        <f t="shared" si="176"/>
        <v/>
      </c>
      <c r="W435" s="63" t="str">
        <f t="shared" si="156"/>
        <v/>
      </c>
      <c r="X435" s="65" t="str">
        <f t="shared" si="157"/>
        <v/>
      </c>
      <c r="Y435" s="2"/>
      <c r="AC435" s="24" t="str">
        <f t="shared" si="153"/>
        <v/>
      </c>
      <c r="AE435" s="24" t="str">
        <f t="shared" si="158"/>
        <v/>
      </c>
      <c r="AG435" s="24" t="str">
        <f t="shared" si="159"/>
        <v/>
      </c>
      <c r="AI435" s="85" t="str">
        <f t="shared" si="160"/>
        <v/>
      </c>
      <c r="AJ435" s="86" t="str">
        <f t="shared" si="161"/>
        <v/>
      </c>
      <c r="AK435" s="85" t="str">
        <f t="shared" si="162"/>
        <v/>
      </c>
      <c r="AL435" s="86" t="str">
        <f t="shared" si="163"/>
        <v/>
      </c>
      <c r="AM435" s="93" t="str">
        <f t="shared" si="164"/>
        <v/>
      </c>
      <c r="AN435" s="94" t="str">
        <f t="shared" si="165"/>
        <v/>
      </c>
      <c r="AP435" s="24" t="str">
        <f t="shared" si="166"/>
        <v/>
      </c>
      <c r="AR435" s="63" t="str">
        <f t="shared" si="167"/>
        <v/>
      </c>
      <c r="AS435" s="67" t="str">
        <f t="shared" si="168"/>
        <v/>
      </c>
      <c r="AT435" s="105" t="str">
        <f t="shared" si="169"/>
        <v/>
      </c>
      <c r="AU435" s="105" t="str">
        <f t="shared" si="170"/>
        <v/>
      </c>
      <c r="AW435" s="24" t="str">
        <f t="shared" si="171"/>
        <v/>
      </c>
      <c r="AX435" s="60" t="str">
        <f t="shared" si="177"/>
        <v/>
      </c>
      <c r="AY435" s="24" t="str">
        <f t="shared" si="172"/>
        <v/>
      </c>
      <c r="AZ435" s="105" t="str">
        <f t="shared" si="173"/>
        <v/>
      </c>
    </row>
    <row r="436" spans="1:52" x14ac:dyDescent="0.25">
      <c r="A436" s="2"/>
      <c r="B436" s="279"/>
      <c r="C436" s="280"/>
      <c r="D436" s="281"/>
      <c r="E436" s="282"/>
      <c r="F436" s="2"/>
      <c r="G436" s="43"/>
      <c r="H436" s="2"/>
      <c r="I436" s="288"/>
      <c r="J436" s="2"/>
      <c r="K436" s="46"/>
      <c r="L436" s="2"/>
      <c r="M436" s="51"/>
      <c r="N436" s="52"/>
      <c r="O436" s="53"/>
      <c r="P436" s="2"/>
      <c r="Q436" s="98" t="str">
        <f t="shared" si="154"/>
        <v/>
      </c>
      <c r="R436" s="94" t="str">
        <f t="shared" si="155"/>
        <v/>
      </c>
      <c r="S436" s="2"/>
      <c r="T436" s="67" t="str">
        <f t="shared" si="174"/>
        <v/>
      </c>
      <c r="U436" s="79" t="str">
        <f t="shared" si="175"/>
        <v/>
      </c>
      <c r="V436" s="79" t="str">
        <f t="shared" si="176"/>
        <v/>
      </c>
      <c r="W436" s="63" t="str">
        <f t="shared" si="156"/>
        <v/>
      </c>
      <c r="X436" s="65" t="str">
        <f t="shared" si="157"/>
        <v/>
      </c>
      <c r="Y436" s="2"/>
      <c r="AC436" s="24" t="str">
        <f t="shared" si="153"/>
        <v/>
      </c>
      <c r="AE436" s="24" t="str">
        <f t="shared" si="158"/>
        <v/>
      </c>
      <c r="AG436" s="24" t="str">
        <f t="shared" si="159"/>
        <v/>
      </c>
      <c r="AI436" s="85" t="str">
        <f t="shared" si="160"/>
        <v/>
      </c>
      <c r="AJ436" s="86" t="str">
        <f t="shared" si="161"/>
        <v/>
      </c>
      <c r="AK436" s="85" t="str">
        <f t="shared" si="162"/>
        <v/>
      </c>
      <c r="AL436" s="86" t="str">
        <f t="shared" si="163"/>
        <v/>
      </c>
      <c r="AM436" s="93" t="str">
        <f t="shared" si="164"/>
        <v/>
      </c>
      <c r="AN436" s="94" t="str">
        <f t="shared" si="165"/>
        <v/>
      </c>
      <c r="AP436" s="24" t="str">
        <f t="shared" si="166"/>
        <v/>
      </c>
      <c r="AR436" s="63" t="str">
        <f t="shared" si="167"/>
        <v/>
      </c>
      <c r="AS436" s="67" t="str">
        <f t="shared" si="168"/>
        <v/>
      </c>
      <c r="AT436" s="105" t="str">
        <f t="shared" si="169"/>
        <v/>
      </c>
      <c r="AU436" s="105" t="str">
        <f t="shared" si="170"/>
        <v/>
      </c>
      <c r="AW436" s="24" t="str">
        <f t="shared" si="171"/>
        <v/>
      </c>
      <c r="AX436" s="60" t="str">
        <f t="shared" si="177"/>
        <v/>
      </c>
      <c r="AY436" s="24" t="str">
        <f t="shared" si="172"/>
        <v/>
      </c>
      <c r="AZ436" s="105" t="str">
        <f t="shared" si="173"/>
        <v/>
      </c>
    </row>
    <row r="437" spans="1:52" x14ac:dyDescent="0.25">
      <c r="A437" s="2"/>
      <c r="B437" s="279"/>
      <c r="C437" s="280"/>
      <c r="D437" s="281"/>
      <c r="E437" s="282"/>
      <c r="F437" s="2"/>
      <c r="G437" s="43"/>
      <c r="H437" s="2"/>
      <c r="I437" s="288"/>
      <c r="J437" s="2"/>
      <c r="K437" s="46"/>
      <c r="L437" s="2"/>
      <c r="M437" s="51"/>
      <c r="N437" s="52"/>
      <c r="O437" s="53"/>
      <c r="P437" s="2"/>
      <c r="Q437" s="98" t="str">
        <f t="shared" si="154"/>
        <v/>
      </c>
      <c r="R437" s="94" t="str">
        <f t="shared" si="155"/>
        <v/>
      </c>
      <c r="S437" s="2"/>
      <c r="T437" s="67" t="str">
        <f t="shared" si="174"/>
        <v/>
      </c>
      <c r="U437" s="79" t="str">
        <f t="shared" si="175"/>
        <v/>
      </c>
      <c r="V437" s="79" t="str">
        <f t="shared" si="176"/>
        <v/>
      </c>
      <c r="W437" s="63" t="str">
        <f t="shared" si="156"/>
        <v/>
      </c>
      <c r="X437" s="65" t="str">
        <f t="shared" si="157"/>
        <v/>
      </c>
      <c r="Y437" s="2"/>
      <c r="AC437" s="24" t="str">
        <f t="shared" si="153"/>
        <v/>
      </c>
      <c r="AE437" s="24" t="str">
        <f t="shared" si="158"/>
        <v/>
      </c>
      <c r="AG437" s="24" t="str">
        <f t="shared" si="159"/>
        <v/>
      </c>
      <c r="AI437" s="85" t="str">
        <f t="shared" si="160"/>
        <v/>
      </c>
      <c r="AJ437" s="86" t="str">
        <f t="shared" si="161"/>
        <v/>
      </c>
      <c r="AK437" s="85" t="str">
        <f t="shared" si="162"/>
        <v/>
      </c>
      <c r="AL437" s="86" t="str">
        <f t="shared" si="163"/>
        <v/>
      </c>
      <c r="AM437" s="93" t="str">
        <f t="shared" si="164"/>
        <v/>
      </c>
      <c r="AN437" s="94" t="str">
        <f t="shared" si="165"/>
        <v/>
      </c>
      <c r="AP437" s="24" t="str">
        <f t="shared" si="166"/>
        <v/>
      </c>
      <c r="AR437" s="63" t="str">
        <f t="shared" si="167"/>
        <v/>
      </c>
      <c r="AS437" s="67" t="str">
        <f t="shared" si="168"/>
        <v/>
      </c>
      <c r="AT437" s="105" t="str">
        <f t="shared" si="169"/>
        <v/>
      </c>
      <c r="AU437" s="105" t="str">
        <f t="shared" si="170"/>
        <v/>
      </c>
      <c r="AW437" s="24" t="str">
        <f t="shared" si="171"/>
        <v/>
      </c>
      <c r="AX437" s="60" t="str">
        <f t="shared" si="177"/>
        <v/>
      </c>
      <c r="AY437" s="24" t="str">
        <f t="shared" si="172"/>
        <v/>
      </c>
      <c r="AZ437" s="105" t="str">
        <f t="shared" si="173"/>
        <v/>
      </c>
    </row>
    <row r="438" spans="1:52" x14ac:dyDescent="0.25">
      <c r="A438" s="2"/>
      <c r="B438" s="279"/>
      <c r="C438" s="280"/>
      <c r="D438" s="281"/>
      <c r="E438" s="282"/>
      <c r="F438" s="2"/>
      <c r="G438" s="43"/>
      <c r="H438" s="2"/>
      <c r="I438" s="288"/>
      <c r="J438" s="2"/>
      <c r="K438" s="46"/>
      <c r="L438" s="2"/>
      <c r="M438" s="51"/>
      <c r="N438" s="52"/>
      <c r="O438" s="53"/>
      <c r="P438" s="2"/>
      <c r="Q438" s="98" t="str">
        <f t="shared" si="154"/>
        <v/>
      </c>
      <c r="R438" s="94" t="str">
        <f t="shared" si="155"/>
        <v/>
      </c>
      <c r="S438" s="2"/>
      <c r="T438" s="67" t="str">
        <f t="shared" si="174"/>
        <v/>
      </c>
      <c r="U438" s="79" t="str">
        <f t="shared" si="175"/>
        <v/>
      </c>
      <c r="V438" s="79" t="str">
        <f t="shared" si="176"/>
        <v/>
      </c>
      <c r="W438" s="63" t="str">
        <f t="shared" si="156"/>
        <v/>
      </c>
      <c r="X438" s="65" t="str">
        <f t="shared" si="157"/>
        <v/>
      </c>
      <c r="Y438" s="2"/>
      <c r="AC438" s="24" t="str">
        <f t="shared" si="153"/>
        <v/>
      </c>
      <c r="AE438" s="24" t="str">
        <f t="shared" si="158"/>
        <v/>
      </c>
      <c r="AG438" s="24" t="str">
        <f t="shared" si="159"/>
        <v/>
      </c>
      <c r="AI438" s="85" t="str">
        <f t="shared" si="160"/>
        <v/>
      </c>
      <c r="AJ438" s="86" t="str">
        <f t="shared" si="161"/>
        <v/>
      </c>
      <c r="AK438" s="85" t="str">
        <f t="shared" si="162"/>
        <v/>
      </c>
      <c r="AL438" s="86" t="str">
        <f t="shared" si="163"/>
        <v/>
      </c>
      <c r="AM438" s="93" t="str">
        <f t="shared" si="164"/>
        <v/>
      </c>
      <c r="AN438" s="94" t="str">
        <f t="shared" si="165"/>
        <v/>
      </c>
      <c r="AP438" s="24" t="str">
        <f t="shared" si="166"/>
        <v/>
      </c>
      <c r="AR438" s="63" t="str">
        <f t="shared" si="167"/>
        <v/>
      </c>
      <c r="AS438" s="67" t="str">
        <f t="shared" si="168"/>
        <v/>
      </c>
      <c r="AT438" s="105" t="str">
        <f t="shared" si="169"/>
        <v/>
      </c>
      <c r="AU438" s="105" t="str">
        <f t="shared" si="170"/>
        <v/>
      </c>
      <c r="AW438" s="24" t="str">
        <f t="shared" si="171"/>
        <v/>
      </c>
      <c r="AX438" s="60" t="str">
        <f t="shared" si="177"/>
        <v/>
      </c>
      <c r="AY438" s="24" t="str">
        <f t="shared" si="172"/>
        <v/>
      </c>
      <c r="AZ438" s="105" t="str">
        <f t="shared" si="173"/>
        <v/>
      </c>
    </row>
    <row r="439" spans="1:52" x14ac:dyDescent="0.25">
      <c r="A439" s="2"/>
      <c r="B439" s="279"/>
      <c r="C439" s="280"/>
      <c r="D439" s="281"/>
      <c r="E439" s="282"/>
      <c r="F439" s="2"/>
      <c r="G439" s="43"/>
      <c r="H439" s="2"/>
      <c r="I439" s="288"/>
      <c r="J439" s="2"/>
      <c r="K439" s="46"/>
      <c r="L439" s="2"/>
      <c r="M439" s="51"/>
      <c r="N439" s="52"/>
      <c r="O439" s="53"/>
      <c r="P439" s="2"/>
      <c r="Q439" s="98" t="str">
        <f t="shared" si="154"/>
        <v/>
      </c>
      <c r="R439" s="94" t="str">
        <f t="shared" si="155"/>
        <v/>
      </c>
      <c r="S439" s="2"/>
      <c r="T439" s="67" t="str">
        <f t="shared" si="174"/>
        <v/>
      </c>
      <c r="U439" s="79" t="str">
        <f t="shared" si="175"/>
        <v/>
      </c>
      <c r="V439" s="79" t="str">
        <f t="shared" si="176"/>
        <v/>
      </c>
      <c r="W439" s="63" t="str">
        <f t="shared" si="156"/>
        <v/>
      </c>
      <c r="X439" s="65" t="str">
        <f t="shared" si="157"/>
        <v/>
      </c>
      <c r="Y439" s="2"/>
      <c r="AC439" s="24" t="str">
        <f t="shared" si="153"/>
        <v/>
      </c>
      <c r="AE439" s="24" t="str">
        <f t="shared" si="158"/>
        <v/>
      </c>
      <c r="AG439" s="24" t="str">
        <f t="shared" si="159"/>
        <v/>
      </c>
      <c r="AI439" s="85" t="str">
        <f t="shared" si="160"/>
        <v/>
      </c>
      <c r="AJ439" s="86" t="str">
        <f t="shared" si="161"/>
        <v/>
      </c>
      <c r="AK439" s="85" t="str">
        <f t="shared" si="162"/>
        <v/>
      </c>
      <c r="AL439" s="86" t="str">
        <f t="shared" si="163"/>
        <v/>
      </c>
      <c r="AM439" s="93" t="str">
        <f t="shared" si="164"/>
        <v/>
      </c>
      <c r="AN439" s="94" t="str">
        <f t="shared" si="165"/>
        <v/>
      </c>
      <c r="AP439" s="24" t="str">
        <f t="shared" si="166"/>
        <v/>
      </c>
      <c r="AR439" s="63" t="str">
        <f t="shared" si="167"/>
        <v/>
      </c>
      <c r="AS439" s="67" t="str">
        <f t="shared" si="168"/>
        <v/>
      </c>
      <c r="AT439" s="105" t="str">
        <f t="shared" si="169"/>
        <v/>
      </c>
      <c r="AU439" s="105" t="str">
        <f t="shared" si="170"/>
        <v/>
      </c>
      <c r="AW439" s="24" t="str">
        <f t="shared" si="171"/>
        <v/>
      </c>
      <c r="AX439" s="60" t="str">
        <f t="shared" si="177"/>
        <v/>
      </c>
      <c r="AY439" s="24" t="str">
        <f t="shared" si="172"/>
        <v/>
      </c>
      <c r="AZ439" s="105" t="str">
        <f t="shared" si="173"/>
        <v/>
      </c>
    </row>
    <row r="440" spans="1:52" x14ac:dyDescent="0.25">
      <c r="A440" s="2"/>
      <c r="B440" s="279"/>
      <c r="C440" s="280"/>
      <c r="D440" s="281"/>
      <c r="E440" s="282"/>
      <c r="F440" s="2"/>
      <c r="G440" s="43"/>
      <c r="H440" s="2"/>
      <c r="I440" s="288"/>
      <c r="J440" s="2"/>
      <c r="K440" s="46"/>
      <c r="L440" s="2"/>
      <c r="M440" s="51"/>
      <c r="N440" s="52"/>
      <c r="O440" s="53"/>
      <c r="P440" s="2"/>
      <c r="Q440" s="98" t="str">
        <f t="shared" si="154"/>
        <v/>
      </c>
      <c r="R440" s="94" t="str">
        <f t="shared" si="155"/>
        <v/>
      </c>
      <c r="S440" s="2"/>
      <c r="T440" s="67" t="str">
        <f t="shared" si="174"/>
        <v/>
      </c>
      <c r="U440" s="79" t="str">
        <f t="shared" si="175"/>
        <v/>
      </c>
      <c r="V440" s="79" t="str">
        <f t="shared" si="176"/>
        <v/>
      </c>
      <c r="W440" s="63" t="str">
        <f t="shared" si="156"/>
        <v/>
      </c>
      <c r="X440" s="65" t="str">
        <f t="shared" si="157"/>
        <v/>
      </c>
      <c r="Y440" s="2"/>
      <c r="AC440" s="24" t="str">
        <f t="shared" si="153"/>
        <v/>
      </c>
      <c r="AE440" s="24" t="str">
        <f t="shared" si="158"/>
        <v/>
      </c>
      <c r="AG440" s="24" t="str">
        <f t="shared" si="159"/>
        <v/>
      </c>
      <c r="AI440" s="85" t="str">
        <f t="shared" si="160"/>
        <v/>
      </c>
      <c r="AJ440" s="86" t="str">
        <f t="shared" si="161"/>
        <v/>
      </c>
      <c r="AK440" s="85" t="str">
        <f t="shared" si="162"/>
        <v/>
      </c>
      <c r="AL440" s="86" t="str">
        <f t="shared" si="163"/>
        <v/>
      </c>
      <c r="AM440" s="93" t="str">
        <f t="shared" si="164"/>
        <v/>
      </c>
      <c r="AN440" s="94" t="str">
        <f t="shared" si="165"/>
        <v/>
      </c>
      <c r="AP440" s="24" t="str">
        <f t="shared" si="166"/>
        <v/>
      </c>
      <c r="AR440" s="63" t="str">
        <f t="shared" si="167"/>
        <v/>
      </c>
      <c r="AS440" s="67" t="str">
        <f t="shared" si="168"/>
        <v/>
      </c>
      <c r="AT440" s="105" t="str">
        <f t="shared" si="169"/>
        <v/>
      </c>
      <c r="AU440" s="105" t="str">
        <f t="shared" si="170"/>
        <v/>
      </c>
      <c r="AW440" s="24" t="str">
        <f t="shared" si="171"/>
        <v/>
      </c>
      <c r="AX440" s="60" t="str">
        <f t="shared" si="177"/>
        <v/>
      </c>
      <c r="AY440" s="24" t="str">
        <f t="shared" si="172"/>
        <v/>
      </c>
      <c r="AZ440" s="105" t="str">
        <f t="shared" si="173"/>
        <v/>
      </c>
    </row>
    <row r="441" spans="1:52" x14ac:dyDescent="0.25">
      <c r="A441" s="2"/>
      <c r="B441" s="279"/>
      <c r="C441" s="280"/>
      <c r="D441" s="281"/>
      <c r="E441" s="282"/>
      <c r="F441" s="2"/>
      <c r="G441" s="43"/>
      <c r="H441" s="2"/>
      <c r="I441" s="288"/>
      <c r="J441" s="2"/>
      <c r="K441" s="46"/>
      <c r="L441" s="2"/>
      <c r="M441" s="51"/>
      <c r="N441" s="52"/>
      <c r="O441" s="53"/>
      <c r="P441" s="2"/>
      <c r="Q441" s="98" t="str">
        <f t="shared" si="154"/>
        <v/>
      </c>
      <c r="R441" s="94" t="str">
        <f t="shared" si="155"/>
        <v/>
      </c>
      <c r="S441" s="2"/>
      <c r="T441" s="67" t="str">
        <f t="shared" si="174"/>
        <v/>
      </c>
      <c r="U441" s="79" t="str">
        <f t="shared" si="175"/>
        <v/>
      </c>
      <c r="V441" s="79" t="str">
        <f t="shared" si="176"/>
        <v/>
      </c>
      <c r="W441" s="63" t="str">
        <f t="shared" si="156"/>
        <v/>
      </c>
      <c r="X441" s="65" t="str">
        <f t="shared" si="157"/>
        <v/>
      </c>
      <c r="Y441" s="2"/>
      <c r="AC441" s="24" t="str">
        <f t="shared" si="153"/>
        <v/>
      </c>
      <c r="AE441" s="24" t="str">
        <f t="shared" si="158"/>
        <v/>
      </c>
      <c r="AG441" s="24" t="str">
        <f t="shared" si="159"/>
        <v/>
      </c>
      <c r="AI441" s="85" t="str">
        <f t="shared" si="160"/>
        <v/>
      </c>
      <c r="AJ441" s="86" t="str">
        <f t="shared" si="161"/>
        <v/>
      </c>
      <c r="AK441" s="85" t="str">
        <f t="shared" si="162"/>
        <v/>
      </c>
      <c r="AL441" s="86" t="str">
        <f t="shared" si="163"/>
        <v/>
      </c>
      <c r="AM441" s="93" t="str">
        <f t="shared" si="164"/>
        <v/>
      </c>
      <c r="AN441" s="94" t="str">
        <f t="shared" si="165"/>
        <v/>
      </c>
      <c r="AP441" s="24" t="str">
        <f t="shared" si="166"/>
        <v/>
      </c>
      <c r="AR441" s="63" t="str">
        <f t="shared" si="167"/>
        <v/>
      </c>
      <c r="AS441" s="67" t="str">
        <f t="shared" si="168"/>
        <v/>
      </c>
      <c r="AT441" s="105" t="str">
        <f t="shared" si="169"/>
        <v/>
      </c>
      <c r="AU441" s="105" t="str">
        <f t="shared" si="170"/>
        <v/>
      </c>
      <c r="AW441" s="24" t="str">
        <f t="shared" si="171"/>
        <v/>
      </c>
      <c r="AX441" s="60" t="str">
        <f t="shared" si="177"/>
        <v/>
      </c>
      <c r="AY441" s="24" t="str">
        <f t="shared" si="172"/>
        <v/>
      </c>
      <c r="AZ441" s="105" t="str">
        <f t="shared" si="173"/>
        <v/>
      </c>
    </row>
    <row r="442" spans="1:52" x14ac:dyDescent="0.25">
      <c r="A442" s="2"/>
      <c r="B442" s="279"/>
      <c r="C442" s="280"/>
      <c r="D442" s="281"/>
      <c r="E442" s="282"/>
      <c r="F442" s="2"/>
      <c r="G442" s="43"/>
      <c r="H442" s="2"/>
      <c r="I442" s="288"/>
      <c r="J442" s="2"/>
      <c r="K442" s="46"/>
      <c r="L442" s="2"/>
      <c r="M442" s="51"/>
      <c r="N442" s="52"/>
      <c r="O442" s="53"/>
      <c r="P442" s="2"/>
      <c r="Q442" s="98" t="str">
        <f t="shared" si="154"/>
        <v/>
      </c>
      <c r="R442" s="94" t="str">
        <f t="shared" si="155"/>
        <v/>
      </c>
      <c r="S442" s="2"/>
      <c r="T442" s="67" t="str">
        <f t="shared" si="174"/>
        <v/>
      </c>
      <c r="U442" s="79" t="str">
        <f t="shared" si="175"/>
        <v/>
      </c>
      <c r="V442" s="79" t="str">
        <f t="shared" si="176"/>
        <v/>
      </c>
      <c r="W442" s="63" t="str">
        <f t="shared" si="156"/>
        <v/>
      </c>
      <c r="X442" s="65" t="str">
        <f t="shared" si="157"/>
        <v/>
      </c>
      <c r="Y442" s="2"/>
      <c r="AC442" s="24" t="str">
        <f t="shared" si="153"/>
        <v/>
      </c>
      <c r="AE442" s="24" t="str">
        <f t="shared" si="158"/>
        <v/>
      </c>
      <c r="AG442" s="24" t="str">
        <f t="shared" si="159"/>
        <v/>
      </c>
      <c r="AI442" s="85" t="str">
        <f t="shared" si="160"/>
        <v/>
      </c>
      <c r="AJ442" s="86" t="str">
        <f t="shared" si="161"/>
        <v/>
      </c>
      <c r="AK442" s="85" t="str">
        <f t="shared" si="162"/>
        <v/>
      </c>
      <c r="AL442" s="86" t="str">
        <f t="shared" si="163"/>
        <v/>
      </c>
      <c r="AM442" s="93" t="str">
        <f t="shared" si="164"/>
        <v/>
      </c>
      <c r="AN442" s="94" t="str">
        <f t="shared" si="165"/>
        <v/>
      </c>
      <c r="AP442" s="24" t="str">
        <f t="shared" si="166"/>
        <v/>
      </c>
      <c r="AR442" s="63" t="str">
        <f t="shared" si="167"/>
        <v/>
      </c>
      <c r="AS442" s="67" t="str">
        <f t="shared" si="168"/>
        <v/>
      </c>
      <c r="AT442" s="105" t="str">
        <f t="shared" si="169"/>
        <v/>
      </c>
      <c r="AU442" s="105" t="str">
        <f t="shared" si="170"/>
        <v/>
      </c>
      <c r="AW442" s="24" t="str">
        <f t="shared" si="171"/>
        <v/>
      </c>
      <c r="AX442" s="60" t="str">
        <f t="shared" si="177"/>
        <v/>
      </c>
      <c r="AY442" s="24" t="str">
        <f t="shared" si="172"/>
        <v/>
      </c>
      <c r="AZ442" s="105" t="str">
        <f t="shared" si="173"/>
        <v/>
      </c>
    </row>
    <row r="443" spans="1:52" x14ac:dyDescent="0.25">
      <c r="A443" s="2"/>
      <c r="B443" s="279"/>
      <c r="C443" s="280"/>
      <c r="D443" s="281"/>
      <c r="E443" s="282"/>
      <c r="F443" s="2"/>
      <c r="G443" s="43"/>
      <c r="H443" s="2"/>
      <c r="I443" s="288"/>
      <c r="J443" s="2"/>
      <c r="K443" s="46"/>
      <c r="L443" s="2"/>
      <c r="M443" s="51"/>
      <c r="N443" s="52"/>
      <c r="O443" s="53"/>
      <c r="P443" s="2"/>
      <c r="Q443" s="98" t="str">
        <f t="shared" si="154"/>
        <v/>
      </c>
      <c r="R443" s="94" t="str">
        <f t="shared" si="155"/>
        <v/>
      </c>
      <c r="S443" s="2"/>
      <c r="T443" s="67" t="str">
        <f t="shared" si="174"/>
        <v/>
      </c>
      <c r="U443" s="79" t="str">
        <f t="shared" si="175"/>
        <v/>
      </c>
      <c r="V443" s="79" t="str">
        <f t="shared" si="176"/>
        <v/>
      </c>
      <c r="W443" s="63" t="str">
        <f t="shared" si="156"/>
        <v/>
      </c>
      <c r="X443" s="65" t="str">
        <f t="shared" si="157"/>
        <v/>
      </c>
      <c r="Y443" s="2"/>
      <c r="AC443" s="24" t="str">
        <f t="shared" si="153"/>
        <v/>
      </c>
      <c r="AE443" s="24" t="str">
        <f t="shared" si="158"/>
        <v/>
      </c>
      <c r="AG443" s="24" t="str">
        <f t="shared" si="159"/>
        <v/>
      </c>
      <c r="AI443" s="85" t="str">
        <f t="shared" si="160"/>
        <v/>
      </c>
      <c r="AJ443" s="86" t="str">
        <f t="shared" si="161"/>
        <v/>
      </c>
      <c r="AK443" s="85" t="str">
        <f t="shared" si="162"/>
        <v/>
      </c>
      <c r="AL443" s="86" t="str">
        <f t="shared" si="163"/>
        <v/>
      </c>
      <c r="AM443" s="93" t="str">
        <f t="shared" si="164"/>
        <v/>
      </c>
      <c r="AN443" s="94" t="str">
        <f t="shared" si="165"/>
        <v/>
      </c>
      <c r="AP443" s="24" t="str">
        <f t="shared" si="166"/>
        <v/>
      </c>
      <c r="AR443" s="63" t="str">
        <f t="shared" si="167"/>
        <v/>
      </c>
      <c r="AS443" s="67" t="str">
        <f t="shared" si="168"/>
        <v/>
      </c>
      <c r="AT443" s="105" t="str">
        <f t="shared" si="169"/>
        <v/>
      </c>
      <c r="AU443" s="105" t="str">
        <f t="shared" si="170"/>
        <v/>
      </c>
      <c r="AW443" s="24" t="str">
        <f t="shared" si="171"/>
        <v/>
      </c>
      <c r="AX443" s="60" t="str">
        <f t="shared" si="177"/>
        <v/>
      </c>
      <c r="AY443" s="24" t="str">
        <f t="shared" si="172"/>
        <v/>
      </c>
      <c r="AZ443" s="105" t="str">
        <f t="shared" si="173"/>
        <v/>
      </c>
    </row>
    <row r="444" spans="1:52" x14ac:dyDescent="0.25">
      <c r="A444" s="2"/>
      <c r="B444" s="279"/>
      <c r="C444" s="280"/>
      <c r="D444" s="281"/>
      <c r="E444" s="282"/>
      <c r="F444" s="2"/>
      <c r="G444" s="43"/>
      <c r="H444" s="2"/>
      <c r="I444" s="288"/>
      <c r="J444" s="2"/>
      <c r="K444" s="46"/>
      <c r="L444" s="2"/>
      <c r="M444" s="51"/>
      <c r="N444" s="52"/>
      <c r="O444" s="53"/>
      <c r="P444" s="2"/>
      <c r="Q444" s="98" t="str">
        <f t="shared" si="154"/>
        <v/>
      </c>
      <c r="R444" s="94" t="str">
        <f t="shared" si="155"/>
        <v/>
      </c>
      <c r="S444" s="2"/>
      <c r="T444" s="67" t="str">
        <f t="shared" si="174"/>
        <v/>
      </c>
      <c r="U444" s="79" t="str">
        <f t="shared" si="175"/>
        <v/>
      </c>
      <c r="V444" s="79" t="str">
        <f t="shared" si="176"/>
        <v/>
      </c>
      <c r="W444" s="63" t="str">
        <f t="shared" si="156"/>
        <v/>
      </c>
      <c r="X444" s="65" t="str">
        <f t="shared" si="157"/>
        <v/>
      </c>
      <c r="Y444" s="2"/>
      <c r="AC444" s="24" t="str">
        <f t="shared" si="153"/>
        <v/>
      </c>
      <c r="AE444" s="24" t="str">
        <f t="shared" si="158"/>
        <v/>
      </c>
      <c r="AG444" s="24" t="str">
        <f t="shared" si="159"/>
        <v/>
      </c>
      <c r="AI444" s="85" t="str">
        <f t="shared" si="160"/>
        <v/>
      </c>
      <c r="AJ444" s="86" t="str">
        <f t="shared" si="161"/>
        <v/>
      </c>
      <c r="AK444" s="85" t="str">
        <f t="shared" si="162"/>
        <v/>
      </c>
      <c r="AL444" s="86" t="str">
        <f t="shared" si="163"/>
        <v/>
      </c>
      <c r="AM444" s="93" t="str">
        <f t="shared" si="164"/>
        <v/>
      </c>
      <c r="AN444" s="94" t="str">
        <f t="shared" si="165"/>
        <v/>
      </c>
      <c r="AP444" s="24" t="str">
        <f t="shared" si="166"/>
        <v/>
      </c>
      <c r="AR444" s="63" t="str">
        <f t="shared" si="167"/>
        <v/>
      </c>
      <c r="AS444" s="67" t="str">
        <f t="shared" si="168"/>
        <v/>
      </c>
      <c r="AT444" s="105" t="str">
        <f t="shared" si="169"/>
        <v/>
      </c>
      <c r="AU444" s="105" t="str">
        <f t="shared" si="170"/>
        <v/>
      </c>
      <c r="AW444" s="24" t="str">
        <f t="shared" si="171"/>
        <v/>
      </c>
      <c r="AX444" s="60" t="str">
        <f t="shared" si="177"/>
        <v/>
      </c>
      <c r="AY444" s="24" t="str">
        <f t="shared" si="172"/>
        <v/>
      </c>
      <c r="AZ444" s="105" t="str">
        <f t="shared" si="173"/>
        <v/>
      </c>
    </row>
    <row r="445" spans="1:52" x14ac:dyDescent="0.25">
      <c r="A445" s="2"/>
      <c r="B445" s="279"/>
      <c r="C445" s="280"/>
      <c r="D445" s="281"/>
      <c r="E445" s="282"/>
      <c r="F445" s="2"/>
      <c r="G445" s="43"/>
      <c r="H445" s="2"/>
      <c r="I445" s="288"/>
      <c r="J445" s="2"/>
      <c r="K445" s="46"/>
      <c r="L445" s="2"/>
      <c r="M445" s="51"/>
      <c r="N445" s="52"/>
      <c r="O445" s="53"/>
      <c r="P445" s="2"/>
      <c r="Q445" s="98" t="str">
        <f t="shared" si="154"/>
        <v/>
      </c>
      <c r="R445" s="94" t="str">
        <f t="shared" si="155"/>
        <v/>
      </c>
      <c r="S445" s="2"/>
      <c r="T445" s="67" t="str">
        <f t="shared" si="174"/>
        <v/>
      </c>
      <c r="U445" s="79" t="str">
        <f t="shared" si="175"/>
        <v/>
      </c>
      <c r="V445" s="79" t="str">
        <f t="shared" si="176"/>
        <v/>
      </c>
      <c r="W445" s="63" t="str">
        <f t="shared" si="156"/>
        <v/>
      </c>
      <c r="X445" s="65" t="str">
        <f t="shared" si="157"/>
        <v/>
      </c>
      <c r="Y445" s="2"/>
      <c r="AC445" s="24" t="str">
        <f t="shared" si="153"/>
        <v/>
      </c>
      <c r="AE445" s="24" t="str">
        <f t="shared" si="158"/>
        <v/>
      </c>
      <c r="AG445" s="24" t="str">
        <f t="shared" si="159"/>
        <v/>
      </c>
      <c r="AI445" s="85" t="str">
        <f t="shared" si="160"/>
        <v/>
      </c>
      <c r="AJ445" s="86" t="str">
        <f t="shared" si="161"/>
        <v/>
      </c>
      <c r="AK445" s="85" t="str">
        <f t="shared" si="162"/>
        <v/>
      </c>
      <c r="AL445" s="86" t="str">
        <f t="shared" si="163"/>
        <v/>
      </c>
      <c r="AM445" s="93" t="str">
        <f t="shared" si="164"/>
        <v/>
      </c>
      <c r="AN445" s="94" t="str">
        <f t="shared" si="165"/>
        <v/>
      </c>
      <c r="AP445" s="24" t="str">
        <f t="shared" si="166"/>
        <v/>
      </c>
      <c r="AR445" s="63" t="str">
        <f t="shared" si="167"/>
        <v/>
      </c>
      <c r="AS445" s="67" t="str">
        <f t="shared" si="168"/>
        <v/>
      </c>
      <c r="AT445" s="105" t="str">
        <f t="shared" si="169"/>
        <v/>
      </c>
      <c r="AU445" s="105" t="str">
        <f t="shared" si="170"/>
        <v/>
      </c>
      <c r="AW445" s="24" t="str">
        <f t="shared" si="171"/>
        <v/>
      </c>
      <c r="AX445" s="60" t="str">
        <f t="shared" si="177"/>
        <v/>
      </c>
      <c r="AY445" s="24" t="str">
        <f t="shared" si="172"/>
        <v/>
      </c>
      <c r="AZ445" s="105" t="str">
        <f t="shared" si="173"/>
        <v/>
      </c>
    </row>
    <row r="446" spans="1:52" x14ac:dyDescent="0.25">
      <c r="A446" s="2"/>
      <c r="B446" s="279"/>
      <c r="C446" s="280"/>
      <c r="D446" s="281"/>
      <c r="E446" s="282"/>
      <c r="F446" s="2"/>
      <c r="G446" s="43"/>
      <c r="H446" s="2"/>
      <c r="I446" s="288"/>
      <c r="J446" s="2"/>
      <c r="K446" s="46"/>
      <c r="L446" s="2"/>
      <c r="M446" s="51"/>
      <c r="N446" s="52"/>
      <c r="O446" s="53"/>
      <c r="P446" s="2"/>
      <c r="Q446" s="98" t="str">
        <f t="shared" si="154"/>
        <v/>
      </c>
      <c r="R446" s="94" t="str">
        <f t="shared" si="155"/>
        <v/>
      </c>
      <c r="S446" s="2"/>
      <c r="T446" s="67" t="str">
        <f t="shared" si="174"/>
        <v/>
      </c>
      <c r="U446" s="79" t="str">
        <f t="shared" si="175"/>
        <v/>
      </c>
      <c r="V446" s="79" t="str">
        <f t="shared" si="176"/>
        <v/>
      </c>
      <c r="W446" s="63" t="str">
        <f t="shared" si="156"/>
        <v/>
      </c>
      <c r="X446" s="65" t="str">
        <f t="shared" si="157"/>
        <v/>
      </c>
      <c r="Y446" s="2"/>
      <c r="AC446" s="24" t="str">
        <f t="shared" si="153"/>
        <v/>
      </c>
      <c r="AE446" s="24" t="str">
        <f t="shared" si="158"/>
        <v/>
      </c>
      <c r="AG446" s="24" t="str">
        <f t="shared" si="159"/>
        <v/>
      </c>
      <c r="AI446" s="85" t="str">
        <f t="shared" si="160"/>
        <v/>
      </c>
      <c r="AJ446" s="86" t="str">
        <f t="shared" si="161"/>
        <v/>
      </c>
      <c r="AK446" s="85" t="str">
        <f t="shared" si="162"/>
        <v/>
      </c>
      <c r="AL446" s="86" t="str">
        <f t="shared" si="163"/>
        <v/>
      </c>
      <c r="AM446" s="93" t="str">
        <f t="shared" si="164"/>
        <v/>
      </c>
      <c r="AN446" s="94" t="str">
        <f t="shared" si="165"/>
        <v/>
      </c>
      <c r="AP446" s="24" t="str">
        <f t="shared" si="166"/>
        <v/>
      </c>
      <c r="AR446" s="63" t="str">
        <f t="shared" si="167"/>
        <v/>
      </c>
      <c r="AS446" s="67" t="str">
        <f t="shared" si="168"/>
        <v/>
      </c>
      <c r="AT446" s="105" t="str">
        <f t="shared" si="169"/>
        <v/>
      </c>
      <c r="AU446" s="105" t="str">
        <f t="shared" si="170"/>
        <v/>
      </c>
      <c r="AW446" s="24" t="str">
        <f t="shared" si="171"/>
        <v/>
      </c>
      <c r="AX446" s="60" t="str">
        <f t="shared" si="177"/>
        <v/>
      </c>
      <c r="AY446" s="24" t="str">
        <f t="shared" si="172"/>
        <v/>
      </c>
      <c r="AZ446" s="105" t="str">
        <f t="shared" si="173"/>
        <v/>
      </c>
    </row>
    <row r="447" spans="1:52" x14ac:dyDescent="0.25">
      <c r="A447" s="2"/>
      <c r="B447" s="279"/>
      <c r="C447" s="280"/>
      <c r="D447" s="281"/>
      <c r="E447" s="282"/>
      <c r="F447" s="2"/>
      <c r="G447" s="43"/>
      <c r="H447" s="2"/>
      <c r="I447" s="288"/>
      <c r="J447" s="2"/>
      <c r="K447" s="46"/>
      <c r="L447" s="2"/>
      <c r="M447" s="51"/>
      <c r="N447" s="52"/>
      <c r="O447" s="53"/>
      <c r="P447" s="2"/>
      <c r="Q447" s="98" t="str">
        <f t="shared" si="154"/>
        <v/>
      </c>
      <c r="R447" s="94" t="str">
        <f t="shared" si="155"/>
        <v/>
      </c>
      <c r="S447" s="2"/>
      <c r="T447" s="67" t="str">
        <f t="shared" si="174"/>
        <v/>
      </c>
      <c r="U447" s="79" t="str">
        <f t="shared" si="175"/>
        <v/>
      </c>
      <c r="V447" s="79" t="str">
        <f t="shared" si="176"/>
        <v/>
      </c>
      <c r="W447" s="63" t="str">
        <f t="shared" si="156"/>
        <v/>
      </c>
      <c r="X447" s="65" t="str">
        <f t="shared" si="157"/>
        <v/>
      </c>
      <c r="Y447" s="2"/>
      <c r="AC447" s="24" t="str">
        <f t="shared" si="153"/>
        <v/>
      </c>
      <c r="AE447" s="24" t="str">
        <f t="shared" si="158"/>
        <v/>
      </c>
      <c r="AG447" s="24" t="str">
        <f t="shared" si="159"/>
        <v/>
      </c>
      <c r="AI447" s="85" t="str">
        <f t="shared" si="160"/>
        <v/>
      </c>
      <c r="AJ447" s="86" t="str">
        <f t="shared" si="161"/>
        <v/>
      </c>
      <c r="AK447" s="85" t="str">
        <f t="shared" si="162"/>
        <v/>
      </c>
      <c r="AL447" s="86" t="str">
        <f t="shared" si="163"/>
        <v/>
      </c>
      <c r="AM447" s="93" t="str">
        <f t="shared" si="164"/>
        <v/>
      </c>
      <c r="AN447" s="94" t="str">
        <f t="shared" si="165"/>
        <v/>
      </c>
      <c r="AP447" s="24" t="str">
        <f t="shared" si="166"/>
        <v/>
      </c>
      <c r="AR447" s="63" t="str">
        <f t="shared" si="167"/>
        <v/>
      </c>
      <c r="AS447" s="67" t="str">
        <f t="shared" si="168"/>
        <v/>
      </c>
      <c r="AT447" s="105" t="str">
        <f t="shared" si="169"/>
        <v/>
      </c>
      <c r="AU447" s="105" t="str">
        <f t="shared" si="170"/>
        <v/>
      </c>
      <c r="AW447" s="24" t="str">
        <f t="shared" si="171"/>
        <v/>
      </c>
      <c r="AX447" s="60" t="str">
        <f t="shared" si="177"/>
        <v/>
      </c>
      <c r="AY447" s="24" t="str">
        <f t="shared" si="172"/>
        <v/>
      </c>
      <c r="AZ447" s="105" t="str">
        <f t="shared" si="173"/>
        <v/>
      </c>
    </row>
    <row r="448" spans="1:52" x14ac:dyDescent="0.25">
      <c r="A448" s="2"/>
      <c r="B448" s="279"/>
      <c r="C448" s="280"/>
      <c r="D448" s="281"/>
      <c r="E448" s="282"/>
      <c r="F448" s="2"/>
      <c r="G448" s="43"/>
      <c r="H448" s="2"/>
      <c r="I448" s="288"/>
      <c r="J448" s="2"/>
      <c r="K448" s="46"/>
      <c r="L448" s="2"/>
      <c r="M448" s="51"/>
      <c r="N448" s="52"/>
      <c r="O448" s="53"/>
      <c r="P448" s="2"/>
      <c r="Q448" s="98" t="str">
        <f t="shared" si="154"/>
        <v/>
      </c>
      <c r="R448" s="94" t="str">
        <f t="shared" si="155"/>
        <v/>
      </c>
      <c r="S448" s="2"/>
      <c r="T448" s="67" t="str">
        <f t="shared" si="174"/>
        <v/>
      </c>
      <c r="U448" s="79" t="str">
        <f t="shared" si="175"/>
        <v/>
      </c>
      <c r="V448" s="79" t="str">
        <f t="shared" si="176"/>
        <v/>
      </c>
      <c r="W448" s="63" t="str">
        <f t="shared" si="156"/>
        <v/>
      </c>
      <c r="X448" s="65" t="str">
        <f t="shared" si="157"/>
        <v/>
      </c>
      <c r="Y448" s="2"/>
      <c r="AC448" s="24" t="str">
        <f t="shared" si="153"/>
        <v/>
      </c>
      <c r="AE448" s="24" t="str">
        <f t="shared" si="158"/>
        <v/>
      </c>
      <c r="AG448" s="24" t="str">
        <f t="shared" si="159"/>
        <v/>
      </c>
      <c r="AI448" s="85" t="str">
        <f t="shared" si="160"/>
        <v/>
      </c>
      <c r="AJ448" s="86" t="str">
        <f t="shared" si="161"/>
        <v/>
      </c>
      <c r="AK448" s="85" t="str">
        <f t="shared" si="162"/>
        <v/>
      </c>
      <c r="AL448" s="86" t="str">
        <f t="shared" si="163"/>
        <v/>
      </c>
      <c r="AM448" s="93" t="str">
        <f t="shared" si="164"/>
        <v/>
      </c>
      <c r="AN448" s="94" t="str">
        <f t="shared" si="165"/>
        <v/>
      </c>
      <c r="AP448" s="24" t="str">
        <f t="shared" si="166"/>
        <v/>
      </c>
      <c r="AR448" s="63" t="str">
        <f t="shared" si="167"/>
        <v/>
      </c>
      <c r="AS448" s="67" t="str">
        <f t="shared" si="168"/>
        <v/>
      </c>
      <c r="AT448" s="105" t="str">
        <f t="shared" si="169"/>
        <v/>
      </c>
      <c r="AU448" s="105" t="str">
        <f t="shared" si="170"/>
        <v/>
      </c>
      <c r="AW448" s="24" t="str">
        <f t="shared" si="171"/>
        <v/>
      </c>
      <c r="AX448" s="60" t="str">
        <f t="shared" si="177"/>
        <v/>
      </c>
      <c r="AY448" s="24" t="str">
        <f t="shared" si="172"/>
        <v/>
      </c>
      <c r="AZ448" s="105" t="str">
        <f t="shared" si="173"/>
        <v/>
      </c>
    </row>
    <row r="449" spans="1:52" x14ac:dyDescent="0.25">
      <c r="A449" s="2"/>
      <c r="B449" s="279"/>
      <c r="C449" s="280"/>
      <c r="D449" s="281"/>
      <c r="E449" s="282"/>
      <c r="F449" s="2"/>
      <c r="G449" s="43"/>
      <c r="H449" s="2"/>
      <c r="I449" s="288"/>
      <c r="J449" s="2"/>
      <c r="K449" s="46"/>
      <c r="L449" s="2"/>
      <c r="M449" s="51"/>
      <c r="N449" s="52"/>
      <c r="O449" s="53"/>
      <c r="P449" s="2"/>
      <c r="Q449" s="98" t="str">
        <f t="shared" si="154"/>
        <v/>
      </c>
      <c r="R449" s="94" t="str">
        <f t="shared" si="155"/>
        <v/>
      </c>
      <c r="S449" s="2"/>
      <c r="T449" s="67" t="str">
        <f t="shared" si="174"/>
        <v/>
      </c>
      <c r="U449" s="79" t="str">
        <f t="shared" si="175"/>
        <v/>
      </c>
      <c r="V449" s="79" t="str">
        <f t="shared" si="176"/>
        <v/>
      </c>
      <c r="W449" s="63" t="str">
        <f t="shared" si="156"/>
        <v/>
      </c>
      <c r="X449" s="65" t="str">
        <f t="shared" si="157"/>
        <v/>
      </c>
      <c r="Y449" s="2"/>
      <c r="AC449" s="24" t="str">
        <f t="shared" si="153"/>
        <v/>
      </c>
      <c r="AE449" s="24" t="str">
        <f t="shared" si="158"/>
        <v/>
      </c>
      <c r="AG449" s="24" t="str">
        <f t="shared" si="159"/>
        <v/>
      </c>
      <c r="AI449" s="85" t="str">
        <f t="shared" si="160"/>
        <v/>
      </c>
      <c r="AJ449" s="86" t="str">
        <f t="shared" si="161"/>
        <v/>
      </c>
      <c r="AK449" s="85" t="str">
        <f t="shared" si="162"/>
        <v/>
      </c>
      <c r="AL449" s="86" t="str">
        <f t="shared" si="163"/>
        <v/>
      </c>
      <c r="AM449" s="93" t="str">
        <f t="shared" si="164"/>
        <v/>
      </c>
      <c r="AN449" s="94" t="str">
        <f t="shared" si="165"/>
        <v/>
      </c>
      <c r="AP449" s="24" t="str">
        <f t="shared" si="166"/>
        <v/>
      </c>
      <c r="AR449" s="63" t="str">
        <f t="shared" si="167"/>
        <v/>
      </c>
      <c r="AS449" s="67" t="str">
        <f t="shared" si="168"/>
        <v/>
      </c>
      <c r="AT449" s="105" t="str">
        <f t="shared" si="169"/>
        <v/>
      </c>
      <c r="AU449" s="105" t="str">
        <f t="shared" si="170"/>
        <v/>
      </c>
      <c r="AW449" s="24" t="str">
        <f t="shared" si="171"/>
        <v/>
      </c>
      <c r="AX449" s="60" t="str">
        <f t="shared" si="177"/>
        <v/>
      </c>
      <c r="AY449" s="24" t="str">
        <f t="shared" si="172"/>
        <v/>
      </c>
      <c r="AZ449" s="105" t="str">
        <f t="shared" si="173"/>
        <v/>
      </c>
    </row>
    <row r="450" spans="1:52" x14ac:dyDescent="0.25">
      <c r="A450" s="2"/>
      <c r="B450" s="279"/>
      <c r="C450" s="280"/>
      <c r="D450" s="281"/>
      <c r="E450" s="282"/>
      <c r="F450" s="2"/>
      <c r="G450" s="43"/>
      <c r="H450" s="2"/>
      <c r="I450" s="288"/>
      <c r="J450" s="2"/>
      <c r="K450" s="46"/>
      <c r="L450" s="2"/>
      <c r="M450" s="51"/>
      <c r="N450" s="52"/>
      <c r="O450" s="53"/>
      <c r="P450" s="2"/>
      <c r="Q450" s="98" t="str">
        <f t="shared" si="154"/>
        <v/>
      </c>
      <c r="R450" s="94" t="str">
        <f t="shared" si="155"/>
        <v/>
      </c>
      <c r="S450" s="2"/>
      <c r="T450" s="67" t="str">
        <f t="shared" si="174"/>
        <v/>
      </c>
      <c r="U450" s="79" t="str">
        <f t="shared" si="175"/>
        <v/>
      </c>
      <c r="V450" s="79" t="str">
        <f t="shared" si="176"/>
        <v/>
      </c>
      <c r="W450" s="63" t="str">
        <f t="shared" si="156"/>
        <v/>
      </c>
      <c r="X450" s="65" t="str">
        <f t="shared" si="157"/>
        <v/>
      </c>
      <c r="Y450" s="2"/>
      <c r="AC450" s="24" t="str">
        <f t="shared" si="153"/>
        <v/>
      </c>
      <c r="AE450" s="24" t="str">
        <f t="shared" si="158"/>
        <v/>
      </c>
      <c r="AG450" s="24" t="str">
        <f t="shared" si="159"/>
        <v/>
      </c>
      <c r="AI450" s="85" t="str">
        <f t="shared" si="160"/>
        <v/>
      </c>
      <c r="AJ450" s="86" t="str">
        <f t="shared" si="161"/>
        <v/>
      </c>
      <c r="AK450" s="85" t="str">
        <f t="shared" si="162"/>
        <v/>
      </c>
      <c r="AL450" s="86" t="str">
        <f t="shared" si="163"/>
        <v/>
      </c>
      <c r="AM450" s="93" t="str">
        <f t="shared" si="164"/>
        <v/>
      </c>
      <c r="AN450" s="94" t="str">
        <f t="shared" si="165"/>
        <v/>
      </c>
      <c r="AP450" s="24" t="str">
        <f t="shared" si="166"/>
        <v/>
      </c>
      <c r="AR450" s="63" t="str">
        <f t="shared" si="167"/>
        <v/>
      </c>
      <c r="AS450" s="67" t="str">
        <f t="shared" si="168"/>
        <v/>
      </c>
      <c r="AT450" s="105" t="str">
        <f t="shared" si="169"/>
        <v/>
      </c>
      <c r="AU450" s="105" t="str">
        <f t="shared" si="170"/>
        <v/>
      </c>
      <c r="AW450" s="24" t="str">
        <f t="shared" si="171"/>
        <v/>
      </c>
      <c r="AX450" s="60" t="str">
        <f t="shared" si="177"/>
        <v/>
      </c>
      <c r="AY450" s="24" t="str">
        <f t="shared" si="172"/>
        <v/>
      </c>
      <c r="AZ450" s="105" t="str">
        <f t="shared" si="173"/>
        <v/>
      </c>
    </row>
    <row r="451" spans="1:52" x14ac:dyDescent="0.25">
      <c r="A451" s="2"/>
      <c r="B451" s="279"/>
      <c r="C451" s="280"/>
      <c r="D451" s="281"/>
      <c r="E451" s="282"/>
      <c r="F451" s="2"/>
      <c r="G451" s="43"/>
      <c r="H451" s="2"/>
      <c r="I451" s="288"/>
      <c r="J451" s="2"/>
      <c r="K451" s="46"/>
      <c r="L451" s="2"/>
      <c r="M451" s="51"/>
      <c r="N451" s="52"/>
      <c r="O451" s="53"/>
      <c r="P451" s="2"/>
      <c r="Q451" s="98" t="str">
        <f t="shared" si="154"/>
        <v/>
      </c>
      <c r="R451" s="94" t="str">
        <f t="shared" si="155"/>
        <v/>
      </c>
      <c r="S451" s="2"/>
      <c r="T451" s="67" t="str">
        <f t="shared" si="174"/>
        <v/>
      </c>
      <c r="U451" s="79" t="str">
        <f t="shared" si="175"/>
        <v/>
      </c>
      <c r="V451" s="79" t="str">
        <f t="shared" si="176"/>
        <v/>
      </c>
      <c r="W451" s="63" t="str">
        <f t="shared" si="156"/>
        <v/>
      </c>
      <c r="X451" s="65" t="str">
        <f t="shared" si="157"/>
        <v/>
      </c>
      <c r="Y451" s="2"/>
      <c r="AC451" s="24" t="str">
        <f t="shared" si="153"/>
        <v/>
      </c>
      <c r="AE451" s="24" t="str">
        <f t="shared" si="158"/>
        <v/>
      </c>
      <c r="AG451" s="24" t="str">
        <f t="shared" si="159"/>
        <v/>
      </c>
      <c r="AI451" s="85" t="str">
        <f t="shared" si="160"/>
        <v/>
      </c>
      <c r="AJ451" s="86" t="str">
        <f t="shared" si="161"/>
        <v/>
      </c>
      <c r="AK451" s="85" t="str">
        <f t="shared" si="162"/>
        <v/>
      </c>
      <c r="AL451" s="86" t="str">
        <f t="shared" si="163"/>
        <v/>
      </c>
      <c r="AM451" s="93" t="str">
        <f t="shared" si="164"/>
        <v/>
      </c>
      <c r="AN451" s="94" t="str">
        <f t="shared" si="165"/>
        <v/>
      </c>
      <c r="AP451" s="24" t="str">
        <f t="shared" si="166"/>
        <v/>
      </c>
      <c r="AR451" s="63" t="str">
        <f t="shared" si="167"/>
        <v/>
      </c>
      <c r="AS451" s="67" t="str">
        <f t="shared" si="168"/>
        <v/>
      </c>
      <c r="AT451" s="105" t="str">
        <f t="shared" si="169"/>
        <v/>
      </c>
      <c r="AU451" s="105" t="str">
        <f t="shared" si="170"/>
        <v/>
      </c>
      <c r="AW451" s="24" t="str">
        <f t="shared" si="171"/>
        <v/>
      </c>
      <c r="AX451" s="60" t="str">
        <f t="shared" si="177"/>
        <v/>
      </c>
      <c r="AY451" s="24" t="str">
        <f t="shared" si="172"/>
        <v/>
      </c>
      <c r="AZ451" s="105" t="str">
        <f t="shared" si="173"/>
        <v/>
      </c>
    </row>
    <row r="452" spans="1:52" x14ac:dyDescent="0.25">
      <c r="A452" s="2"/>
      <c r="B452" s="279"/>
      <c r="C452" s="280"/>
      <c r="D452" s="281"/>
      <c r="E452" s="282"/>
      <c r="F452" s="2"/>
      <c r="G452" s="43"/>
      <c r="H452" s="2"/>
      <c r="I452" s="288"/>
      <c r="J452" s="2"/>
      <c r="K452" s="46"/>
      <c r="L452" s="2"/>
      <c r="M452" s="51"/>
      <c r="N452" s="52"/>
      <c r="O452" s="53"/>
      <c r="P452" s="2"/>
      <c r="Q452" s="98" t="str">
        <f t="shared" si="154"/>
        <v/>
      </c>
      <c r="R452" s="94" t="str">
        <f t="shared" si="155"/>
        <v/>
      </c>
      <c r="S452" s="2"/>
      <c r="T452" s="67" t="str">
        <f t="shared" si="174"/>
        <v/>
      </c>
      <c r="U452" s="79" t="str">
        <f t="shared" si="175"/>
        <v/>
      </c>
      <c r="V452" s="79" t="str">
        <f t="shared" si="176"/>
        <v/>
      </c>
      <c r="W452" s="63" t="str">
        <f t="shared" si="156"/>
        <v/>
      </c>
      <c r="X452" s="65" t="str">
        <f t="shared" si="157"/>
        <v/>
      </c>
      <c r="Y452" s="2"/>
      <c r="AC452" s="24" t="str">
        <f t="shared" si="153"/>
        <v/>
      </c>
      <c r="AE452" s="24" t="str">
        <f t="shared" si="158"/>
        <v/>
      </c>
      <c r="AG452" s="24" t="str">
        <f t="shared" si="159"/>
        <v/>
      </c>
      <c r="AI452" s="85" t="str">
        <f t="shared" si="160"/>
        <v/>
      </c>
      <c r="AJ452" s="86" t="str">
        <f t="shared" si="161"/>
        <v/>
      </c>
      <c r="AK452" s="85" t="str">
        <f t="shared" si="162"/>
        <v/>
      </c>
      <c r="AL452" s="86" t="str">
        <f t="shared" si="163"/>
        <v/>
      </c>
      <c r="AM452" s="93" t="str">
        <f t="shared" si="164"/>
        <v/>
      </c>
      <c r="AN452" s="94" t="str">
        <f t="shared" si="165"/>
        <v/>
      </c>
      <c r="AP452" s="24" t="str">
        <f t="shared" si="166"/>
        <v/>
      </c>
      <c r="AR452" s="63" t="str">
        <f t="shared" si="167"/>
        <v/>
      </c>
      <c r="AS452" s="67" t="str">
        <f t="shared" si="168"/>
        <v/>
      </c>
      <c r="AT452" s="105" t="str">
        <f t="shared" si="169"/>
        <v/>
      </c>
      <c r="AU452" s="105" t="str">
        <f t="shared" si="170"/>
        <v/>
      </c>
      <c r="AW452" s="24" t="str">
        <f t="shared" si="171"/>
        <v/>
      </c>
      <c r="AX452" s="60" t="str">
        <f t="shared" si="177"/>
        <v/>
      </c>
      <c r="AY452" s="24" t="str">
        <f t="shared" si="172"/>
        <v/>
      </c>
      <c r="AZ452" s="105" t="str">
        <f t="shared" si="173"/>
        <v/>
      </c>
    </row>
    <row r="453" spans="1:52" x14ac:dyDescent="0.25">
      <c r="A453" s="2"/>
      <c r="B453" s="279"/>
      <c r="C453" s="280"/>
      <c r="D453" s="281"/>
      <c r="E453" s="282"/>
      <c r="F453" s="2"/>
      <c r="G453" s="43"/>
      <c r="H453" s="2"/>
      <c r="I453" s="288"/>
      <c r="J453" s="2"/>
      <c r="K453" s="46"/>
      <c r="L453" s="2"/>
      <c r="M453" s="51"/>
      <c r="N453" s="52"/>
      <c r="O453" s="53"/>
      <c r="P453" s="2"/>
      <c r="Q453" s="98" t="str">
        <f t="shared" si="154"/>
        <v/>
      </c>
      <c r="R453" s="94" t="str">
        <f t="shared" si="155"/>
        <v/>
      </c>
      <c r="S453" s="2"/>
      <c r="T453" s="67" t="str">
        <f t="shared" si="174"/>
        <v/>
      </c>
      <c r="U453" s="79" t="str">
        <f t="shared" si="175"/>
        <v/>
      </c>
      <c r="V453" s="79" t="str">
        <f t="shared" si="176"/>
        <v/>
      </c>
      <c r="W453" s="63" t="str">
        <f t="shared" si="156"/>
        <v/>
      </c>
      <c r="X453" s="65" t="str">
        <f t="shared" si="157"/>
        <v/>
      </c>
      <c r="Y453" s="2"/>
      <c r="AC453" s="24" t="str">
        <f t="shared" si="153"/>
        <v/>
      </c>
      <c r="AE453" s="24" t="str">
        <f t="shared" si="158"/>
        <v/>
      </c>
      <c r="AG453" s="24" t="str">
        <f t="shared" si="159"/>
        <v/>
      </c>
      <c r="AI453" s="85" t="str">
        <f t="shared" si="160"/>
        <v/>
      </c>
      <c r="AJ453" s="86" t="str">
        <f t="shared" si="161"/>
        <v/>
      </c>
      <c r="AK453" s="85" t="str">
        <f t="shared" si="162"/>
        <v/>
      </c>
      <c r="AL453" s="86" t="str">
        <f t="shared" si="163"/>
        <v/>
      </c>
      <c r="AM453" s="93" t="str">
        <f t="shared" si="164"/>
        <v/>
      </c>
      <c r="AN453" s="94" t="str">
        <f t="shared" si="165"/>
        <v/>
      </c>
      <c r="AP453" s="24" t="str">
        <f t="shared" si="166"/>
        <v/>
      </c>
      <c r="AR453" s="63" t="str">
        <f t="shared" si="167"/>
        <v/>
      </c>
      <c r="AS453" s="67" t="str">
        <f t="shared" si="168"/>
        <v/>
      </c>
      <c r="AT453" s="105" t="str">
        <f t="shared" si="169"/>
        <v/>
      </c>
      <c r="AU453" s="105" t="str">
        <f t="shared" si="170"/>
        <v/>
      </c>
      <c r="AW453" s="24" t="str">
        <f t="shared" si="171"/>
        <v/>
      </c>
      <c r="AX453" s="60" t="str">
        <f t="shared" si="177"/>
        <v/>
      </c>
      <c r="AY453" s="24" t="str">
        <f t="shared" si="172"/>
        <v/>
      </c>
      <c r="AZ453" s="105" t="str">
        <f t="shared" si="173"/>
        <v/>
      </c>
    </row>
    <row r="454" spans="1:52" x14ac:dyDescent="0.25">
      <c r="A454" s="2"/>
      <c r="B454" s="279"/>
      <c r="C454" s="280"/>
      <c r="D454" s="281"/>
      <c r="E454" s="282"/>
      <c r="F454" s="2"/>
      <c r="G454" s="43"/>
      <c r="H454" s="2"/>
      <c r="I454" s="288"/>
      <c r="J454" s="2"/>
      <c r="K454" s="46"/>
      <c r="L454" s="2"/>
      <c r="M454" s="51"/>
      <c r="N454" s="52"/>
      <c r="O454" s="53"/>
      <c r="P454" s="2"/>
      <c r="Q454" s="98" t="str">
        <f t="shared" si="154"/>
        <v/>
      </c>
      <c r="R454" s="94" t="str">
        <f t="shared" si="155"/>
        <v/>
      </c>
      <c r="S454" s="2"/>
      <c r="T454" s="67" t="str">
        <f t="shared" si="174"/>
        <v/>
      </c>
      <c r="U454" s="79" t="str">
        <f t="shared" si="175"/>
        <v/>
      </c>
      <c r="V454" s="79" t="str">
        <f t="shared" si="176"/>
        <v/>
      </c>
      <c r="W454" s="63" t="str">
        <f t="shared" si="156"/>
        <v/>
      </c>
      <c r="X454" s="65" t="str">
        <f t="shared" si="157"/>
        <v/>
      </c>
      <c r="Y454" s="2"/>
      <c r="AC454" s="24" t="str">
        <f t="shared" si="153"/>
        <v/>
      </c>
      <c r="AE454" s="24" t="str">
        <f t="shared" si="158"/>
        <v/>
      </c>
      <c r="AG454" s="24" t="str">
        <f t="shared" si="159"/>
        <v/>
      </c>
      <c r="AI454" s="85" t="str">
        <f t="shared" si="160"/>
        <v/>
      </c>
      <c r="AJ454" s="86" t="str">
        <f t="shared" si="161"/>
        <v/>
      </c>
      <c r="AK454" s="85" t="str">
        <f t="shared" si="162"/>
        <v/>
      </c>
      <c r="AL454" s="86" t="str">
        <f t="shared" si="163"/>
        <v/>
      </c>
      <c r="AM454" s="93" t="str">
        <f t="shared" si="164"/>
        <v/>
      </c>
      <c r="AN454" s="94" t="str">
        <f t="shared" si="165"/>
        <v/>
      </c>
      <c r="AP454" s="24" t="str">
        <f t="shared" si="166"/>
        <v/>
      </c>
      <c r="AR454" s="63" t="str">
        <f t="shared" si="167"/>
        <v/>
      </c>
      <c r="AS454" s="67" t="str">
        <f t="shared" si="168"/>
        <v/>
      </c>
      <c r="AT454" s="105" t="str">
        <f t="shared" si="169"/>
        <v/>
      </c>
      <c r="AU454" s="105" t="str">
        <f t="shared" si="170"/>
        <v/>
      </c>
      <c r="AW454" s="24" t="str">
        <f t="shared" si="171"/>
        <v/>
      </c>
      <c r="AX454" s="60" t="str">
        <f t="shared" si="177"/>
        <v/>
      </c>
      <c r="AY454" s="24" t="str">
        <f t="shared" si="172"/>
        <v/>
      </c>
      <c r="AZ454" s="105" t="str">
        <f t="shared" si="173"/>
        <v/>
      </c>
    </row>
    <row r="455" spans="1:52" x14ac:dyDescent="0.25">
      <c r="A455" s="2"/>
      <c r="B455" s="279"/>
      <c r="C455" s="280"/>
      <c r="D455" s="281"/>
      <c r="E455" s="282"/>
      <c r="F455" s="2"/>
      <c r="G455" s="43"/>
      <c r="H455" s="2"/>
      <c r="I455" s="288"/>
      <c r="J455" s="2"/>
      <c r="K455" s="46"/>
      <c r="L455" s="2"/>
      <c r="M455" s="51"/>
      <c r="N455" s="52"/>
      <c r="O455" s="53"/>
      <c r="P455" s="2"/>
      <c r="Q455" s="98" t="str">
        <f t="shared" si="154"/>
        <v/>
      </c>
      <c r="R455" s="94" t="str">
        <f t="shared" si="155"/>
        <v/>
      </c>
      <c r="S455" s="2"/>
      <c r="T455" s="67" t="str">
        <f t="shared" si="174"/>
        <v/>
      </c>
      <c r="U455" s="79" t="str">
        <f t="shared" si="175"/>
        <v/>
      </c>
      <c r="V455" s="79" t="str">
        <f t="shared" si="176"/>
        <v/>
      </c>
      <c r="W455" s="63" t="str">
        <f t="shared" si="156"/>
        <v/>
      </c>
      <c r="X455" s="65" t="str">
        <f t="shared" si="157"/>
        <v/>
      </c>
      <c r="Y455" s="2"/>
      <c r="AC455" s="24" t="str">
        <f t="shared" si="153"/>
        <v/>
      </c>
      <c r="AE455" s="24" t="str">
        <f t="shared" si="158"/>
        <v/>
      </c>
      <c r="AG455" s="24" t="str">
        <f t="shared" si="159"/>
        <v/>
      </c>
      <c r="AI455" s="85" t="str">
        <f t="shared" si="160"/>
        <v/>
      </c>
      <c r="AJ455" s="86" t="str">
        <f t="shared" si="161"/>
        <v/>
      </c>
      <c r="AK455" s="85" t="str">
        <f t="shared" si="162"/>
        <v/>
      </c>
      <c r="AL455" s="86" t="str">
        <f t="shared" si="163"/>
        <v/>
      </c>
      <c r="AM455" s="93" t="str">
        <f t="shared" si="164"/>
        <v/>
      </c>
      <c r="AN455" s="94" t="str">
        <f t="shared" si="165"/>
        <v/>
      </c>
      <c r="AP455" s="24" t="str">
        <f t="shared" si="166"/>
        <v/>
      </c>
      <c r="AR455" s="63" t="str">
        <f t="shared" si="167"/>
        <v/>
      </c>
      <c r="AS455" s="67" t="str">
        <f t="shared" si="168"/>
        <v/>
      </c>
      <c r="AT455" s="105" t="str">
        <f t="shared" si="169"/>
        <v/>
      </c>
      <c r="AU455" s="105" t="str">
        <f t="shared" si="170"/>
        <v/>
      </c>
      <c r="AW455" s="24" t="str">
        <f t="shared" si="171"/>
        <v/>
      </c>
      <c r="AX455" s="60" t="str">
        <f t="shared" si="177"/>
        <v/>
      </c>
      <c r="AY455" s="24" t="str">
        <f t="shared" si="172"/>
        <v/>
      </c>
      <c r="AZ455" s="105" t="str">
        <f t="shared" si="173"/>
        <v/>
      </c>
    </row>
    <row r="456" spans="1:52" x14ac:dyDescent="0.25">
      <c r="A456" s="2"/>
      <c r="B456" s="279"/>
      <c r="C456" s="280"/>
      <c r="D456" s="281"/>
      <c r="E456" s="282"/>
      <c r="F456" s="2"/>
      <c r="G456" s="43"/>
      <c r="H456" s="2"/>
      <c r="I456" s="288"/>
      <c r="J456" s="2"/>
      <c r="K456" s="46"/>
      <c r="L456" s="2"/>
      <c r="M456" s="51"/>
      <c r="N456" s="52"/>
      <c r="O456" s="53"/>
      <c r="P456" s="2"/>
      <c r="Q456" s="98" t="str">
        <f t="shared" si="154"/>
        <v/>
      </c>
      <c r="R456" s="94" t="str">
        <f t="shared" si="155"/>
        <v/>
      </c>
      <c r="S456" s="2"/>
      <c r="T456" s="67" t="str">
        <f t="shared" si="174"/>
        <v/>
      </c>
      <c r="U456" s="79" t="str">
        <f t="shared" si="175"/>
        <v/>
      </c>
      <c r="V456" s="79" t="str">
        <f t="shared" si="176"/>
        <v/>
      </c>
      <c r="W456" s="63" t="str">
        <f t="shared" si="156"/>
        <v/>
      </c>
      <c r="X456" s="65" t="str">
        <f t="shared" si="157"/>
        <v/>
      </c>
      <c r="Y456" s="2"/>
      <c r="AC456" s="24" t="str">
        <f t="shared" si="153"/>
        <v/>
      </c>
      <c r="AE456" s="24" t="str">
        <f t="shared" si="158"/>
        <v/>
      </c>
      <c r="AG456" s="24" t="str">
        <f t="shared" si="159"/>
        <v/>
      </c>
      <c r="AI456" s="85" t="str">
        <f t="shared" si="160"/>
        <v/>
      </c>
      <c r="AJ456" s="86" t="str">
        <f t="shared" si="161"/>
        <v/>
      </c>
      <c r="AK456" s="85" t="str">
        <f t="shared" si="162"/>
        <v/>
      </c>
      <c r="AL456" s="86" t="str">
        <f t="shared" si="163"/>
        <v/>
      </c>
      <c r="AM456" s="93" t="str">
        <f t="shared" si="164"/>
        <v/>
      </c>
      <c r="AN456" s="94" t="str">
        <f t="shared" si="165"/>
        <v/>
      </c>
      <c r="AP456" s="24" t="str">
        <f t="shared" si="166"/>
        <v/>
      </c>
      <c r="AR456" s="63" t="str">
        <f t="shared" si="167"/>
        <v/>
      </c>
      <c r="AS456" s="67" t="str">
        <f t="shared" si="168"/>
        <v/>
      </c>
      <c r="AT456" s="105" t="str">
        <f t="shared" si="169"/>
        <v/>
      </c>
      <c r="AU456" s="105" t="str">
        <f t="shared" si="170"/>
        <v/>
      </c>
      <c r="AW456" s="24" t="str">
        <f t="shared" si="171"/>
        <v/>
      </c>
      <c r="AX456" s="60" t="str">
        <f t="shared" si="177"/>
        <v/>
      </c>
      <c r="AY456" s="24" t="str">
        <f t="shared" si="172"/>
        <v/>
      </c>
      <c r="AZ456" s="105" t="str">
        <f t="shared" si="173"/>
        <v/>
      </c>
    </row>
    <row r="457" spans="1:52" x14ac:dyDescent="0.25">
      <c r="A457" s="2"/>
      <c r="B457" s="279"/>
      <c r="C457" s="280"/>
      <c r="D457" s="281"/>
      <c r="E457" s="282"/>
      <c r="F457" s="2"/>
      <c r="G457" s="43"/>
      <c r="H457" s="2"/>
      <c r="I457" s="288"/>
      <c r="J457" s="2"/>
      <c r="K457" s="46"/>
      <c r="L457" s="2"/>
      <c r="M457" s="51"/>
      <c r="N457" s="52"/>
      <c r="O457" s="53"/>
      <c r="P457" s="2"/>
      <c r="Q457" s="98" t="str">
        <f t="shared" si="154"/>
        <v/>
      </c>
      <c r="R457" s="94" t="str">
        <f t="shared" si="155"/>
        <v/>
      </c>
      <c r="S457" s="2"/>
      <c r="T457" s="67" t="str">
        <f t="shared" si="174"/>
        <v/>
      </c>
      <c r="U457" s="79" t="str">
        <f t="shared" si="175"/>
        <v/>
      </c>
      <c r="V457" s="79" t="str">
        <f t="shared" si="176"/>
        <v/>
      </c>
      <c r="W457" s="63" t="str">
        <f t="shared" si="156"/>
        <v/>
      </c>
      <c r="X457" s="65" t="str">
        <f t="shared" si="157"/>
        <v/>
      </c>
      <c r="Y457" s="2"/>
      <c r="AC457" s="24" t="str">
        <f t="shared" si="153"/>
        <v/>
      </c>
      <c r="AE457" s="24" t="str">
        <f t="shared" si="158"/>
        <v/>
      </c>
      <c r="AG457" s="24" t="str">
        <f t="shared" si="159"/>
        <v/>
      </c>
      <c r="AI457" s="85" t="str">
        <f t="shared" si="160"/>
        <v/>
      </c>
      <c r="AJ457" s="86" t="str">
        <f t="shared" si="161"/>
        <v/>
      </c>
      <c r="AK457" s="85" t="str">
        <f t="shared" si="162"/>
        <v/>
      </c>
      <c r="AL457" s="86" t="str">
        <f t="shared" si="163"/>
        <v/>
      </c>
      <c r="AM457" s="93" t="str">
        <f t="shared" si="164"/>
        <v/>
      </c>
      <c r="AN457" s="94" t="str">
        <f t="shared" si="165"/>
        <v/>
      </c>
      <c r="AP457" s="24" t="str">
        <f t="shared" si="166"/>
        <v/>
      </c>
      <c r="AR457" s="63" t="str">
        <f t="shared" si="167"/>
        <v/>
      </c>
      <c r="AS457" s="67" t="str">
        <f t="shared" si="168"/>
        <v/>
      </c>
      <c r="AT457" s="105" t="str">
        <f t="shared" si="169"/>
        <v/>
      </c>
      <c r="AU457" s="105" t="str">
        <f t="shared" si="170"/>
        <v/>
      </c>
      <c r="AW457" s="24" t="str">
        <f t="shared" si="171"/>
        <v/>
      </c>
      <c r="AX457" s="60" t="str">
        <f t="shared" si="177"/>
        <v/>
      </c>
      <c r="AY457" s="24" t="str">
        <f t="shared" si="172"/>
        <v/>
      </c>
      <c r="AZ457" s="105" t="str">
        <f t="shared" si="173"/>
        <v/>
      </c>
    </row>
    <row r="458" spans="1:52" x14ac:dyDescent="0.25">
      <c r="A458" s="2"/>
      <c r="B458" s="279"/>
      <c r="C458" s="280"/>
      <c r="D458" s="281"/>
      <c r="E458" s="282"/>
      <c r="F458" s="2"/>
      <c r="G458" s="43"/>
      <c r="H458" s="2"/>
      <c r="I458" s="288"/>
      <c r="J458" s="2"/>
      <c r="K458" s="46"/>
      <c r="L458" s="2"/>
      <c r="M458" s="51"/>
      <c r="N458" s="52"/>
      <c r="O458" s="53"/>
      <c r="P458" s="2"/>
      <c r="Q458" s="98" t="str">
        <f t="shared" si="154"/>
        <v/>
      </c>
      <c r="R458" s="94" t="str">
        <f t="shared" si="155"/>
        <v/>
      </c>
      <c r="S458" s="2"/>
      <c r="T458" s="67" t="str">
        <f t="shared" si="174"/>
        <v/>
      </c>
      <c r="U458" s="79" t="str">
        <f t="shared" si="175"/>
        <v/>
      </c>
      <c r="V458" s="79" t="str">
        <f t="shared" si="176"/>
        <v/>
      </c>
      <c r="W458" s="63" t="str">
        <f t="shared" si="156"/>
        <v/>
      </c>
      <c r="X458" s="65" t="str">
        <f t="shared" si="157"/>
        <v/>
      </c>
      <c r="Y458" s="2"/>
      <c r="AC458" s="24" t="str">
        <f t="shared" si="153"/>
        <v/>
      </c>
      <c r="AE458" s="24" t="str">
        <f t="shared" si="158"/>
        <v/>
      </c>
      <c r="AG458" s="24" t="str">
        <f t="shared" si="159"/>
        <v/>
      </c>
      <c r="AI458" s="85" t="str">
        <f t="shared" si="160"/>
        <v/>
      </c>
      <c r="AJ458" s="86" t="str">
        <f t="shared" si="161"/>
        <v/>
      </c>
      <c r="AK458" s="85" t="str">
        <f t="shared" si="162"/>
        <v/>
      </c>
      <c r="AL458" s="86" t="str">
        <f t="shared" si="163"/>
        <v/>
      </c>
      <c r="AM458" s="93" t="str">
        <f t="shared" si="164"/>
        <v/>
      </c>
      <c r="AN458" s="94" t="str">
        <f t="shared" si="165"/>
        <v/>
      </c>
      <c r="AP458" s="24" t="str">
        <f t="shared" si="166"/>
        <v/>
      </c>
      <c r="AR458" s="63" t="str">
        <f t="shared" si="167"/>
        <v/>
      </c>
      <c r="AS458" s="67" t="str">
        <f t="shared" si="168"/>
        <v/>
      </c>
      <c r="AT458" s="105" t="str">
        <f t="shared" si="169"/>
        <v/>
      </c>
      <c r="AU458" s="105" t="str">
        <f t="shared" si="170"/>
        <v/>
      </c>
      <c r="AW458" s="24" t="str">
        <f t="shared" si="171"/>
        <v/>
      </c>
      <c r="AX458" s="60" t="str">
        <f t="shared" si="177"/>
        <v/>
      </c>
      <c r="AY458" s="24" t="str">
        <f t="shared" si="172"/>
        <v/>
      </c>
      <c r="AZ458" s="105" t="str">
        <f t="shared" si="173"/>
        <v/>
      </c>
    </row>
    <row r="459" spans="1:52" x14ac:dyDescent="0.25">
      <c r="A459" s="2"/>
      <c r="B459" s="279"/>
      <c r="C459" s="280"/>
      <c r="D459" s="281"/>
      <c r="E459" s="282"/>
      <c r="F459" s="2"/>
      <c r="G459" s="43"/>
      <c r="H459" s="2"/>
      <c r="I459" s="288"/>
      <c r="J459" s="2"/>
      <c r="K459" s="46"/>
      <c r="L459" s="2"/>
      <c r="M459" s="51"/>
      <c r="N459" s="52"/>
      <c r="O459" s="53"/>
      <c r="P459" s="2"/>
      <c r="Q459" s="98" t="str">
        <f t="shared" si="154"/>
        <v/>
      </c>
      <c r="R459" s="94" t="str">
        <f t="shared" si="155"/>
        <v/>
      </c>
      <c r="S459" s="2"/>
      <c r="T459" s="67" t="str">
        <f t="shared" si="174"/>
        <v/>
      </c>
      <c r="U459" s="79" t="str">
        <f t="shared" si="175"/>
        <v/>
      </c>
      <c r="V459" s="79" t="str">
        <f t="shared" si="176"/>
        <v/>
      </c>
      <c r="W459" s="63" t="str">
        <f t="shared" si="156"/>
        <v/>
      </c>
      <c r="X459" s="65" t="str">
        <f t="shared" si="157"/>
        <v/>
      </c>
      <c r="Y459" s="2"/>
      <c r="AC459" s="24" t="str">
        <f t="shared" ref="AC459:AC522" si="178">IF(COUNTIF($B459:$E459, "")=4, "", IF($K459=$AA$23, $AC$8, $AC$7))</f>
        <v/>
      </c>
      <c r="AE459" s="24" t="str">
        <f t="shared" si="158"/>
        <v/>
      </c>
      <c r="AG459" s="24" t="str">
        <f t="shared" si="159"/>
        <v/>
      </c>
      <c r="AI459" s="85" t="str">
        <f t="shared" si="160"/>
        <v/>
      </c>
      <c r="AJ459" s="86" t="str">
        <f t="shared" si="161"/>
        <v/>
      </c>
      <c r="AK459" s="85" t="str">
        <f t="shared" si="162"/>
        <v/>
      </c>
      <c r="AL459" s="86" t="str">
        <f t="shared" si="163"/>
        <v/>
      </c>
      <c r="AM459" s="93" t="str">
        <f t="shared" si="164"/>
        <v/>
      </c>
      <c r="AN459" s="94" t="str">
        <f t="shared" si="165"/>
        <v/>
      </c>
      <c r="AP459" s="24" t="str">
        <f t="shared" si="166"/>
        <v/>
      </c>
      <c r="AR459" s="63" t="str">
        <f t="shared" si="167"/>
        <v/>
      </c>
      <c r="AS459" s="67" t="str">
        <f t="shared" si="168"/>
        <v/>
      </c>
      <c r="AT459" s="105" t="str">
        <f t="shared" si="169"/>
        <v/>
      </c>
      <c r="AU459" s="105" t="str">
        <f t="shared" si="170"/>
        <v/>
      </c>
      <c r="AW459" s="24" t="str">
        <f t="shared" si="171"/>
        <v/>
      </c>
      <c r="AX459" s="60" t="str">
        <f t="shared" si="177"/>
        <v/>
      </c>
      <c r="AY459" s="24" t="str">
        <f t="shared" si="172"/>
        <v/>
      </c>
      <c r="AZ459" s="105" t="str">
        <f t="shared" si="173"/>
        <v/>
      </c>
    </row>
    <row r="460" spans="1:52" x14ac:dyDescent="0.25">
      <c r="A460" s="2"/>
      <c r="B460" s="279"/>
      <c r="C460" s="280"/>
      <c r="D460" s="281"/>
      <c r="E460" s="282"/>
      <c r="F460" s="2"/>
      <c r="G460" s="43"/>
      <c r="H460" s="2"/>
      <c r="I460" s="288"/>
      <c r="J460" s="2"/>
      <c r="K460" s="46"/>
      <c r="L460" s="2"/>
      <c r="M460" s="51"/>
      <c r="N460" s="52"/>
      <c r="O460" s="53"/>
      <c r="P460" s="2"/>
      <c r="Q460" s="98" t="str">
        <f t="shared" ref="Q460:Q523" si="179">$AM460</f>
        <v/>
      </c>
      <c r="R460" s="94" t="str">
        <f t="shared" ref="R460:R523" si="180">$AN460</f>
        <v/>
      </c>
      <c r="S460" s="2"/>
      <c r="T460" s="67" t="str">
        <f t="shared" si="174"/>
        <v/>
      </c>
      <c r="U460" s="79" t="str">
        <f t="shared" si="175"/>
        <v/>
      </c>
      <c r="V460" s="79" t="str">
        <f t="shared" si="176"/>
        <v/>
      </c>
      <c r="W460" s="63" t="str">
        <f t="shared" ref="W460:W523" si="181">IF($AE460="X", "", IFERROR(IF(OR($D460="", $E460=""), "", ($E460/$D460)), ""))</f>
        <v/>
      </c>
      <c r="X460" s="65" t="str">
        <f t="shared" ref="X460:X523" si="182">IF($AE460="X", "", IFERROR(IF(OR($T460="", $E460="", $D460="", $D461=""), "", ($E460/$D460*$D461/$T460)), ""))</f>
        <v/>
      </c>
      <c r="Y460" s="2"/>
      <c r="AC460" s="24" t="str">
        <f t="shared" si="178"/>
        <v/>
      </c>
      <c r="AE460" s="24" t="str">
        <f t="shared" ref="AE460:AE523" si="183">IF(OR($AY460="X", $G460=$AA$23, $G461=$AA$23), "X", "")</f>
        <v/>
      </c>
      <c r="AG460" s="24" t="str">
        <f t="shared" ref="AG460:AG523" si="184">IF($D460="", "", ROUND($D460*$AG$8, 2))</f>
        <v/>
      </c>
      <c r="AI460" s="85" t="str">
        <f t="shared" ref="AI460:AI523" si="185">IF(C460="", "", $C460-AI$9)</f>
        <v/>
      </c>
      <c r="AJ460" s="86" t="str">
        <f t="shared" ref="AJ460:AJ523" si="186">IF(C460="", "", $C460-AJ$9)</f>
        <v/>
      </c>
      <c r="AK460" s="85" t="str">
        <f t="shared" ref="AK460:AK523" si="187">IFERROR(IF(AI460&lt;0, "", AI$8-AI460), "")</f>
        <v/>
      </c>
      <c r="AL460" s="86" t="str">
        <f t="shared" ref="AL460:AL523" si="188">IFERROR(IF(AJ460&lt;0, "", AJ$8-AJ460), "")</f>
        <v/>
      </c>
      <c r="AM460" s="93" t="str">
        <f t="shared" ref="AM460:AM523" si="189">IFERROR(IF(AK460="", "", ROUND(AK460/AK$8, 2)), "")</f>
        <v/>
      </c>
      <c r="AN460" s="94" t="str">
        <f t="shared" ref="AN460:AN523" si="190">IFERROR(IF(AL460="", "", ROUND(AL460/AL$8, 2)), "")</f>
        <v/>
      </c>
      <c r="AP460" s="24" t="str">
        <f t="shared" ref="AP460:AP523" si="191">IF(OR($I460="", $AC460=""), "", CONCATENATE($I460, " - ", $AC460))</f>
        <v/>
      </c>
      <c r="AR460" s="63" t="str">
        <f t="shared" ref="AR460:AR523" si="192">IF($T460="", "", $E460)</f>
        <v/>
      </c>
      <c r="AS460" s="67" t="str">
        <f t="shared" ref="AS460:AS523" si="193">IF($T460="", "", $T460)</f>
        <v/>
      </c>
      <c r="AT460" s="105" t="str">
        <f t="shared" ref="AT460:AT523" si="194">IF($T460="", "", $D460)</f>
        <v/>
      </c>
      <c r="AU460" s="105" t="str">
        <f t="shared" ref="AU460:AU523" si="195">IF($T460="", "", $AG460)</f>
        <v/>
      </c>
      <c r="AW460" s="24" t="str">
        <f t="shared" ref="AW460:AW523" si="196">IF(COUNTIF($B460:$E460, "")=4, "", "X")</f>
        <v/>
      </c>
      <c r="AX460" s="60" t="str">
        <f t="shared" si="177"/>
        <v/>
      </c>
      <c r="AY460" s="24" t="str">
        <f t="shared" ref="AY460:AY523" si="197">IF(AND($AW460="X", $AW461=""), "X", "")</f>
        <v/>
      </c>
      <c r="AZ460" s="105" t="str">
        <f t="shared" ref="AZ460:AZ523" si="198">AT461</f>
        <v/>
      </c>
    </row>
    <row r="461" spans="1:52" x14ac:dyDescent="0.25">
      <c r="A461" s="2"/>
      <c r="B461" s="279"/>
      <c r="C461" s="280"/>
      <c r="D461" s="281"/>
      <c r="E461" s="282"/>
      <c r="F461" s="2"/>
      <c r="G461" s="43"/>
      <c r="H461" s="2"/>
      <c r="I461" s="288"/>
      <c r="J461" s="2"/>
      <c r="K461" s="46"/>
      <c r="L461" s="2"/>
      <c r="M461" s="51"/>
      <c r="N461" s="52"/>
      <c r="O461" s="53"/>
      <c r="P461" s="2"/>
      <c r="Q461" s="98" t="str">
        <f t="shared" si="179"/>
        <v/>
      </c>
      <c r="R461" s="94" t="str">
        <f t="shared" si="180"/>
        <v/>
      </c>
      <c r="S461" s="2"/>
      <c r="T461" s="67" t="str">
        <f t="shared" ref="T461:T524" si="199">IF($AE461="X", "", IF(OR($C461="", $C462=""), "", ($C462-$C461)))</f>
        <v/>
      </c>
      <c r="U461" s="79" t="str">
        <f t="shared" ref="U461:U524" si="200">IF($AE461="X", "", IFERROR(IF(OR($D462="", $T461=""), "", (ROUND($T461/$D462, 2))), ""))</f>
        <v/>
      </c>
      <c r="V461" s="79" t="str">
        <f t="shared" ref="V461:V524" si="201">IF($AE461="X", "", IFERROR(IF(OR($AG462="", $T461=""), "", (ROUND($T461/$AG462, 2))), ""))</f>
        <v/>
      </c>
      <c r="W461" s="63" t="str">
        <f t="shared" si="181"/>
        <v/>
      </c>
      <c r="X461" s="65" t="str">
        <f t="shared" si="182"/>
        <v/>
      </c>
      <c r="Y461" s="2"/>
      <c r="AC461" s="24" t="str">
        <f t="shared" si="178"/>
        <v/>
      </c>
      <c r="AE461" s="24" t="str">
        <f t="shared" si="183"/>
        <v/>
      </c>
      <c r="AG461" s="24" t="str">
        <f t="shared" si="184"/>
        <v/>
      </c>
      <c r="AI461" s="85" t="str">
        <f t="shared" si="185"/>
        <v/>
      </c>
      <c r="AJ461" s="86" t="str">
        <f t="shared" si="186"/>
        <v/>
      </c>
      <c r="AK461" s="85" t="str">
        <f t="shared" si="187"/>
        <v/>
      </c>
      <c r="AL461" s="86" t="str">
        <f t="shared" si="188"/>
        <v/>
      </c>
      <c r="AM461" s="93" t="str">
        <f t="shared" si="189"/>
        <v/>
      </c>
      <c r="AN461" s="94" t="str">
        <f t="shared" si="190"/>
        <v/>
      </c>
      <c r="AP461" s="24" t="str">
        <f t="shared" si="191"/>
        <v/>
      </c>
      <c r="AR461" s="63" t="str">
        <f t="shared" si="192"/>
        <v/>
      </c>
      <c r="AS461" s="67" t="str">
        <f t="shared" si="193"/>
        <v/>
      </c>
      <c r="AT461" s="105" t="str">
        <f t="shared" si="194"/>
        <v/>
      </c>
      <c r="AU461" s="105" t="str">
        <f t="shared" si="195"/>
        <v/>
      </c>
      <c r="AW461" s="24" t="str">
        <f t="shared" si="196"/>
        <v/>
      </c>
      <c r="AX461" s="60" t="str">
        <f t="shared" ref="AX461:AX524" si="202">IF(AND($AW462="", $AW461="X"), 50, IF($AX462="", "", $AX462-1))</f>
        <v/>
      </c>
      <c r="AY461" s="24" t="str">
        <f t="shared" si="197"/>
        <v/>
      </c>
      <c r="AZ461" s="105" t="str">
        <f t="shared" si="198"/>
        <v/>
      </c>
    </row>
    <row r="462" spans="1:52" x14ac:dyDescent="0.25">
      <c r="A462" s="2"/>
      <c r="B462" s="279"/>
      <c r="C462" s="280"/>
      <c r="D462" s="281"/>
      <c r="E462" s="282"/>
      <c r="F462" s="2"/>
      <c r="G462" s="43"/>
      <c r="H462" s="2"/>
      <c r="I462" s="288"/>
      <c r="J462" s="2"/>
      <c r="K462" s="46"/>
      <c r="L462" s="2"/>
      <c r="M462" s="51"/>
      <c r="N462" s="52"/>
      <c r="O462" s="53"/>
      <c r="P462" s="2"/>
      <c r="Q462" s="98" t="str">
        <f t="shared" si="179"/>
        <v/>
      </c>
      <c r="R462" s="94" t="str">
        <f t="shared" si="180"/>
        <v/>
      </c>
      <c r="S462" s="2"/>
      <c r="T462" s="67" t="str">
        <f t="shared" si="199"/>
        <v/>
      </c>
      <c r="U462" s="79" t="str">
        <f t="shared" si="200"/>
        <v/>
      </c>
      <c r="V462" s="79" t="str">
        <f t="shared" si="201"/>
        <v/>
      </c>
      <c r="W462" s="63" t="str">
        <f t="shared" si="181"/>
        <v/>
      </c>
      <c r="X462" s="65" t="str">
        <f t="shared" si="182"/>
        <v/>
      </c>
      <c r="Y462" s="2"/>
      <c r="AC462" s="24" t="str">
        <f t="shared" si="178"/>
        <v/>
      </c>
      <c r="AE462" s="24" t="str">
        <f t="shared" si="183"/>
        <v/>
      </c>
      <c r="AG462" s="24" t="str">
        <f t="shared" si="184"/>
        <v/>
      </c>
      <c r="AI462" s="85" t="str">
        <f t="shared" si="185"/>
        <v/>
      </c>
      <c r="AJ462" s="86" t="str">
        <f t="shared" si="186"/>
        <v/>
      </c>
      <c r="AK462" s="85" t="str">
        <f t="shared" si="187"/>
        <v/>
      </c>
      <c r="AL462" s="86" t="str">
        <f t="shared" si="188"/>
        <v/>
      </c>
      <c r="AM462" s="93" t="str">
        <f t="shared" si="189"/>
        <v/>
      </c>
      <c r="AN462" s="94" t="str">
        <f t="shared" si="190"/>
        <v/>
      </c>
      <c r="AP462" s="24" t="str">
        <f t="shared" si="191"/>
        <v/>
      </c>
      <c r="AR462" s="63" t="str">
        <f t="shared" si="192"/>
        <v/>
      </c>
      <c r="AS462" s="67" t="str">
        <f t="shared" si="193"/>
        <v/>
      </c>
      <c r="AT462" s="105" t="str">
        <f t="shared" si="194"/>
        <v/>
      </c>
      <c r="AU462" s="105" t="str">
        <f t="shared" si="195"/>
        <v/>
      </c>
      <c r="AW462" s="24" t="str">
        <f t="shared" si="196"/>
        <v/>
      </c>
      <c r="AX462" s="60" t="str">
        <f t="shared" si="202"/>
        <v/>
      </c>
      <c r="AY462" s="24" t="str">
        <f t="shared" si="197"/>
        <v/>
      </c>
      <c r="AZ462" s="105" t="str">
        <f t="shared" si="198"/>
        <v/>
      </c>
    </row>
    <row r="463" spans="1:52" x14ac:dyDescent="0.25">
      <c r="A463" s="2"/>
      <c r="B463" s="279"/>
      <c r="C463" s="280"/>
      <c r="D463" s="281"/>
      <c r="E463" s="282"/>
      <c r="F463" s="2"/>
      <c r="G463" s="43"/>
      <c r="H463" s="2"/>
      <c r="I463" s="288"/>
      <c r="J463" s="2"/>
      <c r="K463" s="46"/>
      <c r="L463" s="2"/>
      <c r="M463" s="51"/>
      <c r="N463" s="52"/>
      <c r="O463" s="53"/>
      <c r="P463" s="2"/>
      <c r="Q463" s="98" t="str">
        <f t="shared" si="179"/>
        <v/>
      </c>
      <c r="R463" s="94" t="str">
        <f t="shared" si="180"/>
        <v/>
      </c>
      <c r="S463" s="2"/>
      <c r="T463" s="67" t="str">
        <f t="shared" si="199"/>
        <v/>
      </c>
      <c r="U463" s="79" t="str">
        <f t="shared" si="200"/>
        <v/>
      </c>
      <c r="V463" s="79" t="str">
        <f t="shared" si="201"/>
        <v/>
      </c>
      <c r="W463" s="63" t="str">
        <f t="shared" si="181"/>
        <v/>
      </c>
      <c r="X463" s="65" t="str">
        <f t="shared" si="182"/>
        <v/>
      </c>
      <c r="Y463" s="2"/>
      <c r="AC463" s="24" t="str">
        <f t="shared" si="178"/>
        <v/>
      </c>
      <c r="AE463" s="24" t="str">
        <f t="shared" si="183"/>
        <v/>
      </c>
      <c r="AG463" s="24" t="str">
        <f t="shared" si="184"/>
        <v/>
      </c>
      <c r="AI463" s="85" t="str">
        <f t="shared" si="185"/>
        <v/>
      </c>
      <c r="AJ463" s="86" t="str">
        <f t="shared" si="186"/>
        <v/>
      </c>
      <c r="AK463" s="85" t="str">
        <f t="shared" si="187"/>
        <v/>
      </c>
      <c r="AL463" s="86" t="str">
        <f t="shared" si="188"/>
        <v/>
      </c>
      <c r="AM463" s="93" t="str">
        <f t="shared" si="189"/>
        <v/>
      </c>
      <c r="AN463" s="94" t="str">
        <f t="shared" si="190"/>
        <v/>
      </c>
      <c r="AP463" s="24" t="str">
        <f t="shared" si="191"/>
        <v/>
      </c>
      <c r="AR463" s="63" t="str">
        <f t="shared" si="192"/>
        <v/>
      </c>
      <c r="AS463" s="67" t="str">
        <f t="shared" si="193"/>
        <v/>
      </c>
      <c r="AT463" s="105" t="str">
        <f t="shared" si="194"/>
        <v/>
      </c>
      <c r="AU463" s="105" t="str">
        <f t="shared" si="195"/>
        <v/>
      </c>
      <c r="AW463" s="24" t="str">
        <f t="shared" si="196"/>
        <v/>
      </c>
      <c r="AX463" s="60" t="str">
        <f t="shared" si="202"/>
        <v/>
      </c>
      <c r="AY463" s="24" t="str">
        <f t="shared" si="197"/>
        <v/>
      </c>
      <c r="AZ463" s="105" t="str">
        <f t="shared" si="198"/>
        <v/>
      </c>
    </row>
    <row r="464" spans="1:52" x14ac:dyDescent="0.25">
      <c r="A464" s="2"/>
      <c r="B464" s="279"/>
      <c r="C464" s="280"/>
      <c r="D464" s="281"/>
      <c r="E464" s="282"/>
      <c r="F464" s="2"/>
      <c r="G464" s="43"/>
      <c r="H464" s="2"/>
      <c r="I464" s="288"/>
      <c r="J464" s="2"/>
      <c r="K464" s="46"/>
      <c r="L464" s="2"/>
      <c r="M464" s="51"/>
      <c r="N464" s="52"/>
      <c r="O464" s="53"/>
      <c r="P464" s="2"/>
      <c r="Q464" s="98" t="str">
        <f t="shared" si="179"/>
        <v/>
      </c>
      <c r="R464" s="94" t="str">
        <f t="shared" si="180"/>
        <v/>
      </c>
      <c r="S464" s="2"/>
      <c r="T464" s="67" t="str">
        <f t="shared" si="199"/>
        <v/>
      </c>
      <c r="U464" s="79" t="str">
        <f t="shared" si="200"/>
        <v/>
      </c>
      <c r="V464" s="79" t="str">
        <f t="shared" si="201"/>
        <v/>
      </c>
      <c r="W464" s="63" t="str">
        <f t="shared" si="181"/>
        <v/>
      </c>
      <c r="X464" s="65" t="str">
        <f t="shared" si="182"/>
        <v/>
      </c>
      <c r="Y464" s="2"/>
      <c r="AC464" s="24" t="str">
        <f t="shared" si="178"/>
        <v/>
      </c>
      <c r="AE464" s="24" t="str">
        <f t="shared" si="183"/>
        <v/>
      </c>
      <c r="AG464" s="24" t="str">
        <f t="shared" si="184"/>
        <v/>
      </c>
      <c r="AI464" s="85" t="str">
        <f t="shared" si="185"/>
        <v/>
      </c>
      <c r="AJ464" s="86" t="str">
        <f t="shared" si="186"/>
        <v/>
      </c>
      <c r="AK464" s="85" t="str">
        <f t="shared" si="187"/>
        <v/>
      </c>
      <c r="AL464" s="86" t="str">
        <f t="shared" si="188"/>
        <v/>
      </c>
      <c r="AM464" s="93" t="str">
        <f t="shared" si="189"/>
        <v/>
      </c>
      <c r="AN464" s="94" t="str">
        <f t="shared" si="190"/>
        <v/>
      </c>
      <c r="AP464" s="24" t="str">
        <f t="shared" si="191"/>
        <v/>
      </c>
      <c r="AR464" s="63" t="str">
        <f t="shared" si="192"/>
        <v/>
      </c>
      <c r="AS464" s="67" t="str">
        <f t="shared" si="193"/>
        <v/>
      </c>
      <c r="AT464" s="105" t="str">
        <f t="shared" si="194"/>
        <v/>
      </c>
      <c r="AU464" s="105" t="str">
        <f t="shared" si="195"/>
        <v/>
      </c>
      <c r="AW464" s="24" t="str">
        <f t="shared" si="196"/>
        <v/>
      </c>
      <c r="AX464" s="60" t="str">
        <f t="shared" si="202"/>
        <v/>
      </c>
      <c r="AY464" s="24" t="str">
        <f t="shared" si="197"/>
        <v/>
      </c>
      <c r="AZ464" s="105" t="str">
        <f t="shared" si="198"/>
        <v/>
      </c>
    </row>
    <row r="465" spans="1:52" x14ac:dyDescent="0.25">
      <c r="A465" s="2"/>
      <c r="B465" s="279"/>
      <c r="C465" s="280"/>
      <c r="D465" s="281"/>
      <c r="E465" s="282"/>
      <c r="F465" s="2"/>
      <c r="G465" s="43"/>
      <c r="H465" s="2"/>
      <c r="I465" s="288"/>
      <c r="J465" s="2"/>
      <c r="K465" s="46"/>
      <c r="L465" s="2"/>
      <c r="M465" s="51"/>
      <c r="N465" s="52"/>
      <c r="O465" s="53"/>
      <c r="P465" s="2"/>
      <c r="Q465" s="98" t="str">
        <f t="shared" si="179"/>
        <v/>
      </c>
      <c r="R465" s="94" t="str">
        <f t="shared" si="180"/>
        <v/>
      </c>
      <c r="S465" s="2"/>
      <c r="T465" s="67" t="str">
        <f t="shared" si="199"/>
        <v/>
      </c>
      <c r="U465" s="79" t="str">
        <f t="shared" si="200"/>
        <v/>
      </c>
      <c r="V465" s="79" t="str">
        <f t="shared" si="201"/>
        <v/>
      </c>
      <c r="W465" s="63" t="str">
        <f t="shared" si="181"/>
        <v/>
      </c>
      <c r="X465" s="65" t="str">
        <f t="shared" si="182"/>
        <v/>
      </c>
      <c r="Y465" s="2"/>
      <c r="AC465" s="24" t="str">
        <f t="shared" si="178"/>
        <v/>
      </c>
      <c r="AE465" s="24" t="str">
        <f t="shared" si="183"/>
        <v/>
      </c>
      <c r="AG465" s="24" t="str">
        <f t="shared" si="184"/>
        <v/>
      </c>
      <c r="AI465" s="85" t="str">
        <f t="shared" si="185"/>
        <v/>
      </c>
      <c r="AJ465" s="86" t="str">
        <f t="shared" si="186"/>
        <v/>
      </c>
      <c r="AK465" s="85" t="str">
        <f t="shared" si="187"/>
        <v/>
      </c>
      <c r="AL465" s="86" t="str">
        <f t="shared" si="188"/>
        <v/>
      </c>
      <c r="AM465" s="93" t="str">
        <f t="shared" si="189"/>
        <v/>
      </c>
      <c r="AN465" s="94" t="str">
        <f t="shared" si="190"/>
        <v/>
      </c>
      <c r="AP465" s="24" t="str">
        <f t="shared" si="191"/>
        <v/>
      </c>
      <c r="AR465" s="63" t="str">
        <f t="shared" si="192"/>
        <v/>
      </c>
      <c r="AS465" s="67" t="str">
        <f t="shared" si="193"/>
        <v/>
      </c>
      <c r="AT465" s="105" t="str">
        <f t="shared" si="194"/>
        <v/>
      </c>
      <c r="AU465" s="105" t="str">
        <f t="shared" si="195"/>
        <v/>
      </c>
      <c r="AW465" s="24" t="str">
        <f t="shared" si="196"/>
        <v/>
      </c>
      <c r="AX465" s="60" t="str">
        <f t="shared" si="202"/>
        <v/>
      </c>
      <c r="AY465" s="24" t="str">
        <f t="shared" si="197"/>
        <v/>
      </c>
      <c r="AZ465" s="105" t="str">
        <f t="shared" si="198"/>
        <v/>
      </c>
    </row>
    <row r="466" spans="1:52" x14ac:dyDescent="0.25">
      <c r="A466" s="2"/>
      <c r="B466" s="279"/>
      <c r="C466" s="280"/>
      <c r="D466" s="281"/>
      <c r="E466" s="282"/>
      <c r="F466" s="2"/>
      <c r="G466" s="43"/>
      <c r="H466" s="2"/>
      <c r="I466" s="288"/>
      <c r="J466" s="2"/>
      <c r="K466" s="46"/>
      <c r="L466" s="2"/>
      <c r="M466" s="51"/>
      <c r="N466" s="52"/>
      <c r="O466" s="53"/>
      <c r="P466" s="2"/>
      <c r="Q466" s="98" t="str">
        <f t="shared" si="179"/>
        <v/>
      </c>
      <c r="R466" s="94" t="str">
        <f t="shared" si="180"/>
        <v/>
      </c>
      <c r="S466" s="2"/>
      <c r="T466" s="67" t="str">
        <f t="shared" si="199"/>
        <v/>
      </c>
      <c r="U466" s="79" t="str">
        <f t="shared" si="200"/>
        <v/>
      </c>
      <c r="V466" s="79" t="str">
        <f t="shared" si="201"/>
        <v/>
      </c>
      <c r="W466" s="63" t="str">
        <f t="shared" si="181"/>
        <v/>
      </c>
      <c r="X466" s="65" t="str">
        <f t="shared" si="182"/>
        <v/>
      </c>
      <c r="Y466" s="2"/>
      <c r="AC466" s="24" t="str">
        <f t="shared" si="178"/>
        <v/>
      </c>
      <c r="AE466" s="24" t="str">
        <f t="shared" si="183"/>
        <v/>
      </c>
      <c r="AG466" s="24" t="str">
        <f t="shared" si="184"/>
        <v/>
      </c>
      <c r="AI466" s="85" t="str">
        <f t="shared" si="185"/>
        <v/>
      </c>
      <c r="AJ466" s="86" t="str">
        <f t="shared" si="186"/>
        <v/>
      </c>
      <c r="AK466" s="85" t="str">
        <f t="shared" si="187"/>
        <v/>
      </c>
      <c r="AL466" s="86" t="str">
        <f t="shared" si="188"/>
        <v/>
      </c>
      <c r="AM466" s="93" t="str">
        <f t="shared" si="189"/>
        <v/>
      </c>
      <c r="AN466" s="94" t="str">
        <f t="shared" si="190"/>
        <v/>
      </c>
      <c r="AP466" s="24" t="str">
        <f t="shared" si="191"/>
        <v/>
      </c>
      <c r="AR466" s="63" t="str">
        <f t="shared" si="192"/>
        <v/>
      </c>
      <c r="AS466" s="67" t="str">
        <f t="shared" si="193"/>
        <v/>
      </c>
      <c r="AT466" s="105" t="str">
        <f t="shared" si="194"/>
        <v/>
      </c>
      <c r="AU466" s="105" t="str">
        <f t="shared" si="195"/>
        <v/>
      </c>
      <c r="AW466" s="24" t="str">
        <f t="shared" si="196"/>
        <v/>
      </c>
      <c r="AX466" s="60" t="str">
        <f t="shared" si="202"/>
        <v/>
      </c>
      <c r="AY466" s="24" t="str">
        <f t="shared" si="197"/>
        <v/>
      </c>
      <c r="AZ466" s="105" t="str">
        <f t="shared" si="198"/>
        <v/>
      </c>
    </row>
    <row r="467" spans="1:52" x14ac:dyDescent="0.25">
      <c r="A467" s="2"/>
      <c r="B467" s="279"/>
      <c r="C467" s="280"/>
      <c r="D467" s="281"/>
      <c r="E467" s="282"/>
      <c r="F467" s="2"/>
      <c r="G467" s="43"/>
      <c r="H467" s="2"/>
      <c r="I467" s="288"/>
      <c r="J467" s="2"/>
      <c r="K467" s="46"/>
      <c r="L467" s="2"/>
      <c r="M467" s="51"/>
      <c r="N467" s="52"/>
      <c r="O467" s="53"/>
      <c r="P467" s="2"/>
      <c r="Q467" s="98" t="str">
        <f t="shared" si="179"/>
        <v/>
      </c>
      <c r="R467" s="94" t="str">
        <f t="shared" si="180"/>
        <v/>
      </c>
      <c r="S467" s="2"/>
      <c r="T467" s="67" t="str">
        <f t="shared" si="199"/>
        <v/>
      </c>
      <c r="U467" s="79" t="str">
        <f t="shared" si="200"/>
        <v/>
      </c>
      <c r="V467" s="79" t="str">
        <f t="shared" si="201"/>
        <v/>
      </c>
      <c r="W467" s="63" t="str">
        <f t="shared" si="181"/>
        <v/>
      </c>
      <c r="X467" s="65" t="str">
        <f t="shared" si="182"/>
        <v/>
      </c>
      <c r="Y467" s="2"/>
      <c r="AC467" s="24" t="str">
        <f t="shared" si="178"/>
        <v/>
      </c>
      <c r="AE467" s="24" t="str">
        <f t="shared" si="183"/>
        <v/>
      </c>
      <c r="AG467" s="24" t="str">
        <f t="shared" si="184"/>
        <v/>
      </c>
      <c r="AI467" s="85" t="str">
        <f t="shared" si="185"/>
        <v/>
      </c>
      <c r="AJ467" s="86" t="str">
        <f t="shared" si="186"/>
        <v/>
      </c>
      <c r="AK467" s="85" t="str">
        <f t="shared" si="187"/>
        <v/>
      </c>
      <c r="AL467" s="86" t="str">
        <f t="shared" si="188"/>
        <v/>
      </c>
      <c r="AM467" s="93" t="str">
        <f t="shared" si="189"/>
        <v/>
      </c>
      <c r="AN467" s="94" t="str">
        <f t="shared" si="190"/>
        <v/>
      </c>
      <c r="AP467" s="24" t="str">
        <f t="shared" si="191"/>
        <v/>
      </c>
      <c r="AR467" s="63" t="str">
        <f t="shared" si="192"/>
        <v/>
      </c>
      <c r="AS467" s="67" t="str">
        <f t="shared" si="193"/>
        <v/>
      </c>
      <c r="AT467" s="105" t="str">
        <f t="shared" si="194"/>
        <v/>
      </c>
      <c r="AU467" s="105" t="str">
        <f t="shared" si="195"/>
        <v/>
      </c>
      <c r="AW467" s="24" t="str">
        <f t="shared" si="196"/>
        <v/>
      </c>
      <c r="AX467" s="60" t="str">
        <f t="shared" si="202"/>
        <v/>
      </c>
      <c r="AY467" s="24" t="str">
        <f t="shared" si="197"/>
        <v/>
      </c>
      <c r="AZ467" s="105" t="str">
        <f t="shared" si="198"/>
        <v/>
      </c>
    </row>
    <row r="468" spans="1:52" x14ac:dyDescent="0.25">
      <c r="A468" s="2"/>
      <c r="B468" s="279"/>
      <c r="C468" s="280"/>
      <c r="D468" s="281"/>
      <c r="E468" s="282"/>
      <c r="F468" s="2"/>
      <c r="G468" s="43"/>
      <c r="H468" s="2"/>
      <c r="I468" s="288"/>
      <c r="J468" s="2"/>
      <c r="K468" s="46"/>
      <c r="L468" s="2"/>
      <c r="M468" s="51"/>
      <c r="N468" s="52"/>
      <c r="O468" s="53"/>
      <c r="P468" s="2"/>
      <c r="Q468" s="98" t="str">
        <f t="shared" si="179"/>
        <v/>
      </c>
      <c r="R468" s="94" t="str">
        <f t="shared" si="180"/>
        <v/>
      </c>
      <c r="S468" s="2"/>
      <c r="T468" s="67" t="str">
        <f t="shared" si="199"/>
        <v/>
      </c>
      <c r="U468" s="79" t="str">
        <f t="shared" si="200"/>
        <v/>
      </c>
      <c r="V468" s="79" t="str">
        <f t="shared" si="201"/>
        <v/>
      </c>
      <c r="W468" s="63" t="str">
        <f t="shared" si="181"/>
        <v/>
      </c>
      <c r="X468" s="65" t="str">
        <f t="shared" si="182"/>
        <v/>
      </c>
      <c r="Y468" s="2"/>
      <c r="AC468" s="24" t="str">
        <f t="shared" si="178"/>
        <v/>
      </c>
      <c r="AE468" s="24" t="str">
        <f t="shared" si="183"/>
        <v/>
      </c>
      <c r="AG468" s="24" t="str">
        <f t="shared" si="184"/>
        <v/>
      </c>
      <c r="AI468" s="85" t="str">
        <f t="shared" si="185"/>
        <v/>
      </c>
      <c r="AJ468" s="86" t="str">
        <f t="shared" si="186"/>
        <v/>
      </c>
      <c r="AK468" s="85" t="str">
        <f t="shared" si="187"/>
        <v/>
      </c>
      <c r="AL468" s="86" t="str">
        <f t="shared" si="188"/>
        <v/>
      </c>
      <c r="AM468" s="93" t="str">
        <f t="shared" si="189"/>
        <v/>
      </c>
      <c r="AN468" s="94" t="str">
        <f t="shared" si="190"/>
        <v/>
      </c>
      <c r="AP468" s="24" t="str">
        <f t="shared" si="191"/>
        <v/>
      </c>
      <c r="AR468" s="63" t="str">
        <f t="shared" si="192"/>
        <v/>
      </c>
      <c r="AS468" s="67" t="str">
        <f t="shared" si="193"/>
        <v/>
      </c>
      <c r="AT468" s="105" t="str">
        <f t="shared" si="194"/>
        <v/>
      </c>
      <c r="AU468" s="105" t="str">
        <f t="shared" si="195"/>
        <v/>
      </c>
      <c r="AW468" s="24" t="str">
        <f t="shared" si="196"/>
        <v/>
      </c>
      <c r="AX468" s="60" t="str">
        <f t="shared" si="202"/>
        <v/>
      </c>
      <c r="AY468" s="24" t="str">
        <f t="shared" si="197"/>
        <v/>
      </c>
      <c r="AZ468" s="105" t="str">
        <f t="shared" si="198"/>
        <v/>
      </c>
    </row>
    <row r="469" spans="1:52" x14ac:dyDescent="0.25">
      <c r="A469" s="2"/>
      <c r="B469" s="279"/>
      <c r="C469" s="280"/>
      <c r="D469" s="281"/>
      <c r="E469" s="282"/>
      <c r="F469" s="2"/>
      <c r="G469" s="43"/>
      <c r="H469" s="2"/>
      <c r="I469" s="288"/>
      <c r="J469" s="2"/>
      <c r="K469" s="46"/>
      <c r="L469" s="2"/>
      <c r="M469" s="51"/>
      <c r="N469" s="52"/>
      <c r="O469" s="53"/>
      <c r="P469" s="2"/>
      <c r="Q469" s="98" t="str">
        <f t="shared" si="179"/>
        <v/>
      </c>
      <c r="R469" s="94" t="str">
        <f t="shared" si="180"/>
        <v/>
      </c>
      <c r="S469" s="2"/>
      <c r="T469" s="67" t="str">
        <f t="shared" si="199"/>
        <v/>
      </c>
      <c r="U469" s="79" t="str">
        <f t="shared" si="200"/>
        <v/>
      </c>
      <c r="V469" s="79" t="str">
        <f t="shared" si="201"/>
        <v/>
      </c>
      <c r="W469" s="63" t="str">
        <f t="shared" si="181"/>
        <v/>
      </c>
      <c r="X469" s="65" t="str">
        <f t="shared" si="182"/>
        <v/>
      </c>
      <c r="Y469" s="2"/>
      <c r="AC469" s="24" t="str">
        <f t="shared" si="178"/>
        <v/>
      </c>
      <c r="AE469" s="24" t="str">
        <f t="shared" si="183"/>
        <v/>
      </c>
      <c r="AG469" s="24" t="str">
        <f t="shared" si="184"/>
        <v/>
      </c>
      <c r="AI469" s="85" t="str">
        <f t="shared" si="185"/>
        <v/>
      </c>
      <c r="AJ469" s="86" t="str">
        <f t="shared" si="186"/>
        <v/>
      </c>
      <c r="AK469" s="85" t="str">
        <f t="shared" si="187"/>
        <v/>
      </c>
      <c r="AL469" s="86" t="str">
        <f t="shared" si="188"/>
        <v/>
      </c>
      <c r="AM469" s="93" t="str">
        <f t="shared" si="189"/>
        <v/>
      </c>
      <c r="AN469" s="94" t="str">
        <f t="shared" si="190"/>
        <v/>
      </c>
      <c r="AP469" s="24" t="str">
        <f t="shared" si="191"/>
        <v/>
      </c>
      <c r="AR469" s="63" t="str">
        <f t="shared" si="192"/>
        <v/>
      </c>
      <c r="AS469" s="67" t="str">
        <f t="shared" si="193"/>
        <v/>
      </c>
      <c r="AT469" s="105" t="str">
        <f t="shared" si="194"/>
        <v/>
      </c>
      <c r="AU469" s="105" t="str">
        <f t="shared" si="195"/>
        <v/>
      </c>
      <c r="AW469" s="24" t="str">
        <f t="shared" si="196"/>
        <v/>
      </c>
      <c r="AX469" s="60" t="str">
        <f t="shared" si="202"/>
        <v/>
      </c>
      <c r="AY469" s="24" t="str">
        <f t="shared" si="197"/>
        <v/>
      </c>
      <c r="AZ469" s="105" t="str">
        <f t="shared" si="198"/>
        <v/>
      </c>
    </row>
    <row r="470" spans="1:52" x14ac:dyDescent="0.25">
      <c r="A470" s="2"/>
      <c r="B470" s="279"/>
      <c r="C470" s="280"/>
      <c r="D470" s="281"/>
      <c r="E470" s="282"/>
      <c r="F470" s="2"/>
      <c r="G470" s="43"/>
      <c r="H470" s="2"/>
      <c r="I470" s="288"/>
      <c r="J470" s="2"/>
      <c r="K470" s="46"/>
      <c r="L470" s="2"/>
      <c r="M470" s="51"/>
      <c r="N470" s="52"/>
      <c r="O470" s="53"/>
      <c r="P470" s="2"/>
      <c r="Q470" s="98" t="str">
        <f t="shared" si="179"/>
        <v/>
      </c>
      <c r="R470" s="94" t="str">
        <f t="shared" si="180"/>
        <v/>
      </c>
      <c r="S470" s="2"/>
      <c r="T470" s="67" t="str">
        <f t="shared" si="199"/>
        <v/>
      </c>
      <c r="U470" s="79" t="str">
        <f t="shared" si="200"/>
        <v/>
      </c>
      <c r="V470" s="79" t="str">
        <f t="shared" si="201"/>
        <v/>
      </c>
      <c r="W470" s="63" t="str">
        <f t="shared" si="181"/>
        <v/>
      </c>
      <c r="X470" s="65" t="str">
        <f t="shared" si="182"/>
        <v/>
      </c>
      <c r="Y470" s="2"/>
      <c r="AC470" s="24" t="str">
        <f t="shared" si="178"/>
        <v/>
      </c>
      <c r="AE470" s="24" t="str">
        <f t="shared" si="183"/>
        <v/>
      </c>
      <c r="AG470" s="24" t="str">
        <f t="shared" si="184"/>
        <v/>
      </c>
      <c r="AI470" s="85" t="str">
        <f t="shared" si="185"/>
        <v/>
      </c>
      <c r="AJ470" s="86" t="str">
        <f t="shared" si="186"/>
        <v/>
      </c>
      <c r="AK470" s="85" t="str">
        <f t="shared" si="187"/>
        <v/>
      </c>
      <c r="AL470" s="86" t="str">
        <f t="shared" si="188"/>
        <v/>
      </c>
      <c r="AM470" s="93" t="str">
        <f t="shared" si="189"/>
        <v/>
      </c>
      <c r="AN470" s="94" t="str">
        <f t="shared" si="190"/>
        <v/>
      </c>
      <c r="AP470" s="24" t="str">
        <f t="shared" si="191"/>
        <v/>
      </c>
      <c r="AR470" s="63" t="str">
        <f t="shared" si="192"/>
        <v/>
      </c>
      <c r="AS470" s="67" t="str">
        <f t="shared" si="193"/>
        <v/>
      </c>
      <c r="AT470" s="105" t="str">
        <f t="shared" si="194"/>
        <v/>
      </c>
      <c r="AU470" s="105" t="str">
        <f t="shared" si="195"/>
        <v/>
      </c>
      <c r="AW470" s="24" t="str">
        <f t="shared" si="196"/>
        <v/>
      </c>
      <c r="AX470" s="60" t="str">
        <f t="shared" si="202"/>
        <v/>
      </c>
      <c r="AY470" s="24" t="str">
        <f t="shared" si="197"/>
        <v/>
      </c>
      <c r="AZ470" s="105" t="str">
        <f t="shared" si="198"/>
        <v/>
      </c>
    </row>
    <row r="471" spans="1:52" x14ac:dyDescent="0.25">
      <c r="A471" s="2"/>
      <c r="B471" s="279"/>
      <c r="C471" s="280"/>
      <c r="D471" s="281"/>
      <c r="E471" s="282"/>
      <c r="F471" s="2"/>
      <c r="G471" s="43"/>
      <c r="H471" s="2"/>
      <c r="I471" s="288"/>
      <c r="J471" s="2"/>
      <c r="K471" s="46"/>
      <c r="L471" s="2"/>
      <c r="M471" s="51"/>
      <c r="N471" s="52"/>
      <c r="O471" s="53"/>
      <c r="P471" s="2"/>
      <c r="Q471" s="98" t="str">
        <f t="shared" si="179"/>
        <v/>
      </c>
      <c r="R471" s="94" t="str">
        <f t="shared" si="180"/>
        <v/>
      </c>
      <c r="S471" s="2"/>
      <c r="T471" s="67" t="str">
        <f t="shared" si="199"/>
        <v/>
      </c>
      <c r="U471" s="79" t="str">
        <f t="shared" si="200"/>
        <v/>
      </c>
      <c r="V471" s="79" t="str">
        <f t="shared" si="201"/>
        <v/>
      </c>
      <c r="W471" s="63" t="str">
        <f t="shared" si="181"/>
        <v/>
      </c>
      <c r="X471" s="65" t="str">
        <f t="shared" si="182"/>
        <v/>
      </c>
      <c r="Y471" s="2"/>
      <c r="AC471" s="24" t="str">
        <f t="shared" si="178"/>
        <v/>
      </c>
      <c r="AE471" s="24" t="str">
        <f t="shared" si="183"/>
        <v/>
      </c>
      <c r="AG471" s="24" t="str">
        <f t="shared" si="184"/>
        <v/>
      </c>
      <c r="AI471" s="85" t="str">
        <f t="shared" si="185"/>
        <v/>
      </c>
      <c r="AJ471" s="86" t="str">
        <f t="shared" si="186"/>
        <v/>
      </c>
      <c r="AK471" s="85" t="str">
        <f t="shared" si="187"/>
        <v/>
      </c>
      <c r="AL471" s="86" t="str">
        <f t="shared" si="188"/>
        <v/>
      </c>
      <c r="AM471" s="93" t="str">
        <f t="shared" si="189"/>
        <v/>
      </c>
      <c r="AN471" s="94" t="str">
        <f t="shared" si="190"/>
        <v/>
      </c>
      <c r="AP471" s="24" t="str">
        <f t="shared" si="191"/>
        <v/>
      </c>
      <c r="AR471" s="63" t="str">
        <f t="shared" si="192"/>
        <v/>
      </c>
      <c r="AS471" s="67" t="str">
        <f t="shared" si="193"/>
        <v/>
      </c>
      <c r="AT471" s="105" t="str">
        <f t="shared" si="194"/>
        <v/>
      </c>
      <c r="AU471" s="105" t="str">
        <f t="shared" si="195"/>
        <v/>
      </c>
      <c r="AW471" s="24" t="str">
        <f t="shared" si="196"/>
        <v/>
      </c>
      <c r="AX471" s="60" t="str">
        <f t="shared" si="202"/>
        <v/>
      </c>
      <c r="AY471" s="24" t="str">
        <f t="shared" si="197"/>
        <v/>
      </c>
      <c r="AZ471" s="105" t="str">
        <f t="shared" si="198"/>
        <v/>
      </c>
    </row>
    <row r="472" spans="1:52" x14ac:dyDescent="0.25">
      <c r="A472" s="2"/>
      <c r="B472" s="279"/>
      <c r="C472" s="280"/>
      <c r="D472" s="281"/>
      <c r="E472" s="282"/>
      <c r="F472" s="2"/>
      <c r="G472" s="43"/>
      <c r="H472" s="2"/>
      <c r="I472" s="288"/>
      <c r="J472" s="2"/>
      <c r="K472" s="46"/>
      <c r="L472" s="2"/>
      <c r="M472" s="51"/>
      <c r="N472" s="52"/>
      <c r="O472" s="53"/>
      <c r="P472" s="2"/>
      <c r="Q472" s="98" t="str">
        <f t="shared" si="179"/>
        <v/>
      </c>
      <c r="R472" s="94" t="str">
        <f t="shared" si="180"/>
        <v/>
      </c>
      <c r="S472" s="2"/>
      <c r="T472" s="67" t="str">
        <f t="shared" si="199"/>
        <v/>
      </c>
      <c r="U472" s="79" t="str">
        <f t="shared" si="200"/>
        <v/>
      </c>
      <c r="V472" s="79" t="str">
        <f t="shared" si="201"/>
        <v/>
      </c>
      <c r="W472" s="63" t="str">
        <f t="shared" si="181"/>
        <v/>
      </c>
      <c r="X472" s="65" t="str">
        <f t="shared" si="182"/>
        <v/>
      </c>
      <c r="Y472" s="2"/>
      <c r="AC472" s="24" t="str">
        <f t="shared" si="178"/>
        <v/>
      </c>
      <c r="AE472" s="24" t="str">
        <f t="shared" si="183"/>
        <v/>
      </c>
      <c r="AG472" s="24" t="str">
        <f t="shared" si="184"/>
        <v/>
      </c>
      <c r="AI472" s="85" t="str">
        <f t="shared" si="185"/>
        <v/>
      </c>
      <c r="AJ472" s="86" t="str">
        <f t="shared" si="186"/>
        <v/>
      </c>
      <c r="AK472" s="85" t="str">
        <f t="shared" si="187"/>
        <v/>
      </c>
      <c r="AL472" s="86" t="str">
        <f t="shared" si="188"/>
        <v/>
      </c>
      <c r="AM472" s="93" t="str">
        <f t="shared" si="189"/>
        <v/>
      </c>
      <c r="AN472" s="94" t="str">
        <f t="shared" si="190"/>
        <v/>
      </c>
      <c r="AP472" s="24" t="str">
        <f t="shared" si="191"/>
        <v/>
      </c>
      <c r="AR472" s="63" t="str">
        <f t="shared" si="192"/>
        <v/>
      </c>
      <c r="AS472" s="67" t="str">
        <f t="shared" si="193"/>
        <v/>
      </c>
      <c r="AT472" s="105" t="str">
        <f t="shared" si="194"/>
        <v/>
      </c>
      <c r="AU472" s="105" t="str">
        <f t="shared" si="195"/>
        <v/>
      </c>
      <c r="AW472" s="24" t="str">
        <f t="shared" si="196"/>
        <v/>
      </c>
      <c r="AX472" s="60" t="str">
        <f t="shared" si="202"/>
        <v/>
      </c>
      <c r="AY472" s="24" t="str">
        <f t="shared" si="197"/>
        <v/>
      </c>
      <c r="AZ472" s="105" t="str">
        <f t="shared" si="198"/>
        <v/>
      </c>
    </row>
    <row r="473" spans="1:52" x14ac:dyDescent="0.25">
      <c r="A473" s="2"/>
      <c r="B473" s="279"/>
      <c r="C473" s="280"/>
      <c r="D473" s="281"/>
      <c r="E473" s="282"/>
      <c r="F473" s="2"/>
      <c r="G473" s="43"/>
      <c r="H473" s="2"/>
      <c r="I473" s="288"/>
      <c r="J473" s="2"/>
      <c r="K473" s="46"/>
      <c r="L473" s="2"/>
      <c r="M473" s="51"/>
      <c r="N473" s="52"/>
      <c r="O473" s="53"/>
      <c r="P473" s="2"/>
      <c r="Q473" s="98" t="str">
        <f t="shared" si="179"/>
        <v/>
      </c>
      <c r="R473" s="94" t="str">
        <f t="shared" si="180"/>
        <v/>
      </c>
      <c r="S473" s="2"/>
      <c r="T473" s="67" t="str">
        <f t="shared" si="199"/>
        <v/>
      </c>
      <c r="U473" s="79" t="str">
        <f t="shared" si="200"/>
        <v/>
      </c>
      <c r="V473" s="79" t="str">
        <f t="shared" si="201"/>
        <v/>
      </c>
      <c r="W473" s="63" t="str">
        <f t="shared" si="181"/>
        <v/>
      </c>
      <c r="X473" s="65" t="str">
        <f t="shared" si="182"/>
        <v/>
      </c>
      <c r="Y473" s="2"/>
      <c r="AC473" s="24" t="str">
        <f t="shared" si="178"/>
        <v/>
      </c>
      <c r="AE473" s="24" t="str">
        <f t="shared" si="183"/>
        <v/>
      </c>
      <c r="AG473" s="24" t="str">
        <f t="shared" si="184"/>
        <v/>
      </c>
      <c r="AI473" s="85" t="str">
        <f t="shared" si="185"/>
        <v/>
      </c>
      <c r="AJ473" s="86" t="str">
        <f t="shared" si="186"/>
        <v/>
      </c>
      <c r="AK473" s="85" t="str">
        <f t="shared" si="187"/>
        <v/>
      </c>
      <c r="AL473" s="86" t="str">
        <f t="shared" si="188"/>
        <v/>
      </c>
      <c r="AM473" s="93" t="str">
        <f t="shared" si="189"/>
        <v/>
      </c>
      <c r="AN473" s="94" t="str">
        <f t="shared" si="190"/>
        <v/>
      </c>
      <c r="AP473" s="24" t="str">
        <f t="shared" si="191"/>
        <v/>
      </c>
      <c r="AR473" s="63" t="str">
        <f t="shared" si="192"/>
        <v/>
      </c>
      <c r="AS473" s="67" t="str">
        <f t="shared" si="193"/>
        <v/>
      </c>
      <c r="AT473" s="105" t="str">
        <f t="shared" si="194"/>
        <v/>
      </c>
      <c r="AU473" s="105" t="str">
        <f t="shared" si="195"/>
        <v/>
      </c>
      <c r="AW473" s="24" t="str">
        <f t="shared" si="196"/>
        <v/>
      </c>
      <c r="AX473" s="60" t="str">
        <f t="shared" si="202"/>
        <v/>
      </c>
      <c r="AY473" s="24" t="str">
        <f t="shared" si="197"/>
        <v/>
      </c>
      <c r="AZ473" s="105" t="str">
        <f t="shared" si="198"/>
        <v/>
      </c>
    </row>
    <row r="474" spans="1:52" x14ac:dyDescent="0.25">
      <c r="A474" s="2"/>
      <c r="B474" s="279"/>
      <c r="C474" s="280"/>
      <c r="D474" s="281"/>
      <c r="E474" s="282"/>
      <c r="F474" s="2"/>
      <c r="G474" s="43"/>
      <c r="H474" s="2"/>
      <c r="I474" s="288"/>
      <c r="J474" s="2"/>
      <c r="K474" s="46"/>
      <c r="L474" s="2"/>
      <c r="M474" s="51"/>
      <c r="N474" s="52"/>
      <c r="O474" s="53"/>
      <c r="P474" s="2"/>
      <c r="Q474" s="98" t="str">
        <f t="shared" si="179"/>
        <v/>
      </c>
      <c r="R474" s="94" t="str">
        <f t="shared" si="180"/>
        <v/>
      </c>
      <c r="S474" s="2"/>
      <c r="T474" s="67" t="str">
        <f t="shared" si="199"/>
        <v/>
      </c>
      <c r="U474" s="79" t="str">
        <f t="shared" si="200"/>
        <v/>
      </c>
      <c r="V474" s="79" t="str">
        <f t="shared" si="201"/>
        <v/>
      </c>
      <c r="W474" s="63" t="str">
        <f t="shared" si="181"/>
        <v/>
      </c>
      <c r="X474" s="65" t="str">
        <f t="shared" si="182"/>
        <v/>
      </c>
      <c r="Y474" s="2"/>
      <c r="AC474" s="24" t="str">
        <f t="shared" si="178"/>
        <v/>
      </c>
      <c r="AE474" s="24" t="str">
        <f t="shared" si="183"/>
        <v/>
      </c>
      <c r="AG474" s="24" t="str">
        <f t="shared" si="184"/>
        <v/>
      </c>
      <c r="AI474" s="85" t="str">
        <f t="shared" si="185"/>
        <v/>
      </c>
      <c r="AJ474" s="86" t="str">
        <f t="shared" si="186"/>
        <v/>
      </c>
      <c r="AK474" s="85" t="str">
        <f t="shared" si="187"/>
        <v/>
      </c>
      <c r="AL474" s="86" t="str">
        <f t="shared" si="188"/>
        <v/>
      </c>
      <c r="AM474" s="93" t="str">
        <f t="shared" si="189"/>
        <v/>
      </c>
      <c r="AN474" s="94" t="str">
        <f t="shared" si="190"/>
        <v/>
      </c>
      <c r="AP474" s="24" t="str">
        <f t="shared" si="191"/>
        <v/>
      </c>
      <c r="AR474" s="63" t="str">
        <f t="shared" si="192"/>
        <v/>
      </c>
      <c r="AS474" s="67" t="str">
        <f t="shared" si="193"/>
        <v/>
      </c>
      <c r="AT474" s="105" t="str">
        <f t="shared" si="194"/>
        <v/>
      </c>
      <c r="AU474" s="105" t="str">
        <f t="shared" si="195"/>
        <v/>
      </c>
      <c r="AW474" s="24" t="str">
        <f t="shared" si="196"/>
        <v/>
      </c>
      <c r="AX474" s="60" t="str">
        <f t="shared" si="202"/>
        <v/>
      </c>
      <c r="AY474" s="24" t="str">
        <f t="shared" si="197"/>
        <v/>
      </c>
      <c r="AZ474" s="105" t="str">
        <f t="shared" si="198"/>
        <v/>
      </c>
    </row>
    <row r="475" spans="1:52" x14ac:dyDescent="0.25">
      <c r="A475" s="2"/>
      <c r="B475" s="279"/>
      <c r="C475" s="280"/>
      <c r="D475" s="281"/>
      <c r="E475" s="282"/>
      <c r="F475" s="2"/>
      <c r="G475" s="43"/>
      <c r="H475" s="2"/>
      <c r="I475" s="288"/>
      <c r="J475" s="2"/>
      <c r="K475" s="46"/>
      <c r="L475" s="2"/>
      <c r="M475" s="51"/>
      <c r="N475" s="52"/>
      <c r="O475" s="53"/>
      <c r="P475" s="2"/>
      <c r="Q475" s="98" t="str">
        <f t="shared" si="179"/>
        <v/>
      </c>
      <c r="R475" s="94" t="str">
        <f t="shared" si="180"/>
        <v/>
      </c>
      <c r="S475" s="2"/>
      <c r="T475" s="67" t="str">
        <f t="shared" si="199"/>
        <v/>
      </c>
      <c r="U475" s="79" t="str">
        <f t="shared" si="200"/>
        <v/>
      </c>
      <c r="V475" s="79" t="str">
        <f t="shared" si="201"/>
        <v/>
      </c>
      <c r="W475" s="63" t="str">
        <f t="shared" si="181"/>
        <v/>
      </c>
      <c r="X475" s="65" t="str">
        <f t="shared" si="182"/>
        <v/>
      </c>
      <c r="Y475" s="2"/>
      <c r="AC475" s="24" t="str">
        <f t="shared" si="178"/>
        <v/>
      </c>
      <c r="AE475" s="24" t="str">
        <f t="shared" si="183"/>
        <v/>
      </c>
      <c r="AG475" s="24" t="str">
        <f t="shared" si="184"/>
        <v/>
      </c>
      <c r="AI475" s="85" t="str">
        <f t="shared" si="185"/>
        <v/>
      </c>
      <c r="AJ475" s="86" t="str">
        <f t="shared" si="186"/>
        <v/>
      </c>
      <c r="AK475" s="85" t="str">
        <f t="shared" si="187"/>
        <v/>
      </c>
      <c r="AL475" s="86" t="str">
        <f t="shared" si="188"/>
        <v/>
      </c>
      <c r="AM475" s="93" t="str">
        <f t="shared" si="189"/>
        <v/>
      </c>
      <c r="AN475" s="94" t="str">
        <f t="shared" si="190"/>
        <v/>
      </c>
      <c r="AP475" s="24" t="str">
        <f t="shared" si="191"/>
        <v/>
      </c>
      <c r="AR475" s="63" t="str">
        <f t="shared" si="192"/>
        <v/>
      </c>
      <c r="AS475" s="67" t="str">
        <f t="shared" si="193"/>
        <v/>
      </c>
      <c r="AT475" s="105" t="str">
        <f t="shared" si="194"/>
        <v/>
      </c>
      <c r="AU475" s="105" t="str">
        <f t="shared" si="195"/>
        <v/>
      </c>
      <c r="AW475" s="24" t="str">
        <f t="shared" si="196"/>
        <v/>
      </c>
      <c r="AX475" s="60" t="str">
        <f t="shared" si="202"/>
        <v/>
      </c>
      <c r="AY475" s="24" t="str">
        <f t="shared" si="197"/>
        <v/>
      </c>
      <c r="AZ475" s="105" t="str">
        <f t="shared" si="198"/>
        <v/>
      </c>
    </row>
    <row r="476" spans="1:52" x14ac:dyDescent="0.25">
      <c r="A476" s="2"/>
      <c r="B476" s="279"/>
      <c r="C476" s="280"/>
      <c r="D476" s="281"/>
      <c r="E476" s="282"/>
      <c r="F476" s="2"/>
      <c r="G476" s="43"/>
      <c r="H476" s="2"/>
      <c r="I476" s="288"/>
      <c r="J476" s="2"/>
      <c r="K476" s="46"/>
      <c r="L476" s="2"/>
      <c r="M476" s="51"/>
      <c r="N476" s="52"/>
      <c r="O476" s="53"/>
      <c r="P476" s="2"/>
      <c r="Q476" s="98" t="str">
        <f t="shared" si="179"/>
        <v/>
      </c>
      <c r="R476" s="94" t="str">
        <f t="shared" si="180"/>
        <v/>
      </c>
      <c r="S476" s="2"/>
      <c r="T476" s="67" t="str">
        <f t="shared" si="199"/>
        <v/>
      </c>
      <c r="U476" s="79" t="str">
        <f t="shared" si="200"/>
        <v/>
      </c>
      <c r="V476" s="79" t="str">
        <f t="shared" si="201"/>
        <v/>
      </c>
      <c r="W476" s="63" t="str">
        <f t="shared" si="181"/>
        <v/>
      </c>
      <c r="X476" s="65" t="str">
        <f t="shared" si="182"/>
        <v/>
      </c>
      <c r="Y476" s="2"/>
      <c r="AC476" s="24" t="str">
        <f t="shared" si="178"/>
        <v/>
      </c>
      <c r="AE476" s="24" t="str">
        <f t="shared" si="183"/>
        <v/>
      </c>
      <c r="AG476" s="24" t="str">
        <f t="shared" si="184"/>
        <v/>
      </c>
      <c r="AI476" s="85" t="str">
        <f t="shared" si="185"/>
        <v/>
      </c>
      <c r="AJ476" s="86" t="str">
        <f t="shared" si="186"/>
        <v/>
      </c>
      <c r="AK476" s="85" t="str">
        <f t="shared" si="187"/>
        <v/>
      </c>
      <c r="AL476" s="86" t="str">
        <f t="shared" si="188"/>
        <v/>
      </c>
      <c r="AM476" s="93" t="str">
        <f t="shared" si="189"/>
        <v/>
      </c>
      <c r="AN476" s="94" t="str">
        <f t="shared" si="190"/>
        <v/>
      </c>
      <c r="AP476" s="24" t="str">
        <f t="shared" si="191"/>
        <v/>
      </c>
      <c r="AR476" s="63" t="str">
        <f t="shared" si="192"/>
        <v/>
      </c>
      <c r="AS476" s="67" t="str">
        <f t="shared" si="193"/>
        <v/>
      </c>
      <c r="AT476" s="105" t="str">
        <f t="shared" si="194"/>
        <v/>
      </c>
      <c r="AU476" s="105" t="str">
        <f t="shared" si="195"/>
        <v/>
      </c>
      <c r="AW476" s="24" t="str">
        <f t="shared" si="196"/>
        <v/>
      </c>
      <c r="AX476" s="60" t="str">
        <f t="shared" si="202"/>
        <v/>
      </c>
      <c r="AY476" s="24" t="str">
        <f t="shared" si="197"/>
        <v/>
      </c>
      <c r="AZ476" s="105" t="str">
        <f t="shared" si="198"/>
        <v/>
      </c>
    </row>
    <row r="477" spans="1:52" x14ac:dyDescent="0.25">
      <c r="A477" s="2"/>
      <c r="B477" s="279"/>
      <c r="C477" s="280"/>
      <c r="D477" s="281"/>
      <c r="E477" s="282"/>
      <c r="F477" s="2"/>
      <c r="G477" s="43"/>
      <c r="H477" s="2"/>
      <c r="I477" s="288"/>
      <c r="J477" s="2"/>
      <c r="K477" s="46"/>
      <c r="L477" s="2"/>
      <c r="M477" s="51"/>
      <c r="N477" s="52"/>
      <c r="O477" s="53"/>
      <c r="P477" s="2"/>
      <c r="Q477" s="98" t="str">
        <f t="shared" si="179"/>
        <v/>
      </c>
      <c r="R477" s="94" t="str">
        <f t="shared" si="180"/>
        <v/>
      </c>
      <c r="S477" s="2"/>
      <c r="T477" s="67" t="str">
        <f t="shared" si="199"/>
        <v/>
      </c>
      <c r="U477" s="79" t="str">
        <f t="shared" si="200"/>
        <v/>
      </c>
      <c r="V477" s="79" t="str">
        <f t="shared" si="201"/>
        <v/>
      </c>
      <c r="W477" s="63" t="str">
        <f t="shared" si="181"/>
        <v/>
      </c>
      <c r="X477" s="65" t="str">
        <f t="shared" si="182"/>
        <v/>
      </c>
      <c r="Y477" s="2"/>
      <c r="AC477" s="24" t="str">
        <f t="shared" si="178"/>
        <v/>
      </c>
      <c r="AE477" s="24" t="str">
        <f t="shared" si="183"/>
        <v/>
      </c>
      <c r="AG477" s="24" t="str">
        <f t="shared" si="184"/>
        <v/>
      </c>
      <c r="AI477" s="85" t="str">
        <f t="shared" si="185"/>
        <v/>
      </c>
      <c r="AJ477" s="86" t="str">
        <f t="shared" si="186"/>
        <v/>
      </c>
      <c r="AK477" s="85" t="str">
        <f t="shared" si="187"/>
        <v/>
      </c>
      <c r="AL477" s="86" t="str">
        <f t="shared" si="188"/>
        <v/>
      </c>
      <c r="AM477" s="93" t="str">
        <f t="shared" si="189"/>
        <v/>
      </c>
      <c r="AN477" s="94" t="str">
        <f t="shared" si="190"/>
        <v/>
      </c>
      <c r="AP477" s="24" t="str">
        <f t="shared" si="191"/>
        <v/>
      </c>
      <c r="AR477" s="63" t="str">
        <f t="shared" si="192"/>
        <v/>
      </c>
      <c r="AS477" s="67" t="str">
        <f t="shared" si="193"/>
        <v/>
      </c>
      <c r="AT477" s="105" t="str">
        <f t="shared" si="194"/>
        <v/>
      </c>
      <c r="AU477" s="105" t="str">
        <f t="shared" si="195"/>
        <v/>
      </c>
      <c r="AW477" s="24" t="str">
        <f t="shared" si="196"/>
        <v/>
      </c>
      <c r="AX477" s="60" t="str">
        <f t="shared" si="202"/>
        <v/>
      </c>
      <c r="AY477" s="24" t="str">
        <f t="shared" si="197"/>
        <v/>
      </c>
      <c r="AZ477" s="105" t="str">
        <f t="shared" si="198"/>
        <v/>
      </c>
    </row>
    <row r="478" spans="1:52" x14ac:dyDescent="0.25">
      <c r="A478" s="2"/>
      <c r="B478" s="279"/>
      <c r="C478" s="280"/>
      <c r="D478" s="281"/>
      <c r="E478" s="282"/>
      <c r="F478" s="2"/>
      <c r="G478" s="43"/>
      <c r="H478" s="2"/>
      <c r="I478" s="288"/>
      <c r="J478" s="2"/>
      <c r="K478" s="46"/>
      <c r="L478" s="2"/>
      <c r="M478" s="51"/>
      <c r="N478" s="52"/>
      <c r="O478" s="53"/>
      <c r="P478" s="2"/>
      <c r="Q478" s="98" t="str">
        <f t="shared" si="179"/>
        <v/>
      </c>
      <c r="R478" s="94" t="str">
        <f t="shared" si="180"/>
        <v/>
      </c>
      <c r="S478" s="2"/>
      <c r="T478" s="67" t="str">
        <f t="shared" si="199"/>
        <v/>
      </c>
      <c r="U478" s="79" t="str">
        <f t="shared" si="200"/>
        <v/>
      </c>
      <c r="V478" s="79" t="str">
        <f t="shared" si="201"/>
        <v/>
      </c>
      <c r="W478" s="63" t="str">
        <f t="shared" si="181"/>
        <v/>
      </c>
      <c r="X478" s="65" t="str">
        <f t="shared" si="182"/>
        <v/>
      </c>
      <c r="Y478" s="2"/>
      <c r="AC478" s="24" t="str">
        <f t="shared" si="178"/>
        <v/>
      </c>
      <c r="AE478" s="24" t="str">
        <f t="shared" si="183"/>
        <v/>
      </c>
      <c r="AG478" s="24" t="str">
        <f t="shared" si="184"/>
        <v/>
      </c>
      <c r="AI478" s="85" t="str">
        <f t="shared" si="185"/>
        <v/>
      </c>
      <c r="AJ478" s="86" t="str">
        <f t="shared" si="186"/>
        <v/>
      </c>
      <c r="AK478" s="85" t="str">
        <f t="shared" si="187"/>
        <v/>
      </c>
      <c r="AL478" s="86" t="str">
        <f t="shared" si="188"/>
        <v/>
      </c>
      <c r="AM478" s="93" t="str">
        <f t="shared" si="189"/>
        <v/>
      </c>
      <c r="AN478" s="94" t="str">
        <f t="shared" si="190"/>
        <v/>
      </c>
      <c r="AP478" s="24" t="str">
        <f t="shared" si="191"/>
        <v/>
      </c>
      <c r="AR478" s="63" t="str">
        <f t="shared" si="192"/>
        <v/>
      </c>
      <c r="AS478" s="67" t="str">
        <f t="shared" si="193"/>
        <v/>
      </c>
      <c r="AT478" s="105" t="str">
        <f t="shared" si="194"/>
        <v/>
      </c>
      <c r="AU478" s="105" t="str">
        <f t="shared" si="195"/>
        <v/>
      </c>
      <c r="AW478" s="24" t="str">
        <f t="shared" si="196"/>
        <v/>
      </c>
      <c r="AX478" s="60" t="str">
        <f t="shared" si="202"/>
        <v/>
      </c>
      <c r="AY478" s="24" t="str">
        <f t="shared" si="197"/>
        <v/>
      </c>
      <c r="AZ478" s="105" t="str">
        <f t="shared" si="198"/>
        <v/>
      </c>
    </row>
    <row r="479" spans="1:52" x14ac:dyDescent="0.25">
      <c r="A479" s="2"/>
      <c r="B479" s="279"/>
      <c r="C479" s="280"/>
      <c r="D479" s="281"/>
      <c r="E479" s="282"/>
      <c r="F479" s="2"/>
      <c r="G479" s="43"/>
      <c r="H479" s="2"/>
      <c r="I479" s="288"/>
      <c r="J479" s="2"/>
      <c r="K479" s="46"/>
      <c r="L479" s="2"/>
      <c r="M479" s="51"/>
      <c r="N479" s="52"/>
      <c r="O479" s="53"/>
      <c r="P479" s="2"/>
      <c r="Q479" s="98" t="str">
        <f t="shared" si="179"/>
        <v/>
      </c>
      <c r="R479" s="94" t="str">
        <f t="shared" si="180"/>
        <v/>
      </c>
      <c r="S479" s="2"/>
      <c r="T479" s="67" t="str">
        <f t="shared" si="199"/>
        <v/>
      </c>
      <c r="U479" s="79" t="str">
        <f t="shared" si="200"/>
        <v/>
      </c>
      <c r="V479" s="79" t="str">
        <f t="shared" si="201"/>
        <v/>
      </c>
      <c r="W479" s="63" t="str">
        <f t="shared" si="181"/>
        <v/>
      </c>
      <c r="X479" s="65" t="str">
        <f t="shared" si="182"/>
        <v/>
      </c>
      <c r="Y479" s="2"/>
      <c r="AC479" s="24" t="str">
        <f t="shared" si="178"/>
        <v/>
      </c>
      <c r="AE479" s="24" t="str">
        <f t="shared" si="183"/>
        <v/>
      </c>
      <c r="AG479" s="24" t="str">
        <f t="shared" si="184"/>
        <v/>
      </c>
      <c r="AI479" s="85" t="str">
        <f t="shared" si="185"/>
        <v/>
      </c>
      <c r="AJ479" s="86" t="str">
        <f t="shared" si="186"/>
        <v/>
      </c>
      <c r="AK479" s="85" t="str">
        <f t="shared" si="187"/>
        <v/>
      </c>
      <c r="AL479" s="86" t="str">
        <f t="shared" si="188"/>
        <v/>
      </c>
      <c r="AM479" s="93" t="str">
        <f t="shared" si="189"/>
        <v/>
      </c>
      <c r="AN479" s="94" t="str">
        <f t="shared" si="190"/>
        <v/>
      </c>
      <c r="AP479" s="24" t="str">
        <f t="shared" si="191"/>
        <v/>
      </c>
      <c r="AR479" s="63" t="str">
        <f t="shared" si="192"/>
        <v/>
      </c>
      <c r="AS479" s="67" t="str">
        <f t="shared" si="193"/>
        <v/>
      </c>
      <c r="AT479" s="105" t="str">
        <f t="shared" si="194"/>
        <v/>
      </c>
      <c r="AU479" s="105" t="str">
        <f t="shared" si="195"/>
        <v/>
      </c>
      <c r="AW479" s="24" t="str">
        <f t="shared" si="196"/>
        <v/>
      </c>
      <c r="AX479" s="60" t="str">
        <f t="shared" si="202"/>
        <v/>
      </c>
      <c r="AY479" s="24" t="str">
        <f t="shared" si="197"/>
        <v/>
      </c>
      <c r="AZ479" s="105" t="str">
        <f t="shared" si="198"/>
        <v/>
      </c>
    </row>
    <row r="480" spans="1:52" x14ac:dyDescent="0.25">
      <c r="A480" s="2"/>
      <c r="B480" s="279"/>
      <c r="C480" s="280"/>
      <c r="D480" s="281"/>
      <c r="E480" s="282"/>
      <c r="F480" s="2"/>
      <c r="G480" s="43"/>
      <c r="H480" s="2"/>
      <c r="I480" s="288"/>
      <c r="J480" s="2"/>
      <c r="K480" s="46"/>
      <c r="L480" s="2"/>
      <c r="M480" s="51"/>
      <c r="N480" s="52"/>
      <c r="O480" s="53"/>
      <c r="P480" s="2"/>
      <c r="Q480" s="98" t="str">
        <f t="shared" si="179"/>
        <v/>
      </c>
      <c r="R480" s="94" t="str">
        <f t="shared" si="180"/>
        <v/>
      </c>
      <c r="S480" s="2"/>
      <c r="T480" s="67" t="str">
        <f t="shared" si="199"/>
        <v/>
      </c>
      <c r="U480" s="79" t="str">
        <f t="shared" si="200"/>
        <v/>
      </c>
      <c r="V480" s="79" t="str">
        <f t="shared" si="201"/>
        <v/>
      </c>
      <c r="W480" s="63" t="str">
        <f t="shared" si="181"/>
        <v/>
      </c>
      <c r="X480" s="65" t="str">
        <f t="shared" si="182"/>
        <v/>
      </c>
      <c r="Y480" s="2"/>
      <c r="AC480" s="24" t="str">
        <f t="shared" si="178"/>
        <v/>
      </c>
      <c r="AE480" s="24" t="str">
        <f t="shared" si="183"/>
        <v/>
      </c>
      <c r="AG480" s="24" t="str">
        <f t="shared" si="184"/>
        <v/>
      </c>
      <c r="AI480" s="85" t="str">
        <f t="shared" si="185"/>
        <v/>
      </c>
      <c r="AJ480" s="86" t="str">
        <f t="shared" si="186"/>
        <v/>
      </c>
      <c r="AK480" s="85" t="str">
        <f t="shared" si="187"/>
        <v/>
      </c>
      <c r="AL480" s="86" t="str">
        <f t="shared" si="188"/>
        <v/>
      </c>
      <c r="AM480" s="93" t="str">
        <f t="shared" si="189"/>
        <v/>
      </c>
      <c r="AN480" s="94" t="str">
        <f t="shared" si="190"/>
        <v/>
      </c>
      <c r="AP480" s="24" t="str">
        <f t="shared" si="191"/>
        <v/>
      </c>
      <c r="AR480" s="63" t="str">
        <f t="shared" si="192"/>
        <v/>
      </c>
      <c r="AS480" s="67" t="str">
        <f t="shared" si="193"/>
        <v/>
      </c>
      <c r="AT480" s="105" t="str">
        <f t="shared" si="194"/>
        <v/>
      </c>
      <c r="AU480" s="105" t="str">
        <f t="shared" si="195"/>
        <v/>
      </c>
      <c r="AW480" s="24" t="str">
        <f t="shared" si="196"/>
        <v/>
      </c>
      <c r="AX480" s="60" t="str">
        <f t="shared" si="202"/>
        <v/>
      </c>
      <c r="AY480" s="24" t="str">
        <f t="shared" si="197"/>
        <v/>
      </c>
      <c r="AZ480" s="105" t="str">
        <f t="shared" si="198"/>
        <v/>
      </c>
    </row>
    <row r="481" spans="1:52" x14ac:dyDescent="0.25">
      <c r="A481" s="2"/>
      <c r="B481" s="279"/>
      <c r="C481" s="280"/>
      <c r="D481" s="281"/>
      <c r="E481" s="282"/>
      <c r="F481" s="2"/>
      <c r="G481" s="43"/>
      <c r="H481" s="2"/>
      <c r="I481" s="288"/>
      <c r="J481" s="2"/>
      <c r="K481" s="46"/>
      <c r="L481" s="2"/>
      <c r="M481" s="51"/>
      <c r="N481" s="52"/>
      <c r="O481" s="53"/>
      <c r="P481" s="2"/>
      <c r="Q481" s="98" t="str">
        <f t="shared" si="179"/>
        <v/>
      </c>
      <c r="R481" s="94" t="str">
        <f t="shared" si="180"/>
        <v/>
      </c>
      <c r="S481" s="2"/>
      <c r="T481" s="67" t="str">
        <f t="shared" si="199"/>
        <v/>
      </c>
      <c r="U481" s="79" t="str">
        <f t="shared" si="200"/>
        <v/>
      </c>
      <c r="V481" s="79" t="str">
        <f t="shared" si="201"/>
        <v/>
      </c>
      <c r="W481" s="63" t="str">
        <f t="shared" si="181"/>
        <v/>
      </c>
      <c r="X481" s="65" t="str">
        <f t="shared" si="182"/>
        <v/>
      </c>
      <c r="Y481" s="2"/>
      <c r="AC481" s="24" t="str">
        <f t="shared" si="178"/>
        <v/>
      </c>
      <c r="AE481" s="24" t="str">
        <f t="shared" si="183"/>
        <v/>
      </c>
      <c r="AG481" s="24" t="str">
        <f t="shared" si="184"/>
        <v/>
      </c>
      <c r="AI481" s="85" t="str">
        <f t="shared" si="185"/>
        <v/>
      </c>
      <c r="AJ481" s="86" t="str">
        <f t="shared" si="186"/>
        <v/>
      </c>
      <c r="AK481" s="85" t="str">
        <f t="shared" si="187"/>
        <v/>
      </c>
      <c r="AL481" s="86" t="str">
        <f t="shared" si="188"/>
        <v/>
      </c>
      <c r="AM481" s="93" t="str">
        <f t="shared" si="189"/>
        <v/>
      </c>
      <c r="AN481" s="94" t="str">
        <f t="shared" si="190"/>
        <v/>
      </c>
      <c r="AP481" s="24" t="str">
        <f t="shared" si="191"/>
        <v/>
      </c>
      <c r="AR481" s="63" t="str">
        <f t="shared" si="192"/>
        <v/>
      </c>
      <c r="AS481" s="67" t="str">
        <f t="shared" si="193"/>
        <v/>
      </c>
      <c r="AT481" s="105" t="str">
        <f t="shared" si="194"/>
        <v/>
      </c>
      <c r="AU481" s="105" t="str">
        <f t="shared" si="195"/>
        <v/>
      </c>
      <c r="AW481" s="24" t="str">
        <f t="shared" si="196"/>
        <v/>
      </c>
      <c r="AX481" s="60" t="str">
        <f t="shared" si="202"/>
        <v/>
      </c>
      <c r="AY481" s="24" t="str">
        <f t="shared" si="197"/>
        <v/>
      </c>
      <c r="AZ481" s="105" t="str">
        <f t="shared" si="198"/>
        <v/>
      </c>
    </row>
    <row r="482" spans="1:52" x14ac:dyDescent="0.25">
      <c r="A482" s="2"/>
      <c r="B482" s="279"/>
      <c r="C482" s="280"/>
      <c r="D482" s="281"/>
      <c r="E482" s="282"/>
      <c r="F482" s="2"/>
      <c r="G482" s="43"/>
      <c r="H482" s="2"/>
      <c r="I482" s="288"/>
      <c r="J482" s="2"/>
      <c r="K482" s="46"/>
      <c r="L482" s="2"/>
      <c r="M482" s="51"/>
      <c r="N482" s="52"/>
      <c r="O482" s="53"/>
      <c r="P482" s="2"/>
      <c r="Q482" s="98" t="str">
        <f t="shared" si="179"/>
        <v/>
      </c>
      <c r="R482" s="94" t="str">
        <f t="shared" si="180"/>
        <v/>
      </c>
      <c r="S482" s="2"/>
      <c r="T482" s="67" t="str">
        <f t="shared" si="199"/>
        <v/>
      </c>
      <c r="U482" s="79" t="str">
        <f t="shared" si="200"/>
        <v/>
      </c>
      <c r="V482" s="79" t="str">
        <f t="shared" si="201"/>
        <v/>
      </c>
      <c r="W482" s="63" t="str">
        <f t="shared" si="181"/>
        <v/>
      </c>
      <c r="X482" s="65" t="str">
        <f t="shared" si="182"/>
        <v/>
      </c>
      <c r="Y482" s="2"/>
      <c r="AC482" s="24" t="str">
        <f t="shared" si="178"/>
        <v/>
      </c>
      <c r="AE482" s="24" t="str">
        <f t="shared" si="183"/>
        <v/>
      </c>
      <c r="AG482" s="24" t="str">
        <f t="shared" si="184"/>
        <v/>
      </c>
      <c r="AI482" s="85" t="str">
        <f t="shared" si="185"/>
        <v/>
      </c>
      <c r="AJ482" s="86" t="str">
        <f t="shared" si="186"/>
        <v/>
      </c>
      <c r="AK482" s="85" t="str">
        <f t="shared" si="187"/>
        <v/>
      </c>
      <c r="AL482" s="86" t="str">
        <f t="shared" si="188"/>
        <v/>
      </c>
      <c r="AM482" s="93" t="str">
        <f t="shared" si="189"/>
        <v/>
      </c>
      <c r="AN482" s="94" t="str">
        <f t="shared" si="190"/>
        <v/>
      </c>
      <c r="AP482" s="24" t="str">
        <f t="shared" si="191"/>
        <v/>
      </c>
      <c r="AR482" s="63" t="str">
        <f t="shared" si="192"/>
        <v/>
      </c>
      <c r="AS482" s="67" t="str">
        <f t="shared" si="193"/>
        <v/>
      </c>
      <c r="AT482" s="105" t="str">
        <f t="shared" si="194"/>
        <v/>
      </c>
      <c r="AU482" s="105" t="str">
        <f t="shared" si="195"/>
        <v/>
      </c>
      <c r="AW482" s="24" t="str">
        <f t="shared" si="196"/>
        <v/>
      </c>
      <c r="AX482" s="60" t="str">
        <f t="shared" si="202"/>
        <v/>
      </c>
      <c r="AY482" s="24" t="str">
        <f t="shared" si="197"/>
        <v/>
      </c>
      <c r="AZ482" s="105" t="str">
        <f t="shared" si="198"/>
        <v/>
      </c>
    </row>
    <row r="483" spans="1:52" x14ac:dyDescent="0.25">
      <c r="A483" s="2"/>
      <c r="B483" s="279"/>
      <c r="C483" s="280"/>
      <c r="D483" s="281"/>
      <c r="E483" s="282"/>
      <c r="F483" s="2"/>
      <c r="G483" s="43"/>
      <c r="H483" s="2"/>
      <c r="I483" s="288"/>
      <c r="J483" s="2"/>
      <c r="K483" s="46"/>
      <c r="L483" s="2"/>
      <c r="M483" s="51"/>
      <c r="N483" s="52"/>
      <c r="O483" s="53"/>
      <c r="P483" s="2"/>
      <c r="Q483" s="98" t="str">
        <f t="shared" si="179"/>
        <v/>
      </c>
      <c r="R483" s="94" t="str">
        <f t="shared" si="180"/>
        <v/>
      </c>
      <c r="S483" s="2"/>
      <c r="T483" s="67" t="str">
        <f t="shared" si="199"/>
        <v/>
      </c>
      <c r="U483" s="79" t="str">
        <f t="shared" si="200"/>
        <v/>
      </c>
      <c r="V483" s="79" t="str">
        <f t="shared" si="201"/>
        <v/>
      </c>
      <c r="W483" s="63" t="str">
        <f t="shared" si="181"/>
        <v/>
      </c>
      <c r="X483" s="65" t="str">
        <f t="shared" si="182"/>
        <v/>
      </c>
      <c r="Y483" s="2"/>
      <c r="AC483" s="24" t="str">
        <f t="shared" si="178"/>
        <v/>
      </c>
      <c r="AE483" s="24" t="str">
        <f t="shared" si="183"/>
        <v/>
      </c>
      <c r="AG483" s="24" t="str">
        <f t="shared" si="184"/>
        <v/>
      </c>
      <c r="AI483" s="85" t="str">
        <f t="shared" si="185"/>
        <v/>
      </c>
      <c r="AJ483" s="86" t="str">
        <f t="shared" si="186"/>
        <v/>
      </c>
      <c r="AK483" s="85" t="str">
        <f t="shared" si="187"/>
        <v/>
      </c>
      <c r="AL483" s="86" t="str">
        <f t="shared" si="188"/>
        <v/>
      </c>
      <c r="AM483" s="93" t="str">
        <f t="shared" si="189"/>
        <v/>
      </c>
      <c r="AN483" s="94" t="str">
        <f t="shared" si="190"/>
        <v/>
      </c>
      <c r="AP483" s="24" t="str">
        <f t="shared" si="191"/>
        <v/>
      </c>
      <c r="AR483" s="63" t="str">
        <f t="shared" si="192"/>
        <v/>
      </c>
      <c r="AS483" s="67" t="str">
        <f t="shared" si="193"/>
        <v/>
      </c>
      <c r="AT483" s="105" t="str">
        <f t="shared" si="194"/>
        <v/>
      </c>
      <c r="AU483" s="105" t="str">
        <f t="shared" si="195"/>
        <v/>
      </c>
      <c r="AW483" s="24" t="str">
        <f t="shared" si="196"/>
        <v/>
      </c>
      <c r="AX483" s="60" t="str">
        <f t="shared" si="202"/>
        <v/>
      </c>
      <c r="AY483" s="24" t="str">
        <f t="shared" si="197"/>
        <v/>
      </c>
      <c r="AZ483" s="105" t="str">
        <f t="shared" si="198"/>
        <v/>
      </c>
    </row>
    <row r="484" spans="1:52" x14ac:dyDescent="0.25">
      <c r="A484" s="2"/>
      <c r="B484" s="279"/>
      <c r="C484" s="280"/>
      <c r="D484" s="281"/>
      <c r="E484" s="282"/>
      <c r="F484" s="2"/>
      <c r="G484" s="43"/>
      <c r="H484" s="2"/>
      <c r="I484" s="288"/>
      <c r="J484" s="2"/>
      <c r="K484" s="46"/>
      <c r="L484" s="2"/>
      <c r="M484" s="51"/>
      <c r="N484" s="52"/>
      <c r="O484" s="53"/>
      <c r="P484" s="2"/>
      <c r="Q484" s="98" t="str">
        <f t="shared" si="179"/>
        <v/>
      </c>
      <c r="R484" s="94" t="str">
        <f t="shared" si="180"/>
        <v/>
      </c>
      <c r="S484" s="2"/>
      <c r="T484" s="67" t="str">
        <f t="shared" si="199"/>
        <v/>
      </c>
      <c r="U484" s="79" t="str">
        <f t="shared" si="200"/>
        <v/>
      </c>
      <c r="V484" s="79" t="str">
        <f t="shared" si="201"/>
        <v/>
      </c>
      <c r="W484" s="63" t="str">
        <f t="shared" si="181"/>
        <v/>
      </c>
      <c r="X484" s="65" t="str">
        <f t="shared" si="182"/>
        <v/>
      </c>
      <c r="Y484" s="2"/>
      <c r="AC484" s="24" t="str">
        <f t="shared" si="178"/>
        <v/>
      </c>
      <c r="AE484" s="24" t="str">
        <f t="shared" si="183"/>
        <v/>
      </c>
      <c r="AG484" s="24" t="str">
        <f t="shared" si="184"/>
        <v/>
      </c>
      <c r="AI484" s="85" t="str">
        <f t="shared" si="185"/>
        <v/>
      </c>
      <c r="AJ484" s="86" t="str">
        <f t="shared" si="186"/>
        <v/>
      </c>
      <c r="AK484" s="85" t="str">
        <f t="shared" si="187"/>
        <v/>
      </c>
      <c r="AL484" s="86" t="str">
        <f t="shared" si="188"/>
        <v/>
      </c>
      <c r="AM484" s="93" t="str">
        <f t="shared" si="189"/>
        <v/>
      </c>
      <c r="AN484" s="94" t="str">
        <f t="shared" si="190"/>
        <v/>
      </c>
      <c r="AP484" s="24" t="str">
        <f t="shared" si="191"/>
        <v/>
      </c>
      <c r="AR484" s="63" t="str">
        <f t="shared" si="192"/>
        <v/>
      </c>
      <c r="AS484" s="67" t="str">
        <f t="shared" si="193"/>
        <v/>
      </c>
      <c r="AT484" s="105" t="str">
        <f t="shared" si="194"/>
        <v/>
      </c>
      <c r="AU484" s="105" t="str">
        <f t="shared" si="195"/>
        <v/>
      </c>
      <c r="AW484" s="24" t="str">
        <f t="shared" si="196"/>
        <v/>
      </c>
      <c r="AX484" s="60" t="str">
        <f t="shared" si="202"/>
        <v/>
      </c>
      <c r="AY484" s="24" t="str">
        <f t="shared" si="197"/>
        <v/>
      </c>
      <c r="AZ484" s="105" t="str">
        <f t="shared" si="198"/>
        <v/>
      </c>
    </row>
    <row r="485" spans="1:52" x14ac:dyDescent="0.25">
      <c r="A485" s="2"/>
      <c r="B485" s="279"/>
      <c r="C485" s="280"/>
      <c r="D485" s="281"/>
      <c r="E485" s="282"/>
      <c r="F485" s="2"/>
      <c r="G485" s="43"/>
      <c r="H485" s="2"/>
      <c r="I485" s="288"/>
      <c r="J485" s="2"/>
      <c r="K485" s="46"/>
      <c r="L485" s="2"/>
      <c r="M485" s="51"/>
      <c r="N485" s="52"/>
      <c r="O485" s="53"/>
      <c r="P485" s="2"/>
      <c r="Q485" s="98" t="str">
        <f t="shared" si="179"/>
        <v/>
      </c>
      <c r="R485" s="94" t="str">
        <f t="shared" si="180"/>
        <v/>
      </c>
      <c r="S485" s="2"/>
      <c r="T485" s="67" t="str">
        <f t="shared" si="199"/>
        <v/>
      </c>
      <c r="U485" s="79" t="str">
        <f t="shared" si="200"/>
        <v/>
      </c>
      <c r="V485" s="79" t="str">
        <f t="shared" si="201"/>
        <v/>
      </c>
      <c r="W485" s="63" t="str">
        <f t="shared" si="181"/>
        <v/>
      </c>
      <c r="X485" s="65" t="str">
        <f t="shared" si="182"/>
        <v/>
      </c>
      <c r="Y485" s="2"/>
      <c r="AC485" s="24" t="str">
        <f t="shared" si="178"/>
        <v/>
      </c>
      <c r="AE485" s="24" t="str">
        <f t="shared" si="183"/>
        <v/>
      </c>
      <c r="AG485" s="24" t="str">
        <f t="shared" si="184"/>
        <v/>
      </c>
      <c r="AI485" s="85" t="str">
        <f t="shared" si="185"/>
        <v/>
      </c>
      <c r="AJ485" s="86" t="str">
        <f t="shared" si="186"/>
        <v/>
      </c>
      <c r="AK485" s="85" t="str">
        <f t="shared" si="187"/>
        <v/>
      </c>
      <c r="AL485" s="86" t="str">
        <f t="shared" si="188"/>
        <v/>
      </c>
      <c r="AM485" s="93" t="str">
        <f t="shared" si="189"/>
        <v/>
      </c>
      <c r="AN485" s="94" t="str">
        <f t="shared" si="190"/>
        <v/>
      </c>
      <c r="AP485" s="24" t="str">
        <f t="shared" si="191"/>
        <v/>
      </c>
      <c r="AR485" s="63" t="str">
        <f t="shared" si="192"/>
        <v/>
      </c>
      <c r="AS485" s="67" t="str">
        <f t="shared" si="193"/>
        <v/>
      </c>
      <c r="AT485" s="105" t="str">
        <f t="shared" si="194"/>
        <v/>
      </c>
      <c r="AU485" s="105" t="str">
        <f t="shared" si="195"/>
        <v/>
      </c>
      <c r="AW485" s="24" t="str">
        <f t="shared" si="196"/>
        <v/>
      </c>
      <c r="AX485" s="60" t="str">
        <f t="shared" si="202"/>
        <v/>
      </c>
      <c r="AY485" s="24" t="str">
        <f t="shared" si="197"/>
        <v/>
      </c>
      <c r="AZ485" s="105" t="str">
        <f t="shared" si="198"/>
        <v/>
      </c>
    </row>
    <row r="486" spans="1:52" x14ac:dyDescent="0.25">
      <c r="A486" s="2"/>
      <c r="B486" s="279"/>
      <c r="C486" s="280"/>
      <c r="D486" s="281"/>
      <c r="E486" s="282"/>
      <c r="F486" s="2"/>
      <c r="G486" s="43"/>
      <c r="H486" s="2"/>
      <c r="I486" s="288"/>
      <c r="J486" s="2"/>
      <c r="K486" s="46"/>
      <c r="L486" s="2"/>
      <c r="M486" s="51"/>
      <c r="N486" s="52"/>
      <c r="O486" s="53"/>
      <c r="P486" s="2"/>
      <c r="Q486" s="98" t="str">
        <f t="shared" si="179"/>
        <v/>
      </c>
      <c r="R486" s="94" t="str">
        <f t="shared" si="180"/>
        <v/>
      </c>
      <c r="S486" s="2"/>
      <c r="T486" s="67" t="str">
        <f t="shared" si="199"/>
        <v/>
      </c>
      <c r="U486" s="79" t="str">
        <f t="shared" si="200"/>
        <v/>
      </c>
      <c r="V486" s="79" t="str">
        <f t="shared" si="201"/>
        <v/>
      </c>
      <c r="W486" s="63" t="str">
        <f t="shared" si="181"/>
        <v/>
      </c>
      <c r="X486" s="65" t="str">
        <f t="shared" si="182"/>
        <v/>
      </c>
      <c r="Y486" s="2"/>
      <c r="AC486" s="24" t="str">
        <f t="shared" si="178"/>
        <v/>
      </c>
      <c r="AE486" s="24" t="str">
        <f t="shared" si="183"/>
        <v/>
      </c>
      <c r="AG486" s="24" t="str">
        <f t="shared" si="184"/>
        <v/>
      </c>
      <c r="AI486" s="85" t="str">
        <f t="shared" si="185"/>
        <v/>
      </c>
      <c r="AJ486" s="86" t="str">
        <f t="shared" si="186"/>
        <v/>
      </c>
      <c r="AK486" s="85" t="str">
        <f t="shared" si="187"/>
        <v/>
      </c>
      <c r="AL486" s="86" t="str">
        <f t="shared" si="188"/>
        <v/>
      </c>
      <c r="AM486" s="93" t="str">
        <f t="shared" si="189"/>
        <v/>
      </c>
      <c r="AN486" s="94" t="str">
        <f t="shared" si="190"/>
        <v/>
      </c>
      <c r="AP486" s="24" t="str">
        <f t="shared" si="191"/>
        <v/>
      </c>
      <c r="AR486" s="63" t="str">
        <f t="shared" si="192"/>
        <v/>
      </c>
      <c r="AS486" s="67" t="str">
        <f t="shared" si="193"/>
        <v/>
      </c>
      <c r="AT486" s="105" t="str">
        <f t="shared" si="194"/>
        <v/>
      </c>
      <c r="AU486" s="105" t="str">
        <f t="shared" si="195"/>
        <v/>
      </c>
      <c r="AW486" s="24" t="str">
        <f t="shared" si="196"/>
        <v/>
      </c>
      <c r="AX486" s="60" t="str">
        <f t="shared" si="202"/>
        <v/>
      </c>
      <c r="AY486" s="24" t="str">
        <f t="shared" si="197"/>
        <v/>
      </c>
      <c r="AZ486" s="105" t="str">
        <f t="shared" si="198"/>
        <v/>
      </c>
    </row>
    <row r="487" spans="1:52" x14ac:dyDescent="0.25">
      <c r="A487" s="2"/>
      <c r="B487" s="279"/>
      <c r="C487" s="280"/>
      <c r="D487" s="281"/>
      <c r="E487" s="282"/>
      <c r="F487" s="2"/>
      <c r="G487" s="43"/>
      <c r="H487" s="2"/>
      <c r="I487" s="288"/>
      <c r="J487" s="2"/>
      <c r="K487" s="46"/>
      <c r="L487" s="2"/>
      <c r="M487" s="51"/>
      <c r="N487" s="52"/>
      <c r="O487" s="53"/>
      <c r="P487" s="2"/>
      <c r="Q487" s="98" t="str">
        <f t="shared" si="179"/>
        <v/>
      </c>
      <c r="R487" s="94" t="str">
        <f t="shared" si="180"/>
        <v/>
      </c>
      <c r="S487" s="2"/>
      <c r="T487" s="67" t="str">
        <f t="shared" si="199"/>
        <v/>
      </c>
      <c r="U487" s="79" t="str">
        <f t="shared" si="200"/>
        <v/>
      </c>
      <c r="V487" s="79" t="str">
        <f t="shared" si="201"/>
        <v/>
      </c>
      <c r="W487" s="63" t="str">
        <f t="shared" si="181"/>
        <v/>
      </c>
      <c r="X487" s="65" t="str">
        <f t="shared" si="182"/>
        <v/>
      </c>
      <c r="Y487" s="2"/>
      <c r="AC487" s="24" t="str">
        <f t="shared" si="178"/>
        <v/>
      </c>
      <c r="AE487" s="24" t="str">
        <f t="shared" si="183"/>
        <v/>
      </c>
      <c r="AG487" s="24" t="str">
        <f t="shared" si="184"/>
        <v/>
      </c>
      <c r="AI487" s="85" t="str">
        <f t="shared" si="185"/>
        <v/>
      </c>
      <c r="AJ487" s="86" t="str">
        <f t="shared" si="186"/>
        <v/>
      </c>
      <c r="AK487" s="85" t="str">
        <f t="shared" si="187"/>
        <v/>
      </c>
      <c r="AL487" s="86" t="str">
        <f t="shared" si="188"/>
        <v/>
      </c>
      <c r="AM487" s="93" t="str">
        <f t="shared" si="189"/>
        <v/>
      </c>
      <c r="AN487" s="94" t="str">
        <f t="shared" si="190"/>
        <v/>
      </c>
      <c r="AP487" s="24" t="str">
        <f t="shared" si="191"/>
        <v/>
      </c>
      <c r="AR487" s="63" t="str">
        <f t="shared" si="192"/>
        <v/>
      </c>
      <c r="AS487" s="67" t="str">
        <f t="shared" si="193"/>
        <v/>
      </c>
      <c r="AT487" s="105" t="str">
        <f t="shared" si="194"/>
        <v/>
      </c>
      <c r="AU487" s="105" t="str">
        <f t="shared" si="195"/>
        <v/>
      </c>
      <c r="AW487" s="24" t="str">
        <f t="shared" si="196"/>
        <v/>
      </c>
      <c r="AX487" s="60" t="str">
        <f t="shared" si="202"/>
        <v/>
      </c>
      <c r="AY487" s="24" t="str">
        <f t="shared" si="197"/>
        <v/>
      </c>
      <c r="AZ487" s="105" t="str">
        <f t="shared" si="198"/>
        <v/>
      </c>
    </row>
    <row r="488" spans="1:52" x14ac:dyDescent="0.25">
      <c r="A488" s="2"/>
      <c r="B488" s="279"/>
      <c r="C488" s="280"/>
      <c r="D488" s="281"/>
      <c r="E488" s="282"/>
      <c r="F488" s="2"/>
      <c r="G488" s="43"/>
      <c r="H488" s="2"/>
      <c r="I488" s="288"/>
      <c r="J488" s="2"/>
      <c r="K488" s="46"/>
      <c r="L488" s="2"/>
      <c r="M488" s="51"/>
      <c r="N488" s="52"/>
      <c r="O488" s="53"/>
      <c r="P488" s="2"/>
      <c r="Q488" s="98" t="str">
        <f t="shared" si="179"/>
        <v/>
      </c>
      <c r="R488" s="94" t="str">
        <f t="shared" si="180"/>
        <v/>
      </c>
      <c r="S488" s="2"/>
      <c r="T488" s="67" t="str">
        <f t="shared" si="199"/>
        <v/>
      </c>
      <c r="U488" s="79" t="str">
        <f t="shared" si="200"/>
        <v/>
      </c>
      <c r="V488" s="79" t="str">
        <f t="shared" si="201"/>
        <v/>
      </c>
      <c r="W488" s="63" t="str">
        <f t="shared" si="181"/>
        <v/>
      </c>
      <c r="X488" s="65" t="str">
        <f t="shared" si="182"/>
        <v/>
      </c>
      <c r="Y488" s="2"/>
      <c r="AC488" s="24" t="str">
        <f t="shared" si="178"/>
        <v/>
      </c>
      <c r="AE488" s="24" t="str">
        <f t="shared" si="183"/>
        <v/>
      </c>
      <c r="AG488" s="24" t="str">
        <f t="shared" si="184"/>
        <v/>
      </c>
      <c r="AI488" s="85" t="str">
        <f t="shared" si="185"/>
        <v/>
      </c>
      <c r="AJ488" s="86" t="str">
        <f t="shared" si="186"/>
        <v/>
      </c>
      <c r="AK488" s="85" t="str">
        <f t="shared" si="187"/>
        <v/>
      </c>
      <c r="AL488" s="86" t="str">
        <f t="shared" si="188"/>
        <v/>
      </c>
      <c r="AM488" s="93" t="str">
        <f t="shared" si="189"/>
        <v/>
      </c>
      <c r="AN488" s="94" t="str">
        <f t="shared" si="190"/>
        <v/>
      </c>
      <c r="AP488" s="24" t="str">
        <f t="shared" si="191"/>
        <v/>
      </c>
      <c r="AR488" s="63" t="str">
        <f t="shared" si="192"/>
        <v/>
      </c>
      <c r="AS488" s="67" t="str">
        <f t="shared" si="193"/>
        <v/>
      </c>
      <c r="AT488" s="105" t="str">
        <f t="shared" si="194"/>
        <v/>
      </c>
      <c r="AU488" s="105" t="str">
        <f t="shared" si="195"/>
        <v/>
      </c>
      <c r="AW488" s="24" t="str">
        <f t="shared" si="196"/>
        <v/>
      </c>
      <c r="AX488" s="60" t="str">
        <f t="shared" si="202"/>
        <v/>
      </c>
      <c r="AY488" s="24" t="str">
        <f t="shared" si="197"/>
        <v/>
      </c>
      <c r="AZ488" s="105" t="str">
        <f t="shared" si="198"/>
        <v/>
      </c>
    </row>
    <row r="489" spans="1:52" x14ac:dyDescent="0.25">
      <c r="A489" s="2"/>
      <c r="B489" s="279"/>
      <c r="C489" s="280"/>
      <c r="D489" s="281"/>
      <c r="E489" s="282"/>
      <c r="F489" s="2"/>
      <c r="G489" s="43"/>
      <c r="H489" s="2"/>
      <c r="I489" s="288"/>
      <c r="J489" s="2"/>
      <c r="K489" s="46"/>
      <c r="L489" s="2"/>
      <c r="M489" s="51"/>
      <c r="N489" s="52"/>
      <c r="O489" s="53"/>
      <c r="P489" s="2"/>
      <c r="Q489" s="98" t="str">
        <f t="shared" si="179"/>
        <v/>
      </c>
      <c r="R489" s="94" t="str">
        <f t="shared" si="180"/>
        <v/>
      </c>
      <c r="S489" s="2"/>
      <c r="T489" s="67" t="str">
        <f t="shared" si="199"/>
        <v/>
      </c>
      <c r="U489" s="79" t="str">
        <f t="shared" si="200"/>
        <v/>
      </c>
      <c r="V489" s="79" t="str">
        <f t="shared" si="201"/>
        <v/>
      </c>
      <c r="W489" s="63" t="str">
        <f t="shared" si="181"/>
        <v/>
      </c>
      <c r="X489" s="65" t="str">
        <f t="shared" si="182"/>
        <v/>
      </c>
      <c r="Y489" s="2"/>
      <c r="AC489" s="24" t="str">
        <f t="shared" si="178"/>
        <v/>
      </c>
      <c r="AE489" s="24" t="str">
        <f t="shared" si="183"/>
        <v/>
      </c>
      <c r="AG489" s="24" t="str">
        <f t="shared" si="184"/>
        <v/>
      </c>
      <c r="AI489" s="85" t="str">
        <f t="shared" si="185"/>
        <v/>
      </c>
      <c r="AJ489" s="86" t="str">
        <f t="shared" si="186"/>
        <v/>
      </c>
      <c r="AK489" s="85" t="str">
        <f t="shared" si="187"/>
        <v/>
      </c>
      <c r="AL489" s="86" t="str">
        <f t="shared" si="188"/>
        <v/>
      </c>
      <c r="AM489" s="93" t="str">
        <f t="shared" si="189"/>
        <v/>
      </c>
      <c r="AN489" s="94" t="str">
        <f t="shared" si="190"/>
        <v/>
      </c>
      <c r="AP489" s="24" t="str">
        <f t="shared" si="191"/>
        <v/>
      </c>
      <c r="AR489" s="63" t="str">
        <f t="shared" si="192"/>
        <v/>
      </c>
      <c r="AS489" s="67" t="str">
        <f t="shared" si="193"/>
        <v/>
      </c>
      <c r="AT489" s="105" t="str">
        <f t="shared" si="194"/>
        <v/>
      </c>
      <c r="AU489" s="105" t="str">
        <f t="shared" si="195"/>
        <v/>
      </c>
      <c r="AW489" s="24" t="str">
        <f t="shared" si="196"/>
        <v/>
      </c>
      <c r="AX489" s="60" t="str">
        <f t="shared" si="202"/>
        <v/>
      </c>
      <c r="AY489" s="24" t="str">
        <f t="shared" si="197"/>
        <v/>
      </c>
      <c r="AZ489" s="105" t="str">
        <f t="shared" si="198"/>
        <v/>
      </c>
    </row>
    <row r="490" spans="1:52" x14ac:dyDescent="0.25">
      <c r="A490" s="2"/>
      <c r="B490" s="279"/>
      <c r="C490" s="280"/>
      <c r="D490" s="281"/>
      <c r="E490" s="282"/>
      <c r="F490" s="2"/>
      <c r="G490" s="43"/>
      <c r="H490" s="2"/>
      <c r="I490" s="288"/>
      <c r="J490" s="2"/>
      <c r="K490" s="46"/>
      <c r="L490" s="2"/>
      <c r="M490" s="51"/>
      <c r="N490" s="52"/>
      <c r="O490" s="53"/>
      <c r="P490" s="2"/>
      <c r="Q490" s="98" t="str">
        <f t="shared" si="179"/>
        <v/>
      </c>
      <c r="R490" s="94" t="str">
        <f t="shared" si="180"/>
        <v/>
      </c>
      <c r="S490" s="2"/>
      <c r="T490" s="67" t="str">
        <f t="shared" si="199"/>
        <v/>
      </c>
      <c r="U490" s="79" t="str">
        <f t="shared" si="200"/>
        <v/>
      </c>
      <c r="V490" s="79" t="str">
        <f t="shared" si="201"/>
        <v/>
      </c>
      <c r="W490" s="63" t="str">
        <f t="shared" si="181"/>
        <v/>
      </c>
      <c r="X490" s="65" t="str">
        <f t="shared" si="182"/>
        <v/>
      </c>
      <c r="Y490" s="2"/>
      <c r="AC490" s="24" t="str">
        <f t="shared" si="178"/>
        <v/>
      </c>
      <c r="AE490" s="24" t="str">
        <f t="shared" si="183"/>
        <v/>
      </c>
      <c r="AG490" s="24" t="str">
        <f t="shared" si="184"/>
        <v/>
      </c>
      <c r="AI490" s="85" t="str">
        <f t="shared" si="185"/>
        <v/>
      </c>
      <c r="AJ490" s="86" t="str">
        <f t="shared" si="186"/>
        <v/>
      </c>
      <c r="AK490" s="85" t="str">
        <f t="shared" si="187"/>
        <v/>
      </c>
      <c r="AL490" s="86" t="str">
        <f t="shared" si="188"/>
        <v/>
      </c>
      <c r="AM490" s="93" t="str">
        <f t="shared" si="189"/>
        <v/>
      </c>
      <c r="AN490" s="94" t="str">
        <f t="shared" si="190"/>
        <v/>
      </c>
      <c r="AP490" s="24" t="str">
        <f t="shared" si="191"/>
        <v/>
      </c>
      <c r="AR490" s="63" t="str">
        <f t="shared" si="192"/>
        <v/>
      </c>
      <c r="AS490" s="67" t="str">
        <f t="shared" si="193"/>
        <v/>
      </c>
      <c r="AT490" s="105" t="str">
        <f t="shared" si="194"/>
        <v/>
      </c>
      <c r="AU490" s="105" t="str">
        <f t="shared" si="195"/>
        <v/>
      </c>
      <c r="AW490" s="24" t="str">
        <f t="shared" si="196"/>
        <v/>
      </c>
      <c r="AX490" s="60" t="str">
        <f t="shared" si="202"/>
        <v/>
      </c>
      <c r="AY490" s="24" t="str">
        <f t="shared" si="197"/>
        <v/>
      </c>
      <c r="AZ490" s="105" t="str">
        <f t="shared" si="198"/>
        <v/>
      </c>
    </row>
    <row r="491" spans="1:52" x14ac:dyDescent="0.25">
      <c r="A491" s="2"/>
      <c r="B491" s="279"/>
      <c r="C491" s="280"/>
      <c r="D491" s="281"/>
      <c r="E491" s="282"/>
      <c r="F491" s="2"/>
      <c r="G491" s="43"/>
      <c r="H491" s="2"/>
      <c r="I491" s="288"/>
      <c r="J491" s="2"/>
      <c r="K491" s="46"/>
      <c r="L491" s="2"/>
      <c r="M491" s="51"/>
      <c r="N491" s="52"/>
      <c r="O491" s="53"/>
      <c r="P491" s="2"/>
      <c r="Q491" s="98" t="str">
        <f t="shared" si="179"/>
        <v/>
      </c>
      <c r="R491" s="94" t="str">
        <f t="shared" si="180"/>
        <v/>
      </c>
      <c r="S491" s="2"/>
      <c r="T491" s="67" t="str">
        <f t="shared" si="199"/>
        <v/>
      </c>
      <c r="U491" s="79" t="str">
        <f t="shared" si="200"/>
        <v/>
      </c>
      <c r="V491" s="79" t="str">
        <f t="shared" si="201"/>
        <v/>
      </c>
      <c r="W491" s="63" t="str">
        <f t="shared" si="181"/>
        <v/>
      </c>
      <c r="X491" s="65" t="str">
        <f t="shared" si="182"/>
        <v/>
      </c>
      <c r="Y491" s="2"/>
      <c r="AC491" s="24" t="str">
        <f t="shared" si="178"/>
        <v/>
      </c>
      <c r="AE491" s="24" t="str">
        <f t="shared" si="183"/>
        <v/>
      </c>
      <c r="AG491" s="24" t="str">
        <f t="shared" si="184"/>
        <v/>
      </c>
      <c r="AI491" s="85" t="str">
        <f t="shared" si="185"/>
        <v/>
      </c>
      <c r="AJ491" s="86" t="str">
        <f t="shared" si="186"/>
        <v/>
      </c>
      <c r="AK491" s="85" t="str">
        <f t="shared" si="187"/>
        <v/>
      </c>
      <c r="AL491" s="86" t="str">
        <f t="shared" si="188"/>
        <v/>
      </c>
      <c r="AM491" s="93" t="str">
        <f t="shared" si="189"/>
        <v/>
      </c>
      <c r="AN491" s="94" t="str">
        <f t="shared" si="190"/>
        <v/>
      </c>
      <c r="AP491" s="24" t="str">
        <f t="shared" si="191"/>
        <v/>
      </c>
      <c r="AR491" s="63" t="str">
        <f t="shared" si="192"/>
        <v/>
      </c>
      <c r="AS491" s="67" t="str">
        <f t="shared" si="193"/>
        <v/>
      </c>
      <c r="AT491" s="105" t="str">
        <f t="shared" si="194"/>
        <v/>
      </c>
      <c r="AU491" s="105" t="str">
        <f t="shared" si="195"/>
        <v/>
      </c>
      <c r="AW491" s="24" t="str">
        <f t="shared" si="196"/>
        <v/>
      </c>
      <c r="AX491" s="60" t="str">
        <f t="shared" si="202"/>
        <v/>
      </c>
      <c r="AY491" s="24" t="str">
        <f t="shared" si="197"/>
        <v/>
      </c>
      <c r="AZ491" s="105" t="str">
        <f t="shared" si="198"/>
        <v/>
      </c>
    </row>
    <row r="492" spans="1:52" x14ac:dyDescent="0.25">
      <c r="A492" s="2"/>
      <c r="B492" s="279"/>
      <c r="C492" s="280"/>
      <c r="D492" s="281"/>
      <c r="E492" s="282"/>
      <c r="F492" s="2"/>
      <c r="G492" s="43"/>
      <c r="H492" s="2"/>
      <c r="I492" s="288"/>
      <c r="J492" s="2"/>
      <c r="K492" s="46"/>
      <c r="L492" s="2"/>
      <c r="M492" s="51"/>
      <c r="N492" s="52"/>
      <c r="O492" s="53"/>
      <c r="P492" s="2"/>
      <c r="Q492" s="98" t="str">
        <f t="shared" si="179"/>
        <v/>
      </c>
      <c r="R492" s="94" t="str">
        <f t="shared" si="180"/>
        <v/>
      </c>
      <c r="S492" s="2"/>
      <c r="T492" s="67" t="str">
        <f t="shared" si="199"/>
        <v/>
      </c>
      <c r="U492" s="79" t="str">
        <f t="shared" si="200"/>
        <v/>
      </c>
      <c r="V492" s="79" t="str">
        <f t="shared" si="201"/>
        <v/>
      </c>
      <c r="W492" s="63" t="str">
        <f t="shared" si="181"/>
        <v/>
      </c>
      <c r="X492" s="65" t="str">
        <f t="shared" si="182"/>
        <v/>
      </c>
      <c r="Y492" s="2"/>
      <c r="AC492" s="24" t="str">
        <f t="shared" si="178"/>
        <v/>
      </c>
      <c r="AE492" s="24" t="str">
        <f t="shared" si="183"/>
        <v/>
      </c>
      <c r="AG492" s="24" t="str">
        <f t="shared" si="184"/>
        <v/>
      </c>
      <c r="AI492" s="85" t="str">
        <f t="shared" si="185"/>
        <v/>
      </c>
      <c r="AJ492" s="86" t="str">
        <f t="shared" si="186"/>
        <v/>
      </c>
      <c r="AK492" s="85" t="str">
        <f t="shared" si="187"/>
        <v/>
      </c>
      <c r="AL492" s="86" t="str">
        <f t="shared" si="188"/>
        <v/>
      </c>
      <c r="AM492" s="93" t="str">
        <f t="shared" si="189"/>
        <v/>
      </c>
      <c r="AN492" s="94" t="str">
        <f t="shared" si="190"/>
        <v/>
      </c>
      <c r="AP492" s="24" t="str">
        <f t="shared" si="191"/>
        <v/>
      </c>
      <c r="AR492" s="63" t="str">
        <f t="shared" si="192"/>
        <v/>
      </c>
      <c r="AS492" s="67" t="str">
        <f t="shared" si="193"/>
        <v/>
      </c>
      <c r="AT492" s="105" t="str">
        <f t="shared" si="194"/>
        <v/>
      </c>
      <c r="AU492" s="105" t="str">
        <f t="shared" si="195"/>
        <v/>
      </c>
      <c r="AW492" s="24" t="str">
        <f t="shared" si="196"/>
        <v/>
      </c>
      <c r="AX492" s="60" t="str">
        <f t="shared" si="202"/>
        <v/>
      </c>
      <c r="AY492" s="24" t="str">
        <f t="shared" si="197"/>
        <v/>
      </c>
      <c r="AZ492" s="105" t="str">
        <f t="shared" si="198"/>
        <v/>
      </c>
    </row>
    <row r="493" spans="1:52" x14ac:dyDescent="0.25">
      <c r="A493" s="2"/>
      <c r="B493" s="279"/>
      <c r="C493" s="280"/>
      <c r="D493" s="281"/>
      <c r="E493" s="282"/>
      <c r="F493" s="2"/>
      <c r="G493" s="43"/>
      <c r="H493" s="2"/>
      <c r="I493" s="288"/>
      <c r="J493" s="2"/>
      <c r="K493" s="46"/>
      <c r="L493" s="2"/>
      <c r="M493" s="51"/>
      <c r="N493" s="52"/>
      <c r="O493" s="53"/>
      <c r="P493" s="2"/>
      <c r="Q493" s="98" t="str">
        <f t="shared" si="179"/>
        <v/>
      </c>
      <c r="R493" s="94" t="str">
        <f t="shared" si="180"/>
        <v/>
      </c>
      <c r="S493" s="2"/>
      <c r="T493" s="67" t="str">
        <f t="shared" si="199"/>
        <v/>
      </c>
      <c r="U493" s="79" t="str">
        <f t="shared" si="200"/>
        <v/>
      </c>
      <c r="V493" s="79" t="str">
        <f t="shared" si="201"/>
        <v/>
      </c>
      <c r="W493" s="63" t="str">
        <f t="shared" si="181"/>
        <v/>
      </c>
      <c r="X493" s="65" t="str">
        <f t="shared" si="182"/>
        <v/>
      </c>
      <c r="Y493" s="2"/>
      <c r="AC493" s="24" t="str">
        <f t="shared" si="178"/>
        <v/>
      </c>
      <c r="AE493" s="24" t="str">
        <f t="shared" si="183"/>
        <v/>
      </c>
      <c r="AG493" s="24" t="str">
        <f t="shared" si="184"/>
        <v/>
      </c>
      <c r="AI493" s="85" t="str">
        <f t="shared" si="185"/>
        <v/>
      </c>
      <c r="AJ493" s="86" t="str">
        <f t="shared" si="186"/>
        <v/>
      </c>
      <c r="AK493" s="85" t="str">
        <f t="shared" si="187"/>
        <v/>
      </c>
      <c r="AL493" s="86" t="str">
        <f t="shared" si="188"/>
        <v/>
      </c>
      <c r="AM493" s="93" t="str">
        <f t="shared" si="189"/>
        <v/>
      </c>
      <c r="AN493" s="94" t="str">
        <f t="shared" si="190"/>
        <v/>
      </c>
      <c r="AP493" s="24" t="str">
        <f t="shared" si="191"/>
        <v/>
      </c>
      <c r="AR493" s="63" t="str">
        <f t="shared" si="192"/>
        <v/>
      </c>
      <c r="AS493" s="67" t="str">
        <f t="shared" si="193"/>
        <v/>
      </c>
      <c r="AT493" s="105" t="str">
        <f t="shared" si="194"/>
        <v/>
      </c>
      <c r="AU493" s="105" t="str">
        <f t="shared" si="195"/>
        <v/>
      </c>
      <c r="AW493" s="24" t="str">
        <f t="shared" si="196"/>
        <v/>
      </c>
      <c r="AX493" s="60" t="str">
        <f t="shared" si="202"/>
        <v/>
      </c>
      <c r="AY493" s="24" t="str">
        <f t="shared" si="197"/>
        <v/>
      </c>
      <c r="AZ493" s="105" t="str">
        <f t="shared" si="198"/>
        <v/>
      </c>
    </row>
    <row r="494" spans="1:52" x14ac:dyDescent="0.25">
      <c r="A494" s="2"/>
      <c r="B494" s="279"/>
      <c r="C494" s="280"/>
      <c r="D494" s="281"/>
      <c r="E494" s="282"/>
      <c r="F494" s="2"/>
      <c r="G494" s="43"/>
      <c r="H494" s="2"/>
      <c r="I494" s="288"/>
      <c r="J494" s="2"/>
      <c r="K494" s="46"/>
      <c r="L494" s="2"/>
      <c r="M494" s="51"/>
      <c r="N494" s="52"/>
      <c r="O494" s="53"/>
      <c r="P494" s="2"/>
      <c r="Q494" s="98" t="str">
        <f t="shared" si="179"/>
        <v/>
      </c>
      <c r="R494" s="94" t="str">
        <f t="shared" si="180"/>
        <v/>
      </c>
      <c r="S494" s="2"/>
      <c r="T494" s="67" t="str">
        <f t="shared" si="199"/>
        <v/>
      </c>
      <c r="U494" s="79" t="str">
        <f t="shared" si="200"/>
        <v/>
      </c>
      <c r="V494" s="79" t="str">
        <f t="shared" si="201"/>
        <v/>
      </c>
      <c r="W494" s="63" t="str">
        <f t="shared" si="181"/>
        <v/>
      </c>
      <c r="X494" s="65" t="str">
        <f t="shared" si="182"/>
        <v/>
      </c>
      <c r="Y494" s="2"/>
      <c r="AC494" s="24" t="str">
        <f t="shared" si="178"/>
        <v/>
      </c>
      <c r="AE494" s="24" t="str">
        <f t="shared" si="183"/>
        <v/>
      </c>
      <c r="AG494" s="24" t="str">
        <f t="shared" si="184"/>
        <v/>
      </c>
      <c r="AI494" s="85" t="str">
        <f t="shared" si="185"/>
        <v/>
      </c>
      <c r="AJ494" s="86" t="str">
        <f t="shared" si="186"/>
        <v/>
      </c>
      <c r="AK494" s="85" t="str">
        <f t="shared" si="187"/>
        <v/>
      </c>
      <c r="AL494" s="86" t="str">
        <f t="shared" si="188"/>
        <v/>
      </c>
      <c r="AM494" s="93" t="str">
        <f t="shared" si="189"/>
        <v/>
      </c>
      <c r="AN494" s="94" t="str">
        <f t="shared" si="190"/>
        <v/>
      </c>
      <c r="AP494" s="24" t="str">
        <f t="shared" si="191"/>
        <v/>
      </c>
      <c r="AR494" s="63" t="str">
        <f t="shared" si="192"/>
        <v/>
      </c>
      <c r="AS494" s="67" t="str">
        <f t="shared" si="193"/>
        <v/>
      </c>
      <c r="AT494" s="105" t="str">
        <f t="shared" si="194"/>
        <v/>
      </c>
      <c r="AU494" s="105" t="str">
        <f t="shared" si="195"/>
        <v/>
      </c>
      <c r="AW494" s="24" t="str">
        <f t="shared" si="196"/>
        <v/>
      </c>
      <c r="AX494" s="60" t="str">
        <f t="shared" si="202"/>
        <v/>
      </c>
      <c r="AY494" s="24" t="str">
        <f t="shared" si="197"/>
        <v/>
      </c>
      <c r="AZ494" s="105" t="str">
        <f t="shared" si="198"/>
        <v/>
      </c>
    </row>
    <row r="495" spans="1:52" x14ac:dyDescent="0.25">
      <c r="A495" s="2"/>
      <c r="B495" s="279"/>
      <c r="C495" s="280"/>
      <c r="D495" s="281"/>
      <c r="E495" s="282"/>
      <c r="F495" s="2"/>
      <c r="G495" s="43"/>
      <c r="H495" s="2"/>
      <c r="I495" s="288"/>
      <c r="J495" s="2"/>
      <c r="K495" s="46"/>
      <c r="L495" s="2"/>
      <c r="M495" s="51"/>
      <c r="N495" s="52"/>
      <c r="O495" s="53"/>
      <c r="P495" s="2"/>
      <c r="Q495" s="98" t="str">
        <f t="shared" si="179"/>
        <v/>
      </c>
      <c r="R495" s="94" t="str">
        <f t="shared" si="180"/>
        <v/>
      </c>
      <c r="S495" s="2"/>
      <c r="T495" s="67" t="str">
        <f t="shared" si="199"/>
        <v/>
      </c>
      <c r="U495" s="79" t="str">
        <f t="shared" si="200"/>
        <v/>
      </c>
      <c r="V495" s="79" t="str">
        <f t="shared" si="201"/>
        <v/>
      </c>
      <c r="W495" s="63" t="str">
        <f t="shared" si="181"/>
        <v/>
      </c>
      <c r="X495" s="65" t="str">
        <f t="shared" si="182"/>
        <v/>
      </c>
      <c r="Y495" s="2"/>
      <c r="AC495" s="24" t="str">
        <f t="shared" si="178"/>
        <v/>
      </c>
      <c r="AE495" s="24" t="str">
        <f t="shared" si="183"/>
        <v/>
      </c>
      <c r="AG495" s="24" t="str">
        <f t="shared" si="184"/>
        <v/>
      </c>
      <c r="AI495" s="85" t="str">
        <f t="shared" si="185"/>
        <v/>
      </c>
      <c r="AJ495" s="86" t="str">
        <f t="shared" si="186"/>
        <v/>
      </c>
      <c r="AK495" s="85" t="str">
        <f t="shared" si="187"/>
        <v/>
      </c>
      <c r="AL495" s="86" t="str">
        <f t="shared" si="188"/>
        <v/>
      </c>
      <c r="AM495" s="93" t="str">
        <f t="shared" si="189"/>
        <v/>
      </c>
      <c r="AN495" s="94" t="str">
        <f t="shared" si="190"/>
        <v/>
      </c>
      <c r="AP495" s="24" t="str">
        <f t="shared" si="191"/>
        <v/>
      </c>
      <c r="AR495" s="63" t="str">
        <f t="shared" si="192"/>
        <v/>
      </c>
      <c r="AS495" s="67" t="str">
        <f t="shared" si="193"/>
        <v/>
      </c>
      <c r="AT495" s="105" t="str">
        <f t="shared" si="194"/>
        <v/>
      </c>
      <c r="AU495" s="105" t="str">
        <f t="shared" si="195"/>
        <v/>
      </c>
      <c r="AW495" s="24" t="str">
        <f t="shared" si="196"/>
        <v/>
      </c>
      <c r="AX495" s="60" t="str">
        <f t="shared" si="202"/>
        <v/>
      </c>
      <c r="AY495" s="24" t="str">
        <f t="shared" si="197"/>
        <v/>
      </c>
      <c r="AZ495" s="105" t="str">
        <f t="shared" si="198"/>
        <v/>
      </c>
    </row>
    <row r="496" spans="1:52" x14ac:dyDescent="0.25">
      <c r="A496" s="2"/>
      <c r="B496" s="279"/>
      <c r="C496" s="280"/>
      <c r="D496" s="281"/>
      <c r="E496" s="282"/>
      <c r="F496" s="2"/>
      <c r="G496" s="43"/>
      <c r="H496" s="2"/>
      <c r="I496" s="288"/>
      <c r="J496" s="2"/>
      <c r="K496" s="46"/>
      <c r="L496" s="2"/>
      <c r="M496" s="51"/>
      <c r="N496" s="52"/>
      <c r="O496" s="53"/>
      <c r="P496" s="2"/>
      <c r="Q496" s="98" t="str">
        <f t="shared" si="179"/>
        <v/>
      </c>
      <c r="R496" s="94" t="str">
        <f t="shared" si="180"/>
        <v/>
      </c>
      <c r="S496" s="2"/>
      <c r="T496" s="67" t="str">
        <f t="shared" si="199"/>
        <v/>
      </c>
      <c r="U496" s="79" t="str">
        <f t="shared" si="200"/>
        <v/>
      </c>
      <c r="V496" s="79" t="str">
        <f t="shared" si="201"/>
        <v/>
      </c>
      <c r="W496" s="63" t="str">
        <f t="shared" si="181"/>
        <v/>
      </c>
      <c r="X496" s="65" t="str">
        <f t="shared" si="182"/>
        <v/>
      </c>
      <c r="Y496" s="2"/>
      <c r="AC496" s="24" t="str">
        <f t="shared" si="178"/>
        <v/>
      </c>
      <c r="AE496" s="24" t="str">
        <f t="shared" si="183"/>
        <v/>
      </c>
      <c r="AG496" s="24" t="str">
        <f t="shared" si="184"/>
        <v/>
      </c>
      <c r="AI496" s="85" t="str">
        <f t="shared" si="185"/>
        <v/>
      </c>
      <c r="AJ496" s="86" t="str">
        <f t="shared" si="186"/>
        <v/>
      </c>
      <c r="AK496" s="85" t="str">
        <f t="shared" si="187"/>
        <v/>
      </c>
      <c r="AL496" s="86" t="str">
        <f t="shared" si="188"/>
        <v/>
      </c>
      <c r="AM496" s="93" t="str">
        <f t="shared" si="189"/>
        <v/>
      </c>
      <c r="AN496" s="94" t="str">
        <f t="shared" si="190"/>
        <v/>
      </c>
      <c r="AP496" s="24" t="str">
        <f t="shared" si="191"/>
        <v/>
      </c>
      <c r="AR496" s="63" t="str">
        <f t="shared" si="192"/>
        <v/>
      </c>
      <c r="AS496" s="67" t="str">
        <f t="shared" si="193"/>
        <v/>
      </c>
      <c r="AT496" s="105" t="str">
        <f t="shared" si="194"/>
        <v/>
      </c>
      <c r="AU496" s="105" t="str">
        <f t="shared" si="195"/>
        <v/>
      </c>
      <c r="AW496" s="24" t="str">
        <f t="shared" si="196"/>
        <v/>
      </c>
      <c r="AX496" s="60" t="str">
        <f t="shared" si="202"/>
        <v/>
      </c>
      <c r="AY496" s="24" t="str">
        <f t="shared" si="197"/>
        <v/>
      </c>
      <c r="AZ496" s="105" t="str">
        <f t="shared" si="198"/>
        <v/>
      </c>
    </row>
    <row r="497" spans="1:52" x14ac:dyDescent="0.25">
      <c r="A497" s="2"/>
      <c r="B497" s="279"/>
      <c r="C497" s="280"/>
      <c r="D497" s="281"/>
      <c r="E497" s="282"/>
      <c r="F497" s="2"/>
      <c r="G497" s="43"/>
      <c r="H497" s="2"/>
      <c r="I497" s="288"/>
      <c r="J497" s="2"/>
      <c r="K497" s="46"/>
      <c r="L497" s="2"/>
      <c r="M497" s="51"/>
      <c r="N497" s="52"/>
      <c r="O497" s="53"/>
      <c r="P497" s="2"/>
      <c r="Q497" s="98" t="str">
        <f t="shared" si="179"/>
        <v/>
      </c>
      <c r="R497" s="94" t="str">
        <f t="shared" si="180"/>
        <v/>
      </c>
      <c r="S497" s="2"/>
      <c r="T497" s="67" t="str">
        <f t="shared" si="199"/>
        <v/>
      </c>
      <c r="U497" s="79" t="str">
        <f t="shared" si="200"/>
        <v/>
      </c>
      <c r="V497" s="79" t="str">
        <f t="shared" si="201"/>
        <v/>
      </c>
      <c r="W497" s="63" t="str">
        <f t="shared" si="181"/>
        <v/>
      </c>
      <c r="X497" s="65" t="str">
        <f t="shared" si="182"/>
        <v/>
      </c>
      <c r="Y497" s="2"/>
      <c r="AC497" s="24" t="str">
        <f t="shared" si="178"/>
        <v/>
      </c>
      <c r="AE497" s="24" t="str">
        <f t="shared" si="183"/>
        <v/>
      </c>
      <c r="AG497" s="24" t="str">
        <f t="shared" si="184"/>
        <v/>
      </c>
      <c r="AI497" s="85" t="str">
        <f t="shared" si="185"/>
        <v/>
      </c>
      <c r="AJ497" s="86" t="str">
        <f t="shared" si="186"/>
        <v/>
      </c>
      <c r="AK497" s="85" t="str">
        <f t="shared" si="187"/>
        <v/>
      </c>
      <c r="AL497" s="86" t="str">
        <f t="shared" si="188"/>
        <v/>
      </c>
      <c r="AM497" s="93" t="str">
        <f t="shared" si="189"/>
        <v/>
      </c>
      <c r="AN497" s="94" t="str">
        <f t="shared" si="190"/>
        <v/>
      </c>
      <c r="AP497" s="24" t="str">
        <f t="shared" si="191"/>
        <v/>
      </c>
      <c r="AR497" s="63" t="str">
        <f t="shared" si="192"/>
        <v/>
      </c>
      <c r="AS497" s="67" t="str">
        <f t="shared" si="193"/>
        <v/>
      </c>
      <c r="AT497" s="105" t="str">
        <f t="shared" si="194"/>
        <v/>
      </c>
      <c r="AU497" s="105" t="str">
        <f t="shared" si="195"/>
        <v/>
      </c>
      <c r="AW497" s="24" t="str">
        <f t="shared" si="196"/>
        <v/>
      </c>
      <c r="AX497" s="60" t="str">
        <f t="shared" si="202"/>
        <v/>
      </c>
      <c r="AY497" s="24" t="str">
        <f t="shared" si="197"/>
        <v/>
      </c>
      <c r="AZ497" s="105" t="str">
        <f t="shared" si="198"/>
        <v/>
      </c>
    </row>
    <row r="498" spans="1:52" x14ac:dyDescent="0.25">
      <c r="A498" s="2"/>
      <c r="B498" s="279"/>
      <c r="C498" s="280"/>
      <c r="D498" s="281"/>
      <c r="E498" s="282"/>
      <c r="F498" s="2"/>
      <c r="G498" s="43"/>
      <c r="H498" s="2"/>
      <c r="I498" s="288"/>
      <c r="J498" s="2"/>
      <c r="K498" s="46"/>
      <c r="L498" s="2"/>
      <c r="M498" s="51"/>
      <c r="N498" s="52"/>
      <c r="O498" s="53"/>
      <c r="P498" s="2"/>
      <c r="Q498" s="98" t="str">
        <f t="shared" si="179"/>
        <v/>
      </c>
      <c r="R498" s="94" t="str">
        <f t="shared" si="180"/>
        <v/>
      </c>
      <c r="S498" s="2"/>
      <c r="T498" s="67" t="str">
        <f t="shared" si="199"/>
        <v/>
      </c>
      <c r="U498" s="79" t="str">
        <f t="shared" si="200"/>
        <v/>
      </c>
      <c r="V498" s="79" t="str">
        <f t="shared" si="201"/>
        <v/>
      </c>
      <c r="W498" s="63" t="str">
        <f t="shared" si="181"/>
        <v/>
      </c>
      <c r="X498" s="65" t="str">
        <f t="shared" si="182"/>
        <v/>
      </c>
      <c r="Y498" s="2"/>
      <c r="AC498" s="24" t="str">
        <f t="shared" si="178"/>
        <v/>
      </c>
      <c r="AE498" s="24" t="str">
        <f t="shared" si="183"/>
        <v/>
      </c>
      <c r="AG498" s="24" t="str">
        <f t="shared" si="184"/>
        <v/>
      </c>
      <c r="AI498" s="85" t="str">
        <f t="shared" si="185"/>
        <v/>
      </c>
      <c r="AJ498" s="86" t="str">
        <f t="shared" si="186"/>
        <v/>
      </c>
      <c r="AK498" s="85" t="str">
        <f t="shared" si="187"/>
        <v/>
      </c>
      <c r="AL498" s="86" t="str">
        <f t="shared" si="188"/>
        <v/>
      </c>
      <c r="AM498" s="93" t="str">
        <f t="shared" si="189"/>
        <v/>
      </c>
      <c r="AN498" s="94" t="str">
        <f t="shared" si="190"/>
        <v/>
      </c>
      <c r="AP498" s="24" t="str">
        <f t="shared" si="191"/>
        <v/>
      </c>
      <c r="AR498" s="63" t="str">
        <f t="shared" si="192"/>
        <v/>
      </c>
      <c r="AS498" s="67" t="str">
        <f t="shared" si="193"/>
        <v/>
      </c>
      <c r="AT498" s="105" t="str">
        <f t="shared" si="194"/>
        <v/>
      </c>
      <c r="AU498" s="105" t="str">
        <f t="shared" si="195"/>
        <v/>
      </c>
      <c r="AW498" s="24" t="str">
        <f t="shared" si="196"/>
        <v/>
      </c>
      <c r="AX498" s="60" t="str">
        <f t="shared" si="202"/>
        <v/>
      </c>
      <c r="AY498" s="24" t="str">
        <f t="shared" si="197"/>
        <v/>
      </c>
      <c r="AZ498" s="105" t="str">
        <f t="shared" si="198"/>
        <v/>
      </c>
    </row>
    <row r="499" spans="1:52" x14ac:dyDescent="0.25">
      <c r="A499" s="2"/>
      <c r="B499" s="279"/>
      <c r="C499" s="280"/>
      <c r="D499" s="281"/>
      <c r="E499" s="282"/>
      <c r="F499" s="2"/>
      <c r="G499" s="43"/>
      <c r="H499" s="2"/>
      <c r="I499" s="288"/>
      <c r="J499" s="2"/>
      <c r="K499" s="46"/>
      <c r="L499" s="2"/>
      <c r="M499" s="51"/>
      <c r="N499" s="52"/>
      <c r="O499" s="53"/>
      <c r="P499" s="2"/>
      <c r="Q499" s="98" t="str">
        <f t="shared" si="179"/>
        <v/>
      </c>
      <c r="R499" s="94" t="str">
        <f t="shared" si="180"/>
        <v/>
      </c>
      <c r="S499" s="2"/>
      <c r="T499" s="67" t="str">
        <f t="shared" si="199"/>
        <v/>
      </c>
      <c r="U499" s="79" t="str">
        <f t="shared" si="200"/>
        <v/>
      </c>
      <c r="V499" s="79" t="str">
        <f t="shared" si="201"/>
        <v/>
      </c>
      <c r="W499" s="63" t="str">
        <f t="shared" si="181"/>
        <v/>
      </c>
      <c r="X499" s="65" t="str">
        <f t="shared" si="182"/>
        <v/>
      </c>
      <c r="Y499" s="2"/>
      <c r="AC499" s="24" t="str">
        <f t="shared" si="178"/>
        <v/>
      </c>
      <c r="AE499" s="24" t="str">
        <f t="shared" si="183"/>
        <v/>
      </c>
      <c r="AG499" s="24" t="str">
        <f t="shared" si="184"/>
        <v/>
      </c>
      <c r="AI499" s="85" t="str">
        <f t="shared" si="185"/>
        <v/>
      </c>
      <c r="AJ499" s="86" t="str">
        <f t="shared" si="186"/>
        <v/>
      </c>
      <c r="AK499" s="85" t="str">
        <f t="shared" si="187"/>
        <v/>
      </c>
      <c r="AL499" s="86" t="str">
        <f t="shared" si="188"/>
        <v/>
      </c>
      <c r="AM499" s="93" t="str">
        <f t="shared" si="189"/>
        <v/>
      </c>
      <c r="AN499" s="94" t="str">
        <f t="shared" si="190"/>
        <v/>
      </c>
      <c r="AP499" s="24" t="str">
        <f t="shared" si="191"/>
        <v/>
      </c>
      <c r="AR499" s="63" t="str">
        <f t="shared" si="192"/>
        <v/>
      </c>
      <c r="AS499" s="67" t="str">
        <f t="shared" si="193"/>
        <v/>
      </c>
      <c r="AT499" s="105" t="str">
        <f t="shared" si="194"/>
        <v/>
      </c>
      <c r="AU499" s="105" t="str">
        <f t="shared" si="195"/>
        <v/>
      </c>
      <c r="AW499" s="24" t="str">
        <f t="shared" si="196"/>
        <v/>
      </c>
      <c r="AX499" s="60" t="str">
        <f t="shared" si="202"/>
        <v/>
      </c>
      <c r="AY499" s="24" t="str">
        <f t="shared" si="197"/>
        <v/>
      </c>
      <c r="AZ499" s="105" t="str">
        <f t="shared" si="198"/>
        <v/>
      </c>
    </row>
    <row r="500" spans="1:52" x14ac:dyDescent="0.25">
      <c r="A500" s="2"/>
      <c r="B500" s="279"/>
      <c r="C500" s="280"/>
      <c r="D500" s="281"/>
      <c r="E500" s="282"/>
      <c r="F500" s="2"/>
      <c r="G500" s="43"/>
      <c r="H500" s="2"/>
      <c r="I500" s="288"/>
      <c r="J500" s="2"/>
      <c r="K500" s="46"/>
      <c r="L500" s="2"/>
      <c r="M500" s="51"/>
      <c r="N500" s="52"/>
      <c r="O500" s="53"/>
      <c r="P500" s="2"/>
      <c r="Q500" s="98" t="str">
        <f t="shared" si="179"/>
        <v/>
      </c>
      <c r="R500" s="94" t="str">
        <f t="shared" si="180"/>
        <v/>
      </c>
      <c r="S500" s="2"/>
      <c r="T500" s="67" t="str">
        <f t="shared" si="199"/>
        <v/>
      </c>
      <c r="U500" s="79" t="str">
        <f t="shared" si="200"/>
        <v/>
      </c>
      <c r="V500" s="79" t="str">
        <f t="shared" si="201"/>
        <v/>
      </c>
      <c r="W500" s="63" t="str">
        <f t="shared" si="181"/>
        <v/>
      </c>
      <c r="X500" s="65" t="str">
        <f t="shared" si="182"/>
        <v/>
      </c>
      <c r="Y500" s="2"/>
      <c r="AC500" s="24" t="str">
        <f t="shared" si="178"/>
        <v/>
      </c>
      <c r="AE500" s="24" t="str">
        <f t="shared" si="183"/>
        <v/>
      </c>
      <c r="AG500" s="24" t="str">
        <f t="shared" si="184"/>
        <v/>
      </c>
      <c r="AI500" s="85" t="str">
        <f t="shared" si="185"/>
        <v/>
      </c>
      <c r="AJ500" s="86" t="str">
        <f t="shared" si="186"/>
        <v/>
      </c>
      <c r="AK500" s="85" t="str">
        <f t="shared" si="187"/>
        <v/>
      </c>
      <c r="AL500" s="86" t="str">
        <f t="shared" si="188"/>
        <v/>
      </c>
      <c r="AM500" s="93" t="str">
        <f t="shared" si="189"/>
        <v/>
      </c>
      <c r="AN500" s="94" t="str">
        <f t="shared" si="190"/>
        <v/>
      </c>
      <c r="AP500" s="24" t="str">
        <f t="shared" si="191"/>
        <v/>
      </c>
      <c r="AR500" s="63" t="str">
        <f t="shared" si="192"/>
        <v/>
      </c>
      <c r="AS500" s="67" t="str">
        <f t="shared" si="193"/>
        <v/>
      </c>
      <c r="AT500" s="105" t="str">
        <f t="shared" si="194"/>
        <v/>
      </c>
      <c r="AU500" s="105" t="str">
        <f t="shared" si="195"/>
        <v/>
      </c>
      <c r="AW500" s="24" t="str">
        <f t="shared" si="196"/>
        <v/>
      </c>
      <c r="AX500" s="60" t="str">
        <f t="shared" si="202"/>
        <v/>
      </c>
      <c r="AY500" s="24" t="str">
        <f t="shared" si="197"/>
        <v/>
      </c>
      <c r="AZ500" s="105" t="str">
        <f t="shared" si="198"/>
        <v/>
      </c>
    </row>
    <row r="501" spans="1:52" x14ac:dyDescent="0.25">
      <c r="A501" s="2"/>
      <c r="B501" s="279"/>
      <c r="C501" s="280"/>
      <c r="D501" s="281"/>
      <c r="E501" s="282"/>
      <c r="F501" s="2"/>
      <c r="G501" s="43"/>
      <c r="H501" s="2"/>
      <c r="I501" s="288"/>
      <c r="J501" s="2"/>
      <c r="K501" s="46"/>
      <c r="L501" s="2"/>
      <c r="M501" s="51"/>
      <c r="N501" s="52"/>
      <c r="O501" s="53"/>
      <c r="P501" s="2"/>
      <c r="Q501" s="98" t="str">
        <f t="shared" si="179"/>
        <v/>
      </c>
      <c r="R501" s="94" t="str">
        <f t="shared" si="180"/>
        <v/>
      </c>
      <c r="S501" s="2"/>
      <c r="T501" s="67" t="str">
        <f t="shared" si="199"/>
        <v/>
      </c>
      <c r="U501" s="79" t="str">
        <f t="shared" si="200"/>
        <v/>
      </c>
      <c r="V501" s="79" t="str">
        <f t="shared" si="201"/>
        <v/>
      </c>
      <c r="W501" s="63" t="str">
        <f t="shared" si="181"/>
        <v/>
      </c>
      <c r="X501" s="65" t="str">
        <f t="shared" si="182"/>
        <v/>
      </c>
      <c r="Y501" s="2"/>
      <c r="AC501" s="24" t="str">
        <f t="shared" si="178"/>
        <v/>
      </c>
      <c r="AE501" s="24" t="str">
        <f t="shared" si="183"/>
        <v/>
      </c>
      <c r="AG501" s="24" t="str">
        <f t="shared" si="184"/>
        <v/>
      </c>
      <c r="AI501" s="85" t="str">
        <f t="shared" si="185"/>
        <v/>
      </c>
      <c r="AJ501" s="86" t="str">
        <f t="shared" si="186"/>
        <v/>
      </c>
      <c r="AK501" s="85" t="str">
        <f t="shared" si="187"/>
        <v/>
      </c>
      <c r="AL501" s="86" t="str">
        <f t="shared" si="188"/>
        <v/>
      </c>
      <c r="AM501" s="93" t="str">
        <f t="shared" si="189"/>
        <v/>
      </c>
      <c r="AN501" s="94" t="str">
        <f t="shared" si="190"/>
        <v/>
      </c>
      <c r="AP501" s="24" t="str">
        <f t="shared" si="191"/>
        <v/>
      </c>
      <c r="AR501" s="63" t="str">
        <f t="shared" si="192"/>
        <v/>
      </c>
      <c r="AS501" s="67" t="str">
        <f t="shared" si="193"/>
        <v/>
      </c>
      <c r="AT501" s="105" t="str">
        <f t="shared" si="194"/>
        <v/>
      </c>
      <c r="AU501" s="105" t="str">
        <f t="shared" si="195"/>
        <v/>
      </c>
      <c r="AW501" s="24" t="str">
        <f t="shared" si="196"/>
        <v/>
      </c>
      <c r="AX501" s="60" t="str">
        <f t="shared" si="202"/>
        <v/>
      </c>
      <c r="AY501" s="24" t="str">
        <f t="shared" si="197"/>
        <v/>
      </c>
      <c r="AZ501" s="105" t="str">
        <f t="shared" si="198"/>
        <v/>
      </c>
    </row>
    <row r="502" spans="1:52" x14ac:dyDescent="0.25">
      <c r="A502" s="2"/>
      <c r="B502" s="279"/>
      <c r="C502" s="280"/>
      <c r="D502" s="281"/>
      <c r="E502" s="282"/>
      <c r="F502" s="2"/>
      <c r="G502" s="43"/>
      <c r="H502" s="2"/>
      <c r="I502" s="288"/>
      <c r="J502" s="2"/>
      <c r="K502" s="46"/>
      <c r="L502" s="2"/>
      <c r="M502" s="51"/>
      <c r="N502" s="52"/>
      <c r="O502" s="53"/>
      <c r="P502" s="2"/>
      <c r="Q502" s="98" t="str">
        <f t="shared" si="179"/>
        <v/>
      </c>
      <c r="R502" s="94" t="str">
        <f t="shared" si="180"/>
        <v/>
      </c>
      <c r="S502" s="2"/>
      <c r="T502" s="67" t="str">
        <f t="shared" si="199"/>
        <v/>
      </c>
      <c r="U502" s="79" t="str">
        <f t="shared" si="200"/>
        <v/>
      </c>
      <c r="V502" s="79" t="str">
        <f t="shared" si="201"/>
        <v/>
      </c>
      <c r="W502" s="63" t="str">
        <f t="shared" si="181"/>
        <v/>
      </c>
      <c r="X502" s="65" t="str">
        <f t="shared" si="182"/>
        <v/>
      </c>
      <c r="Y502" s="2"/>
      <c r="AC502" s="24" t="str">
        <f t="shared" si="178"/>
        <v/>
      </c>
      <c r="AE502" s="24" t="str">
        <f t="shared" si="183"/>
        <v/>
      </c>
      <c r="AG502" s="24" t="str">
        <f t="shared" si="184"/>
        <v/>
      </c>
      <c r="AI502" s="85" t="str">
        <f t="shared" si="185"/>
        <v/>
      </c>
      <c r="AJ502" s="86" t="str">
        <f t="shared" si="186"/>
        <v/>
      </c>
      <c r="AK502" s="85" t="str">
        <f t="shared" si="187"/>
        <v/>
      </c>
      <c r="AL502" s="86" t="str">
        <f t="shared" si="188"/>
        <v/>
      </c>
      <c r="AM502" s="93" t="str">
        <f t="shared" si="189"/>
        <v/>
      </c>
      <c r="AN502" s="94" t="str">
        <f t="shared" si="190"/>
        <v/>
      </c>
      <c r="AP502" s="24" t="str">
        <f t="shared" si="191"/>
        <v/>
      </c>
      <c r="AR502" s="63" t="str">
        <f t="shared" si="192"/>
        <v/>
      </c>
      <c r="AS502" s="67" t="str">
        <f t="shared" si="193"/>
        <v/>
      </c>
      <c r="AT502" s="105" t="str">
        <f t="shared" si="194"/>
        <v/>
      </c>
      <c r="AU502" s="105" t="str">
        <f t="shared" si="195"/>
        <v/>
      </c>
      <c r="AW502" s="24" t="str">
        <f t="shared" si="196"/>
        <v/>
      </c>
      <c r="AX502" s="60" t="str">
        <f t="shared" si="202"/>
        <v/>
      </c>
      <c r="AY502" s="24" t="str">
        <f t="shared" si="197"/>
        <v/>
      </c>
      <c r="AZ502" s="105" t="str">
        <f t="shared" si="198"/>
        <v/>
      </c>
    </row>
    <row r="503" spans="1:52" x14ac:dyDescent="0.25">
      <c r="A503" s="2"/>
      <c r="B503" s="279"/>
      <c r="C503" s="280"/>
      <c r="D503" s="281"/>
      <c r="E503" s="282"/>
      <c r="F503" s="2"/>
      <c r="G503" s="43"/>
      <c r="H503" s="2"/>
      <c r="I503" s="288"/>
      <c r="J503" s="2"/>
      <c r="K503" s="46"/>
      <c r="L503" s="2"/>
      <c r="M503" s="51"/>
      <c r="N503" s="52"/>
      <c r="O503" s="53"/>
      <c r="P503" s="2"/>
      <c r="Q503" s="98" t="str">
        <f t="shared" si="179"/>
        <v/>
      </c>
      <c r="R503" s="94" t="str">
        <f t="shared" si="180"/>
        <v/>
      </c>
      <c r="S503" s="2"/>
      <c r="T503" s="67" t="str">
        <f t="shared" si="199"/>
        <v/>
      </c>
      <c r="U503" s="79" t="str">
        <f t="shared" si="200"/>
        <v/>
      </c>
      <c r="V503" s="79" t="str">
        <f t="shared" si="201"/>
        <v/>
      </c>
      <c r="W503" s="63" t="str">
        <f t="shared" si="181"/>
        <v/>
      </c>
      <c r="X503" s="65" t="str">
        <f t="shared" si="182"/>
        <v/>
      </c>
      <c r="Y503" s="2"/>
      <c r="AC503" s="24" t="str">
        <f t="shared" si="178"/>
        <v/>
      </c>
      <c r="AE503" s="24" t="str">
        <f t="shared" si="183"/>
        <v/>
      </c>
      <c r="AG503" s="24" t="str">
        <f t="shared" si="184"/>
        <v/>
      </c>
      <c r="AI503" s="85" t="str">
        <f t="shared" si="185"/>
        <v/>
      </c>
      <c r="AJ503" s="86" t="str">
        <f t="shared" si="186"/>
        <v/>
      </c>
      <c r="AK503" s="85" t="str">
        <f t="shared" si="187"/>
        <v/>
      </c>
      <c r="AL503" s="86" t="str">
        <f t="shared" si="188"/>
        <v/>
      </c>
      <c r="AM503" s="93" t="str">
        <f t="shared" si="189"/>
        <v/>
      </c>
      <c r="AN503" s="94" t="str">
        <f t="shared" si="190"/>
        <v/>
      </c>
      <c r="AP503" s="24" t="str">
        <f t="shared" si="191"/>
        <v/>
      </c>
      <c r="AR503" s="63" t="str">
        <f t="shared" si="192"/>
        <v/>
      </c>
      <c r="AS503" s="67" t="str">
        <f t="shared" si="193"/>
        <v/>
      </c>
      <c r="AT503" s="105" t="str">
        <f t="shared" si="194"/>
        <v/>
      </c>
      <c r="AU503" s="105" t="str">
        <f t="shared" si="195"/>
        <v/>
      </c>
      <c r="AW503" s="24" t="str">
        <f t="shared" si="196"/>
        <v/>
      </c>
      <c r="AX503" s="60" t="str">
        <f t="shared" si="202"/>
        <v/>
      </c>
      <c r="AY503" s="24" t="str">
        <f t="shared" si="197"/>
        <v/>
      </c>
      <c r="AZ503" s="105" t="str">
        <f t="shared" si="198"/>
        <v/>
      </c>
    </row>
    <row r="504" spans="1:52" x14ac:dyDescent="0.25">
      <c r="A504" s="2"/>
      <c r="B504" s="279"/>
      <c r="C504" s="280"/>
      <c r="D504" s="281"/>
      <c r="E504" s="282"/>
      <c r="F504" s="2"/>
      <c r="G504" s="43"/>
      <c r="H504" s="2"/>
      <c r="I504" s="288"/>
      <c r="J504" s="2"/>
      <c r="K504" s="46"/>
      <c r="L504" s="2"/>
      <c r="M504" s="51"/>
      <c r="N504" s="52"/>
      <c r="O504" s="53"/>
      <c r="P504" s="2"/>
      <c r="Q504" s="98" t="str">
        <f t="shared" si="179"/>
        <v/>
      </c>
      <c r="R504" s="94" t="str">
        <f t="shared" si="180"/>
        <v/>
      </c>
      <c r="S504" s="2"/>
      <c r="T504" s="67" t="str">
        <f t="shared" si="199"/>
        <v/>
      </c>
      <c r="U504" s="79" t="str">
        <f t="shared" si="200"/>
        <v/>
      </c>
      <c r="V504" s="79" t="str">
        <f t="shared" si="201"/>
        <v/>
      </c>
      <c r="W504" s="63" t="str">
        <f t="shared" si="181"/>
        <v/>
      </c>
      <c r="X504" s="65" t="str">
        <f t="shared" si="182"/>
        <v/>
      </c>
      <c r="Y504" s="2"/>
      <c r="AC504" s="24" t="str">
        <f t="shared" si="178"/>
        <v/>
      </c>
      <c r="AE504" s="24" t="str">
        <f t="shared" si="183"/>
        <v/>
      </c>
      <c r="AG504" s="24" t="str">
        <f t="shared" si="184"/>
        <v/>
      </c>
      <c r="AI504" s="85" t="str">
        <f t="shared" si="185"/>
        <v/>
      </c>
      <c r="AJ504" s="86" t="str">
        <f t="shared" si="186"/>
        <v/>
      </c>
      <c r="AK504" s="85" t="str">
        <f t="shared" si="187"/>
        <v/>
      </c>
      <c r="AL504" s="86" t="str">
        <f t="shared" si="188"/>
        <v/>
      </c>
      <c r="AM504" s="93" t="str">
        <f t="shared" si="189"/>
        <v/>
      </c>
      <c r="AN504" s="94" t="str">
        <f t="shared" si="190"/>
        <v/>
      </c>
      <c r="AP504" s="24" t="str">
        <f t="shared" si="191"/>
        <v/>
      </c>
      <c r="AR504" s="63" t="str">
        <f t="shared" si="192"/>
        <v/>
      </c>
      <c r="AS504" s="67" t="str">
        <f t="shared" si="193"/>
        <v/>
      </c>
      <c r="AT504" s="105" t="str">
        <f t="shared" si="194"/>
        <v/>
      </c>
      <c r="AU504" s="105" t="str">
        <f t="shared" si="195"/>
        <v/>
      </c>
      <c r="AW504" s="24" t="str">
        <f t="shared" si="196"/>
        <v/>
      </c>
      <c r="AX504" s="60" t="str">
        <f t="shared" si="202"/>
        <v/>
      </c>
      <c r="AY504" s="24" t="str">
        <f t="shared" si="197"/>
        <v/>
      </c>
      <c r="AZ504" s="105" t="str">
        <f t="shared" si="198"/>
        <v/>
      </c>
    </row>
    <row r="505" spans="1:52" x14ac:dyDescent="0.25">
      <c r="A505" s="2"/>
      <c r="B505" s="279"/>
      <c r="C505" s="280"/>
      <c r="D505" s="281"/>
      <c r="E505" s="282"/>
      <c r="F505" s="2"/>
      <c r="G505" s="43"/>
      <c r="H505" s="2"/>
      <c r="I505" s="288"/>
      <c r="J505" s="2"/>
      <c r="K505" s="46"/>
      <c r="L505" s="2"/>
      <c r="M505" s="51"/>
      <c r="N505" s="52"/>
      <c r="O505" s="53"/>
      <c r="P505" s="2"/>
      <c r="Q505" s="98" t="str">
        <f t="shared" si="179"/>
        <v/>
      </c>
      <c r="R505" s="94" t="str">
        <f t="shared" si="180"/>
        <v/>
      </c>
      <c r="S505" s="2"/>
      <c r="T505" s="67" t="str">
        <f t="shared" si="199"/>
        <v/>
      </c>
      <c r="U505" s="79" t="str">
        <f t="shared" si="200"/>
        <v/>
      </c>
      <c r="V505" s="79" t="str">
        <f t="shared" si="201"/>
        <v/>
      </c>
      <c r="W505" s="63" t="str">
        <f t="shared" si="181"/>
        <v/>
      </c>
      <c r="X505" s="65" t="str">
        <f t="shared" si="182"/>
        <v/>
      </c>
      <c r="Y505" s="2"/>
      <c r="AC505" s="24" t="str">
        <f t="shared" si="178"/>
        <v/>
      </c>
      <c r="AE505" s="24" t="str">
        <f t="shared" si="183"/>
        <v/>
      </c>
      <c r="AG505" s="24" t="str">
        <f t="shared" si="184"/>
        <v/>
      </c>
      <c r="AI505" s="85" t="str">
        <f t="shared" si="185"/>
        <v/>
      </c>
      <c r="AJ505" s="86" t="str">
        <f t="shared" si="186"/>
        <v/>
      </c>
      <c r="AK505" s="85" t="str">
        <f t="shared" si="187"/>
        <v/>
      </c>
      <c r="AL505" s="86" t="str">
        <f t="shared" si="188"/>
        <v/>
      </c>
      <c r="AM505" s="93" t="str">
        <f t="shared" si="189"/>
        <v/>
      </c>
      <c r="AN505" s="94" t="str">
        <f t="shared" si="190"/>
        <v/>
      </c>
      <c r="AP505" s="24" t="str">
        <f t="shared" si="191"/>
        <v/>
      </c>
      <c r="AR505" s="63" t="str">
        <f t="shared" si="192"/>
        <v/>
      </c>
      <c r="AS505" s="67" t="str">
        <f t="shared" si="193"/>
        <v/>
      </c>
      <c r="AT505" s="105" t="str">
        <f t="shared" si="194"/>
        <v/>
      </c>
      <c r="AU505" s="105" t="str">
        <f t="shared" si="195"/>
        <v/>
      </c>
      <c r="AW505" s="24" t="str">
        <f t="shared" si="196"/>
        <v/>
      </c>
      <c r="AX505" s="60" t="str">
        <f t="shared" si="202"/>
        <v/>
      </c>
      <c r="AY505" s="24" t="str">
        <f t="shared" si="197"/>
        <v/>
      </c>
      <c r="AZ505" s="105" t="str">
        <f t="shared" si="198"/>
        <v/>
      </c>
    </row>
    <row r="506" spans="1:52" x14ac:dyDescent="0.25">
      <c r="A506" s="2"/>
      <c r="B506" s="279"/>
      <c r="C506" s="280"/>
      <c r="D506" s="281"/>
      <c r="E506" s="282"/>
      <c r="F506" s="2"/>
      <c r="G506" s="43"/>
      <c r="H506" s="2"/>
      <c r="I506" s="288"/>
      <c r="J506" s="2"/>
      <c r="K506" s="46"/>
      <c r="L506" s="2"/>
      <c r="M506" s="51"/>
      <c r="N506" s="52"/>
      <c r="O506" s="53"/>
      <c r="P506" s="2"/>
      <c r="Q506" s="98" t="str">
        <f t="shared" si="179"/>
        <v/>
      </c>
      <c r="R506" s="94" t="str">
        <f t="shared" si="180"/>
        <v/>
      </c>
      <c r="S506" s="2"/>
      <c r="T506" s="67" t="str">
        <f t="shared" si="199"/>
        <v/>
      </c>
      <c r="U506" s="79" t="str">
        <f t="shared" si="200"/>
        <v/>
      </c>
      <c r="V506" s="79" t="str">
        <f t="shared" si="201"/>
        <v/>
      </c>
      <c r="W506" s="63" t="str">
        <f t="shared" si="181"/>
        <v/>
      </c>
      <c r="X506" s="65" t="str">
        <f t="shared" si="182"/>
        <v/>
      </c>
      <c r="Y506" s="2"/>
      <c r="AC506" s="24" t="str">
        <f t="shared" si="178"/>
        <v/>
      </c>
      <c r="AE506" s="24" t="str">
        <f t="shared" si="183"/>
        <v/>
      </c>
      <c r="AG506" s="24" t="str">
        <f t="shared" si="184"/>
        <v/>
      </c>
      <c r="AI506" s="85" t="str">
        <f t="shared" si="185"/>
        <v/>
      </c>
      <c r="AJ506" s="86" t="str">
        <f t="shared" si="186"/>
        <v/>
      </c>
      <c r="AK506" s="85" t="str">
        <f t="shared" si="187"/>
        <v/>
      </c>
      <c r="AL506" s="86" t="str">
        <f t="shared" si="188"/>
        <v/>
      </c>
      <c r="AM506" s="93" t="str">
        <f t="shared" si="189"/>
        <v/>
      </c>
      <c r="AN506" s="94" t="str">
        <f t="shared" si="190"/>
        <v/>
      </c>
      <c r="AP506" s="24" t="str">
        <f t="shared" si="191"/>
        <v/>
      </c>
      <c r="AR506" s="63" t="str">
        <f t="shared" si="192"/>
        <v/>
      </c>
      <c r="AS506" s="67" t="str">
        <f t="shared" si="193"/>
        <v/>
      </c>
      <c r="AT506" s="105" t="str">
        <f t="shared" si="194"/>
        <v/>
      </c>
      <c r="AU506" s="105" t="str">
        <f t="shared" si="195"/>
        <v/>
      </c>
      <c r="AW506" s="24" t="str">
        <f t="shared" si="196"/>
        <v/>
      </c>
      <c r="AX506" s="60" t="str">
        <f t="shared" si="202"/>
        <v/>
      </c>
      <c r="AY506" s="24" t="str">
        <f t="shared" si="197"/>
        <v/>
      </c>
      <c r="AZ506" s="105" t="str">
        <f t="shared" si="198"/>
        <v/>
      </c>
    </row>
    <row r="507" spans="1:52" x14ac:dyDescent="0.25">
      <c r="A507" s="2"/>
      <c r="B507" s="279"/>
      <c r="C507" s="280"/>
      <c r="D507" s="281"/>
      <c r="E507" s="282"/>
      <c r="F507" s="2"/>
      <c r="G507" s="43"/>
      <c r="H507" s="2"/>
      <c r="I507" s="288"/>
      <c r="J507" s="2"/>
      <c r="K507" s="46"/>
      <c r="L507" s="2"/>
      <c r="M507" s="51"/>
      <c r="N507" s="52"/>
      <c r="O507" s="53"/>
      <c r="P507" s="2"/>
      <c r="Q507" s="98" t="str">
        <f t="shared" si="179"/>
        <v/>
      </c>
      <c r="R507" s="94" t="str">
        <f t="shared" si="180"/>
        <v/>
      </c>
      <c r="S507" s="2"/>
      <c r="T507" s="67" t="str">
        <f t="shared" si="199"/>
        <v/>
      </c>
      <c r="U507" s="79" t="str">
        <f t="shared" si="200"/>
        <v/>
      </c>
      <c r="V507" s="79" t="str">
        <f t="shared" si="201"/>
        <v/>
      </c>
      <c r="W507" s="63" t="str">
        <f t="shared" si="181"/>
        <v/>
      </c>
      <c r="X507" s="65" t="str">
        <f t="shared" si="182"/>
        <v/>
      </c>
      <c r="Y507" s="2"/>
      <c r="AC507" s="24" t="str">
        <f t="shared" si="178"/>
        <v/>
      </c>
      <c r="AE507" s="24" t="str">
        <f t="shared" si="183"/>
        <v/>
      </c>
      <c r="AG507" s="24" t="str">
        <f t="shared" si="184"/>
        <v/>
      </c>
      <c r="AI507" s="85" t="str">
        <f t="shared" si="185"/>
        <v/>
      </c>
      <c r="AJ507" s="86" t="str">
        <f t="shared" si="186"/>
        <v/>
      </c>
      <c r="AK507" s="85" t="str">
        <f t="shared" si="187"/>
        <v/>
      </c>
      <c r="AL507" s="86" t="str">
        <f t="shared" si="188"/>
        <v/>
      </c>
      <c r="AM507" s="93" t="str">
        <f t="shared" si="189"/>
        <v/>
      </c>
      <c r="AN507" s="94" t="str">
        <f t="shared" si="190"/>
        <v/>
      </c>
      <c r="AP507" s="24" t="str">
        <f t="shared" si="191"/>
        <v/>
      </c>
      <c r="AR507" s="63" t="str">
        <f t="shared" si="192"/>
        <v/>
      </c>
      <c r="AS507" s="67" t="str">
        <f t="shared" si="193"/>
        <v/>
      </c>
      <c r="AT507" s="105" t="str">
        <f t="shared" si="194"/>
        <v/>
      </c>
      <c r="AU507" s="105" t="str">
        <f t="shared" si="195"/>
        <v/>
      </c>
      <c r="AW507" s="24" t="str">
        <f t="shared" si="196"/>
        <v/>
      </c>
      <c r="AX507" s="60" t="str">
        <f t="shared" si="202"/>
        <v/>
      </c>
      <c r="AY507" s="24" t="str">
        <f t="shared" si="197"/>
        <v/>
      </c>
      <c r="AZ507" s="105" t="str">
        <f t="shared" si="198"/>
        <v/>
      </c>
    </row>
    <row r="508" spans="1:52" x14ac:dyDescent="0.25">
      <c r="A508" s="2"/>
      <c r="B508" s="279"/>
      <c r="C508" s="280"/>
      <c r="D508" s="281"/>
      <c r="E508" s="282"/>
      <c r="F508" s="2"/>
      <c r="G508" s="43"/>
      <c r="H508" s="2"/>
      <c r="I508" s="288"/>
      <c r="J508" s="2"/>
      <c r="K508" s="46"/>
      <c r="L508" s="2"/>
      <c r="M508" s="51"/>
      <c r="N508" s="52"/>
      <c r="O508" s="53"/>
      <c r="P508" s="2"/>
      <c r="Q508" s="98" t="str">
        <f t="shared" si="179"/>
        <v/>
      </c>
      <c r="R508" s="94" t="str">
        <f t="shared" si="180"/>
        <v/>
      </c>
      <c r="S508" s="2"/>
      <c r="T508" s="67" t="str">
        <f t="shared" si="199"/>
        <v/>
      </c>
      <c r="U508" s="79" t="str">
        <f t="shared" si="200"/>
        <v/>
      </c>
      <c r="V508" s="79" t="str">
        <f t="shared" si="201"/>
        <v/>
      </c>
      <c r="W508" s="63" t="str">
        <f t="shared" si="181"/>
        <v/>
      </c>
      <c r="X508" s="65" t="str">
        <f t="shared" si="182"/>
        <v/>
      </c>
      <c r="Y508" s="2"/>
      <c r="AC508" s="24" t="str">
        <f t="shared" si="178"/>
        <v/>
      </c>
      <c r="AE508" s="24" t="str">
        <f t="shared" si="183"/>
        <v/>
      </c>
      <c r="AG508" s="24" t="str">
        <f t="shared" si="184"/>
        <v/>
      </c>
      <c r="AI508" s="85" t="str">
        <f t="shared" si="185"/>
        <v/>
      </c>
      <c r="AJ508" s="86" t="str">
        <f t="shared" si="186"/>
        <v/>
      </c>
      <c r="AK508" s="85" t="str">
        <f t="shared" si="187"/>
        <v/>
      </c>
      <c r="AL508" s="86" t="str">
        <f t="shared" si="188"/>
        <v/>
      </c>
      <c r="AM508" s="93" t="str">
        <f t="shared" si="189"/>
        <v/>
      </c>
      <c r="AN508" s="94" t="str">
        <f t="shared" si="190"/>
        <v/>
      </c>
      <c r="AP508" s="24" t="str">
        <f t="shared" si="191"/>
        <v/>
      </c>
      <c r="AR508" s="63" t="str">
        <f t="shared" si="192"/>
        <v/>
      </c>
      <c r="AS508" s="67" t="str">
        <f t="shared" si="193"/>
        <v/>
      </c>
      <c r="AT508" s="105" t="str">
        <f t="shared" si="194"/>
        <v/>
      </c>
      <c r="AU508" s="105" t="str">
        <f t="shared" si="195"/>
        <v/>
      </c>
      <c r="AW508" s="24" t="str">
        <f t="shared" si="196"/>
        <v/>
      </c>
      <c r="AX508" s="60" t="str">
        <f t="shared" si="202"/>
        <v/>
      </c>
      <c r="AY508" s="24" t="str">
        <f t="shared" si="197"/>
        <v/>
      </c>
      <c r="AZ508" s="105" t="str">
        <f t="shared" si="198"/>
        <v/>
      </c>
    </row>
    <row r="509" spans="1:52" x14ac:dyDescent="0.25">
      <c r="A509" s="2"/>
      <c r="B509" s="279"/>
      <c r="C509" s="280"/>
      <c r="D509" s="281"/>
      <c r="E509" s="282"/>
      <c r="F509" s="2"/>
      <c r="G509" s="43"/>
      <c r="H509" s="2"/>
      <c r="I509" s="288"/>
      <c r="J509" s="2"/>
      <c r="K509" s="46"/>
      <c r="L509" s="2"/>
      <c r="M509" s="51"/>
      <c r="N509" s="52"/>
      <c r="O509" s="53"/>
      <c r="P509" s="2"/>
      <c r="Q509" s="98" t="str">
        <f t="shared" si="179"/>
        <v/>
      </c>
      <c r="R509" s="94" t="str">
        <f t="shared" si="180"/>
        <v/>
      </c>
      <c r="S509" s="2"/>
      <c r="T509" s="67" t="str">
        <f t="shared" si="199"/>
        <v/>
      </c>
      <c r="U509" s="79" t="str">
        <f t="shared" si="200"/>
        <v/>
      </c>
      <c r="V509" s="79" t="str">
        <f t="shared" si="201"/>
        <v/>
      </c>
      <c r="W509" s="63" t="str">
        <f t="shared" si="181"/>
        <v/>
      </c>
      <c r="X509" s="65" t="str">
        <f t="shared" si="182"/>
        <v/>
      </c>
      <c r="Y509" s="2"/>
      <c r="AC509" s="24" t="str">
        <f t="shared" si="178"/>
        <v/>
      </c>
      <c r="AE509" s="24" t="str">
        <f t="shared" si="183"/>
        <v/>
      </c>
      <c r="AG509" s="24" t="str">
        <f t="shared" si="184"/>
        <v/>
      </c>
      <c r="AI509" s="85" t="str">
        <f t="shared" si="185"/>
        <v/>
      </c>
      <c r="AJ509" s="86" t="str">
        <f t="shared" si="186"/>
        <v/>
      </c>
      <c r="AK509" s="85" t="str">
        <f t="shared" si="187"/>
        <v/>
      </c>
      <c r="AL509" s="86" t="str">
        <f t="shared" si="188"/>
        <v/>
      </c>
      <c r="AM509" s="93" t="str">
        <f t="shared" si="189"/>
        <v/>
      </c>
      <c r="AN509" s="94" t="str">
        <f t="shared" si="190"/>
        <v/>
      </c>
      <c r="AP509" s="24" t="str">
        <f t="shared" si="191"/>
        <v/>
      </c>
      <c r="AR509" s="63" t="str">
        <f t="shared" si="192"/>
        <v/>
      </c>
      <c r="AS509" s="67" t="str">
        <f t="shared" si="193"/>
        <v/>
      </c>
      <c r="AT509" s="105" t="str">
        <f t="shared" si="194"/>
        <v/>
      </c>
      <c r="AU509" s="105" t="str">
        <f t="shared" si="195"/>
        <v/>
      </c>
      <c r="AW509" s="24" t="str">
        <f t="shared" si="196"/>
        <v/>
      </c>
      <c r="AX509" s="60" t="str">
        <f t="shared" si="202"/>
        <v/>
      </c>
      <c r="AY509" s="24" t="str">
        <f t="shared" si="197"/>
        <v/>
      </c>
      <c r="AZ509" s="105" t="str">
        <f t="shared" si="198"/>
        <v/>
      </c>
    </row>
    <row r="510" spans="1:52" x14ac:dyDescent="0.25">
      <c r="A510" s="2"/>
      <c r="B510" s="279"/>
      <c r="C510" s="280"/>
      <c r="D510" s="281"/>
      <c r="E510" s="282"/>
      <c r="F510" s="2"/>
      <c r="G510" s="43"/>
      <c r="H510" s="2"/>
      <c r="I510" s="288"/>
      <c r="J510" s="2"/>
      <c r="K510" s="46"/>
      <c r="L510" s="2"/>
      <c r="M510" s="51"/>
      <c r="N510" s="52"/>
      <c r="O510" s="53"/>
      <c r="P510" s="2"/>
      <c r="Q510" s="98" t="str">
        <f t="shared" si="179"/>
        <v/>
      </c>
      <c r="R510" s="94" t="str">
        <f t="shared" si="180"/>
        <v/>
      </c>
      <c r="S510" s="2"/>
      <c r="T510" s="67" t="str">
        <f t="shared" si="199"/>
        <v/>
      </c>
      <c r="U510" s="79" t="str">
        <f t="shared" si="200"/>
        <v/>
      </c>
      <c r="V510" s="79" t="str">
        <f t="shared" si="201"/>
        <v/>
      </c>
      <c r="W510" s="63" t="str">
        <f t="shared" si="181"/>
        <v/>
      </c>
      <c r="X510" s="65" t="str">
        <f t="shared" si="182"/>
        <v/>
      </c>
      <c r="Y510" s="2"/>
      <c r="AC510" s="24" t="str">
        <f t="shared" si="178"/>
        <v/>
      </c>
      <c r="AE510" s="24" t="str">
        <f t="shared" si="183"/>
        <v/>
      </c>
      <c r="AG510" s="24" t="str">
        <f t="shared" si="184"/>
        <v/>
      </c>
      <c r="AI510" s="85" t="str">
        <f t="shared" si="185"/>
        <v/>
      </c>
      <c r="AJ510" s="86" t="str">
        <f t="shared" si="186"/>
        <v/>
      </c>
      <c r="AK510" s="85" t="str">
        <f t="shared" si="187"/>
        <v/>
      </c>
      <c r="AL510" s="86" t="str">
        <f t="shared" si="188"/>
        <v/>
      </c>
      <c r="AM510" s="93" t="str">
        <f t="shared" si="189"/>
        <v/>
      </c>
      <c r="AN510" s="94" t="str">
        <f t="shared" si="190"/>
        <v/>
      </c>
      <c r="AP510" s="24" t="str">
        <f t="shared" si="191"/>
        <v/>
      </c>
      <c r="AR510" s="63" t="str">
        <f t="shared" si="192"/>
        <v/>
      </c>
      <c r="AS510" s="67" t="str">
        <f t="shared" si="193"/>
        <v/>
      </c>
      <c r="AT510" s="105" t="str">
        <f t="shared" si="194"/>
        <v/>
      </c>
      <c r="AU510" s="105" t="str">
        <f t="shared" si="195"/>
        <v/>
      </c>
      <c r="AW510" s="24" t="str">
        <f t="shared" si="196"/>
        <v/>
      </c>
      <c r="AX510" s="60" t="str">
        <f t="shared" si="202"/>
        <v/>
      </c>
      <c r="AY510" s="24" t="str">
        <f t="shared" si="197"/>
        <v/>
      </c>
      <c r="AZ510" s="105" t="str">
        <f t="shared" si="198"/>
        <v/>
      </c>
    </row>
    <row r="511" spans="1:52" x14ac:dyDescent="0.25">
      <c r="A511" s="2"/>
      <c r="B511" s="279"/>
      <c r="C511" s="280"/>
      <c r="D511" s="281"/>
      <c r="E511" s="282"/>
      <c r="F511" s="2"/>
      <c r="G511" s="43"/>
      <c r="H511" s="2"/>
      <c r="I511" s="288"/>
      <c r="J511" s="2"/>
      <c r="K511" s="46"/>
      <c r="L511" s="2"/>
      <c r="M511" s="51"/>
      <c r="N511" s="52"/>
      <c r="O511" s="53"/>
      <c r="P511" s="2"/>
      <c r="Q511" s="98" t="str">
        <f t="shared" si="179"/>
        <v/>
      </c>
      <c r="R511" s="94" t="str">
        <f t="shared" si="180"/>
        <v/>
      </c>
      <c r="S511" s="2"/>
      <c r="T511" s="67" t="str">
        <f t="shared" si="199"/>
        <v/>
      </c>
      <c r="U511" s="79" t="str">
        <f t="shared" si="200"/>
        <v/>
      </c>
      <c r="V511" s="79" t="str">
        <f t="shared" si="201"/>
        <v/>
      </c>
      <c r="W511" s="63" t="str">
        <f t="shared" si="181"/>
        <v/>
      </c>
      <c r="X511" s="65" t="str">
        <f t="shared" si="182"/>
        <v/>
      </c>
      <c r="Y511" s="2"/>
      <c r="AC511" s="24" t="str">
        <f t="shared" si="178"/>
        <v/>
      </c>
      <c r="AE511" s="24" t="str">
        <f t="shared" si="183"/>
        <v/>
      </c>
      <c r="AG511" s="24" t="str">
        <f t="shared" si="184"/>
        <v/>
      </c>
      <c r="AI511" s="85" t="str">
        <f t="shared" si="185"/>
        <v/>
      </c>
      <c r="AJ511" s="86" t="str">
        <f t="shared" si="186"/>
        <v/>
      </c>
      <c r="AK511" s="85" t="str">
        <f t="shared" si="187"/>
        <v/>
      </c>
      <c r="AL511" s="86" t="str">
        <f t="shared" si="188"/>
        <v/>
      </c>
      <c r="AM511" s="93" t="str">
        <f t="shared" si="189"/>
        <v/>
      </c>
      <c r="AN511" s="94" t="str">
        <f t="shared" si="190"/>
        <v/>
      </c>
      <c r="AP511" s="24" t="str">
        <f t="shared" si="191"/>
        <v/>
      </c>
      <c r="AR511" s="63" t="str">
        <f t="shared" si="192"/>
        <v/>
      </c>
      <c r="AS511" s="67" t="str">
        <f t="shared" si="193"/>
        <v/>
      </c>
      <c r="AT511" s="105" t="str">
        <f t="shared" si="194"/>
        <v/>
      </c>
      <c r="AU511" s="105" t="str">
        <f t="shared" si="195"/>
        <v/>
      </c>
      <c r="AW511" s="24" t="str">
        <f t="shared" si="196"/>
        <v/>
      </c>
      <c r="AX511" s="60" t="str">
        <f t="shared" si="202"/>
        <v/>
      </c>
      <c r="AY511" s="24" t="str">
        <f t="shared" si="197"/>
        <v/>
      </c>
      <c r="AZ511" s="105" t="str">
        <f t="shared" si="198"/>
        <v/>
      </c>
    </row>
    <row r="512" spans="1:52" x14ac:dyDescent="0.25">
      <c r="A512" s="2"/>
      <c r="B512" s="279"/>
      <c r="C512" s="280"/>
      <c r="D512" s="281"/>
      <c r="E512" s="282"/>
      <c r="F512" s="2"/>
      <c r="G512" s="43"/>
      <c r="H512" s="2"/>
      <c r="I512" s="288"/>
      <c r="J512" s="2"/>
      <c r="K512" s="46"/>
      <c r="L512" s="2"/>
      <c r="M512" s="51"/>
      <c r="N512" s="52"/>
      <c r="O512" s="53"/>
      <c r="P512" s="2"/>
      <c r="Q512" s="98" t="str">
        <f t="shared" si="179"/>
        <v/>
      </c>
      <c r="R512" s="94" t="str">
        <f t="shared" si="180"/>
        <v/>
      </c>
      <c r="S512" s="2"/>
      <c r="T512" s="67" t="str">
        <f t="shared" si="199"/>
        <v/>
      </c>
      <c r="U512" s="79" t="str">
        <f t="shared" si="200"/>
        <v/>
      </c>
      <c r="V512" s="79" t="str">
        <f t="shared" si="201"/>
        <v/>
      </c>
      <c r="W512" s="63" t="str">
        <f t="shared" si="181"/>
        <v/>
      </c>
      <c r="X512" s="65" t="str">
        <f t="shared" si="182"/>
        <v/>
      </c>
      <c r="Y512" s="2"/>
      <c r="AC512" s="24" t="str">
        <f t="shared" si="178"/>
        <v/>
      </c>
      <c r="AE512" s="24" t="str">
        <f t="shared" si="183"/>
        <v/>
      </c>
      <c r="AG512" s="24" t="str">
        <f t="shared" si="184"/>
        <v/>
      </c>
      <c r="AI512" s="85" t="str">
        <f t="shared" si="185"/>
        <v/>
      </c>
      <c r="AJ512" s="86" t="str">
        <f t="shared" si="186"/>
        <v/>
      </c>
      <c r="AK512" s="85" t="str">
        <f t="shared" si="187"/>
        <v/>
      </c>
      <c r="AL512" s="86" t="str">
        <f t="shared" si="188"/>
        <v/>
      </c>
      <c r="AM512" s="93" t="str">
        <f t="shared" si="189"/>
        <v/>
      </c>
      <c r="AN512" s="94" t="str">
        <f t="shared" si="190"/>
        <v/>
      </c>
      <c r="AP512" s="24" t="str">
        <f t="shared" si="191"/>
        <v/>
      </c>
      <c r="AR512" s="63" t="str">
        <f t="shared" si="192"/>
        <v/>
      </c>
      <c r="AS512" s="67" t="str">
        <f t="shared" si="193"/>
        <v/>
      </c>
      <c r="AT512" s="105" t="str">
        <f t="shared" si="194"/>
        <v/>
      </c>
      <c r="AU512" s="105" t="str">
        <f t="shared" si="195"/>
        <v/>
      </c>
      <c r="AW512" s="24" t="str">
        <f t="shared" si="196"/>
        <v/>
      </c>
      <c r="AX512" s="60" t="str">
        <f t="shared" si="202"/>
        <v/>
      </c>
      <c r="AY512" s="24" t="str">
        <f t="shared" si="197"/>
        <v/>
      </c>
      <c r="AZ512" s="105" t="str">
        <f t="shared" si="198"/>
        <v/>
      </c>
    </row>
    <row r="513" spans="1:52" x14ac:dyDescent="0.25">
      <c r="A513" s="2"/>
      <c r="B513" s="279"/>
      <c r="C513" s="280"/>
      <c r="D513" s="281"/>
      <c r="E513" s="282"/>
      <c r="F513" s="2"/>
      <c r="G513" s="43"/>
      <c r="H513" s="2"/>
      <c r="I513" s="288"/>
      <c r="J513" s="2"/>
      <c r="K513" s="46"/>
      <c r="L513" s="2"/>
      <c r="M513" s="51"/>
      <c r="N513" s="52"/>
      <c r="O513" s="53"/>
      <c r="P513" s="2"/>
      <c r="Q513" s="98" t="str">
        <f t="shared" si="179"/>
        <v/>
      </c>
      <c r="R513" s="94" t="str">
        <f t="shared" si="180"/>
        <v/>
      </c>
      <c r="S513" s="2"/>
      <c r="T513" s="67" t="str">
        <f t="shared" si="199"/>
        <v/>
      </c>
      <c r="U513" s="79" t="str">
        <f t="shared" si="200"/>
        <v/>
      </c>
      <c r="V513" s="79" t="str">
        <f t="shared" si="201"/>
        <v/>
      </c>
      <c r="W513" s="63" t="str">
        <f t="shared" si="181"/>
        <v/>
      </c>
      <c r="X513" s="65" t="str">
        <f t="shared" si="182"/>
        <v/>
      </c>
      <c r="Y513" s="2"/>
      <c r="AC513" s="24" t="str">
        <f t="shared" si="178"/>
        <v/>
      </c>
      <c r="AE513" s="24" t="str">
        <f t="shared" si="183"/>
        <v/>
      </c>
      <c r="AG513" s="24" t="str">
        <f t="shared" si="184"/>
        <v/>
      </c>
      <c r="AI513" s="85" t="str">
        <f t="shared" si="185"/>
        <v/>
      </c>
      <c r="AJ513" s="86" t="str">
        <f t="shared" si="186"/>
        <v/>
      </c>
      <c r="AK513" s="85" t="str">
        <f t="shared" si="187"/>
        <v/>
      </c>
      <c r="AL513" s="86" t="str">
        <f t="shared" si="188"/>
        <v/>
      </c>
      <c r="AM513" s="93" t="str">
        <f t="shared" si="189"/>
        <v/>
      </c>
      <c r="AN513" s="94" t="str">
        <f t="shared" si="190"/>
        <v/>
      </c>
      <c r="AP513" s="24" t="str">
        <f t="shared" si="191"/>
        <v/>
      </c>
      <c r="AR513" s="63" t="str">
        <f t="shared" si="192"/>
        <v/>
      </c>
      <c r="AS513" s="67" t="str">
        <f t="shared" si="193"/>
        <v/>
      </c>
      <c r="AT513" s="105" t="str">
        <f t="shared" si="194"/>
        <v/>
      </c>
      <c r="AU513" s="105" t="str">
        <f t="shared" si="195"/>
        <v/>
      </c>
      <c r="AW513" s="24" t="str">
        <f t="shared" si="196"/>
        <v/>
      </c>
      <c r="AX513" s="60" t="str">
        <f t="shared" si="202"/>
        <v/>
      </c>
      <c r="AY513" s="24" t="str">
        <f t="shared" si="197"/>
        <v/>
      </c>
      <c r="AZ513" s="105" t="str">
        <f t="shared" si="198"/>
        <v/>
      </c>
    </row>
    <row r="514" spans="1:52" x14ac:dyDescent="0.25">
      <c r="A514" s="2"/>
      <c r="B514" s="279"/>
      <c r="C514" s="280"/>
      <c r="D514" s="281"/>
      <c r="E514" s="282"/>
      <c r="F514" s="2"/>
      <c r="G514" s="43"/>
      <c r="H514" s="2"/>
      <c r="I514" s="288"/>
      <c r="J514" s="2"/>
      <c r="K514" s="46"/>
      <c r="L514" s="2"/>
      <c r="M514" s="51"/>
      <c r="N514" s="52"/>
      <c r="O514" s="53"/>
      <c r="P514" s="2"/>
      <c r="Q514" s="98" t="str">
        <f t="shared" si="179"/>
        <v/>
      </c>
      <c r="R514" s="94" t="str">
        <f t="shared" si="180"/>
        <v/>
      </c>
      <c r="S514" s="2"/>
      <c r="T514" s="67" t="str">
        <f t="shared" si="199"/>
        <v/>
      </c>
      <c r="U514" s="79" t="str">
        <f t="shared" si="200"/>
        <v/>
      </c>
      <c r="V514" s="79" t="str">
        <f t="shared" si="201"/>
        <v/>
      </c>
      <c r="W514" s="63" t="str">
        <f t="shared" si="181"/>
        <v/>
      </c>
      <c r="X514" s="65" t="str">
        <f t="shared" si="182"/>
        <v/>
      </c>
      <c r="Y514" s="2"/>
      <c r="AC514" s="24" t="str">
        <f t="shared" si="178"/>
        <v/>
      </c>
      <c r="AE514" s="24" t="str">
        <f t="shared" si="183"/>
        <v/>
      </c>
      <c r="AG514" s="24" t="str">
        <f t="shared" si="184"/>
        <v/>
      </c>
      <c r="AI514" s="85" t="str">
        <f t="shared" si="185"/>
        <v/>
      </c>
      <c r="AJ514" s="86" t="str">
        <f t="shared" si="186"/>
        <v/>
      </c>
      <c r="AK514" s="85" t="str">
        <f t="shared" si="187"/>
        <v/>
      </c>
      <c r="AL514" s="86" t="str">
        <f t="shared" si="188"/>
        <v/>
      </c>
      <c r="AM514" s="93" t="str">
        <f t="shared" si="189"/>
        <v/>
      </c>
      <c r="AN514" s="94" t="str">
        <f t="shared" si="190"/>
        <v/>
      </c>
      <c r="AP514" s="24" t="str">
        <f t="shared" si="191"/>
        <v/>
      </c>
      <c r="AR514" s="63" t="str">
        <f t="shared" si="192"/>
        <v/>
      </c>
      <c r="AS514" s="67" t="str">
        <f t="shared" si="193"/>
        <v/>
      </c>
      <c r="AT514" s="105" t="str">
        <f t="shared" si="194"/>
        <v/>
      </c>
      <c r="AU514" s="105" t="str">
        <f t="shared" si="195"/>
        <v/>
      </c>
      <c r="AW514" s="24" t="str">
        <f t="shared" si="196"/>
        <v/>
      </c>
      <c r="AX514" s="60" t="str">
        <f t="shared" si="202"/>
        <v/>
      </c>
      <c r="AY514" s="24" t="str">
        <f t="shared" si="197"/>
        <v/>
      </c>
      <c r="AZ514" s="105" t="str">
        <f t="shared" si="198"/>
        <v/>
      </c>
    </row>
    <row r="515" spans="1:52" x14ac:dyDescent="0.25">
      <c r="A515" s="2"/>
      <c r="B515" s="279"/>
      <c r="C515" s="280"/>
      <c r="D515" s="281"/>
      <c r="E515" s="282"/>
      <c r="F515" s="2"/>
      <c r="G515" s="43"/>
      <c r="H515" s="2"/>
      <c r="I515" s="288"/>
      <c r="J515" s="2"/>
      <c r="K515" s="46"/>
      <c r="L515" s="2"/>
      <c r="M515" s="51"/>
      <c r="N515" s="52"/>
      <c r="O515" s="53"/>
      <c r="P515" s="2"/>
      <c r="Q515" s="98" t="str">
        <f t="shared" si="179"/>
        <v/>
      </c>
      <c r="R515" s="94" t="str">
        <f t="shared" si="180"/>
        <v/>
      </c>
      <c r="S515" s="2"/>
      <c r="T515" s="67" t="str">
        <f t="shared" si="199"/>
        <v/>
      </c>
      <c r="U515" s="79" t="str">
        <f t="shared" si="200"/>
        <v/>
      </c>
      <c r="V515" s="79" t="str">
        <f t="shared" si="201"/>
        <v/>
      </c>
      <c r="W515" s="63" t="str">
        <f t="shared" si="181"/>
        <v/>
      </c>
      <c r="X515" s="65" t="str">
        <f t="shared" si="182"/>
        <v/>
      </c>
      <c r="Y515" s="2"/>
      <c r="AC515" s="24" t="str">
        <f t="shared" si="178"/>
        <v/>
      </c>
      <c r="AE515" s="24" t="str">
        <f t="shared" si="183"/>
        <v/>
      </c>
      <c r="AG515" s="24" t="str">
        <f t="shared" si="184"/>
        <v/>
      </c>
      <c r="AI515" s="85" t="str">
        <f t="shared" si="185"/>
        <v/>
      </c>
      <c r="AJ515" s="86" t="str">
        <f t="shared" si="186"/>
        <v/>
      </c>
      <c r="AK515" s="85" t="str">
        <f t="shared" si="187"/>
        <v/>
      </c>
      <c r="AL515" s="86" t="str">
        <f t="shared" si="188"/>
        <v/>
      </c>
      <c r="AM515" s="93" t="str">
        <f t="shared" si="189"/>
        <v/>
      </c>
      <c r="AN515" s="94" t="str">
        <f t="shared" si="190"/>
        <v/>
      </c>
      <c r="AP515" s="24" t="str">
        <f t="shared" si="191"/>
        <v/>
      </c>
      <c r="AR515" s="63" t="str">
        <f t="shared" si="192"/>
        <v/>
      </c>
      <c r="AS515" s="67" t="str">
        <f t="shared" si="193"/>
        <v/>
      </c>
      <c r="AT515" s="105" t="str">
        <f t="shared" si="194"/>
        <v/>
      </c>
      <c r="AU515" s="105" t="str">
        <f t="shared" si="195"/>
        <v/>
      </c>
      <c r="AW515" s="24" t="str">
        <f t="shared" si="196"/>
        <v/>
      </c>
      <c r="AX515" s="60" t="str">
        <f t="shared" si="202"/>
        <v/>
      </c>
      <c r="AY515" s="24" t="str">
        <f t="shared" si="197"/>
        <v/>
      </c>
      <c r="AZ515" s="105" t="str">
        <f t="shared" si="198"/>
        <v/>
      </c>
    </row>
    <row r="516" spans="1:52" x14ac:dyDescent="0.25">
      <c r="A516" s="2"/>
      <c r="B516" s="279"/>
      <c r="C516" s="280"/>
      <c r="D516" s="281"/>
      <c r="E516" s="282"/>
      <c r="F516" s="2"/>
      <c r="G516" s="43"/>
      <c r="H516" s="2"/>
      <c r="I516" s="288"/>
      <c r="J516" s="2"/>
      <c r="K516" s="46"/>
      <c r="L516" s="2"/>
      <c r="M516" s="51"/>
      <c r="N516" s="52"/>
      <c r="O516" s="53"/>
      <c r="P516" s="2"/>
      <c r="Q516" s="98" t="str">
        <f t="shared" si="179"/>
        <v/>
      </c>
      <c r="R516" s="94" t="str">
        <f t="shared" si="180"/>
        <v/>
      </c>
      <c r="S516" s="2"/>
      <c r="T516" s="67" t="str">
        <f t="shared" si="199"/>
        <v/>
      </c>
      <c r="U516" s="79" t="str">
        <f t="shared" si="200"/>
        <v/>
      </c>
      <c r="V516" s="79" t="str">
        <f t="shared" si="201"/>
        <v/>
      </c>
      <c r="W516" s="63" t="str">
        <f t="shared" si="181"/>
        <v/>
      </c>
      <c r="X516" s="65" t="str">
        <f t="shared" si="182"/>
        <v/>
      </c>
      <c r="Y516" s="2"/>
      <c r="AC516" s="24" t="str">
        <f t="shared" si="178"/>
        <v/>
      </c>
      <c r="AE516" s="24" t="str">
        <f t="shared" si="183"/>
        <v/>
      </c>
      <c r="AG516" s="24" t="str">
        <f t="shared" si="184"/>
        <v/>
      </c>
      <c r="AI516" s="85" t="str">
        <f t="shared" si="185"/>
        <v/>
      </c>
      <c r="AJ516" s="86" t="str">
        <f t="shared" si="186"/>
        <v/>
      </c>
      <c r="AK516" s="85" t="str">
        <f t="shared" si="187"/>
        <v/>
      </c>
      <c r="AL516" s="86" t="str">
        <f t="shared" si="188"/>
        <v/>
      </c>
      <c r="AM516" s="93" t="str">
        <f t="shared" si="189"/>
        <v/>
      </c>
      <c r="AN516" s="94" t="str">
        <f t="shared" si="190"/>
        <v/>
      </c>
      <c r="AP516" s="24" t="str">
        <f t="shared" si="191"/>
        <v/>
      </c>
      <c r="AR516" s="63" t="str">
        <f t="shared" si="192"/>
        <v/>
      </c>
      <c r="AS516" s="67" t="str">
        <f t="shared" si="193"/>
        <v/>
      </c>
      <c r="AT516" s="105" t="str">
        <f t="shared" si="194"/>
        <v/>
      </c>
      <c r="AU516" s="105" t="str">
        <f t="shared" si="195"/>
        <v/>
      </c>
      <c r="AW516" s="24" t="str">
        <f t="shared" si="196"/>
        <v/>
      </c>
      <c r="AX516" s="60" t="str">
        <f t="shared" si="202"/>
        <v/>
      </c>
      <c r="AY516" s="24" t="str">
        <f t="shared" si="197"/>
        <v/>
      </c>
      <c r="AZ516" s="105" t="str">
        <f t="shared" si="198"/>
        <v/>
      </c>
    </row>
    <row r="517" spans="1:52" x14ac:dyDescent="0.25">
      <c r="A517" s="2"/>
      <c r="B517" s="279"/>
      <c r="C517" s="280"/>
      <c r="D517" s="281"/>
      <c r="E517" s="282"/>
      <c r="F517" s="2"/>
      <c r="G517" s="43"/>
      <c r="H517" s="2"/>
      <c r="I517" s="288"/>
      <c r="J517" s="2"/>
      <c r="K517" s="46"/>
      <c r="L517" s="2"/>
      <c r="M517" s="51"/>
      <c r="N517" s="52"/>
      <c r="O517" s="53"/>
      <c r="P517" s="2"/>
      <c r="Q517" s="98" t="str">
        <f t="shared" si="179"/>
        <v/>
      </c>
      <c r="R517" s="94" t="str">
        <f t="shared" si="180"/>
        <v/>
      </c>
      <c r="S517" s="2"/>
      <c r="T517" s="67" t="str">
        <f t="shared" si="199"/>
        <v/>
      </c>
      <c r="U517" s="79" t="str">
        <f t="shared" si="200"/>
        <v/>
      </c>
      <c r="V517" s="79" t="str">
        <f t="shared" si="201"/>
        <v/>
      </c>
      <c r="W517" s="63" t="str">
        <f t="shared" si="181"/>
        <v/>
      </c>
      <c r="X517" s="65" t="str">
        <f t="shared" si="182"/>
        <v/>
      </c>
      <c r="Y517" s="2"/>
      <c r="AC517" s="24" t="str">
        <f t="shared" si="178"/>
        <v/>
      </c>
      <c r="AE517" s="24" t="str">
        <f t="shared" si="183"/>
        <v/>
      </c>
      <c r="AG517" s="24" t="str">
        <f t="shared" si="184"/>
        <v/>
      </c>
      <c r="AI517" s="85" t="str">
        <f t="shared" si="185"/>
        <v/>
      </c>
      <c r="AJ517" s="86" t="str">
        <f t="shared" si="186"/>
        <v/>
      </c>
      <c r="AK517" s="85" t="str">
        <f t="shared" si="187"/>
        <v/>
      </c>
      <c r="AL517" s="86" t="str">
        <f t="shared" si="188"/>
        <v/>
      </c>
      <c r="AM517" s="93" t="str">
        <f t="shared" si="189"/>
        <v/>
      </c>
      <c r="AN517" s="94" t="str">
        <f t="shared" si="190"/>
        <v/>
      </c>
      <c r="AP517" s="24" t="str">
        <f t="shared" si="191"/>
        <v/>
      </c>
      <c r="AR517" s="63" t="str">
        <f t="shared" si="192"/>
        <v/>
      </c>
      <c r="AS517" s="67" t="str">
        <f t="shared" si="193"/>
        <v/>
      </c>
      <c r="AT517" s="105" t="str">
        <f t="shared" si="194"/>
        <v/>
      </c>
      <c r="AU517" s="105" t="str">
        <f t="shared" si="195"/>
        <v/>
      </c>
      <c r="AW517" s="24" t="str">
        <f t="shared" si="196"/>
        <v/>
      </c>
      <c r="AX517" s="60" t="str">
        <f t="shared" si="202"/>
        <v/>
      </c>
      <c r="AY517" s="24" t="str">
        <f t="shared" si="197"/>
        <v/>
      </c>
      <c r="AZ517" s="105" t="str">
        <f t="shared" si="198"/>
        <v/>
      </c>
    </row>
    <row r="518" spans="1:52" x14ac:dyDescent="0.25">
      <c r="A518" s="2"/>
      <c r="B518" s="279"/>
      <c r="C518" s="280"/>
      <c r="D518" s="281"/>
      <c r="E518" s="282"/>
      <c r="F518" s="2"/>
      <c r="G518" s="43"/>
      <c r="H518" s="2"/>
      <c r="I518" s="288"/>
      <c r="J518" s="2"/>
      <c r="K518" s="46"/>
      <c r="L518" s="2"/>
      <c r="M518" s="51"/>
      <c r="N518" s="52"/>
      <c r="O518" s="53"/>
      <c r="P518" s="2"/>
      <c r="Q518" s="98" t="str">
        <f t="shared" si="179"/>
        <v/>
      </c>
      <c r="R518" s="94" t="str">
        <f t="shared" si="180"/>
        <v/>
      </c>
      <c r="S518" s="2"/>
      <c r="T518" s="67" t="str">
        <f t="shared" si="199"/>
        <v/>
      </c>
      <c r="U518" s="79" t="str">
        <f t="shared" si="200"/>
        <v/>
      </c>
      <c r="V518" s="79" t="str">
        <f t="shared" si="201"/>
        <v/>
      </c>
      <c r="W518" s="63" t="str">
        <f t="shared" si="181"/>
        <v/>
      </c>
      <c r="X518" s="65" t="str">
        <f t="shared" si="182"/>
        <v/>
      </c>
      <c r="Y518" s="2"/>
      <c r="AC518" s="24" t="str">
        <f t="shared" si="178"/>
        <v/>
      </c>
      <c r="AE518" s="24" t="str">
        <f t="shared" si="183"/>
        <v/>
      </c>
      <c r="AG518" s="24" t="str">
        <f t="shared" si="184"/>
        <v/>
      </c>
      <c r="AI518" s="85" t="str">
        <f t="shared" si="185"/>
        <v/>
      </c>
      <c r="AJ518" s="86" t="str">
        <f t="shared" si="186"/>
        <v/>
      </c>
      <c r="AK518" s="85" t="str">
        <f t="shared" si="187"/>
        <v/>
      </c>
      <c r="AL518" s="86" t="str">
        <f t="shared" si="188"/>
        <v/>
      </c>
      <c r="AM518" s="93" t="str">
        <f t="shared" si="189"/>
        <v/>
      </c>
      <c r="AN518" s="94" t="str">
        <f t="shared" si="190"/>
        <v/>
      </c>
      <c r="AP518" s="24" t="str">
        <f t="shared" si="191"/>
        <v/>
      </c>
      <c r="AR518" s="63" t="str">
        <f t="shared" si="192"/>
        <v/>
      </c>
      <c r="AS518" s="67" t="str">
        <f t="shared" si="193"/>
        <v/>
      </c>
      <c r="AT518" s="105" t="str">
        <f t="shared" si="194"/>
        <v/>
      </c>
      <c r="AU518" s="105" t="str">
        <f t="shared" si="195"/>
        <v/>
      </c>
      <c r="AW518" s="24" t="str">
        <f t="shared" si="196"/>
        <v/>
      </c>
      <c r="AX518" s="60" t="str">
        <f t="shared" si="202"/>
        <v/>
      </c>
      <c r="AY518" s="24" t="str">
        <f t="shared" si="197"/>
        <v/>
      </c>
      <c r="AZ518" s="105" t="str">
        <f t="shared" si="198"/>
        <v/>
      </c>
    </row>
    <row r="519" spans="1:52" x14ac:dyDescent="0.25">
      <c r="A519" s="2"/>
      <c r="B519" s="279"/>
      <c r="C519" s="280"/>
      <c r="D519" s="281"/>
      <c r="E519" s="282"/>
      <c r="F519" s="2"/>
      <c r="G519" s="43"/>
      <c r="H519" s="2"/>
      <c r="I519" s="288"/>
      <c r="J519" s="2"/>
      <c r="K519" s="46"/>
      <c r="L519" s="2"/>
      <c r="M519" s="51"/>
      <c r="N519" s="52"/>
      <c r="O519" s="53"/>
      <c r="P519" s="2"/>
      <c r="Q519" s="98" t="str">
        <f t="shared" si="179"/>
        <v/>
      </c>
      <c r="R519" s="94" t="str">
        <f t="shared" si="180"/>
        <v/>
      </c>
      <c r="S519" s="2"/>
      <c r="T519" s="67" t="str">
        <f t="shared" si="199"/>
        <v/>
      </c>
      <c r="U519" s="79" t="str">
        <f t="shared" si="200"/>
        <v/>
      </c>
      <c r="V519" s="79" t="str">
        <f t="shared" si="201"/>
        <v/>
      </c>
      <c r="W519" s="63" t="str">
        <f t="shared" si="181"/>
        <v/>
      </c>
      <c r="X519" s="65" t="str">
        <f t="shared" si="182"/>
        <v/>
      </c>
      <c r="Y519" s="2"/>
      <c r="AC519" s="24" t="str">
        <f t="shared" si="178"/>
        <v/>
      </c>
      <c r="AE519" s="24" t="str">
        <f t="shared" si="183"/>
        <v/>
      </c>
      <c r="AG519" s="24" t="str">
        <f t="shared" si="184"/>
        <v/>
      </c>
      <c r="AI519" s="85" t="str">
        <f t="shared" si="185"/>
        <v/>
      </c>
      <c r="AJ519" s="86" t="str">
        <f t="shared" si="186"/>
        <v/>
      </c>
      <c r="AK519" s="85" t="str">
        <f t="shared" si="187"/>
        <v/>
      </c>
      <c r="AL519" s="86" t="str">
        <f t="shared" si="188"/>
        <v/>
      </c>
      <c r="AM519" s="93" t="str">
        <f t="shared" si="189"/>
        <v/>
      </c>
      <c r="AN519" s="94" t="str">
        <f t="shared" si="190"/>
        <v/>
      </c>
      <c r="AP519" s="24" t="str">
        <f t="shared" si="191"/>
        <v/>
      </c>
      <c r="AR519" s="63" t="str">
        <f t="shared" si="192"/>
        <v/>
      </c>
      <c r="AS519" s="67" t="str">
        <f t="shared" si="193"/>
        <v/>
      </c>
      <c r="AT519" s="105" t="str">
        <f t="shared" si="194"/>
        <v/>
      </c>
      <c r="AU519" s="105" t="str">
        <f t="shared" si="195"/>
        <v/>
      </c>
      <c r="AW519" s="24" t="str">
        <f t="shared" si="196"/>
        <v/>
      </c>
      <c r="AX519" s="60" t="str">
        <f t="shared" si="202"/>
        <v/>
      </c>
      <c r="AY519" s="24" t="str">
        <f t="shared" si="197"/>
        <v/>
      </c>
      <c r="AZ519" s="105" t="str">
        <f t="shared" si="198"/>
        <v/>
      </c>
    </row>
    <row r="520" spans="1:52" x14ac:dyDescent="0.25">
      <c r="A520" s="2"/>
      <c r="B520" s="279"/>
      <c r="C520" s="280"/>
      <c r="D520" s="281"/>
      <c r="E520" s="282"/>
      <c r="F520" s="2"/>
      <c r="G520" s="43"/>
      <c r="H520" s="2"/>
      <c r="I520" s="288"/>
      <c r="J520" s="2"/>
      <c r="K520" s="46"/>
      <c r="L520" s="2"/>
      <c r="M520" s="51"/>
      <c r="N520" s="52"/>
      <c r="O520" s="53"/>
      <c r="P520" s="2"/>
      <c r="Q520" s="98" t="str">
        <f t="shared" si="179"/>
        <v/>
      </c>
      <c r="R520" s="94" t="str">
        <f t="shared" si="180"/>
        <v/>
      </c>
      <c r="S520" s="2"/>
      <c r="T520" s="67" t="str">
        <f t="shared" si="199"/>
        <v/>
      </c>
      <c r="U520" s="79" t="str">
        <f t="shared" si="200"/>
        <v/>
      </c>
      <c r="V520" s="79" t="str">
        <f t="shared" si="201"/>
        <v/>
      </c>
      <c r="W520" s="63" t="str">
        <f t="shared" si="181"/>
        <v/>
      </c>
      <c r="X520" s="65" t="str">
        <f t="shared" si="182"/>
        <v/>
      </c>
      <c r="Y520" s="2"/>
      <c r="AC520" s="24" t="str">
        <f t="shared" si="178"/>
        <v/>
      </c>
      <c r="AE520" s="24" t="str">
        <f t="shared" si="183"/>
        <v/>
      </c>
      <c r="AG520" s="24" t="str">
        <f t="shared" si="184"/>
        <v/>
      </c>
      <c r="AI520" s="85" t="str">
        <f t="shared" si="185"/>
        <v/>
      </c>
      <c r="AJ520" s="86" t="str">
        <f t="shared" si="186"/>
        <v/>
      </c>
      <c r="AK520" s="85" t="str">
        <f t="shared" si="187"/>
        <v/>
      </c>
      <c r="AL520" s="86" t="str">
        <f t="shared" si="188"/>
        <v/>
      </c>
      <c r="AM520" s="93" t="str">
        <f t="shared" si="189"/>
        <v/>
      </c>
      <c r="AN520" s="94" t="str">
        <f t="shared" si="190"/>
        <v/>
      </c>
      <c r="AP520" s="24" t="str">
        <f t="shared" si="191"/>
        <v/>
      </c>
      <c r="AR520" s="63" t="str">
        <f t="shared" si="192"/>
        <v/>
      </c>
      <c r="AS520" s="67" t="str">
        <f t="shared" si="193"/>
        <v/>
      </c>
      <c r="AT520" s="105" t="str">
        <f t="shared" si="194"/>
        <v/>
      </c>
      <c r="AU520" s="105" t="str">
        <f t="shared" si="195"/>
        <v/>
      </c>
      <c r="AW520" s="24" t="str">
        <f t="shared" si="196"/>
        <v/>
      </c>
      <c r="AX520" s="60" t="str">
        <f t="shared" si="202"/>
        <v/>
      </c>
      <c r="AY520" s="24" t="str">
        <f t="shared" si="197"/>
        <v/>
      </c>
      <c r="AZ520" s="105" t="str">
        <f t="shared" si="198"/>
        <v/>
      </c>
    </row>
    <row r="521" spans="1:52" x14ac:dyDescent="0.25">
      <c r="A521" s="2"/>
      <c r="B521" s="279"/>
      <c r="C521" s="280"/>
      <c r="D521" s="281"/>
      <c r="E521" s="282"/>
      <c r="F521" s="2"/>
      <c r="G521" s="43"/>
      <c r="H521" s="2"/>
      <c r="I521" s="288"/>
      <c r="J521" s="2"/>
      <c r="K521" s="46"/>
      <c r="L521" s="2"/>
      <c r="M521" s="51"/>
      <c r="N521" s="52"/>
      <c r="O521" s="53"/>
      <c r="P521" s="2"/>
      <c r="Q521" s="98" t="str">
        <f t="shared" si="179"/>
        <v/>
      </c>
      <c r="R521" s="94" t="str">
        <f t="shared" si="180"/>
        <v/>
      </c>
      <c r="S521" s="2"/>
      <c r="T521" s="67" t="str">
        <f t="shared" si="199"/>
        <v/>
      </c>
      <c r="U521" s="79" t="str">
        <f t="shared" si="200"/>
        <v/>
      </c>
      <c r="V521" s="79" t="str">
        <f t="shared" si="201"/>
        <v/>
      </c>
      <c r="W521" s="63" t="str">
        <f t="shared" si="181"/>
        <v/>
      </c>
      <c r="X521" s="65" t="str">
        <f t="shared" si="182"/>
        <v/>
      </c>
      <c r="Y521" s="2"/>
      <c r="AC521" s="24" t="str">
        <f t="shared" si="178"/>
        <v/>
      </c>
      <c r="AE521" s="24" t="str">
        <f t="shared" si="183"/>
        <v/>
      </c>
      <c r="AG521" s="24" t="str">
        <f t="shared" si="184"/>
        <v/>
      </c>
      <c r="AI521" s="85" t="str">
        <f t="shared" si="185"/>
        <v/>
      </c>
      <c r="AJ521" s="86" t="str">
        <f t="shared" si="186"/>
        <v/>
      </c>
      <c r="AK521" s="85" t="str">
        <f t="shared" si="187"/>
        <v/>
      </c>
      <c r="AL521" s="86" t="str">
        <f t="shared" si="188"/>
        <v/>
      </c>
      <c r="AM521" s="93" t="str">
        <f t="shared" si="189"/>
        <v/>
      </c>
      <c r="AN521" s="94" t="str">
        <f t="shared" si="190"/>
        <v/>
      </c>
      <c r="AP521" s="24" t="str">
        <f t="shared" si="191"/>
        <v/>
      </c>
      <c r="AR521" s="63" t="str">
        <f t="shared" si="192"/>
        <v/>
      </c>
      <c r="AS521" s="67" t="str">
        <f t="shared" si="193"/>
        <v/>
      </c>
      <c r="AT521" s="105" t="str">
        <f t="shared" si="194"/>
        <v/>
      </c>
      <c r="AU521" s="105" t="str">
        <f t="shared" si="195"/>
        <v/>
      </c>
      <c r="AW521" s="24" t="str">
        <f t="shared" si="196"/>
        <v/>
      </c>
      <c r="AX521" s="60" t="str">
        <f t="shared" si="202"/>
        <v/>
      </c>
      <c r="AY521" s="24" t="str">
        <f t="shared" si="197"/>
        <v/>
      </c>
      <c r="AZ521" s="105" t="str">
        <f t="shared" si="198"/>
        <v/>
      </c>
    </row>
    <row r="522" spans="1:52" x14ac:dyDescent="0.25">
      <c r="A522" s="2"/>
      <c r="B522" s="279"/>
      <c r="C522" s="280"/>
      <c r="D522" s="281"/>
      <c r="E522" s="282"/>
      <c r="F522" s="2"/>
      <c r="G522" s="43"/>
      <c r="H522" s="2"/>
      <c r="I522" s="288"/>
      <c r="J522" s="2"/>
      <c r="K522" s="46"/>
      <c r="L522" s="2"/>
      <c r="M522" s="51"/>
      <c r="N522" s="52"/>
      <c r="O522" s="53"/>
      <c r="P522" s="2"/>
      <c r="Q522" s="98" t="str">
        <f t="shared" si="179"/>
        <v/>
      </c>
      <c r="R522" s="94" t="str">
        <f t="shared" si="180"/>
        <v/>
      </c>
      <c r="S522" s="2"/>
      <c r="T522" s="67" t="str">
        <f t="shared" si="199"/>
        <v/>
      </c>
      <c r="U522" s="79" t="str">
        <f t="shared" si="200"/>
        <v/>
      </c>
      <c r="V522" s="79" t="str">
        <f t="shared" si="201"/>
        <v/>
      </c>
      <c r="W522" s="63" t="str">
        <f t="shared" si="181"/>
        <v/>
      </c>
      <c r="X522" s="65" t="str">
        <f t="shared" si="182"/>
        <v/>
      </c>
      <c r="Y522" s="2"/>
      <c r="AC522" s="24" t="str">
        <f t="shared" si="178"/>
        <v/>
      </c>
      <c r="AE522" s="24" t="str">
        <f t="shared" si="183"/>
        <v/>
      </c>
      <c r="AG522" s="24" t="str">
        <f t="shared" si="184"/>
        <v/>
      </c>
      <c r="AI522" s="85" t="str">
        <f t="shared" si="185"/>
        <v/>
      </c>
      <c r="AJ522" s="86" t="str">
        <f t="shared" si="186"/>
        <v/>
      </c>
      <c r="AK522" s="85" t="str">
        <f t="shared" si="187"/>
        <v/>
      </c>
      <c r="AL522" s="86" t="str">
        <f t="shared" si="188"/>
        <v/>
      </c>
      <c r="AM522" s="93" t="str">
        <f t="shared" si="189"/>
        <v/>
      </c>
      <c r="AN522" s="94" t="str">
        <f t="shared" si="190"/>
        <v/>
      </c>
      <c r="AP522" s="24" t="str">
        <f t="shared" si="191"/>
        <v/>
      </c>
      <c r="AR522" s="63" t="str">
        <f t="shared" si="192"/>
        <v/>
      </c>
      <c r="AS522" s="67" t="str">
        <f t="shared" si="193"/>
        <v/>
      </c>
      <c r="AT522" s="105" t="str">
        <f t="shared" si="194"/>
        <v/>
      </c>
      <c r="AU522" s="105" t="str">
        <f t="shared" si="195"/>
        <v/>
      </c>
      <c r="AW522" s="24" t="str">
        <f t="shared" si="196"/>
        <v/>
      </c>
      <c r="AX522" s="60" t="str">
        <f t="shared" si="202"/>
        <v/>
      </c>
      <c r="AY522" s="24" t="str">
        <f t="shared" si="197"/>
        <v/>
      </c>
      <c r="AZ522" s="105" t="str">
        <f t="shared" si="198"/>
        <v/>
      </c>
    </row>
    <row r="523" spans="1:52" x14ac:dyDescent="0.25">
      <c r="A523" s="2"/>
      <c r="B523" s="279"/>
      <c r="C523" s="280"/>
      <c r="D523" s="281"/>
      <c r="E523" s="282"/>
      <c r="F523" s="2"/>
      <c r="G523" s="43"/>
      <c r="H523" s="2"/>
      <c r="I523" s="288"/>
      <c r="J523" s="2"/>
      <c r="K523" s="46"/>
      <c r="L523" s="2"/>
      <c r="M523" s="51"/>
      <c r="N523" s="52"/>
      <c r="O523" s="53"/>
      <c r="P523" s="2"/>
      <c r="Q523" s="98" t="str">
        <f t="shared" si="179"/>
        <v/>
      </c>
      <c r="R523" s="94" t="str">
        <f t="shared" si="180"/>
        <v/>
      </c>
      <c r="S523" s="2"/>
      <c r="T523" s="67" t="str">
        <f t="shared" si="199"/>
        <v/>
      </c>
      <c r="U523" s="79" t="str">
        <f t="shared" si="200"/>
        <v/>
      </c>
      <c r="V523" s="79" t="str">
        <f t="shared" si="201"/>
        <v/>
      </c>
      <c r="W523" s="63" t="str">
        <f t="shared" si="181"/>
        <v/>
      </c>
      <c r="X523" s="65" t="str">
        <f t="shared" si="182"/>
        <v/>
      </c>
      <c r="Y523" s="2"/>
      <c r="AC523" s="24" t="str">
        <f t="shared" ref="AC523:AC586" si="203">IF(COUNTIF($B523:$E523, "")=4, "", IF($K523=$AA$23, $AC$8, $AC$7))</f>
        <v/>
      </c>
      <c r="AE523" s="24" t="str">
        <f t="shared" si="183"/>
        <v/>
      </c>
      <c r="AG523" s="24" t="str">
        <f t="shared" si="184"/>
        <v/>
      </c>
      <c r="AI523" s="85" t="str">
        <f t="shared" si="185"/>
        <v/>
      </c>
      <c r="AJ523" s="86" t="str">
        <f t="shared" si="186"/>
        <v/>
      </c>
      <c r="AK523" s="85" t="str">
        <f t="shared" si="187"/>
        <v/>
      </c>
      <c r="AL523" s="86" t="str">
        <f t="shared" si="188"/>
        <v/>
      </c>
      <c r="AM523" s="93" t="str">
        <f t="shared" si="189"/>
        <v/>
      </c>
      <c r="AN523" s="94" t="str">
        <f t="shared" si="190"/>
        <v/>
      </c>
      <c r="AP523" s="24" t="str">
        <f t="shared" si="191"/>
        <v/>
      </c>
      <c r="AR523" s="63" t="str">
        <f t="shared" si="192"/>
        <v/>
      </c>
      <c r="AS523" s="67" t="str">
        <f t="shared" si="193"/>
        <v/>
      </c>
      <c r="AT523" s="105" t="str">
        <f t="shared" si="194"/>
        <v/>
      </c>
      <c r="AU523" s="105" t="str">
        <f t="shared" si="195"/>
        <v/>
      </c>
      <c r="AW523" s="24" t="str">
        <f t="shared" si="196"/>
        <v/>
      </c>
      <c r="AX523" s="60" t="str">
        <f t="shared" si="202"/>
        <v/>
      </c>
      <c r="AY523" s="24" t="str">
        <f t="shared" si="197"/>
        <v/>
      </c>
      <c r="AZ523" s="105" t="str">
        <f t="shared" si="198"/>
        <v/>
      </c>
    </row>
    <row r="524" spans="1:52" x14ac:dyDescent="0.25">
      <c r="A524" s="2"/>
      <c r="B524" s="279"/>
      <c r="C524" s="280"/>
      <c r="D524" s="281"/>
      <c r="E524" s="282"/>
      <c r="F524" s="2"/>
      <c r="G524" s="43"/>
      <c r="H524" s="2"/>
      <c r="I524" s="288"/>
      <c r="J524" s="2"/>
      <c r="K524" s="46"/>
      <c r="L524" s="2"/>
      <c r="M524" s="51"/>
      <c r="N524" s="52"/>
      <c r="O524" s="53"/>
      <c r="P524" s="2"/>
      <c r="Q524" s="98" t="str">
        <f t="shared" ref="Q524:Q587" si="204">$AM524</f>
        <v/>
      </c>
      <c r="R524" s="94" t="str">
        <f t="shared" ref="R524:R587" si="205">$AN524</f>
        <v/>
      </c>
      <c r="S524" s="2"/>
      <c r="T524" s="67" t="str">
        <f t="shared" si="199"/>
        <v/>
      </c>
      <c r="U524" s="79" t="str">
        <f t="shared" si="200"/>
        <v/>
      </c>
      <c r="V524" s="79" t="str">
        <f t="shared" si="201"/>
        <v/>
      </c>
      <c r="W524" s="63" t="str">
        <f t="shared" ref="W524:W587" si="206">IF($AE524="X", "", IFERROR(IF(OR($D524="", $E524=""), "", ($E524/$D524)), ""))</f>
        <v/>
      </c>
      <c r="X524" s="65" t="str">
        <f t="shared" ref="X524:X587" si="207">IF($AE524="X", "", IFERROR(IF(OR($T524="", $E524="", $D524="", $D525=""), "", ($E524/$D524*$D525/$T524)), ""))</f>
        <v/>
      </c>
      <c r="Y524" s="2"/>
      <c r="AC524" s="24" t="str">
        <f t="shared" si="203"/>
        <v/>
      </c>
      <c r="AE524" s="24" t="str">
        <f t="shared" ref="AE524:AE587" si="208">IF(OR($AY524="X", $G524=$AA$23, $G525=$AA$23), "X", "")</f>
        <v/>
      </c>
      <c r="AG524" s="24" t="str">
        <f t="shared" ref="AG524:AG587" si="209">IF($D524="", "", ROUND($D524*$AG$8, 2))</f>
        <v/>
      </c>
      <c r="AI524" s="85" t="str">
        <f t="shared" ref="AI524:AI587" si="210">IF(C524="", "", $C524-AI$9)</f>
        <v/>
      </c>
      <c r="AJ524" s="86" t="str">
        <f t="shared" ref="AJ524:AJ587" si="211">IF(C524="", "", $C524-AJ$9)</f>
        <v/>
      </c>
      <c r="AK524" s="85" t="str">
        <f t="shared" ref="AK524:AK587" si="212">IFERROR(IF(AI524&lt;0, "", AI$8-AI524), "")</f>
        <v/>
      </c>
      <c r="AL524" s="86" t="str">
        <f t="shared" ref="AL524:AL587" si="213">IFERROR(IF(AJ524&lt;0, "", AJ$8-AJ524), "")</f>
        <v/>
      </c>
      <c r="AM524" s="93" t="str">
        <f t="shared" ref="AM524:AM587" si="214">IFERROR(IF(AK524="", "", ROUND(AK524/AK$8, 2)), "")</f>
        <v/>
      </c>
      <c r="AN524" s="94" t="str">
        <f t="shared" ref="AN524:AN587" si="215">IFERROR(IF(AL524="", "", ROUND(AL524/AL$8, 2)), "")</f>
        <v/>
      </c>
      <c r="AP524" s="24" t="str">
        <f t="shared" ref="AP524:AP587" si="216">IF(OR($I524="", $AC524=""), "", CONCATENATE($I524, " - ", $AC524))</f>
        <v/>
      </c>
      <c r="AR524" s="63" t="str">
        <f t="shared" ref="AR524:AR587" si="217">IF($T524="", "", $E524)</f>
        <v/>
      </c>
      <c r="AS524" s="67" t="str">
        <f t="shared" ref="AS524:AS587" si="218">IF($T524="", "", $T524)</f>
        <v/>
      </c>
      <c r="AT524" s="105" t="str">
        <f t="shared" ref="AT524:AT587" si="219">IF($T524="", "", $D524)</f>
        <v/>
      </c>
      <c r="AU524" s="105" t="str">
        <f t="shared" ref="AU524:AU587" si="220">IF($T524="", "", $AG524)</f>
        <v/>
      </c>
      <c r="AW524" s="24" t="str">
        <f t="shared" ref="AW524:AW587" si="221">IF(COUNTIF($B524:$E524, "")=4, "", "X")</f>
        <v/>
      </c>
      <c r="AX524" s="60" t="str">
        <f t="shared" si="202"/>
        <v/>
      </c>
      <c r="AY524" s="24" t="str">
        <f t="shared" ref="AY524:AY587" si="222">IF(AND($AW524="X", $AW525=""), "X", "")</f>
        <v/>
      </c>
      <c r="AZ524" s="105" t="str">
        <f t="shared" ref="AZ524:AZ587" si="223">AT525</f>
        <v/>
      </c>
    </row>
    <row r="525" spans="1:52" x14ac:dyDescent="0.25">
      <c r="A525" s="2"/>
      <c r="B525" s="279"/>
      <c r="C525" s="280"/>
      <c r="D525" s="281"/>
      <c r="E525" s="282"/>
      <c r="F525" s="2"/>
      <c r="G525" s="43"/>
      <c r="H525" s="2"/>
      <c r="I525" s="288"/>
      <c r="J525" s="2"/>
      <c r="K525" s="46"/>
      <c r="L525" s="2"/>
      <c r="M525" s="51"/>
      <c r="N525" s="52"/>
      <c r="O525" s="53"/>
      <c r="P525" s="2"/>
      <c r="Q525" s="98" t="str">
        <f t="shared" si="204"/>
        <v/>
      </c>
      <c r="R525" s="94" t="str">
        <f t="shared" si="205"/>
        <v/>
      </c>
      <c r="S525" s="2"/>
      <c r="T525" s="67" t="str">
        <f t="shared" ref="T525:T588" si="224">IF($AE525="X", "", IF(OR($C525="", $C526=""), "", ($C526-$C525)))</f>
        <v/>
      </c>
      <c r="U525" s="79" t="str">
        <f t="shared" ref="U525:U588" si="225">IF($AE525="X", "", IFERROR(IF(OR($D526="", $T525=""), "", (ROUND($T525/$D526, 2))), ""))</f>
        <v/>
      </c>
      <c r="V525" s="79" t="str">
        <f t="shared" ref="V525:V588" si="226">IF($AE525="X", "", IFERROR(IF(OR($AG526="", $T525=""), "", (ROUND($T525/$AG526, 2))), ""))</f>
        <v/>
      </c>
      <c r="W525" s="63" t="str">
        <f t="shared" si="206"/>
        <v/>
      </c>
      <c r="X525" s="65" t="str">
        <f t="shared" si="207"/>
        <v/>
      </c>
      <c r="Y525" s="2"/>
      <c r="AC525" s="24" t="str">
        <f t="shared" si="203"/>
        <v/>
      </c>
      <c r="AE525" s="24" t="str">
        <f t="shared" si="208"/>
        <v/>
      </c>
      <c r="AG525" s="24" t="str">
        <f t="shared" si="209"/>
        <v/>
      </c>
      <c r="AI525" s="85" t="str">
        <f t="shared" si="210"/>
        <v/>
      </c>
      <c r="AJ525" s="86" t="str">
        <f t="shared" si="211"/>
        <v/>
      </c>
      <c r="AK525" s="85" t="str">
        <f t="shared" si="212"/>
        <v/>
      </c>
      <c r="AL525" s="86" t="str">
        <f t="shared" si="213"/>
        <v/>
      </c>
      <c r="AM525" s="93" t="str">
        <f t="shared" si="214"/>
        <v/>
      </c>
      <c r="AN525" s="94" t="str">
        <f t="shared" si="215"/>
        <v/>
      </c>
      <c r="AP525" s="24" t="str">
        <f t="shared" si="216"/>
        <v/>
      </c>
      <c r="AR525" s="63" t="str">
        <f t="shared" si="217"/>
        <v/>
      </c>
      <c r="AS525" s="67" t="str">
        <f t="shared" si="218"/>
        <v/>
      </c>
      <c r="AT525" s="105" t="str">
        <f t="shared" si="219"/>
        <v/>
      </c>
      <c r="AU525" s="105" t="str">
        <f t="shared" si="220"/>
        <v/>
      </c>
      <c r="AW525" s="24" t="str">
        <f t="shared" si="221"/>
        <v/>
      </c>
      <c r="AX525" s="60" t="str">
        <f t="shared" ref="AX525:AX588" si="227">IF(AND($AW526="", $AW525="X"), 50, IF($AX526="", "", $AX526-1))</f>
        <v/>
      </c>
      <c r="AY525" s="24" t="str">
        <f t="shared" si="222"/>
        <v/>
      </c>
      <c r="AZ525" s="105" t="str">
        <f t="shared" si="223"/>
        <v/>
      </c>
    </row>
    <row r="526" spans="1:52" x14ac:dyDescent="0.25">
      <c r="A526" s="2"/>
      <c r="B526" s="279"/>
      <c r="C526" s="280"/>
      <c r="D526" s="281"/>
      <c r="E526" s="282"/>
      <c r="F526" s="2"/>
      <c r="G526" s="43"/>
      <c r="H526" s="2"/>
      <c r="I526" s="288"/>
      <c r="J526" s="2"/>
      <c r="K526" s="46"/>
      <c r="L526" s="2"/>
      <c r="M526" s="51"/>
      <c r="N526" s="52"/>
      <c r="O526" s="53"/>
      <c r="P526" s="2"/>
      <c r="Q526" s="98" t="str">
        <f t="shared" si="204"/>
        <v/>
      </c>
      <c r="R526" s="94" t="str">
        <f t="shared" si="205"/>
        <v/>
      </c>
      <c r="S526" s="2"/>
      <c r="T526" s="67" t="str">
        <f t="shared" si="224"/>
        <v/>
      </c>
      <c r="U526" s="79" t="str">
        <f t="shared" si="225"/>
        <v/>
      </c>
      <c r="V526" s="79" t="str">
        <f t="shared" si="226"/>
        <v/>
      </c>
      <c r="W526" s="63" t="str">
        <f t="shared" si="206"/>
        <v/>
      </c>
      <c r="X526" s="65" t="str">
        <f t="shared" si="207"/>
        <v/>
      </c>
      <c r="Y526" s="2"/>
      <c r="AC526" s="24" t="str">
        <f t="shared" si="203"/>
        <v/>
      </c>
      <c r="AE526" s="24" t="str">
        <f t="shared" si="208"/>
        <v/>
      </c>
      <c r="AG526" s="24" t="str">
        <f t="shared" si="209"/>
        <v/>
      </c>
      <c r="AI526" s="85" t="str">
        <f t="shared" si="210"/>
        <v/>
      </c>
      <c r="AJ526" s="86" t="str">
        <f t="shared" si="211"/>
        <v/>
      </c>
      <c r="AK526" s="85" t="str">
        <f t="shared" si="212"/>
        <v/>
      </c>
      <c r="AL526" s="86" t="str">
        <f t="shared" si="213"/>
        <v/>
      </c>
      <c r="AM526" s="93" t="str">
        <f t="shared" si="214"/>
        <v/>
      </c>
      <c r="AN526" s="94" t="str">
        <f t="shared" si="215"/>
        <v/>
      </c>
      <c r="AP526" s="24" t="str">
        <f t="shared" si="216"/>
        <v/>
      </c>
      <c r="AR526" s="63" t="str">
        <f t="shared" si="217"/>
        <v/>
      </c>
      <c r="AS526" s="67" t="str">
        <f t="shared" si="218"/>
        <v/>
      </c>
      <c r="AT526" s="105" t="str">
        <f t="shared" si="219"/>
        <v/>
      </c>
      <c r="AU526" s="105" t="str">
        <f t="shared" si="220"/>
        <v/>
      </c>
      <c r="AW526" s="24" t="str">
        <f t="shared" si="221"/>
        <v/>
      </c>
      <c r="AX526" s="60" t="str">
        <f t="shared" si="227"/>
        <v/>
      </c>
      <c r="AY526" s="24" t="str">
        <f t="shared" si="222"/>
        <v/>
      </c>
      <c r="AZ526" s="105" t="str">
        <f t="shared" si="223"/>
        <v/>
      </c>
    </row>
    <row r="527" spans="1:52" x14ac:dyDescent="0.25">
      <c r="A527" s="2"/>
      <c r="B527" s="279"/>
      <c r="C527" s="280"/>
      <c r="D527" s="281"/>
      <c r="E527" s="282"/>
      <c r="F527" s="2"/>
      <c r="G527" s="43"/>
      <c r="H527" s="2"/>
      <c r="I527" s="288"/>
      <c r="J527" s="2"/>
      <c r="K527" s="46"/>
      <c r="L527" s="2"/>
      <c r="M527" s="51"/>
      <c r="N527" s="52"/>
      <c r="O527" s="53"/>
      <c r="P527" s="2"/>
      <c r="Q527" s="98" t="str">
        <f t="shared" si="204"/>
        <v/>
      </c>
      <c r="R527" s="94" t="str">
        <f t="shared" si="205"/>
        <v/>
      </c>
      <c r="S527" s="2"/>
      <c r="T527" s="67" t="str">
        <f t="shared" si="224"/>
        <v/>
      </c>
      <c r="U527" s="79" t="str">
        <f t="shared" si="225"/>
        <v/>
      </c>
      <c r="V527" s="79" t="str">
        <f t="shared" si="226"/>
        <v/>
      </c>
      <c r="W527" s="63" t="str">
        <f t="shared" si="206"/>
        <v/>
      </c>
      <c r="X527" s="65" t="str">
        <f t="shared" si="207"/>
        <v/>
      </c>
      <c r="Y527" s="2"/>
      <c r="AC527" s="24" t="str">
        <f t="shared" si="203"/>
        <v/>
      </c>
      <c r="AE527" s="24" t="str">
        <f t="shared" si="208"/>
        <v/>
      </c>
      <c r="AG527" s="24" t="str">
        <f t="shared" si="209"/>
        <v/>
      </c>
      <c r="AI527" s="85" t="str">
        <f t="shared" si="210"/>
        <v/>
      </c>
      <c r="AJ527" s="86" t="str">
        <f t="shared" si="211"/>
        <v/>
      </c>
      <c r="AK527" s="85" t="str">
        <f t="shared" si="212"/>
        <v/>
      </c>
      <c r="AL527" s="86" t="str">
        <f t="shared" si="213"/>
        <v/>
      </c>
      <c r="AM527" s="93" t="str">
        <f t="shared" si="214"/>
        <v/>
      </c>
      <c r="AN527" s="94" t="str">
        <f t="shared" si="215"/>
        <v/>
      </c>
      <c r="AP527" s="24" t="str">
        <f t="shared" si="216"/>
        <v/>
      </c>
      <c r="AR527" s="63" t="str">
        <f t="shared" si="217"/>
        <v/>
      </c>
      <c r="AS527" s="67" t="str">
        <f t="shared" si="218"/>
        <v/>
      </c>
      <c r="AT527" s="105" t="str">
        <f t="shared" si="219"/>
        <v/>
      </c>
      <c r="AU527" s="105" t="str">
        <f t="shared" si="220"/>
        <v/>
      </c>
      <c r="AW527" s="24" t="str">
        <f t="shared" si="221"/>
        <v/>
      </c>
      <c r="AX527" s="60" t="str">
        <f t="shared" si="227"/>
        <v/>
      </c>
      <c r="AY527" s="24" t="str">
        <f t="shared" si="222"/>
        <v/>
      </c>
      <c r="AZ527" s="105" t="str">
        <f t="shared" si="223"/>
        <v/>
      </c>
    </row>
    <row r="528" spans="1:52" x14ac:dyDescent="0.25">
      <c r="A528" s="2"/>
      <c r="B528" s="279"/>
      <c r="C528" s="280"/>
      <c r="D528" s="281"/>
      <c r="E528" s="282"/>
      <c r="F528" s="2"/>
      <c r="G528" s="43"/>
      <c r="H528" s="2"/>
      <c r="I528" s="288"/>
      <c r="J528" s="2"/>
      <c r="K528" s="46"/>
      <c r="L528" s="2"/>
      <c r="M528" s="51"/>
      <c r="N528" s="52"/>
      <c r="O528" s="53"/>
      <c r="P528" s="2"/>
      <c r="Q528" s="98" t="str">
        <f t="shared" si="204"/>
        <v/>
      </c>
      <c r="R528" s="94" t="str">
        <f t="shared" si="205"/>
        <v/>
      </c>
      <c r="S528" s="2"/>
      <c r="T528" s="67" t="str">
        <f t="shared" si="224"/>
        <v/>
      </c>
      <c r="U528" s="79" t="str">
        <f t="shared" si="225"/>
        <v/>
      </c>
      <c r="V528" s="79" t="str">
        <f t="shared" si="226"/>
        <v/>
      </c>
      <c r="W528" s="63" t="str">
        <f t="shared" si="206"/>
        <v/>
      </c>
      <c r="X528" s="65" t="str">
        <f t="shared" si="207"/>
        <v/>
      </c>
      <c r="Y528" s="2"/>
      <c r="AC528" s="24" t="str">
        <f t="shared" si="203"/>
        <v/>
      </c>
      <c r="AE528" s="24" t="str">
        <f t="shared" si="208"/>
        <v/>
      </c>
      <c r="AG528" s="24" t="str">
        <f t="shared" si="209"/>
        <v/>
      </c>
      <c r="AI528" s="85" t="str">
        <f t="shared" si="210"/>
        <v/>
      </c>
      <c r="AJ528" s="86" t="str">
        <f t="shared" si="211"/>
        <v/>
      </c>
      <c r="AK528" s="85" t="str">
        <f t="shared" si="212"/>
        <v/>
      </c>
      <c r="AL528" s="86" t="str">
        <f t="shared" si="213"/>
        <v/>
      </c>
      <c r="AM528" s="93" t="str">
        <f t="shared" si="214"/>
        <v/>
      </c>
      <c r="AN528" s="94" t="str">
        <f t="shared" si="215"/>
        <v/>
      </c>
      <c r="AP528" s="24" t="str">
        <f t="shared" si="216"/>
        <v/>
      </c>
      <c r="AR528" s="63" t="str">
        <f t="shared" si="217"/>
        <v/>
      </c>
      <c r="AS528" s="67" t="str">
        <f t="shared" si="218"/>
        <v/>
      </c>
      <c r="AT528" s="105" t="str">
        <f t="shared" si="219"/>
        <v/>
      </c>
      <c r="AU528" s="105" t="str">
        <f t="shared" si="220"/>
        <v/>
      </c>
      <c r="AW528" s="24" t="str">
        <f t="shared" si="221"/>
        <v/>
      </c>
      <c r="AX528" s="60" t="str">
        <f t="shared" si="227"/>
        <v/>
      </c>
      <c r="AY528" s="24" t="str">
        <f t="shared" si="222"/>
        <v/>
      </c>
      <c r="AZ528" s="105" t="str">
        <f t="shared" si="223"/>
        <v/>
      </c>
    </row>
    <row r="529" spans="1:52" x14ac:dyDescent="0.25">
      <c r="A529" s="2"/>
      <c r="B529" s="279"/>
      <c r="C529" s="280"/>
      <c r="D529" s="281"/>
      <c r="E529" s="282"/>
      <c r="F529" s="2"/>
      <c r="G529" s="43"/>
      <c r="H529" s="2"/>
      <c r="I529" s="288"/>
      <c r="J529" s="2"/>
      <c r="K529" s="46"/>
      <c r="L529" s="2"/>
      <c r="M529" s="51"/>
      <c r="N529" s="52"/>
      <c r="O529" s="53"/>
      <c r="P529" s="2"/>
      <c r="Q529" s="98" t="str">
        <f t="shared" si="204"/>
        <v/>
      </c>
      <c r="R529" s="94" t="str">
        <f t="shared" si="205"/>
        <v/>
      </c>
      <c r="S529" s="2"/>
      <c r="T529" s="67" t="str">
        <f t="shared" si="224"/>
        <v/>
      </c>
      <c r="U529" s="79" t="str">
        <f t="shared" si="225"/>
        <v/>
      </c>
      <c r="V529" s="79" t="str">
        <f t="shared" si="226"/>
        <v/>
      </c>
      <c r="W529" s="63" t="str">
        <f t="shared" si="206"/>
        <v/>
      </c>
      <c r="X529" s="65" t="str">
        <f t="shared" si="207"/>
        <v/>
      </c>
      <c r="Y529" s="2"/>
      <c r="AC529" s="24" t="str">
        <f t="shared" si="203"/>
        <v/>
      </c>
      <c r="AE529" s="24" t="str">
        <f t="shared" si="208"/>
        <v/>
      </c>
      <c r="AG529" s="24" t="str">
        <f t="shared" si="209"/>
        <v/>
      </c>
      <c r="AI529" s="85" t="str">
        <f t="shared" si="210"/>
        <v/>
      </c>
      <c r="AJ529" s="86" t="str">
        <f t="shared" si="211"/>
        <v/>
      </c>
      <c r="AK529" s="85" t="str">
        <f t="shared" si="212"/>
        <v/>
      </c>
      <c r="AL529" s="86" t="str">
        <f t="shared" si="213"/>
        <v/>
      </c>
      <c r="AM529" s="93" t="str">
        <f t="shared" si="214"/>
        <v/>
      </c>
      <c r="AN529" s="94" t="str">
        <f t="shared" si="215"/>
        <v/>
      </c>
      <c r="AP529" s="24" t="str">
        <f t="shared" si="216"/>
        <v/>
      </c>
      <c r="AR529" s="63" t="str">
        <f t="shared" si="217"/>
        <v/>
      </c>
      <c r="AS529" s="67" t="str">
        <f t="shared" si="218"/>
        <v/>
      </c>
      <c r="AT529" s="105" t="str">
        <f t="shared" si="219"/>
        <v/>
      </c>
      <c r="AU529" s="105" t="str">
        <f t="shared" si="220"/>
        <v/>
      </c>
      <c r="AW529" s="24" t="str">
        <f t="shared" si="221"/>
        <v/>
      </c>
      <c r="AX529" s="60" t="str">
        <f t="shared" si="227"/>
        <v/>
      </c>
      <c r="AY529" s="24" t="str">
        <f t="shared" si="222"/>
        <v/>
      </c>
      <c r="AZ529" s="105" t="str">
        <f t="shared" si="223"/>
        <v/>
      </c>
    </row>
    <row r="530" spans="1:52" x14ac:dyDescent="0.25">
      <c r="A530" s="2"/>
      <c r="B530" s="279"/>
      <c r="C530" s="280"/>
      <c r="D530" s="281"/>
      <c r="E530" s="282"/>
      <c r="F530" s="2"/>
      <c r="G530" s="43"/>
      <c r="H530" s="2"/>
      <c r="I530" s="288"/>
      <c r="J530" s="2"/>
      <c r="K530" s="46"/>
      <c r="L530" s="2"/>
      <c r="M530" s="51"/>
      <c r="N530" s="52"/>
      <c r="O530" s="53"/>
      <c r="P530" s="2"/>
      <c r="Q530" s="98" t="str">
        <f t="shared" si="204"/>
        <v/>
      </c>
      <c r="R530" s="94" t="str">
        <f t="shared" si="205"/>
        <v/>
      </c>
      <c r="S530" s="2"/>
      <c r="T530" s="67" t="str">
        <f t="shared" si="224"/>
        <v/>
      </c>
      <c r="U530" s="79" t="str">
        <f t="shared" si="225"/>
        <v/>
      </c>
      <c r="V530" s="79" t="str">
        <f t="shared" si="226"/>
        <v/>
      </c>
      <c r="W530" s="63" t="str">
        <f t="shared" si="206"/>
        <v/>
      </c>
      <c r="X530" s="65" t="str">
        <f t="shared" si="207"/>
        <v/>
      </c>
      <c r="Y530" s="2"/>
      <c r="AC530" s="24" t="str">
        <f t="shared" si="203"/>
        <v/>
      </c>
      <c r="AE530" s="24" t="str">
        <f t="shared" si="208"/>
        <v/>
      </c>
      <c r="AG530" s="24" t="str">
        <f t="shared" si="209"/>
        <v/>
      </c>
      <c r="AI530" s="85" t="str">
        <f t="shared" si="210"/>
        <v/>
      </c>
      <c r="AJ530" s="86" t="str">
        <f t="shared" si="211"/>
        <v/>
      </c>
      <c r="AK530" s="85" t="str">
        <f t="shared" si="212"/>
        <v/>
      </c>
      <c r="AL530" s="86" t="str">
        <f t="shared" si="213"/>
        <v/>
      </c>
      <c r="AM530" s="93" t="str">
        <f t="shared" si="214"/>
        <v/>
      </c>
      <c r="AN530" s="94" t="str">
        <f t="shared" si="215"/>
        <v/>
      </c>
      <c r="AP530" s="24" t="str">
        <f t="shared" si="216"/>
        <v/>
      </c>
      <c r="AR530" s="63" t="str">
        <f t="shared" si="217"/>
        <v/>
      </c>
      <c r="AS530" s="67" t="str">
        <f t="shared" si="218"/>
        <v/>
      </c>
      <c r="AT530" s="105" t="str">
        <f t="shared" si="219"/>
        <v/>
      </c>
      <c r="AU530" s="105" t="str">
        <f t="shared" si="220"/>
        <v/>
      </c>
      <c r="AW530" s="24" t="str">
        <f t="shared" si="221"/>
        <v/>
      </c>
      <c r="AX530" s="60" t="str">
        <f t="shared" si="227"/>
        <v/>
      </c>
      <c r="AY530" s="24" t="str">
        <f t="shared" si="222"/>
        <v/>
      </c>
      <c r="AZ530" s="105" t="str">
        <f t="shared" si="223"/>
        <v/>
      </c>
    </row>
    <row r="531" spans="1:52" x14ac:dyDescent="0.25">
      <c r="A531" s="2"/>
      <c r="B531" s="279"/>
      <c r="C531" s="280"/>
      <c r="D531" s="281"/>
      <c r="E531" s="282"/>
      <c r="F531" s="2"/>
      <c r="G531" s="43"/>
      <c r="H531" s="2"/>
      <c r="I531" s="288"/>
      <c r="J531" s="2"/>
      <c r="K531" s="46"/>
      <c r="L531" s="2"/>
      <c r="M531" s="51"/>
      <c r="N531" s="52"/>
      <c r="O531" s="53"/>
      <c r="P531" s="2"/>
      <c r="Q531" s="98" t="str">
        <f t="shared" si="204"/>
        <v/>
      </c>
      <c r="R531" s="94" t="str">
        <f t="shared" si="205"/>
        <v/>
      </c>
      <c r="S531" s="2"/>
      <c r="T531" s="67" t="str">
        <f t="shared" si="224"/>
        <v/>
      </c>
      <c r="U531" s="79" t="str">
        <f t="shared" si="225"/>
        <v/>
      </c>
      <c r="V531" s="79" t="str">
        <f t="shared" si="226"/>
        <v/>
      </c>
      <c r="W531" s="63" t="str">
        <f t="shared" si="206"/>
        <v/>
      </c>
      <c r="X531" s="65" t="str">
        <f t="shared" si="207"/>
        <v/>
      </c>
      <c r="Y531" s="2"/>
      <c r="AC531" s="24" t="str">
        <f t="shared" si="203"/>
        <v/>
      </c>
      <c r="AE531" s="24" t="str">
        <f t="shared" si="208"/>
        <v/>
      </c>
      <c r="AG531" s="24" t="str">
        <f t="shared" si="209"/>
        <v/>
      </c>
      <c r="AI531" s="85" t="str">
        <f t="shared" si="210"/>
        <v/>
      </c>
      <c r="AJ531" s="86" t="str">
        <f t="shared" si="211"/>
        <v/>
      </c>
      <c r="AK531" s="85" t="str">
        <f t="shared" si="212"/>
        <v/>
      </c>
      <c r="AL531" s="86" t="str">
        <f t="shared" si="213"/>
        <v/>
      </c>
      <c r="AM531" s="93" t="str">
        <f t="shared" si="214"/>
        <v/>
      </c>
      <c r="AN531" s="94" t="str">
        <f t="shared" si="215"/>
        <v/>
      </c>
      <c r="AP531" s="24" t="str">
        <f t="shared" si="216"/>
        <v/>
      </c>
      <c r="AR531" s="63" t="str">
        <f t="shared" si="217"/>
        <v/>
      </c>
      <c r="AS531" s="67" t="str">
        <f t="shared" si="218"/>
        <v/>
      </c>
      <c r="AT531" s="105" t="str">
        <f t="shared" si="219"/>
        <v/>
      </c>
      <c r="AU531" s="105" t="str">
        <f t="shared" si="220"/>
        <v/>
      </c>
      <c r="AW531" s="24" t="str">
        <f t="shared" si="221"/>
        <v/>
      </c>
      <c r="AX531" s="60" t="str">
        <f t="shared" si="227"/>
        <v/>
      </c>
      <c r="AY531" s="24" t="str">
        <f t="shared" si="222"/>
        <v/>
      </c>
      <c r="AZ531" s="105" t="str">
        <f t="shared" si="223"/>
        <v/>
      </c>
    </row>
    <row r="532" spans="1:52" x14ac:dyDescent="0.25">
      <c r="A532" s="2"/>
      <c r="B532" s="279"/>
      <c r="C532" s="280"/>
      <c r="D532" s="281"/>
      <c r="E532" s="282"/>
      <c r="F532" s="2"/>
      <c r="G532" s="43"/>
      <c r="H532" s="2"/>
      <c r="I532" s="288"/>
      <c r="J532" s="2"/>
      <c r="K532" s="46"/>
      <c r="L532" s="2"/>
      <c r="M532" s="51"/>
      <c r="N532" s="52"/>
      <c r="O532" s="53"/>
      <c r="P532" s="2"/>
      <c r="Q532" s="98" t="str">
        <f t="shared" si="204"/>
        <v/>
      </c>
      <c r="R532" s="94" t="str">
        <f t="shared" si="205"/>
        <v/>
      </c>
      <c r="S532" s="2"/>
      <c r="T532" s="67" t="str">
        <f t="shared" si="224"/>
        <v/>
      </c>
      <c r="U532" s="79" t="str">
        <f t="shared" si="225"/>
        <v/>
      </c>
      <c r="V532" s="79" t="str">
        <f t="shared" si="226"/>
        <v/>
      </c>
      <c r="W532" s="63" t="str">
        <f t="shared" si="206"/>
        <v/>
      </c>
      <c r="X532" s="65" t="str">
        <f t="shared" si="207"/>
        <v/>
      </c>
      <c r="Y532" s="2"/>
      <c r="AC532" s="24" t="str">
        <f t="shared" si="203"/>
        <v/>
      </c>
      <c r="AE532" s="24" t="str">
        <f t="shared" si="208"/>
        <v/>
      </c>
      <c r="AG532" s="24" t="str">
        <f t="shared" si="209"/>
        <v/>
      </c>
      <c r="AI532" s="85" t="str">
        <f t="shared" si="210"/>
        <v/>
      </c>
      <c r="AJ532" s="86" t="str">
        <f t="shared" si="211"/>
        <v/>
      </c>
      <c r="AK532" s="85" t="str">
        <f t="shared" si="212"/>
        <v/>
      </c>
      <c r="AL532" s="86" t="str">
        <f t="shared" si="213"/>
        <v/>
      </c>
      <c r="AM532" s="93" t="str">
        <f t="shared" si="214"/>
        <v/>
      </c>
      <c r="AN532" s="94" t="str">
        <f t="shared" si="215"/>
        <v/>
      </c>
      <c r="AP532" s="24" t="str">
        <f t="shared" si="216"/>
        <v/>
      </c>
      <c r="AR532" s="63" t="str">
        <f t="shared" si="217"/>
        <v/>
      </c>
      <c r="AS532" s="67" t="str">
        <f t="shared" si="218"/>
        <v/>
      </c>
      <c r="AT532" s="105" t="str">
        <f t="shared" si="219"/>
        <v/>
      </c>
      <c r="AU532" s="105" t="str">
        <f t="shared" si="220"/>
        <v/>
      </c>
      <c r="AW532" s="24" t="str">
        <f t="shared" si="221"/>
        <v/>
      </c>
      <c r="AX532" s="60" t="str">
        <f t="shared" si="227"/>
        <v/>
      </c>
      <c r="AY532" s="24" t="str">
        <f t="shared" si="222"/>
        <v/>
      </c>
      <c r="AZ532" s="105" t="str">
        <f t="shared" si="223"/>
        <v/>
      </c>
    </row>
    <row r="533" spans="1:52" x14ac:dyDescent="0.25">
      <c r="A533" s="2"/>
      <c r="B533" s="279"/>
      <c r="C533" s="280"/>
      <c r="D533" s="281"/>
      <c r="E533" s="282"/>
      <c r="F533" s="2"/>
      <c r="G533" s="43"/>
      <c r="H533" s="2"/>
      <c r="I533" s="288"/>
      <c r="J533" s="2"/>
      <c r="K533" s="46"/>
      <c r="L533" s="2"/>
      <c r="M533" s="51"/>
      <c r="N533" s="52"/>
      <c r="O533" s="53"/>
      <c r="P533" s="2"/>
      <c r="Q533" s="98" t="str">
        <f t="shared" si="204"/>
        <v/>
      </c>
      <c r="R533" s="94" t="str">
        <f t="shared" si="205"/>
        <v/>
      </c>
      <c r="S533" s="2"/>
      <c r="T533" s="67" t="str">
        <f t="shared" si="224"/>
        <v/>
      </c>
      <c r="U533" s="79" t="str">
        <f t="shared" si="225"/>
        <v/>
      </c>
      <c r="V533" s="79" t="str">
        <f t="shared" si="226"/>
        <v/>
      </c>
      <c r="W533" s="63" t="str">
        <f t="shared" si="206"/>
        <v/>
      </c>
      <c r="X533" s="65" t="str">
        <f t="shared" si="207"/>
        <v/>
      </c>
      <c r="Y533" s="2"/>
      <c r="AC533" s="24" t="str">
        <f t="shared" si="203"/>
        <v/>
      </c>
      <c r="AE533" s="24" t="str">
        <f t="shared" si="208"/>
        <v/>
      </c>
      <c r="AG533" s="24" t="str">
        <f t="shared" si="209"/>
        <v/>
      </c>
      <c r="AI533" s="85" t="str">
        <f t="shared" si="210"/>
        <v/>
      </c>
      <c r="AJ533" s="86" t="str">
        <f t="shared" si="211"/>
        <v/>
      </c>
      <c r="AK533" s="85" t="str">
        <f t="shared" si="212"/>
        <v/>
      </c>
      <c r="AL533" s="86" t="str">
        <f t="shared" si="213"/>
        <v/>
      </c>
      <c r="AM533" s="93" t="str">
        <f t="shared" si="214"/>
        <v/>
      </c>
      <c r="AN533" s="94" t="str">
        <f t="shared" si="215"/>
        <v/>
      </c>
      <c r="AP533" s="24" t="str">
        <f t="shared" si="216"/>
        <v/>
      </c>
      <c r="AR533" s="63" t="str">
        <f t="shared" si="217"/>
        <v/>
      </c>
      <c r="AS533" s="67" t="str">
        <f t="shared" si="218"/>
        <v/>
      </c>
      <c r="AT533" s="105" t="str">
        <f t="shared" si="219"/>
        <v/>
      </c>
      <c r="AU533" s="105" t="str">
        <f t="shared" si="220"/>
        <v/>
      </c>
      <c r="AW533" s="24" t="str">
        <f t="shared" si="221"/>
        <v/>
      </c>
      <c r="AX533" s="60" t="str">
        <f t="shared" si="227"/>
        <v/>
      </c>
      <c r="AY533" s="24" t="str">
        <f t="shared" si="222"/>
        <v/>
      </c>
      <c r="AZ533" s="105" t="str">
        <f t="shared" si="223"/>
        <v/>
      </c>
    </row>
    <row r="534" spans="1:52" x14ac:dyDescent="0.25">
      <c r="A534" s="2"/>
      <c r="B534" s="279"/>
      <c r="C534" s="280"/>
      <c r="D534" s="281"/>
      <c r="E534" s="282"/>
      <c r="F534" s="2"/>
      <c r="G534" s="43"/>
      <c r="H534" s="2"/>
      <c r="I534" s="288"/>
      <c r="J534" s="2"/>
      <c r="K534" s="46"/>
      <c r="L534" s="2"/>
      <c r="M534" s="51"/>
      <c r="N534" s="52"/>
      <c r="O534" s="53"/>
      <c r="P534" s="2"/>
      <c r="Q534" s="98" t="str">
        <f t="shared" si="204"/>
        <v/>
      </c>
      <c r="R534" s="94" t="str">
        <f t="shared" si="205"/>
        <v/>
      </c>
      <c r="S534" s="2"/>
      <c r="T534" s="67" t="str">
        <f t="shared" si="224"/>
        <v/>
      </c>
      <c r="U534" s="79" t="str">
        <f t="shared" si="225"/>
        <v/>
      </c>
      <c r="V534" s="79" t="str">
        <f t="shared" si="226"/>
        <v/>
      </c>
      <c r="W534" s="63" t="str">
        <f t="shared" si="206"/>
        <v/>
      </c>
      <c r="X534" s="65" t="str">
        <f t="shared" si="207"/>
        <v/>
      </c>
      <c r="Y534" s="2"/>
      <c r="AC534" s="24" t="str">
        <f t="shared" si="203"/>
        <v/>
      </c>
      <c r="AE534" s="24" t="str">
        <f t="shared" si="208"/>
        <v/>
      </c>
      <c r="AG534" s="24" t="str">
        <f t="shared" si="209"/>
        <v/>
      </c>
      <c r="AI534" s="85" t="str">
        <f t="shared" si="210"/>
        <v/>
      </c>
      <c r="AJ534" s="86" t="str">
        <f t="shared" si="211"/>
        <v/>
      </c>
      <c r="AK534" s="85" t="str">
        <f t="shared" si="212"/>
        <v/>
      </c>
      <c r="AL534" s="86" t="str">
        <f t="shared" si="213"/>
        <v/>
      </c>
      <c r="AM534" s="93" t="str">
        <f t="shared" si="214"/>
        <v/>
      </c>
      <c r="AN534" s="94" t="str">
        <f t="shared" si="215"/>
        <v/>
      </c>
      <c r="AP534" s="24" t="str">
        <f t="shared" si="216"/>
        <v/>
      </c>
      <c r="AR534" s="63" t="str">
        <f t="shared" si="217"/>
        <v/>
      </c>
      <c r="AS534" s="67" t="str">
        <f t="shared" si="218"/>
        <v/>
      </c>
      <c r="AT534" s="105" t="str">
        <f t="shared" si="219"/>
        <v/>
      </c>
      <c r="AU534" s="105" t="str">
        <f t="shared" si="220"/>
        <v/>
      </c>
      <c r="AW534" s="24" t="str">
        <f t="shared" si="221"/>
        <v/>
      </c>
      <c r="AX534" s="60" t="str">
        <f t="shared" si="227"/>
        <v/>
      </c>
      <c r="AY534" s="24" t="str">
        <f t="shared" si="222"/>
        <v/>
      </c>
      <c r="AZ534" s="105" t="str">
        <f t="shared" si="223"/>
        <v/>
      </c>
    </row>
    <row r="535" spans="1:52" x14ac:dyDescent="0.25">
      <c r="A535" s="2"/>
      <c r="B535" s="279"/>
      <c r="C535" s="280"/>
      <c r="D535" s="281"/>
      <c r="E535" s="282"/>
      <c r="F535" s="2"/>
      <c r="G535" s="43"/>
      <c r="H535" s="2"/>
      <c r="I535" s="288"/>
      <c r="J535" s="2"/>
      <c r="K535" s="46"/>
      <c r="L535" s="2"/>
      <c r="M535" s="51"/>
      <c r="N535" s="52"/>
      <c r="O535" s="53"/>
      <c r="P535" s="2"/>
      <c r="Q535" s="98" t="str">
        <f t="shared" si="204"/>
        <v/>
      </c>
      <c r="R535" s="94" t="str">
        <f t="shared" si="205"/>
        <v/>
      </c>
      <c r="S535" s="2"/>
      <c r="T535" s="67" t="str">
        <f t="shared" si="224"/>
        <v/>
      </c>
      <c r="U535" s="79" t="str">
        <f t="shared" si="225"/>
        <v/>
      </c>
      <c r="V535" s="79" t="str">
        <f t="shared" si="226"/>
        <v/>
      </c>
      <c r="W535" s="63" t="str">
        <f t="shared" si="206"/>
        <v/>
      </c>
      <c r="X535" s="65" t="str">
        <f t="shared" si="207"/>
        <v/>
      </c>
      <c r="Y535" s="2"/>
      <c r="AC535" s="24" t="str">
        <f t="shared" si="203"/>
        <v/>
      </c>
      <c r="AE535" s="24" t="str">
        <f t="shared" si="208"/>
        <v/>
      </c>
      <c r="AG535" s="24" t="str">
        <f t="shared" si="209"/>
        <v/>
      </c>
      <c r="AI535" s="85" t="str">
        <f t="shared" si="210"/>
        <v/>
      </c>
      <c r="AJ535" s="86" t="str">
        <f t="shared" si="211"/>
        <v/>
      </c>
      <c r="AK535" s="85" t="str">
        <f t="shared" si="212"/>
        <v/>
      </c>
      <c r="AL535" s="86" t="str">
        <f t="shared" si="213"/>
        <v/>
      </c>
      <c r="AM535" s="93" t="str">
        <f t="shared" si="214"/>
        <v/>
      </c>
      <c r="AN535" s="94" t="str">
        <f t="shared" si="215"/>
        <v/>
      </c>
      <c r="AP535" s="24" t="str">
        <f t="shared" si="216"/>
        <v/>
      </c>
      <c r="AR535" s="63" t="str">
        <f t="shared" si="217"/>
        <v/>
      </c>
      <c r="AS535" s="67" t="str">
        <f t="shared" si="218"/>
        <v/>
      </c>
      <c r="AT535" s="105" t="str">
        <f t="shared" si="219"/>
        <v/>
      </c>
      <c r="AU535" s="105" t="str">
        <f t="shared" si="220"/>
        <v/>
      </c>
      <c r="AW535" s="24" t="str">
        <f t="shared" si="221"/>
        <v/>
      </c>
      <c r="AX535" s="60" t="str">
        <f t="shared" si="227"/>
        <v/>
      </c>
      <c r="AY535" s="24" t="str">
        <f t="shared" si="222"/>
        <v/>
      </c>
      <c r="AZ535" s="105" t="str">
        <f t="shared" si="223"/>
        <v/>
      </c>
    </row>
    <row r="536" spans="1:52" x14ac:dyDescent="0.25">
      <c r="A536" s="2"/>
      <c r="B536" s="279"/>
      <c r="C536" s="280"/>
      <c r="D536" s="281"/>
      <c r="E536" s="282"/>
      <c r="F536" s="2"/>
      <c r="G536" s="43"/>
      <c r="H536" s="2"/>
      <c r="I536" s="288"/>
      <c r="J536" s="2"/>
      <c r="K536" s="46"/>
      <c r="L536" s="2"/>
      <c r="M536" s="51"/>
      <c r="N536" s="52"/>
      <c r="O536" s="53"/>
      <c r="P536" s="2"/>
      <c r="Q536" s="98" t="str">
        <f t="shared" si="204"/>
        <v/>
      </c>
      <c r="R536" s="94" t="str">
        <f t="shared" si="205"/>
        <v/>
      </c>
      <c r="S536" s="2"/>
      <c r="T536" s="67" t="str">
        <f t="shared" si="224"/>
        <v/>
      </c>
      <c r="U536" s="79" t="str">
        <f t="shared" si="225"/>
        <v/>
      </c>
      <c r="V536" s="79" t="str">
        <f t="shared" si="226"/>
        <v/>
      </c>
      <c r="W536" s="63" t="str">
        <f t="shared" si="206"/>
        <v/>
      </c>
      <c r="X536" s="65" t="str">
        <f t="shared" si="207"/>
        <v/>
      </c>
      <c r="Y536" s="2"/>
      <c r="AC536" s="24" t="str">
        <f t="shared" si="203"/>
        <v/>
      </c>
      <c r="AE536" s="24" t="str">
        <f t="shared" si="208"/>
        <v/>
      </c>
      <c r="AG536" s="24" t="str">
        <f t="shared" si="209"/>
        <v/>
      </c>
      <c r="AI536" s="85" t="str">
        <f t="shared" si="210"/>
        <v/>
      </c>
      <c r="AJ536" s="86" t="str">
        <f t="shared" si="211"/>
        <v/>
      </c>
      <c r="AK536" s="85" t="str">
        <f t="shared" si="212"/>
        <v/>
      </c>
      <c r="AL536" s="86" t="str">
        <f t="shared" si="213"/>
        <v/>
      </c>
      <c r="AM536" s="93" t="str">
        <f t="shared" si="214"/>
        <v/>
      </c>
      <c r="AN536" s="94" t="str">
        <f t="shared" si="215"/>
        <v/>
      </c>
      <c r="AP536" s="24" t="str">
        <f t="shared" si="216"/>
        <v/>
      </c>
      <c r="AR536" s="63" t="str">
        <f t="shared" si="217"/>
        <v/>
      </c>
      <c r="AS536" s="67" t="str">
        <f t="shared" si="218"/>
        <v/>
      </c>
      <c r="AT536" s="105" t="str">
        <f t="shared" si="219"/>
        <v/>
      </c>
      <c r="AU536" s="105" t="str">
        <f t="shared" si="220"/>
        <v/>
      </c>
      <c r="AW536" s="24" t="str">
        <f t="shared" si="221"/>
        <v/>
      </c>
      <c r="AX536" s="60" t="str">
        <f t="shared" si="227"/>
        <v/>
      </c>
      <c r="AY536" s="24" t="str">
        <f t="shared" si="222"/>
        <v/>
      </c>
      <c r="AZ536" s="105" t="str">
        <f t="shared" si="223"/>
        <v/>
      </c>
    </row>
    <row r="537" spans="1:52" x14ac:dyDescent="0.25">
      <c r="A537" s="2"/>
      <c r="B537" s="279"/>
      <c r="C537" s="280"/>
      <c r="D537" s="281"/>
      <c r="E537" s="282"/>
      <c r="F537" s="2"/>
      <c r="G537" s="43"/>
      <c r="H537" s="2"/>
      <c r="I537" s="288"/>
      <c r="J537" s="2"/>
      <c r="K537" s="46"/>
      <c r="L537" s="2"/>
      <c r="M537" s="51"/>
      <c r="N537" s="52"/>
      <c r="O537" s="53"/>
      <c r="P537" s="2"/>
      <c r="Q537" s="98" t="str">
        <f t="shared" si="204"/>
        <v/>
      </c>
      <c r="R537" s="94" t="str">
        <f t="shared" si="205"/>
        <v/>
      </c>
      <c r="S537" s="2"/>
      <c r="T537" s="67" t="str">
        <f t="shared" si="224"/>
        <v/>
      </c>
      <c r="U537" s="79" t="str">
        <f t="shared" si="225"/>
        <v/>
      </c>
      <c r="V537" s="79" t="str">
        <f t="shared" si="226"/>
        <v/>
      </c>
      <c r="W537" s="63" t="str">
        <f t="shared" si="206"/>
        <v/>
      </c>
      <c r="X537" s="65" t="str">
        <f t="shared" si="207"/>
        <v/>
      </c>
      <c r="Y537" s="2"/>
      <c r="AC537" s="24" t="str">
        <f t="shared" si="203"/>
        <v/>
      </c>
      <c r="AE537" s="24" t="str">
        <f t="shared" si="208"/>
        <v/>
      </c>
      <c r="AG537" s="24" t="str">
        <f t="shared" si="209"/>
        <v/>
      </c>
      <c r="AI537" s="85" t="str">
        <f t="shared" si="210"/>
        <v/>
      </c>
      <c r="AJ537" s="86" t="str">
        <f t="shared" si="211"/>
        <v/>
      </c>
      <c r="AK537" s="85" t="str">
        <f t="shared" si="212"/>
        <v/>
      </c>
      <c r="AL537" s="86" t="str">
        <f t="shared" si="213"/>
        <v/>
      </c>
      <c r="AM537" s="93" t="str">
        <f t="shared" si="214"/>
        <v/>
      </c>
      <c r="AN537" s="94" t="str">
        <f t="shared" si="215"/>
        <v/>
      </c>
      <c r="AP537" s="24" t="str">
        <f t="shared" si="216"/>
        <v/>
      </c>
      <c r="AR537" s="63" t="str">
        <f t="shared" si="217"/>
        <v/>
      </c>
      <c r="AS537" s="67" t="str">
        <f t="shared" si="218"/>
        <v/>
      </c>
      <c r="AT537" s="105" t="str">
        <f t="shared" si="219"/>
        <v/>
      </c>
      <c r="AU537" s="105" t="str">
        <f t="shared" si="220"/>
        <v/>
      </c>
      <c r="AW537" s="24" t="str">
        <f t="shared" si="221"/>
        <v/>
      </c>
      <c r="AX537" s="60" t="str">
        <f t="shared" si="227"/>
        <v/>
      </c>
      <c r="AY537" s="24" t="str">
        <f t="shared" si="222"/>
        <v/>
      </c>
      <c r="AZ537" s="105" t="str">
        <f t="shared" si="223"/>
        <v/>
      </c>
    </row>
    <row r="538" spans="1:52" x14ac:dyDescent="0.25">
      <c r="A538" s="2"/>
      <c r="B538" s="279"/>
      <c r="C538" s="280"/>
      <c r="D538" s="281"/>
      <c r="E538" s="282"/>
      <c r="F538" s="2"/>
      <c r="G538" s="43"/>
      <c r="H538" s="2"/>
      <c r="I538" s="288"/>
      <c r="J538" s="2"/>
      <c r="K538" s="46"/>
      <c r="L538" s="2"/>
      <c r="M538" s="51"/>
      <c r="N538" s="52"/>
      <c r="O538" s="53"/>
      <c r="P538" s="2"/>
      <c r="Q538" s="98" t="str">
        <f t="shared" si="204"/>
        <v/>
      </c>
      <c r="R538" s="94" t="str">
        <f t="shared" si="205"/>
        <v/>
      </c>
      <c r="S538" s="2"/>
      <c r="T538" s="67" t="str">
        <f t="shared" si="224"/>
        <v/>
      </c>
      <c r="U538" s="79" t="str">
        <f t="shared" si="225"/>
        <v/>
      </c>
      <c r="V538" s="79" t="str">
        <f t="shared" si="226"/>
        <v/>
      </c>
      <c r="W538" s="63" t="str">
        <f t="shared" si="206"/>
        <v/>
      </c>
      <c r="X538" s="65" t="str">
        <f t="shared" si="207"/>
        <v/>
      </c>
      <c r="Y538" s="2"/>
      <c r="AC538" s="24" t="str">
        <f t="shared" si="203"/>
        <v/>
      </c>
      <c r="AE538" s="24" t="str">
        <f t="shared" si="208"/>
        <v/>
      </c>
      <c r="AG538" s="24" t="str">
        <f t="shared" si="209"/>
        <v/>
      </c>
      <c r="AI538" s="85" t="str">
        <f t="shared" si="210"/>
        <v/>
      </c>
      <c r="AJ538" s="86" t="str">
        <f t="shared" si="211"/>
        <v/>
      </c>
      <c r="AK538" s="85" t="str">
        <f t="shared" si="212"/>
        <v/>
      </c>
      <c r="AL538" s="86" t="str">
        <f t="shared" si="213"/>
        <v/>
      </c>
      <c r="AM538" s="93" t="str">
        <f t="shared" si="214"/>
        <v/>
      </c>
      <c r="AN538" s="94" t="str">
        <f t="shared" si="215"/>
        <v/>
      </c>
      <c r="AP538" s="24" t="str">
        <f t="shared" si="216"/>
        <v/>
      </c>
      <c r="AR538" s="63" t="str">
        <f t="shared" si="217"/>
        <v/>
      </c>
      <c r="AS538" s="67" t="str">
        <f t="shared" si="218"/>
        <v/>
      </c>
      <c r="AT538" s="105" t="str">
        <f t="shared" si="219"/>
        <v/>
      </c>
      <c r="AU538" s="105" t="str">
        <f t="shared" si="220"/>
        <v/>
      </c>
      <c r="AW538" s="24" t="str">
        <f t="shared" si="221"/>
        <v/>
      </c>
      <c r="AX538" s="60" t="str">
        <f t="shared" si="227"/>
        <v/>
      </c>
      <c r="AY538" s="24" t="str">
        <f t="shared" si="222"/>
        <v/>
      </c>
      <c r="AZ538" s="105" t="str">
        <f t="shared" si="223"/>
        <v/>
      </c>
    </row>
    <row r="539" spans="1:52" x14ac:dyDescent="0.25">
      <c r="A539" s="2"/>
      <c r="B539" s="279"/>
      <c r="C539" s="280"/>
      <c r="D539" s="281"/>
      <c r="E539" s="282"/>
      <c r="F539" s="2"/>
      <c r="G539" s="43"/>
      <c r="H539" s="2"/>
      <c r="I539" s="288"/>
      <c r="J539" s="2"/>
      <c r="K539" s="46"/>
      <c r="L539" s="2"/>
      <c r="M539" s="51"/>
      <c r="N539" s="52"/>
      <c r="O539" s="53"/>
      <c r="P539" s="2"/>
      <c r="Q539" s="98" t="str">
        <f t="shared" si="204"/>
        <v/>
      </c>
      <c r="R539" s="94" t="str">
        <f t="shared" si="205"/>
        <v/>
      </c>
      <c r="S539" s="2"/>
      <c r="T539" s="67" t="str">
        <f t="shared" si="224"/>
        <v/>
      </c>
      <c r="U539" s="79" t="str">
        <f t="shared" si="225"/>
        <v/>
      </c>
      <c r="V539" s="79" t="str">
        <f t="shared" si="226"/>
        <v/>
      </c>
      <c r="W539" s="63" t="str">
        <f t="shared" si="206"/>
        <v/>
      </c>
      <c r="X539" s="65" t="str">
        <f t="shared" si="207"/>
        <v/>
      </c>
      <c r="Y539" s="2"/>
      <c r="AC539" s="24" t="str">
        <f t="shared" si="203"/>
        <v/>
      </c>
      <c r="AE539" s="24" t="str">
        <f t="shared" si="208"/>
        <v/>
      </c>
      <c r="AG539" s="24" t="str">
        <f t="shared" si="209"/>
        <v/>
      </c>
      <c r="AI539" s="85" t="str">
        <f t="shared" si="210"/>
        <v/>
      </c>
      <c r="AJ539" s="86" t="str">
        <f t="shared" si="211"/>
        <v/>
      </c>
      <c r="AK539" s="85" t="str">
        <f t="shared" si="212"/>
        <v/>
      </c>
      <c r="AL539" s="86" t="str">
        <f t="shared" si="213"/>
        <v/>
      </c>
      <c r="AM539" s="93" t="str">
        <f t="shared" si="214"/>
        <v/>
      </c>
      <c r="AN539" s="94" t="str">
        <f t="shared" si="215"/>
        <v/>
      </c>
      <c r="AP539" s="24" t="str">
        <f t="shared" si="216"/>
        <v/>
      </c>
      <c r="AR539" s="63" t="str">
        <f t="shared" si="217"/>
        <v/>
      </c>
      <c r="AS539" s="67" t="str">
        <f t="shared" si="218"/>
        <v/>
      </c>
      <c r="AT539" s="105" t="str">
        <f t="shared" si="219"/>
        <v/>
      </c>
      <c r="AU539" s="105" t="str">
        <f t="shared" si="220"/>
        <v/>
      </c>
      <c r="AW539" s="24" t="str">
        <f t="shared" si="221"/>
        <v/>
      </c>
      <c r="AX539" s="60" t="str">
        <f t="shared" si="227"/>
        <v/>
      </c>
      <c r="AY539" s="24" t="str">
        <f t="shared" si="222"/>
        <v/>
      </c>
      <c r="AZ539" s="105" t="str">
        <f t="shared" si="223"/>
        <v/>
      </c>
    </row>
    <row r="540" spans="1:52" x14ac:dyDescent="0.25">
      <c r="A540" s="2"/>
      <c r="B540" s="279"/>
      <c r="C540" s="280"/>
      <c r="D540" s="281"/>
      <c r="E540" s="282"/>
      <c r="F540" s="2"/>
      <c r="G540" s="43"/>
      <c r="H540" s="2"/>
      <c r="I540" s="288"/>
      <c r="J540" s="2"/>
      <c r="K540" s="46"/>
      <c r="L540" s="2"/>
      <c r="M540" s="51"/>
      <c r="N540" s="52"/>
      <c r="O540" s="53"/>
      <c r="P540" s="2"/>
      <c r="Q540" s="98" t="str">
        <f t="shared" si="204"/>
        <v/>
      </c>
      <c r="R540" s="94" t="str">
        <f t="shared" si="205"/>
        <v/>
      </c>
      <c r="S540" s="2"/>
      <c r="T540" s="67" t="str">
        <f t="shared" si="224"/>
        <v/>
      </c>
      <c r="U540" s="79" t="str">
        <f t="shared" si="225"/>
        <v/>
      </c>
      <c r="V540" s="79" t="str">
        <f t="shared" si="226"/>
        <v/>
      </c>
      <c r="W540" s="63" t="str">
        <f t="shared" si="206"/>
        <v/>
      </c>
      <c r="X540" s="65" t="str">
        <f t="shared" si="207"/>
        <v/>
      </c>
      <c r="Y540" s="2"/>
      <c r="AC540" s="24" t="str">
        <f t="shared" si="203"/>
        <v/>
      </c>
      <c r="AE540" s="24" t="str">
        <f t="shared" si="208"/>
        <v/>
      </c>
      <c r="AG540" s="24" t="str">
        <f t="shared" si="209"/>
        <v/>
      </c>
      <c r="AI540" s="85" t="str">
        <f t="shared" si="210"/>
        <v/>
      </c>
      <c r="AJ540" s="86" t="str">
        <f t="shared" si="211"/>
        <v/>
      </c>
      <c r="AK540" s="85" t="str">
        <f t="shared" si="212"/>
        <v/>
      </c>
      <c r="AL540" s="86" t="str">
        <f t="shared" si="213"/>
        <v/>
      </c>
      <c r="AM540" s="93" t="str">
        <f t="shared" si="214"/>
        <v/>
      </c>
      <c r="AN540" s="94" t="str">
        <f t="shared" si="215"/>
        <v/>
      </c>
      <c r="AP540" s="24" t="str">
        <f t="shared" si="216"/>
        <v/>
      </c>
      <c r="AR540" s="63" t="str">
        <f t="shared" si="217"/>
        <v/>
      </c>
      <c r="AS540" s="67" t="str">
        <f t="shared" si="218"/>
        <v/>
      </c>
      <c r="AT540" s="105" t="str">
        <f t="shared" si="219"/>
        <v/>
      </c>
      <c r="AU540" s="105" t="str">
        <f t="shared" si="220"/>
        <v/>
      </c>
      <c r="AW540" s="24" t="str">
        <f t="shared" si="221"/>
        <v/>
      </c>
      <c r="AX540" s="60" t="str">
        <f t="shared" si="227"/>
        <v/>
      </c>
      <c r="AY540" s="24" t="str">
        <f t="shared" si="222"/>
        <v/>
      </c>
      <c r="AZ540" s="105" t="str">
        <f t="shared" si="223"/>
        <v/>
      </c>
    </row>
    <row r="541" spans="1:52" x14ac:dyDescent="0.25">
      <c r="A541" s="2"/>
      <c r="B541" s="279"/>
      <c r="C541" s="280"/>
      <c r="D541" s="281"/>
      <c r="E541" s="282"/>
      <c r="F541" s="2"/>
      <c r="G541" s="43"/>
      <c r="H541" s="2"/>
      <c r="I541" s="288"/>
      <c r="J541" s="2"/>
      <c r="K541" s="46"/>
      <c r="L541" s="2"/>
      <c r="M541" s="51"/>
      <c r="N541" s="52"/>
      <c r="O541" s="53"/>
      <c r="P541" s="2"/>
      <c r="Q541" s="98" t="str">
        <f t="shared" si="204"/>
        <v/>
      </c>
      <c r="R541" s="94" t="str">
        <f t="shared" si="205"/>
        <v/>
      </c>
      <c r="S541" s="2"/>
      <c r="T541" s="67" t="str">
        <f t="shared" si="224"/>
        <v/>
      </c>
      <c r="U541" s="79" t="str">
        <f t="shared" si="225"/>
        <v/>
      </c>
      <c r="V541" s="79" t="str">
        <f t="shared" si="226"/>
        <v/>
      </c>
      <c r="W541" s="63" t="str">
        <f t="shared" si="206"/>
        <v/>
      </c>
      <c r="X541" s="65" t="str">
        <f t="shared" si="207"/>
        <v/>
      </c>
      <c r="Y541" s="2"/>
      <c r="AC541" s="24" t="str">
        <f t="shared" si="203"/>
        <v/>
      </c>
      <c r="AE541" s="24" t="str">
        <f t="shared" si="208"/>
        <v/>
      </c>
      <c r="AG541" s="24" t="str">
        <f t="shared" si="209"/>
        <v/>
      </c>
      <c r="AI541" s="85" t="str">
        <f t="shared" si="210"/>
        <v/>
      </c>
      <c r="AJ541" s="86" t="str">
        <f t="shared" si="211"/>
        <v/>
      </c>
      <c r="AK541" s="85" t="str">
        <f t="shared" si="212"/>
        <v/>
      </c>
      <c r="AL541" s="86" t="str">
        <f t="shared" si="213"/>
        <v/>
      </c>
      <c r="AM541" s="93" t="str">
        <f t="shared" si="214"/>
        <v/>
      </c>
      <c r="AN541" s="94" t="str">
        <f t="shared" si="215"/>
        <v/>
      </c>
      <c r="AP541" s="24" t="str">
        <f t="shared" si="216"/>
        <v/>
      </c>
      <c r="AR541" s="63" t="str">
        <f t="shared" si="217"/>
        <v/>
      </c>
      <c r="AS541" s="67" t="str">
        <f t="shared" si="218"/>
        <v/>
      </c>
      <c r="AT541" s="105" t="str">
        <f t="shared" si="219"/>
        <v/>
      </c>
      <c r="AU541" s="105" t="str">
        <f t="shared" si="220"/>
        <v/>
      </c>
      <c r="AW541" s="24" t="str">
        <f t="shared" si="221"/>
        <v/>
      </c>
      <c r="AX541" s="60" t="str">
        <f t="shared" si="227"/>
        <v/>
      </c>
      <c r="AY541" s="24" t="str">
        <f t="shared" si="222"/>
        <v/>
      </c>
      <c r="AZ541" s="105" t="str">
        <f t="shared" si="223"/>
        <v/>
      </c>
    </row>
    <row r="542" spans="1:52" x14ac:dyDescent="0.25">
      <c r="A542" s="2"/>
      <c r="B542" s="279"/>
      <c r="C542" s="280"/>
      <c r="D542" s="281"/>
      <c r="E542" s="282"/>
      <c r="F542" s="2"/>
      <c r="G542" s="43"/>
      <c r="H542" s="2"/>
      <c r="I542" s="288"/>
      <c r="J542" s="2"/>
      <c r="K542" s="46"/>
      <c r="L542" s="2"/>
      <c r="M542" s="51"/>
      <c r="N542" s="52"/>
      <c r="O542" s="53"/>
      <c r="P542" s="2"/>
      <c r="Q542" s="98" t="str">
        <f t="shared" si="204"/>
        <v/>
      </c>
      <c r="R542" s="94" t="str">
        <f t="shared" si="205"/>
        <v/>
      </c>
      <c r="S542" s="2"/>
      <c r="T542" s="67" t="str">
        <f t="shared" si="224"/>
        <v/>
      </c>
      <c r="U542" s="79" t="str">
        <f t="shared" si="225"/>
        <v/>
      </c>
      <c r="V542" s="79" t="str">
        <f t="shared" si="226"/>
        <v/>
      </c>
      <c r="W542" s="63" t="str">
        <f t="shared" si="206"/>
        <v/>
      </c>
      <c r="X542" s="65" t="str">
        <f t="shared" si="207"/>
        <v/>
      </c>
      <c r="Y542" s="2"/>
      <c r="AC542" s="24" t="str">
        <f t="shared" si="203"/>
        <v/>
      </c>
      <c r="AE542" s="24" t="str">
        <f t="shared" si="208"/>
        <v/>
      </c>
      <c r="AG542" s="24" t="str">
        <f t="shared" si="209"/>
        <v/>
      </c>
      <c r="AI542" s="85" t="str">
        <f t="shared" si="210"/>
        <v/>
      </c>
      <c r="AJ542" s="86" t="str">
        <f t="shared" si="211"/>
        <v/>
      </c>
      <c r="AK542" s="85" t="str">
        <f t="shared" si="212"/>
        <v/>
      </c>
      <c r="AL542" s="86" t="str">
        <f t="shared" si="213"/>
        <v/>
      </c>
      <c r="AM542" s="93" t="str">
        <f t="shared" si="214"/>
        <v/>
      </c>
      <c r="AN542" s="94" t="str">
        <f t="shared" si="215"/>
        <v/>
      </c>
      <c r="AP542" s="24" t="str">
        <f t="shared" si="216"/>
        <v/>
      </c>
      <c r="AR542" s="63" t="str">
        <f t="shared" si="217"/>
        <v/>
      </c>
      <c r="AS542" s="67" t="str">
        <f t="shared" si="218"/>
        <v/>
      </c>
      <c r="AT542" s="105" t="str">
        <f t="shared" si="219"/>
        <v/>
      </c>
      <c r="AU542" s="105" t="str">
        <f t="shared" si="220"/>
        <v/>
      </c>
      <c r="AW542" s="24" t="str">
        <f t="shared" si="221"/>
        <v/>
      </c>
      <c r="AX542" s="60" t="str">
        <f t="shared" si="227"/>
        <v/>
      </c>
      <c r="AY542" s="24" t="str">
        <f t="shared" si="222"/>
        <v/>
      </c>
      <c r="AZ542" s="105" t="str">
        <f t="shared" si="223"/>
        <v/>
      </c>
    </row>
    <row r="543" spans="1:52" x14ac:dyDescent="0.25">
      <c r="A543" s="2"/>
      <c r="B543" s="279"/>
      <c r="C543" s="280"/>
      <c r="D543" s="281"/>
      <c r="E543" s="282"/>
      <c r="F543" s="2"/>
      <c r="G543" s="43"/>
      <c r="H543" s="2"/>
      <c r="I543" s="288"/>
      <c r="J543" s="2"/>
      <c r="K543" s="46"/>
      <c r="L543" s="2"/>
      <c r="M543" s="51"/>
      <c r="N543" s="52"/>
      <c r="O543" s="53"/>
      <c r="P543" s="2"/>
      <c r="Q543" s="98" t="str">
        <f t="shared" si="204"/>
        <v/>
      </c>
      <c r="R543" s="94" t="str">
        <f t="shared" si="205"/>
        <v/>
      </c>
      <c r="S543" s="2"/>
      <c r="T543" s="67" t="str">
        <f t="shared" si="224"/>
        <v/>
      </c>
      <c r="U543" s="79" t="str">
        <f t="shared" si="225"/>
        <v/>
      </c>
      <c r="V543" s="79" t="str">
        <f t="shared" si="226"/>
        <v/>
      </c>
      <c r="W543" s="63" t="str">
        <f t="shared" si="206"/>
        <v/>
      </c>
      <c r="X543" s="65" t="str">
        <f t="shared" si="207"/>
        <v/>
      </c>
      <c r="Y543" s="2"/>
      <c r="AC543" s="24" t="str">
        <f t="shared" si="203"/>
        <v/>
      </c>
      <c r="AE543" s="24" t="str">
        <f t="shared" si="208"/>
        <v/>
      </c>
      <c r="AG543" s="24" t="str">
        <f t="shared" si="209"/>
        <v/>
      </c>
      <c r="AI543" s="85" t="str">
        <f t="shared" si="210"/>
        <v/>
      </c>
      <c r="AJ543" s="86" t="str">
        <f t="shared" si="211"/>
        <v/>
      </c>
      <c r="AK543" s="85" t="str">
        <f t="shared" si="212"/>
        <v/>
      </c>
      <c r="AL543" s="86" t="str">
        <f t="shared" si="213"/>
        <v/>
      </c>
      <c r="AM543" s="93" t="str">
        <f t="shared" si="214"/>
        <v/>
      </c>
      <c r="AN543" s="94" t="str">
        <f t="shared" si="215"/>
        <v/>
      </c>
      <c r="AP543" s="24" t="str">
        <f t="shared" si="216"/>
        <v/>
      </c>
      <c r="AR543" s="63" t="str">
        <f t="shared" si="217"/>
        <v/>
      </c>
      <c r="AS543" s="67" t="str">
        <f t="shared" si="218"/>
        <v/>
      </c>
      <c r="AT543" s="105" t="str">
        <f t="shared" si="219"/>
        <v/>
      </c>
      <c r="AU543" s="105" t="str">
        <f t="shared" si="220"/>
        <v/>
      </c>
      <c r="AW543" s="24" t="str">
        <f t="shared" si="221"/>
        <v/>
      </c>
      <c r="AX543" s="60" t="str">
        <f t="shared" si="227"/>
        <v/>
      </c>
      <c r="AY543" s="24" t="str">
        <f t="shared" si="222"/>
        <v/>
      </c>
      <c r="AZ543" s="105" t="str">
        <f t="shared" si="223"/>
        <v/>
      </c>
    </row>
    <row r="544" spans="1:52" x14ac:dyDescent="0.25">
      <c r="A544" s="2"/>
      <c r="B544" s="279"/>
      <c r="C544" s="280"/>
      <c r="D544" s="281"/>
      <c r="E544" s="282"/>
      <c r="F544" s="2"/>
      <c r="G544" s="43"/>
      <c r="H544" s="2"/>
      <c r="I544" s="288"/>
      <c r="J544" s="2"/>
      <c r="K544" s="46"/>
      <c r="L544" s="2"/>
      <c r="M544" s="51"/>
      <c r="N544" s="52"/>
      <c r="O544" s="53"/>
      <c r="P544" s="2"/>
      <c r="Q544" s="98" t="str">
        <f t="shared" si="204"/>
        <v/>
      </c>
      <c r="R544" s="94" t="str">
        <f t="shared" si="205"/>
        <v/>
      </c>
      <c r="S544" s="2"/>
      <c r="T544" s="67" t="str">
        <f t="shared" si="224"/>
        <v/>
      </c>
      <c r="U544" s="79" t="str">
        <f t="shared" si="225"/>
        <v/>
      </c>
      <c r="V544" s="79" t="str">
        <f t="shared" si="226"/>
        <v/>
      </c>
      <c r="W544" s="63" t="str">
        <f t="shared" si="206"/>
        <v/>
      </c>
      <c r="X544" s="65" t="str">
        <f t="shared" si="207"/>
        <v/>
      </c>
      <c r="Y544" s="2"/>
      <c r="AC544" s="24" t="str">
        <f t="shared" si="203"/>
        <v/>
      </c>
      <c r="AE544" s="24" t="str">
        <f t="shared" si="208"/>
        <v/>
      </c>
      <c r="AG544" s="24" t="str">
        <f t="shared" si="209"/>
        <v/>
      </c>
      <c r="AI544" s="85" t="str">
        <f t="shared" si="210"/>
        <v/>
      </c>
      <c r="AJ544" s="86" t="str">
        <f t="shared" si="211"/>
        <v/>
      </c>
      <c r="AK544" s="85" t="str">
        <f t="shared" si="212"/>
        <v/>
      </c>
      <c r="AL544" s="86" t="str">
        <f t="shared" si="213"/>
        <v/>
      </c>
      <c r="AM544" s="93" t="str">
        <f t="shared" si="214"/>
        <v/>
      </c>
      <c r="AN544" s="94" t="str">
        <f t="shared" si="215"/>
        <v/>
      </c>
      <c r="AP544" s="24" t="str">
        <f t="shared" si="216"/>
        <v/>
      </c>
      <c r="AR544" s="63" t="str">
        <f t="shared" si="217"/>
        <v/>
      </c>
      <c r="AS544" s="67" t="str">
        <f t="shared" si="218"/>
        <v/>
      </c>
      <c r="AT544" s="105" t="str">
        <f t="shared" si="219"/>
        <v/>
      </c>
      <c r="AU544" s="105" t="str">
        <f t="shared" si="220"/>
        <v/>
      </c>
      <c r="AW544" s="24" t="str">
        <f t="shared" si="221"/>
        <v/>
      </c>
      <c r="AX544" s="60" t="str">
        <f t="shared" si="227"/>
        <v/>
      </c>
      <c r="AY544" s="24" t="str">
        <f t="shared" si="222"/>
        <v/>
      </c>
      <c r="AZ544" s="105" t="str">
        <f t="shared" si="223"/>
        <v/>
      </c>
    </row>
    <row r="545" spans="1:52" x14ac:dyDescent="0.25">
      <c r="A545" s="2"/>
      <c r="B545" s="279"/>
      <c r="C545" s="280"/>
      <c r="D545" s="281"/>
      <c r="E545" s="282"/>
      <c r="F545" s="2"/>
      <c r="G545" s="43"/>
      <c r="H545" s="2"/>
      <c r="I545" s="288"/>
      <c r="J545" s="2"/>
      <c r="K545" s="46"/>
      <c r="L545" s="2"/>
      <c r="M545" s="51"/>
      <c r="N545" s="52"/>
      <c r="O545" s="53"/>
      <c r="P545" s="2"/>
      <c r="Q545" s="98" t="str">
        <f t="shared" si="204"/>
        <v/>
      </c>
      <c r="R545" s="94" t="str">
        <f t="shared" si="205"/>
        <v/>
      </c>
      <c r="S545" s="2"/>
      <c r="T545" s="67" t="str">
        <f t="shared" si="224"/>
        <v/>
      </c>
      <c r="U545" s="79" t="str">
        <f t="shared" si="225"/>
        <v/>
      </c>
      <c r="V545" s="79" t="str">
        <f t="shared" si="226"/>
        <v/>
      </c>
      <c r="W545" s="63" t="str">
        <f t="shared" si="206"/>
        <v/>
      </c>
      <c r="X545" s="65" t="str">
        <f t="shared" si="207"/>
        <v/>
      </c>
      <c r="Y545" s="2"/>
      <c r="AC545" s="24" t="str">
        <f t="shared" si="203"/>
        <v/>
      </c>
      <c r="AE545" s="24" t="str">
        <f t="shared" si="208"/>
        <v/>
      </c>
      <c r="AG545" s="24" t="str">
        <f t="shared" si="209"/>
        <v/>
      </c>
      <c r="AI545" s="85" t="str">
        <f t="shared" si="210"/>
        <v/>
      </c>
      <c r="AJ545" s="86" t="str">
        <f t="shared" si="211"/>
        <v/>
      </c>
      <c r="AK545" s="85" t="str">
        <f t="shared" si="212"/>
        <v/>
      </c>
      <c r="AL545" s="86" t="str">
        <f t="shared" si="213"/>
        <v/>
      </c>
      <c r="AM545" s="93" t="str">
        <f t="shared" si="214"/>
        <v/>
      </c>
      <c r="AN545" s="94" t="str">
        <f t="shared" si="215"/>
        <v/>
      </c>
      <c r="AP545" s="24" t="str">
        <f t="shared" si="216"/>
        <v/>
      </c>
      <c r="AR545" s="63" t="str">
        <f t="shared" si="217"/>
        <v/>
      </c>
      <c r="AS545" s="67" t="str">
        <f t="shared" si="218"/>
        <v/>
      </c>
      <c r="AT545" s="105" t="str">
        <f t="shared" si="219"/>
        <v/>
      </c>
      <c r="AU545" s="105" t="str">
        <f t="shared" si="220"/>
        <v/>
      </c>
      <c r="AW545" s="24" t="str">
        <f t="shared" si="221"/>
        <v/>
      </c>
      <c r="AX545" s="60" t="str">
        <f t="shared" si="227"/>
        <v/>
      </c>
      <c r="AY545" s="24" t="str">
        <f t="shared" si="222"/>
        <v/>
      </c>
      <c r="AZ545" s="105" t="str">
        <f t="shared" si="223"/>
        <v/>
      </c>
    </row>
    <row r="546" spans="1:52" x14ac:dyDescent="0.25">
      <c r="A546" s="2"/>
      <c r="B546" s="279"/>
      <c r="C546" s="280"/>
      <c r="D546" s="281"/>
      <c r="E546" s="282"/>
      <c r="F546" s="2"/>
      <c r="G546" s="43"/>
      <c r="H546" s="2"/>
      <c r="I546" s="288"/>
      <c r="J546" s="2"/>
      <c r="K546" s="46"/>
      <c r="L546" s="2"/>
      <c r="M546" s="51"/>
      <c r="N546" s="52"/>
      <c r="O546" s="53"/>
      <c r="P546" s="2"/>
      <c r="Q546" s="98" t="str">
        <f t="shared" si="204"/>
        <v/>
      </c>
      <c r="R546" s="94" t="str">
        <f t="shared" si="205"/>
        <v/>
      </c>
      <c r="S546" s="2"/>
      <c r="T546" s="67" t="str">
        <f t="shared" si="224"/>
        <v/>
      </c>
      <c r="U546" s="79" t="str">
        <f t="shared" si="225"/>
        <v/>
      </c>
      <c r="V546" s="79" t="str">
        <f t="shared" si="226"/>
        <v/>
      </c>
      <c r="W546" s="63" t="str">
        <f t="shared" si="206"/>
        <v/>
      </c>
      <c r="X546" s="65" t="str">
        <f t="shared" si="207"/>
        <v/>
      </c>
      <c r="Y546" s="2"/>
      <c r="AC546" s="24" t="str">
        <f t="shared" si="203"/>
        <v/>
      </c>
      <c r="AE546" s="24" t="str">
        <f t="shared" si="208"/>
        <v/>
      </c>
      <c r="AG546" s="24" t="str">
        <f t="shared" si="209"/>
        <v/>
      </c>
      <c r="AI546" s="85" t="str">
        <f t="shared" si="210"/>
        <v/>
      </c>
      <c r="AJ546" s="86" t="str">
        <f t="shared" si="211"/>
        <v/>
      </c>
      <c r="AK546" s="85" t="str">
        <f t="shared" si="212"/>
        <v/>
      </c>
      <c r="AL546" s="86" t="str">
        <f t="shared" si="213"/>
        <v/>
      </c>
      <c r="AM546" s="93" t="str">
        <f t="shared" si="214"/>
        <v/>
      </c>
      <c r="AN546" s="94" t="str">
        <f t="shared" si="215"/>
        <v/>
      </c>
      <c r="AP546" s="24" t="str">
        <f t="shared" si="216"/>
        <v/>
      </c>
      <c r="AR546" s="63" t="str">
        <f t="shared" si="217"/>
        <v/>
      </c>
      <c r="AS546" s="67" t="str">
        <f t="shared" si="218"/>
        <v/>
      </c>
      <c r="AT546" s="105" t="str">
        <f t="shared" si="219"/>
        <v/>
      </c>
      <c r="AU546" s="105" t="str">
        <f t="shared" si="220"/>
        <v/>
      </c>
      <c r="AW546" s="24" t="str">
        <f t="shared" si="221"/>
        <v/>
      </c>
      <c r="AX546" s="60" t="str">
        <f t="shared" si="227"/>
        <v/>
      </c>
      <c r="AY546" s="24" t="str">
        <f t="shared" si="222"/>
        <v/>
      </c>
      <c r="AZ546" s="105" t="str">
        <f t="shared" si="223"/>
        <v/>
      </c>
    </row>
    <row r="547" spans="1:52" x14ac:dyDescent="0.25">
      <c r="A547" s="2"/>
      <c r="B547" s="279"/>
      <c r="C547" s="280"/>
      <c r="D547" s="281"/>
      <c r="E547" s="282"/>
      <c r="F547" s="2"/>
      <c r="G547" s="43"/>
      <c r="H547" s="2"/>
      <c r="I547" s="288"/>
      <c r="J547" s="2"/>
      <c r="K547" s="46"/>
      <c r="L547" s="2"/>
      <c r="M547" s="51"/>
      <c r="N547" s="52"/>
      <c r="O547" s="53"/>
      <c r="P547" s="2"/>
      <c r="Q547" s="98" t="str">
        <f t="shared" si="204"/>
        <v/>
      </c>
      <c r="R547" s="94" t="str">
        <f t="shared" si="205"/>
        <v/>
      </c>
      <c r="S547" s="2"/>
      <c r="T547" s="67" t="str">
        <f t="shared" si="224"/>
        <v/>
      </c>
      <c r="U547" s="79" t="str">
        <f t="shared" si="225"/>
        <v/>
      </c>
      <c r="V547" s="79" t="str">
        <f t="shared" si="226"/>
        <v/>
      </c>
      <c r="W547" s="63" t="str">
        <f t="shared" si="206"/>
        <v/>
      </c>
      <c r="X547" s="65" t="str">
        <f t="shared" si="207"/>
        <v/>
      </c>
      <c r="Y547" s="2"/>
      <c r="AC547" s="24" t="str">
        <f t="shared" si="203"/>
        <v/>
      </c>
      <c r="AE547" s="24" t="str">
        <f t="shared" si="208"/>
        <v/>
      </c>
      <c r="AG547" s="24" t="str">
        <f t="shared" si="209"/>
        <v/>
      </c>
      <c r="AI547" s="85" t="str">
        <f t="shared" si="210"/>
        <v/>
      </c>
      <c r="AJ547" s="86" t="str">
        <f t="shared" si="211"/>
        <v/>
      </c>
      <c r="AK547" s="85" t="str">
        <f t="shared" si="212"/>
        <v/>
      </c>
      <c r="AL547" s="86" t="str">
        <f t="shared" si="213"/>
        <v/>
      </c>
      <c r="AM547" s="93" t="str">
        <f t="shared" si="214"/>
        <v/>
      </c>
      <c r="AN547" s="94" t="str">
        <f t="shared" si="215"/>
        <v/>
      </c>
      <c r="AP547" s="24" t="str">
        <f t="shared" si="216"/>
        <v/>
      </c>
      <c r="AR547" s="63" t="str">
        <f t="shared" si="217"/>
        <v/>
      </c>
      <c r="AS547" s="67" t="str">
        <f t="shared" si="218"/>
        <v/>
      </c>
      <c r="AT547" s="105" t="str">
        <f t="shared" si="219"/>
        <v/>
      </c>
      <c r="AU547" s="105" t="str">
        <f t="shared" si="220"/>
        <v/>
      </c>
      <c r="AW547" s="24" t="str">
        <f t="shared" si="221"/>
        <v/>
      </c>
      <c r="AX547" s="60" t="str">
        <f t="shared" si="227"/>
        <v/>
      </c>
      <c r="AY547" s="24" t="str">
        <f t="shared" si="222"/>
        <v/>
      </c>
      <c r="AZ547" s="105" t="str">
        <f t="shared" si="223"/>
        <v/>
      </c>
    </row>
    <row r="548" spans="1:52" x14ac:dyDescent="0.25">
      <c r="A548" s="2"/>
      <c r="B548" s="279"/>
      <c r="C548" s="280"/>
      <c r="D548" s="281"/>
      <c r="E548" s="282"/>
      <c r="F548" s="2"/>
      <c r="G548" s="43"/>
      <c r="H548" s="2"/>
      <c r="I548" s="288"/>
      <c r="J548" s="2"/>
      <c r="K548" s="46"/>
      <c r="L548" s="2"/>
      <c r="M548" s="51"/>
      <c r="N548" s="52"/>
      <c r="O548" s="53"/>
      <c r="P548" s="2"/>
      <c r="Q548" s="98" t="str">
        <f t="shared" si="204"/>
        <v/>
      </c>
      <c r="R548" s="94" t="str">
        <f t="shared" si="205"/>
        <v/>
      </c>
      <c r="S548" s="2"/>
      <c r="T548" s="67" t="str">
        <f t="shared" si="224"/>
        <v/>
      </c>
      <c r="U548" s="79" t="str">
        <f t="shared" si="225"/>
        <v/>
      </c>
      <c r="V548" s="79" t="str">
        <f t="shared" si="226"/>
        <v/>
      </c>
      <c r="W548" s="63" t="str">
        <f t="shared" si="206"/>
        <v/>
      </c>
      <c r="X548" s="65" t="str">
        <f t="shared" si="207"/>
        <v/>
      </c>
      <c r="Y548" s="2"/>
      <c r="AC548" s="24" t="str">
        <f t="shared" si="203"/>
        <v/>
      </c>
      <c r="AE548" s="24" t="str">
        <f t="shared" si="208"/>
        <v/>
      </c>
      <c r="AG548" s="24" t="str">
        <f t="shared" si="209"/>
        <v/>
      </c>
      <c r="AI548" s="85" t="str">
        <f t="shared" si="210"/>
        <v/>
      </c>
      <c r="AJ548" s="86" t="str">
        <f t="shared" si="211"/>
        <v/>
      </c>
      <c r="AK548" s="85" t="str">
        <f t="shared" si="212"/>
        <v/>
      </c>
      <c r="AL548" s="86" t="str">
        <f t="shared" si="213"/>
        <v/>
      </c>
      <c r="AM548" s="93" t="str">
        <f t="shared" si="214"/>
        <v/>
      </c>
      <c r="AN548" s="94" t="str">
        <f t="shared" si="215"/>
        <v/>
      </c>
      <c r="AP548" s="24" t="str">
        <f t="shared" si="216"/>
        <v/>
      </c>
      <c r="AR548" s="63" t="str">
        <f t="shared" si="217"/>
        <v/>
      </c>
      <c r="AS548" s="67" t="str">
        <f t="shared" si="218"/>
        <v/>
      </c>
      <c r="AT548" s="105" t="str">
        <f t="shared" si="219"/>
        <v/>
      </c>
      <c r="AU548" s="105" t="str">
        <f t="shared" si="220"/>
        <v/>
      </c>
      <c r="AW548" s="24" t="str">
        <f t="shared" si="221"/>
        <v/>
      </c>
      <c r="AX548" s="60" t="str">
        <f t="shared" si="227"/>
        <v/>
      </c>
      <c r="AY548" s="24" t="str">
        <f t="shared" si="222"/>
        <v/>
      </c>
      <c r="AZ548" s="105" t="str">
        <f t="shared" si="223"/>
        <v/>
      </c>
    </row>
    <row r="549" spans="1:52" x14ac:dyDescent="0.25">
      <c r="A549" s="2"/>
      <c r="B549" s="279"/>
      <c r="C549" s="280"/>
      <c r="D549" s="281"/>
      <c r="E549" s="282"/>
      <c r="F549" s="2"/>
      <c r="G549" s="43"/>
      <c r="H549" s="2"/>
      <c r="I549" s="288"/>
      <c r="J549" s="2"/>
      <c r="K549" s="46"/>
      <c r="L549" s="2"/>
      <c r="M549" s="51"/>
      <c r="N549" s="52"/>
      <c r="O549" s="53"/>
      <c r="P549" s="2"/>
      <c r="Q549" s="98" t="str">
        <f t="shared" si="204"/>
        <v/>
      </c>
      <c r="R549" s="94" t="str">
        <f t="shared" si="205"/>
        <v/>
      </c>
      <c r="S549" s="2"/>
      <c r="T549" s="67" t="str">
        <f t="shared" si="224"/>
        <v/>
      </c>
      <c r="U549" s="79" t="str">
        <f t="shared" si="225"/>
        <v/>
      </c>
      <c r="V549" s="79" t="str">
        <f t="shared" si="226"/>
        <v/>
      </c>
      <c r="W549" s="63" t="str">
        <f t="shared" si="206"/>
        <v/>
      </c>
      <c r="X549" s="65" t="str">
        <f t="shared" si="207"/>
        <v/>
      </c>
      <c r="Y549" s="2"/>
      <c r="AC549" s="24" t="str">
        <f t="shared" si="203"/>
        <v/>
      </c>
      <c r="AE549" s="24" t="str">
        <f t="shared" si="208"/>
        <v/>
      </c>
      <c r="AG549" s="24" t="str">
        <f t="shared" si="209"/>
        <v/>
      </c>
      <c r="AI549" s="85" t="str">
        <f t="shared" si="210"/>
        <v/>
      </c>
      <c r="AJ549" s="86" t="str">
        <f t="shared" si="211"/>
        <v/>
      </c>
      <c r="AK549" s="85" t="str">
        <f t="shared" si="212"/>
        <v/>
      </c>
      <c r="AL549" s="86" t="str">
        <f t="shared" si="213"/>
        <v/>
      </c>
      <c r="AM549" s="93" t="str">
        <f t="shared" si="214"/>
        <v/>
      </c>
      <c r="AN549" s="94" t="str">
        <f t="shared" si="215"/>
        <v/>
      </c>
      <c r="AP549" s="24" t="str">
        <f t="shared" si="216"/>
        <v/>
      </c>
      <c r="AR549" s="63" t="str">
        <f t="shared" si="217"/>
        <v/>
      </c>
      <c r="AS549" s="67" t="str">
        <f t="shared" si="218"/>
        <v/>
      </c>
      <c r="AT549" s="105" t="str">
        <f t="shared" si="219"/>
        <v/>
      </c>
      <c r="AU549" s="105" t="str">
        <f t="shared" si="220"/>
        <v/>
      </c>
      <c r="AW549" s="24" t="str">
        <f t="shared" si="221"/>
        <v/>
      </c>
      <c r="AX549" s="60" t="str">
        <f t="shared" si="227"/>
        <v/>
      </c>
      <c r="AY549" s="24" t="str">
        <f t="shared" si="222"/>
        <v/>
      </c>
      <c r="AZ549" s="105" t="str">
        <f t="shared" si="223"/>
        <v/>
      </c>
    </row>
    <row r="550" spans="1:52" x14ac:dyDescent="0.25">
      <c r="A550" s="2"/>
      <c r="B550" s="279"/>
      <c r="C550" s="280"/>
      <c r="D550" s="281"/>
      <c r="E550" s="282"/>
      <c r="F550" s="2"/>
      <c r="G550" s="43"/>
      <c r="H550" s="2"/>
      <c r="I550" s="288"/>
      <c r="J550" s="2"/>
      <c r="K550" s="46"/>
      <c r="L550" s="2"/>
      <c r="M550" s="51"/>
      <c r="N550" s="52"/>
      <c r="O550" s="53"/>
      <c r="P550" s="2"/>
      <c r="Q550" s="98" t="str">
        <f t="shared" si="204"/>
        <v/>
      </c>
      <c r="R550" s="94" t="str">
        <f t="shared" si="205"/>
        <v/>
      </c>
      <c r="S550" s="2"/>
      <c r="T550" s="67" t="str">
        <f t="shared" si="224"/>
        <v/>
      </c>
      <c r="U550" s="79" t="str">
        <f t="shared" si="225"/>
        <v/>
      </c>
      <c r="V550" s="79" t="str">
        <f t="shared" si="226"/>
        <v/>
      </c>
      <c r="W550" s="63" t="str">
        <f t="shared" si="206"/>
        <v/>
      </c>
      <c r="X550" s="65" t="str">
        <f t="shared" si="207"/>
        <v/>
      </c>
      <c r="Y550" s="2"/>
      <c r="AC550" s="24" t="str">
        <f t="shared" si="203"/>
        <v/>
      </c>
      <c r="AE550" s="24" t="str">
        <f t="shared" si="208"/>
        <v/>
      </c>
      <c r="AG550" s="24" t="str">
        <f t="shared" si="209"/>
        <v/>
      </c>
      <c r="AI550" s="85" t="str">
        <f t="shared" si="210"/>
        <v/>
      </c>
      <c r="AJ550" s="86" t="str">
        <f t="shared" si="211"/>
        <v/>
      </c>
      <c r="AK550" s="85" t="str">
        <f t="shared" si="212"/>
        <v/>
      </c>
      <c r="AL550" s="86" t="str">
        <f t="shared" si="213"/>
        <v/>
      </c>
      <c r="AM550" s="93" t="str">
        <f t="shared" si="214"/>
        <v/>
      </c>
      <c r="AN550" s="94" t="str">
        <f t="shared" si="215"/>
        <v/>
      </c>
      <c r="AP550" s="24" t="str">
        <f t="shared" si="216"/>
        <v/>
      </c>
      <c r="AR550" s="63" t="str">
        <f t="shared" si="217"/>
        <v/>
      </c>
      <c r="AS550" s="67" t="str">
        <f t="shared" si="218"/>
        <v/>
      </c>
      <c r="AT550" s="105" t="str">
        <f t="shared" si="219"/>
        <v/>
      </c>
      <c r="AU550" s="105" t="str">
        <f t="shared" si="220"/>
        <v/>
      </c>
      <c r="AW550" s="24" t="str">
        <f t="shared" si="221"/>
        <v/>
      </c>
      <c r="AX550" s="60" t="str">
        <f t="shared" si="227"/>
        <v/>
      </c>
      <c r="AY550" s="24" t="str">
        <f t="shared" si="222"/>
        <v/>
      </c>
      <c r="AZ550" s="105" t="str">
        <f t="shared" si="223"/>
        <v/>
      </c>
    </row>
    <row r="551" spans="1:52" x14ac:dyDescent="0.25">
      <c r="A551" s="2"/>
      <c r="B551" s="279"/>
      <c r="C551" s="280"/>
      <c r="D551" s="281"/>
      <c r="E551" s="282"/>
      <c r="F551" s="2"/>
      <c r="G551" s="43"/>
      <c r="H551" s="2"/>
      <c r="I551" s="288"/>
      <c r="J551" s="2"/>
      <c r="K551" s="46"/>
      <c r="L551" s="2"/>
      <c r="M551" s="51"/>
      <c r="N551" s="52"/>
      <c r="O551" s="53"/>
      <c r="P551" s="2"/>
      <c r="Q551" s="98" t="str">
        <f t="shared" si="204"/>
        <v/>
      </c>
      <c r="R551" s="94" t="str">
        <f t="shared" si="205"/>
        <v/>
      </c>
      <c r="S551" s="2"/>
      <c r="T551" s="67" t="str">
        <f t="shared" si="224"/>
        <v/>
      </c>
      <c r="U551" s="79" t="str">
        <f t="shared" si="225"/>
        <v/>
      </c>
      <c r="V551" s="79" t="str">
        <f t="shared" si="226"/>
        <v/>
      </c>
      <c r="W551" s="63" t="str">
        <f t="shared" si="206"/>
        <v/>
      </c>
      <c r="X551" s="65" t="str">
        <f t="shared" si="207"/>
        <v/>
      </c>
      <c r="Y551" s="2"/>
      <c r="AC551" s="24" t="str">
        <f t="shared" si="203"/>
        <v/>
      </c>
      <c r="AE551" s="24" t="str">
        <f t="shared" si="208"/>
        <v/>
      </c>
      <c r="AG551" s="24" t="str">
        <f t="shared" si="209"/>
        <v/>
      </c>
      <c r="AI551" s="85" t="str">
        <f t="shared" si="210"/>
        <v/>
      </c>
      <c r="AJ551" s="86" t="str">
        <f t="shared" si="211"/>
        <v/>
      </c>
      <c r="AK551" s="85" t="str">
        <f t="shared" si="212"/>
        <v/>
      </c>
      <c r="AL551" s="86" t="str">
        <f t="shared" si="213"/>
        <v/>
      </c>
      <c r="AM551" s="93" t="str">
        <f t="shared" si="214"/>
        <v/>
      </c>
      <c r="AN551" s="94" t="str">
        <f t="shared" si="215"/>
        <v/>
      </c>
      <c r="AP551" s="24" t="str">
        <f t="shared" si="216"/>
        <v/>
      </c>
      <c r="AR551" s="63" t="str">
        <f t="shared" si="217"/>
        <v/>
      </c>
      <c r="AS551" s="67" t="str">
        <f t="shared" si="218"/>
        <v/>
      </c>
      <c r="AT551" s="105" t="str">
        <f t="shared" si="219"/>
        <v/>
      </c>
      <c r="AU551" s="105" t="str">
        <f t="shared" si="220"/>
        <v/>
      </c>
      <c r="AW551" s="24" t="str">
        <f t="shared" si="221"/>
        <v/>
      </c>
      <c r="AX551" s="60" t="str">
        <f t="shared" si="227"/>
        <v/>
      </c>
      <c r="AY551" s="24" t="str">
        <f t="shared" si="222"/>
        <v/>
      </c>
      <c r="AZ551" s="105" t="str">
        <f t="shared" si="223"/>
        <v/>
      </c>
    </row>
    <row r="552" spans="1:52" x14ac:dyDescent="0.25">
      <c r="A552" s="2"/>
      <c r="B552" s="279"/>
      <c r="C552" s="280"/>
      <c r="D552" s="281"/>
      <c r="E552" s="282"/>
      <c r="F552" s="2"/>
      <c r="G552" s="43"/>
      <c r="H552" s="2"/>
      <c r="I552" s="288"/>
      <c r="J552" s="2"/>
      <c r="K552" s="46"/>
      <c r="L552" s="2"/>
      <c r="M552" s="51"/>
      <c r="N552" s="52"/>
      <c r="O552" s="53"/>
      <c r="P552" s="2"/>
      <c r="Q552" s="98" t="str">
        <f t="shared" si="204"/>
        <v/>
      </c>
      <c r="R552" s="94" t="str">
        <f t="shared" si="205"/>
        <v/>
      </c>
      <c r="S552" s="2"/>
      <c r="T552" s="67" t="str">
        <f t="shared" si="224"/>
        <v/>
      </c>
      <c r="U552" s="79" t="str">
        <f t="shared" si="225"/>
        <v/>
      </c>
      <c r="V552" s="79" t="str">
        <f t="shared" si="226"/>
        <v/>
      </c>
      <c r="W552" s="63" t="str">
        <f t="shared" si="206"/>
        <v/>
      </c>
      <c r="X552" s="65" t="str">
        <f t="shared" si="207"/>
        <v/>
      </c>
      <c r="Y552" s="2"/>
      <c r="AC552" s="24" t="str">
        <f t="shared" si="203"/>
        <v/>
      </c>
      <c r="AE552" s="24" t="str">
        <f t="shared" si="208"/>
        <v/>
      </c>
      <c r="AG552" s="24" t="str">
        <f t="shared" si="209"/>
        <v/>
      </c>
      <c r="AI552" s="85" t="str">
        <f t="shared" si="210"/>
        <v/>
      </c>
      <c r="AJ552" s="86" t="str">
        <f t="shared" si="211"/>
        <v/>
      </c>
      <c r="AK552" s="85" t="str">
        <f t="shared" si="212"/>
        <v/>
      </c>
      <c r="AL552" s="86" t="str">
        <f t="shared" si="213"/>
        <v/>
      </c>
      <c r="AM552" s="93" t="str">
        <f t="shared" si="214"/>
        <v/>
      </c>
      <c r="AN552" s="94" t="str">
        <f t="shared" si="215"/>
        <v/>
      </c>
      <c r="AP552" s="24" t="str">
        <f t="shared" si="216"/>
        <v/>
      </c>
      <c r="AR552" s="63" t="str">
        <f t="shared" si="217"/>
        <v/>
      </c>
      <c r="AS552" s="67" t="str">
        <f t="shared" si="218"/>
        <v/>
      </c>
      <c r="AT552" s="105" t="str">
        <f t="shared" si="219"/>
        <v/>
      </c>
      <c r="AU552" s="105" t="str">
        <f t="shared" si="220"/>
        <v/>
      </c>
      <c r="AW552" s="24" t="str">
        <f t="shared" si="221"/>
        <v/>
      </c>
      <c r="AX552" s="60" t="str">
        <f t="shared" si="227"/>
        <v/>
      </c>
      <c r="AY552" s="24" t="str">
        <f t="shared" si="222"/>
        <v/>
      </c>
      <c r="AZ552" s="105" t="str">
        <f t="shared" si="223"/>
        <v/>
      </c>
    </row>
    <row r="553" spans="1:52" x14ac:dyDescent="0.25">
      <c r="A553" s="2"/>
      <c r="B553" s="279"/>
      <c r="C553" s="280"/>
      <c r="D553" s="281"/>
      <c r="E553" s="282"/>
      <c r="F553" s="2"/>
      <c r="G553" s="43"/>
      <c r="H553" s="2"/>
      <c r="I553" s="288"/>
      <c r="J553" s="2"/>
      <c r="K553" s="46"/>
      <c r="L553" s="2"/>
      <c r="M553" s="51"/>
      <c r="N553" s="52"/>
      <c r="O553" s="53"/>
      <c r="P553" s="2"/>
      <c r="Q553" s="98" t="str">
        <f t="shared" si="204"/>
        <v/>
      </c>
      <c r="R553" s="94" t="str">
        <f t="shared" si="205"/>
        <v/>
      </c>
      <c r="S553" s="2"/>
      <c r="T553" s="67" t="str">
        <f t="shared" si="224"/>
        <v/>
      </c>
      <c r="U553" s="79" t="str">
        <f t="shared" si="225"/>
        <v/>
      </c>
      <c r="V553" s="79" t="str">
        <f t="shared" si="226"/>
        <v/>
      </c>
      <c r="W553" s="63" t="str">
        <f t="shared" si="206"/>
        <v/>
      </c>
      <c r="X553" s="65" t="str">
        <f t="shared" si="207"/>
        <v/>
      </c>
      <c r="Y553" s="2"/>
      <c r="AC553" s="24" t="str">
        <f t="shared" si="203"/>
        <v/>
      </c>
      <c r="AE553" s="24" t="str">
        <f t="shared" si="208"/>
        <v/>
      </c>
      <c r="AG553" s="24" t="str">
        <f t="shared" si="209"/>
        <v/>
      </c>
      <c r="AI553" s="85" t="str">
        <f t="shared" si="210"/>
        <v/>
      </c>
      <c r="AJ553" s="86" t="str">
        <f t="shared" si="211"/>
        <v/>
      </c>
      <c r="AK553" s="85" t="str">
        <f t="shared" si="212"/>
        <v/>
      </c>
      <c r="AL553" s="86" t="str">
        <f t="shared" si="213"/>
        <v/>
      </c>
      <c r="AM553" s="93" t="str">
        <f t="shared" si="214"/>
        <v/>
      </c>
      <c r="AN553" s="94" t="str">
        <f t="shared" si="215"/>
        <v/>
      </c>
      <c r="AP553" s="24" t="str">
        <f t="shared" si="216"/>
        <v/>
      </c>
      <c r="AR553" s="63" t="str">
        <f t="shared" si="217"/>
        <v/>
      </c>
      <c r="AS553" s="67" t="str">
        <f t="shared" si="218"/>
        <v/>
      </c>
      <c r="AT553" s="105" t="str">
        <f t="shared" si="219"/>
        <v/>
      </c>
      <c r="AU553" s="105" t="str">
        <f t="shared" si="220"/>
        <v/>
      </c>
      <c r="AW553" s="24" t="str">
        <f t="shared" si="221"/>
        <v/>
      </c>
      <c r="AX553" s="60" t="str">
        <f t="shared" si="227"/>
        <v/>
      </c>
      <c r="AY553" s="24" t="str">
        <f t="shared" si="222"/>
        <v/>
      </c>
      <c r="AZ553" s="105" t="str">
        <f t="shared" si="223"/>
        <v/>
      </c>
    </row>
    <row r="554" spans="1:52" x14ac:dyDescent="0.25">
      <c r="A554" s="2"/>
      <c r="B554" s="279"/>
      <c r="C554" s="280"/>
      <c r="D554" s="281"/>
      <c r="E554" s="282"/>
      <c r="F554" s="2"/>
      <c r="G554" s="43"/>
      <c r="H554" s="2"/>
      <c r="I554" s="288"/>
      <c r="J554" s="2"/>
      <c r="K554" s="46"/>
      <c r="L554" s="2"/>
      <c r="M554" s="51"/>
      <c r="N554" s="52"/>
      <c r="O554" s="53"/>
      <c r="P554" s="2"/>
      <c r="Q554" s="98" t="str">
        <f t="shared" si="204"/>
        <v/>
      </c>
      <c r="R554" s="94" t="str">
        <f t="shared" si="205"/>
        <v/>
      </c>
      <c r="S554" s="2"/>
      <c r="T554" s="67" t="str">
        <f t="shared" si="224"/>
        <v/>
      </c>
      <c r="U554" s="79" t="str">
        <f t="shared" si="225"/>
        <v/>
      </c>
      <c r="V554" s="79" t="str">
        <f t="shared" si="226"/>
        <v/>
      </c>
      <c r="W554" s="63" t="str">
        <f t="shared" si="206"/>
        <v/>
      </c>
      <c r="X554" s="65" t="str">
        <f t="shared" si="207"/>
        <v/>
      </c>
      <c r="Y554" s="2"/>
      <c r="AC554" s="24" t="str">
        <f t="shared" si="203"/>
        <v/>
      </c>
      <c r="AE554" s="24" t="str">
        <f t="shared" si="208"/>
        <v/>
      </c>
      <c r="AG554" s="24" t="str">
        <f t="shared" si="209"/>
        <v/>
      </c>
      <c r="AI554" s="85" t="str">
        <f t="shared" si="210"/>
        <v/>
      </c>
      <c r="AJ554" s="86" t="str">
        <f t="shared" si="211"/>
        <v/>
      </c>
      <c r="AK554" s="85" t="str">
        <f t="shared" si="212"/>
        <v/>
      </c>
      <c r="AL554" s="86" t="str">
        <f t="shared" si="213"/>
        <v/>
      </c>
      <c r="AM554" s="93" t="str">
        <f t="shared" si="214"/>
        <v/>
      </c>
      <c r="AN554" s="94" t="str">
        <f t="shared" si="215"/>
        <v/>
      </c>
      <c r="AP554" s="24" t="str">
        <f t="shared" si="216"/>
        <v/>
      </c>
      <c r="AR554" s="63" t="str">
        <f t="shared" si="217"/>
        <v/>
      </c>
      <c r="AS554" s="67" t="str">
        <f t="shared" si="218"/>
        <v/>
      </c>
      <c r="AT554" s="105" t="str">
        <f t="shared" si="219"/>
        <v/>
      </c>
      <c r="AU554" s="105" t="str">
        <f t="shared" si="220"/>
        <v/>
      </c>
      <c r="AW554" s="24" t="str">
        <f t="shared" si="221"/>
        <v/>
      </c>
      <c r="AX554" s="60" t="str">
        <f t="shared" si="227"/>
        <v/>
      </c>
      <c r="AY554" s="24" t="str">
        <f t="shared" si="222"/>
        <v/>
      </c>
      <c r="AZ554" s="105" t="str">
        <f t="shared" si="223"/>
        <v/>
      </c>
    </row>
    <row r="555" spans="1:52" x14ac:dyDescent="0.25">
      <c r="A555" s="2"/>
      <c r="B555" s="279"/>
      <c r="C555" s="280"/>
      <c r="D555" s="281"/>
      <c r="E555" s="282"/>
      <c r="F555" s="2"/>
      <c r="G555" s="43"/>
      <c r="H555" s="2"/>
      <c r="I555" s="288"/>
      <c r="J555" s="2"/>
      <c r="K555" s="46"/>
      <c r="L555" s="2"/>
      <c r="M555" s="51"/>
      <c r="N555" s="52"/>
      <c r="O555" s="53"/>
      <c r="P555" s="2"/>
      <c r="Q555" s="98" t="str">
        <f t="shared" si="204"/>
        <v/>
      </c>
      <c r="R555" s="94" t="str">
        <f t="shared" si="205"/>
        <v/>
      </c>
      <c r="S555" s="2"/>
      <c r="T555" s="67" t="str">
        <f t="shared" si="224"/>
        <v/>
      </c>
      <c r="U555" s="79" t="str">
        <f t="shared" si="225"/>
        <v/>
      </c>
      <c r="V555" s="79" t="str">
        <f t="shared" si="226"/>
        <v/>
      </c>
      <c r="W555" s="63" t="str">
        <f t="shared" si="206"/>
        <v/>
      </c>
      <c r="X555" s="65" t="str">
        <f t="shared" si="207"/>
        <v/>
      </c>
      <c r="Y555" s="2"/>
      <c r="AC555" s="24" t="str">
        <f t="shared" si="203"/>
        <v/>
      </c>
      <c r="AE555" s="24" t="str">
        <f t="shared" si="208"/>
        <v/>
      </c>
      <c r="AG555" s="24" t="str">
        <f t="shared" si="209"/>
        <v/>
      </c>
      <c r="AI555" s="85" t="str">
        <f t="shared" si="210"/>
        <v/>
      </c>
      <c r="AJ555" s="86" t="str">
        <f t="shared" si="211"/>
        <v/>
      </c>
      <c r="AK555" s="85" t="str">
        <f t="shared" si="212"/>
        <v/>
      </c>
      <c r="AL555" s="86" t="str">
        <f t="shared" si="213"/>
        <v/>
      </c>
      <c r="AM555" s="93" t="str">
        <f t="shared" si="214"/>
        <v/>
      </c>
      <c r="AN555" s="94" t="str">
        <f t="shared" si="215"/>
        <v/>
      </c>
      <c r="AP555" s="24" t="str">
        <f t="shared" si="216"/>
        <v/>
      </c>
      <c r="AR555" s="63" t="str">
        <f t="shared" si="217"/>
        <v/>
      </c>
      <c r="AS555" s="67" t="str">
        <f t="shared" si="218"/>
        <v/>
      </c>
      <c r="AT555" s="105" t="str">
        <f t="shared" si="219"/>
        <v/>
      </c>
      <c r="AU555" s="105" t="str">
        <f t="shared" si="220"/>
        <v/>
      </c>
      <c r="AW555" s="24" t="str">
        <f t="shared" si="221"/>
        <v/>
      </c>
      <c r="AX555" s="60" t="str">
        <f t="shared" si="227"/>
        <v/>
      </c>
      <c r="AY555" s="24" t="str">
        <f t="shared" si="222"/>
        <v/>
      </c>
      <c r="AZ555" s="105" t="str">
        <f t="shared" si="223"/>
        <v/>
      </c>
    </row>
    <row r="556" spans="1:52" x14ac:dyDescent="0.25">
      <c r="A556" s="2"/>
      <c r="B556" s="279"/>
      <c r="C556" s="280"/>
      <c r="D556" s="281"/>
      <c r="E556" s="282"/>
      <c r="F556" s="2"/>
      <c r="G556" s="43"/>
      <c r="H556" s="2"/>
      <c r="I556" s="288"/>
      <c r="J556" s="2"/>
      <c r="K556" s="46"/>
      <c r="L556" s="2"/>
      <c r="M556" s="51"/>
      <c r="N556" s="52"/>
      <c r="O556" s="53"/>
      <c r="P556" s="2"/>
      <c r="Q556" s="98" t="str">
        <f t="shared" si="204"/>
        <v/>
      </c>
      <c r="R556" s="94" t="str">
        <f t="shared" si="205"/>
        <v/>
      </c>
      <c r="S556" s="2"/>
      <c r="T556" s="67" t="str">
        <f t="shared" si="224"/>
        <v/>
      </c>
      <c r="U556" s="79" t="str">
        <f t="shared" si="225"/>
        <v/>
      </c>
      <c r="V556" s="79" t="str">
        <f t="shared" si="226"/>
        <v/>
      </c>
      <c r="W556" s="63" t="str">
        <f t="shared" si="206"/>
        <v/>
      </c>
      <c r="X556" s="65" t="str">
        <f t="shared" si="207"/>
        <v/>
      </c>
      <c r="Y556" s="2"/>
      <c r="AC556" s="24" t="str">
        <f t="shared" si="203"/>
        <v/>
      </c>
      <c r="AE556" s="24" t="str">
        <f t="shared" si="208"/>
        <v/>
      </c>
      <c r="AG556" s="24" t="str">
        <f t="shared" si="209"/>
        <v/>
      </c>
      <c r="AI556" s="85" t="str">
        <f t="shared" si="210"/>
        <v/>
      </c>
      <c r="AJ556" s="86" t="str">
        <f t="shared" si="211"/>
        <v/>
      </c>
      <c r="AK556" s="85" t="str">
        <f t="shared" si="212"/>
        <v/>
      </c>
      <c r="AL556" s="86" t="str">
        <f t="shared" si="213"/>
        <v/>
      </c>
      <c r="AM556" s="93" t="str">
        <f t="shared" si="214"/>
        <v/>
      </c>
      <c r="AN556" s="94" t="str">
        <f t="shared" si="215"/>
        <v/>
      </c>
      <c r="AP556" s="24" t="str">
        <f t="shared" si="216"/>
        <v/>
      </c>
      <c r="AR556" s="63" t="str">
        <f t="shared" si="217"/>
        <v/>
      </c>
      <c r="AS556" s="67" t="str">
        <f t="shared" si="218"/>
        <v/>
      </c>
      <c r="AT556" s="105" t="str">
        <f t="shared" si="219"/>
        <v/>
      </c>
      <c r="AU556" s="105" t="str">
        <f t="shared" si="220"/>
        <v/>
      </c>
      <c r="AW556" s="24" t="str">
        <f t="shared" si="221"/>
        <v/>
      </c>
      <c r="AX556" s="60" t="str">
        <f t="shared" si="227"/>
        <v/>
      </c>
      <c r="AY556" s="24" t="str">
        <f t="shared" si="222"/>
        <v/>
      </c>
      <c r="AZ556" s="105" t="str">
        <f t="shared" si="223"/>
        <v/>
      </c>
    </row>
    <row r="557" spans="1:52" x14ac:dyDescent="0.25">
      <c r="A557" s="2"/>
      <c r="B557" s="279"/>
      <c r="C557" s="280"/>
      <c r="D557" s="281"/>
      <c r="E557" s="282"/>
      <c r="F557" s="2"/>
      <c r="G557" s="43"/>
      <c r="H557" s="2"/>
      <c r="I557" s="288"/>
      <c r="J557" s="2"/>
      <c r="K557" s="46"/>
      <c r="L557" s="2"/>
      <c r="M557" s="51"/>
      <c r="N557" s="52"/>
      <c r="O557" s="53"/>
      <c r="P557" s="2"/>
      <c r="Q557" s="98" t="str">
        <f t="shared" si="204"/>
        <v/>
      </c>
      <c r="R557" s="94" t="str">
        <f t="shared" si="205"/>
        <v/>
      </c>
      <c r="S557" s="2"/>
      <c r="T557" s="67" t="str">
        <f t="shared" si="224"/>
        <v/>
      </c>
      <c r="U557" s="79" t="str">
        <f t="shared" si="225"/>
        <v/>
      </c>
      <c r="V557" s="79" t="str">
        <f t="shared" si="226"/>
        <v/>
      </c>
      <c r="W557" s="63" t="str">
        <f t="shared" si="206"/>
        <v/>
      </c>
      <c r="X557" s="65" t="str">
        <f t="shared" si="207"/>
        <v/>
      </c>
      <c r="Y557" s="2"/>
      <c r="AC557" s="24" t="str">
        <f t="shared" si="203"/>
        <v/>
      </c>
      <c r="AE557" s="24" t="str">
        <f t="shared" si="208"/>
        <v/>
      </c>
      <c r="AG557" s="24" t="str">
        <f t="shared" si="209"/>
        <v/>
      </c>
      <c r="AI557" s="85" t="str">
        <f t="shared" si="210"/>
        <v/>
      </c>
      <c r="AJ557" s="86" t="str">
        <f t="shared" si="211"/>
        <v/>
      </c>
      <c r="AK557" s="85" t="str">
        <f t="shared" si="212"/>
        <v/>
      </c>
      <c r="AL557" s="86" t="str">
        <f t="shared" si="213"/>
        <v/>
      </c>
      <c r="AM557" s="93" t="str">
        <f t="shared" si="214"/>
        <v/>
      </c>
      <c r="AN557" s="94" t="str">
        <f t="shared" si="215"/>
        <v/>
      </c>
      <c r="AP557" s="24" t="str">
        <f t="shared" si="216"/>
        <v/>
      </c>
      <c r="AR557" s="63" t="str">
        <f t="shared" si="217"/>
        <v/>
      </c>
      <c r="AS557" s="67" t="str">
        <f t="shared" si="218"/>
        <v/>
      </c>
      <c r="AT557" s="105" t="str">
        <f t="shared" si="219"/>
        <v/>
      </c>
      <c r="AU557" s="105" t="str">
        <f t="shared" si="220"/>
        <v/>
      </c>
      <c r="AW557" s="24" t="str">
        <f t="shared" si="221"/>
        <v/>
      </c>
      <c r="AX557" s="60" t="str">
        <f t="shared" si="227"/>
        <v/>
      </c>
      <c r="AY557" s="24" t="str">
        <f t="shared" si="222"/>
        <v/>
      </c>
      <c r="AZ557" s="105" t="str">
        <f t="shared" si="223"/>
        <v/>
      </c>
    </row>
    <row r="558" spans="1:52" x14ac:dyDescent="0.25">
      <c r="A558" s="2"/>
      <c r="B558" s="279"/>
      <c r="C558" s="280"/>
      <c r="D558" s="281"/>
      <c r="E558" s="282"/>
      <c r="F558" s="2"/>
      <c r="G558" s="43"/>
      <c r="H558" s="2"/>
      <c r="I558" s="288"/>
      <c r="J558" s="2"/>
      <c r="K558" s="46"/>
      <c r="L558" s="2"/>
      <c r="M558" s="51"/>
      <c r="N558" s="52"/>
      <c r="O558" s="53"/>
      <c r="P558" s="2"/>
      <c r="Q558" s="98" t="str">
        <f t="shared" si="204"/>
        <v/>
      </c>
      <c r="R558" s="94" t="str">
        <f t="shared" si="205"/>
        <v/>
      </c>
      <c r="S558" s="2"/>
      <c r="T558" s="67" t="str">
        <f t="shared" si="224"/>
        <v/>
      </c>
      <c r="U558" s="79" t="str">
        <f t="shared" si="225"/>
        <v/>
      </c>
      <c r="V558" s="79" t="str">
        <f t="shared" si="226"/>
        <v/>
      </c>
      <c r="W558" s="63" t="str">
        <f t="shared" si="206"/>
        <v/>
      </c>
      <c r="X558" s="65" t="str">
        <f t="shared" si="207"/>
        <v/>
      </c>
      <c r="Y558" s="2"/>
      <c r="AC558" s="24" t="str">
        <f t="shared" si="203"/>
        <v/>
      </c>
      <c r="AE558" s="24" t="str">
        <f t="shared" si="208"/>
        <v/>
      </c>
      <c r="AG558" s="24" t="str">
        <f t="shared" si="209"/>
        <v/>
      </c>
      <c r="AI558" s="85" t="str">
        <f t="shared" si="210"/>
        <v/>
      </c>
      <c r="AJ558" s="86" t="str">
        <f t="shared" si="211"/>
        <v/>
      </c>
      <c r="AK558" s="85" t="str">
        <f t="shared" si="212"/>
        <v/>
      </c>
      <c r="AL558" s="86" t="str">
        <f t="shared" si="213"/>
        <v/>
      </c>
      <c r="AM558" s="93" t="str">
        <f t="shared" si="214"/>
        <v/>
      </c>
      <c r="AN558" s="94" t="str">
        <f t="shared" si="215"/>
        <v/>
      </c>
      <c r="AP558" s="24" t="str">
        <f t="shared" si="216"/>
        <v/>
      </c>
      <c r="AR558" s="63" t="str">
        <f t="shared" si="217"/>
        <v/>
      </c>
      <c r="AS558" s="67" t="str">
        <f t="shared" si="218"/>
        <v/>
      </c>
      <c r="AT558" s="105" t="str">
        <f t="shared" si="219"/>
        <v/>
      </c>
      <c r="AU558" s="105" t="str">
        <f t="shared" si="220"/>
        <v/>
      </c>
      <c r="AW558" s="24" t="str">
        <f t="shared" si="221"/>
        <v/>
      </c>
      <c r="AX558" s="60" t="str">
        <f t="shared" si="227"/>
        <v/>
      </c>
      <c r="AY558" s="24" t="str">
        <f t="shared" si="222"/>
        <v/>
      </c>
      <c r="AZ558" s="105" t="str">
        <f t="shared" si="223"/>
        <v/>
      </c>
    </row>
    <row r="559" spans="1:52" x14ac:dyDescent="0.25">
      <c r="A559" s="2"/>
      <c r="B559" s="279"/>
      <c r="C559" s="280"/>
      <c r="D559" s="281"/>
      <c r="E559" s="282"/>
      <c r="F559" s="2"/>
      <c r="G559" s="43"/>
      <c r="H559" s="2"/>
      <c r="I559" s="288"/>
      <c r="J559" s="2"/>
      <c r="K559" s="46"/>
      <c r="L559" s="2"/>
      <c r="M559" s="51"/>
      <c r="N559" s="52"/>
      <c r="O559" s="53"/>
      <c r="P559" s="2"/>
      <c r="Q559" s="98" t="str">
        <f t="shared" si="204"/>
        <v/>
      </c>
      <c r="R559" s="94" t="str">
        <f t="shared" si="205"/>
        <v/>
      </c>
      <c r="S559" s="2"/>
      <c r="T559" s="67" t="str">
        <f t="shared" si="224"/>
        <v/>
      </c>
      <c r="U559" s="79" t="str">
        <f t="shared" si="225"/>
        <v/>
      </c>
      <c r="V559" s="79" t="str">
        <f t="shared" si="226"/>
        <v/>
      </c>
      <c r="W559" s="63" t="str">
        <f t="shared" si="206"/>
        <v/>
      </c>
      <c r="X559" s="65" t="str">
        <f t="shared" si="207"/>
        <v/>
      </c>
      <c r="Y559" s="2"/>
      <c r="AC559" s="24" t="str">
        <f t="shared" si="203"/>
        <v/>
      </c>
      <c r="AE559" s="24" t="str">
        <f t="shared" si="208"/>
        <v/>
      </c>
      <c r="AG559" s="24" t="str">
        <f t="shared" si="209"/>
        <v/>
      </c>
      <c r="AI559" s="85" t="str">
        <f t="shared" si="210"/>
        <v/>
      </c>
      <c r="AJ559" s="86" t="str">
        <f t="shared" si="211"/>
        <v/>
      </c>
      <c r="AK559" s="85" t="str">
        <f t="shared" si="212"/>
        <v/>
      </c>
      <c r="AL559" s="86" t="str">
        <f t="shared" si="213"/>
        <v/>
      </c>
      <c r="AM559" s="93" t="str">
        <f t="shared" si="214"/>
        <v/>
      </c>
      <c r="AN559" s="94" t="str">
        <f t="shared" si="215"/>
        <v/>
      </c>
      <c r="AP559" s="24" t="str">
        <f t="shared" si="216"/>
        <v/>
      </c>
      <c r="AR559" s="63" t="str">
        <f t="shared" si="217"/>
        <v/>
      </c>
      <c r="AS559" s="67" t="str">
        <f t="shared" si="218"/>
        <v/>
      </c>
      <c r="AT559" s="105" t="str">
        <f t="shared" si="219"/>
        <v/>
      </c>
      <c r="AU559" s="105" t="str">
        <f t="shared" si="220"/>
        <v/>
      </c>
      <c r="AW559" s="24" t="str">
        <f t="shared" si="221"/>
        <v/>
      </c>
      <c r="AX559" s="60" t="str">
        <f t="shared" si="227"/>
        <v/>
      </c>
      <c r="AY559" s="24" t="str">
        <f t="shared" si="222"/>
        <v/>
      </c>
      <c r="AZ559" s="105" t="str">
        <f t="shared" si="223"/>
        <v/>
      </c>
    </row>
    <row r="560" spans="1:52" x14ac:dyDescent="0.25">
      <c r="A560" s="2"/>
      <c r="B560" s="279"/>
      <c r="C560" s="280"/>
      <c r="D560" s="281"/>
      <c r="E560" s="282"/>
      <c r="F560" s="2"/>
      <c r="G560" s="43"/>
      <c r="H560" s="2"/>
      <c r="I560" s="288"/>
      <c r="J560" s="2"/>
      <c r="K560" s="46"/>
      <c r="L560" s="2"/>
      <c r="M560" s="51"/>
      <c r="N560" s="52"/>
      <c r="O560" s="53"/>
      <c r="P560" s="2"/>
      <c r="Q560" s="98" t="str">
        <f t="shared" si="204"/>
        <v/>
      </c>
      <c r="R560" s="94" t="str">
        <f t="shared" si="205"/>
        <v/>
      </c>
      <c r="S560" s="2"/>
      <c r="T560" s="67" t="str">
        <f t="shared" si="224"/>
        <v/>
      </c>
      <c r="U560" s="79" t="str">
        <f t="shared" si="225"/>
        <v/>
      </c>
      <c r="V560" s="79" t="str">
        <f t="shared" si="226"/>
        <v/>
      </c>
      <c r="W560" s="63" t="str">
        <f t="shared" si="206"/>
        <v/>
      </c>
      <c r="X560" s="65" t="str">
        <f t="shared" si="207"/>
        <v/>
      </c>
      <c r="Y560" s="2"/>
      <c r="AC560" s="24" t="str">
        <f t="shared" si="203"/>
        <v/>
      </c>
      <c r="AE560" s="24" t="str">
        <f t="shared" si="208"/>
        <v/>
      </c>
      <c r="AG560" s="24" t="str">
        <f t="shared" si="209"/>
        <v/>
      </c>
      <c r="AI560" s="85" t="str">
        <f t="shared" si="210"/>
        <v/>
      </c>
      <c r="AJ560" s="86" t="str">
        <f t="shared" si="211"/>
        <v/>
      </c>
      <c r="AK560" s="85" t="str">
        <f t="shared" si="212"/>
        <v/>
      </c>
      <c r="AL560" s="86" t="str">
        <f t="shared" si="213"/>
        <v/>
      </c>
      <c r="AM560" s="93" t="str">
        <f t="shared" si="214"/>
        <v/>
      </c>
      <c r="AN560" s="94" t="str">
        <f t="shared" si="215"/>
        <v/>
      </c>
      <c r="AP560" s="24" t="str">
        <f t="shared" si="216"/>
        <v/>
      </c>
      <c r="AR560" s="63" t="str">
        <f t="shared" si="217"/>
        <v/>
      </c>
      <c r="AS560" s="67" t="str">
        <f t="shared" si="218"/>
        <v/>
      </c>
      <c r="AT560" s="105" t="str">
        <f t="shared" si="219"/>
        <v/>
      </c>
      <c r="AU560" s="105" t="str">
        <f t="shared" si="220"/>
        <v/>
      </c>
      <c r="AW560" s="24" t="str">
        <f t="shared" si="221"/>
        <v/>
      </c>
      <c r="AX560" s="60" t="str">
        <f t="shared" si="227"/>
        <v/>
      </c>
      <c r="AY560" s="24" t="str">
        <f t="shared" si="222"/>
        <v/>
      </c>
      <c r="AZ560" s="105" t="str">
        <f t="shared" si="223"/>
        <v/>
      </c>
    </row>
    <row r="561" spans="1:52" x14ac:dyDescent="0.25">
      <c r="A561" s="2"/>
      <c r="B561" s="279"/>
      <c r="C561" s="280"/>
      <c r="D561" s="281"/>
      <c r="E561" s="282"/>
      <c r="F561" s="2"/>
      <c r="G561" s="43"/>
      <c r="H561" s="2"/>
      <c r="I561" s="288"/>
      <c r="J561" s="2"/>
      <c r="K561" s="46"/>
      <c r="L561" s="2"/>
      <c r="M561" s="51"/>
      <c r="N561" s="52"/>
      <c r="O561" s="53"/>
      <c r="P561" s="2"/>
      <c r="Q561" s="98" t="str">
        <f t="shared" si="204"/>
        <v/>
      </c>
      <c r="R561" s="94" t="str">
        <f t="shared" si="205"/>
        <v/>
      </c>
      <c r="S561" s="2"/>
      <c r="T561" s="67" t="str">
        <f t="shared" si="224"/>
        <v/>
      </c>
      <c r="U561" s="79" t="str">
        <f t="shared" si="225"/>
        <v/>
      </c>
      <c r="V561" s="79" t="str">
        <f t="shared" si="226"/>
        <v/>
      </c>
      <c r="W561" s="63" t="str">
        <f t="shared" si="206"/>
        <v/>
      </c>
      <c r="X561" s="65" t="str">
        <f t="shared" si="207"/>
        <v/>
      </c>
      <c r="Y561" s="2"/>
      <c r="AC561" s="24" t="str">
        <f t="shared" si="203"/>
        <v/>
      </c>
      <c r="AE561" s="24" t="str">
        <f t="shared" si="208"/>
        <v/>
      </c>
      <c r="AG561" s="24" t="str">
        <f t="shared" si="209"/>
        <v/>
      </c>
      <c r="AI561" s="85" t="str">
        <f t="shared" si="210"/>
        <v/>
      </c>
      <c r="AJ561" s="86" t="str">
        <f t="shared" si="211"/>
        <v/>
      </c>
      <c r="AK561" s="85" t="str">
        <f t="shared" si="212"/>
        <v/>
      </c>
      <c r="AL561" s="86" t="str">
        <f t="shared" si="213"/>
        <v/>
      </c>
      <c r="AM561" s="93" t="str">
        <f t="shared" si="214"/>
        <v/>
      </c>
      <c r="AN561" s="94" t="str">
        <f t="shared" si="215"/>
        <v/>
      </c>
      <c r="AP561" s="24" t="str">
        <f t="shared" si="216"/>
        <v/>
      </c>
      <c r="AR561" s="63" t="str">
        <f t="shared" si="217"/>
        <v/>
      </c>
      <c r="AS561" s="67" t="str">
        <f t="shared" si="218"/>
        <v/>
      </c>
      <c r="AT561" s="105" t="str">
        <f t="shared" si="219"/>
        <v/>
      </c>
      <c r="AU561" s="105" t="str">
        <f t="shared" si="220"/>
        <v/>
      </c>
      <c r="AW561" s="24" t="str">
        <f t="shared" si="221"/>
        <v/>
      </c>
      <c r="AX561" s="60" t="str">
        <f t="shared" si="227"/>
        <v/>
      </c>
      <c r="AY561" s="24" t="str">
        <f t="shared" si="222"/>
        <v/>
      </c>
      <c r="AZ561" s="105" t="str">
        <f t="shared" si="223"/>
        <v/>
      </c>
    </row>
    <row r="562" spans="1:52" x14ac:dyDescent="0.25">
      <c r="A562" s="2"/>
      <c r="B562" s="279"/>
      <c r="C562" s="280"/>
      <c r="D562" s="281"/>
      <c r="E562" s="282"/>
      <c r="F562" s="2"/>
      <c r="G562" s="43"/>
      <c r="H562" s="2"/>
      <c r="I562" s="288"/>
      <c r="J562" s="2"/>
      <c r="K562" s="46"/>
      <c r="L562" s="2"/>
      <c r="M562" s="51"/>
      <c r="N562" s="52"/>
      <c r="O562" s="53"/>
      <c r="P562" s="2"/>
      <c r="Q562" s="98" t="str">
        <f t="shared" si="204"/>
        <v/>
      </c>
      <c r="R562" s="94" t="str">
        <f t="shared" si="205"/>
        <v/>
      </c>
      <c r="S562" s="2"/>
      <c r="T562" s="67" t="str">
        <f t="shared" si="224"/>
        <v/>
      </c>
      <c r="U562" s="79" t="str">
        <f t="shared" si="225"/>
        <v/>
      </c>
      <c r="V562" s="79" t="str">
        <f t="shared" si="226"/>
        <v/>
      </c>
      <c r="W562" s="63" t="str">
        <f t="shared" si="206"/>
        <v/>
      </c>
      <c r="X562" s="65" t="str">
        <f t="shared" si="207"/>
        <v/>
      </c>
      <c r="Y562" s="2"/>
      <c r="AC562" s="24" t="str">
        <f t="shared" si="203"/>
        <v/>
      </c>
      <c r="AE562" s="24" t="str">
        <f t="shared" si="208"/>
        <v/>
      </c>
      <c r="AG562" s="24" t="str">
        <f t="shared" si="209"/>
        <v/>
      </c>
      <c r="AI562" s="85" t="str">
        <f t="shared" si="210"/>
        <v/>
      </c>
      <c r="AJ562" s="86" t="str">
        <f t="shared" si="211"/>
        <v/>
      </c>
      <c r="AK562" s="85" t="str">
        <f t="shared" si="212"/>
        <v/>
      </c>
      <c r="AL562" s="86" t="str">
        <f t="shared" si="213"/>
        <v/>
      </c>
      <c r="AM562" s="93" t="str">
        <f t="shared" si="214"/>
        <v/>
      </c>
      <c r="AN562" s="94" t="str">
        <f t="shared" si="215"/>
        <v/>
      </c>
      <c r="AP562" s="24" t="str">
        <f t="shared" si="216"/>
        <v/>
      </c>
      <c r="AR562" s="63" t="str">
        <f t="shared" si="217"/>
        <v/>
      </c>
      <c r="AS562" s="67" t="str">
        <f t="shared" si="218"/>
        <v/>
      </c>
      <c r="AT562" s="105" t="str">
        <f t="shared" si="219"/>
        <v/>
      </c>
      <c r="AU562" s="105" t="str">
        <f t="shared" si="220"/>
        <v/>
      </c>
      <c r="AW562" s="24" t="str">
        <f t="shared" si="221"/>
        <v/>
      </c>
      <c r="AX562" s="60" t="str">
        <f t="shared" si="227"/>
        <v/>
      </c>
      <c r="AY562" s="24" t="str">
        <f t="shared" si="222"/>
        <v/>
      </c>
      <c r="AZ562" s="105" t="str">
        <f t="shared" si="223"/>
        <v/>
      </c>
    </row>
    <row r="563" spans="1:52" x14ac:dyDescent="0.25">
      <c r="A563" s="2"/>
      <c r="B563" s="279"/>
      <c r="C563" s="280"/>
      <c r="D563" s="281"/>
      <c r="E563" s="282"/>
      <c r="F563" s="2"/>
      <c r="G563" s="43"/>
      <c r="H563" s="2"/>
      <c r="I563" s="288"/>
      <c r="J563" s="2"/>
      <c r="K563" s="46"/>
      <c r="L563" s="2"/>
      <c r="M563" s="51"/>
      <c r="N563" s="52"/>
      <c r="O563" s="53"/>
      <c r="P563" s="2"/>
      <c r="Q563" s="98" t="str">
        <f t="shared" si="204"/>
        <v/>
      </c>
      <c r="R563" s="94" t="str">
        <f t="shared" si="205"/>
        <v/>
      </c>
      <c r="S563" s="2"/>
      <c r="T563" s="67" t="str">
        <f t="shared" si="224"/>
        <v/>
      </c>
      <c r="U563" s="79" t="str">
        <f t="shared" si="225"/>
        <v/>
      </c>
      <c r="V563" s="79" t="str">
        <f t="shared" si="226"/>
        <v/>
      </c>
      <c r="W563" s="63" t="str">
        <f t="shared" si="206"/>
        <v/>
      </c>
      <c r="X563" s="65" t="str">
        <f t="shared" si="207"/>
        <v/>
      </c>
      <c r="Y563" s="2"/>
      <c r="AC563" s="24" t="str">
        <f t="shared" si="203"/>
        <v/>
      </c>
      <c r="AE563" s="24" t="str">
        <f t="shared" si="208"/>
        <v/>
      </c>
      <c r="AG563" s="24" t="str">
        <f t="shared" si="209"/>
        <v/>
      </c>
      <c r="AI563" s="85" t="str">
        <f t="shared" si="210"/>
        <v/>
      </c>
      <c r="AJ563" s="86" t="str">
        <f t="shared" si="211"/>
        <v/>
      </c>
      <c r="AK563" s="85" t="str">
        <f t="shared" si="212"/>
        <v/>
      </c>
      <c r="AL563" s="86" t="str">
        <f t="shared" si="213"/>
        <v/>
      </c>
      <c r="AM563" s="93" t="str">
        <f t="shared" si="214"/>
        <v/>
      </c>
      <c r="AN563" s="94" t="str">
        <f t="shared" si="215"/>
        <v/>
      </c>
      <c r="AP563" s="24" t="str">
        <f t="shared" si="216"/>
        <v/>
      </c>
      <c r="AR563" s="63" t="str">
        <f t="shared" si="217"/>
        <v/>
      </c>
      <c r="AS563" s="67" t="str">
        <f t="shared" si="218"/>
        <v/>
      </c>
      <c r="AT563" s="105" t="str">
        <f t="shared" si="219"/>
        <v/>
      </c>
      <c r="AU563" s="105" t="str">
        <f t="shared" si="220"/>
        <v/>
      </c>
      <c r="AW563" s="24" t="str">
        <f t="shared" si="221"/>
        <v/>
      </c>
      <c r="AX563" s="60" t="str">
        <f t="shared" si="227"/>
        <v/>
      </c>
      <c r="AY563" s="24" t="str">
        <f t="shared" si="222"/>
        <v/>
      </c>
      <c r="AZ563" s="105" t="str">
        <f t="shared" si="223"/>
        <v/>
      </c>
    </row>
    <row r="564" spans="1:52" x14ac:dyDescent="0.25">
      <c r="A564" s="2"/>
      <c r="B564" s="279"/>
      <c r="C564" s="280"/>
      <c r="D564" s="281"/>
      <c r="E564" s="282"/>
      <c r="F564" s="2"/>
      <c r="G564" s="43"/>
      <c r="H564" s="2"/>
      <c r="I564" s="288"/>
      <c r="J564" s="2"/>
      <c r="K564" s="46"/>
      <c r="L564" s="2"/>
      <c r="M564" s="51"/>
      <c r="N564" s="52"/>
      <c r="O564" s="53"/>
      <c r="P564" s="2"/>
      <c r="Q564" s="98" t="str">
        <f t="shared" si="204"/>
        <v/>
      </c>
      <c r="R564" s="94" t="str">
        <f t="shared" si="205"/>
        <v/>
      </c>
      <c r="S564" s="2"/>
      <c r="T564" s="67" t="str">
        <f t="shared" si="224"/>
        <v/>
      </c>
      <c r="U564" s="79" t="str">
        <f t="shared" si="225"/>
        <v/>
      </c>
      <c r="V564" s="79" t="str">
        <f t="shared" si="226"/>
        <v/>
      </c>
      <c r="W564" s="63" t="str">
        <f t="shared" si="206"/>
        <v/>
      </c>
      <c r="X564" s="65" t="str">
        <f t="shared" si="207"/>
        <v/>
      </c>
      <c r="Y564" s="2"/>
      <c r="AC564" s="24" t="str">
        <f t="shared" si="203"/>
        <v/>
      </c>
      <c r="AE564" s="24" t="str">
        <f t="shared" si="208"/>
        <v/>
      </c>
      <c r="AG564" s="24" t="str">
        <f t="shared" si="209"/>
        <v/>
      </c>
      <c r="AI564" s="85" t="str">
        <f t="shared" si="210"/>
        <v/>
      </c>
      <c r="AJ564" s="86" t="str">
        <f t="shared" si="211"/>
        <v/>
      </c>
      <c r="AK564" s="85" t="str">
        <f t="shared" si="212"/>
        <v/>
      </c>
      <c r="AL564" s="86" t="str">
        <f t="shared" si="213"/>
        <v/>
      </c>
      <c r="AM564" s="93" t="str">
        <f t="shared" si="214"/>
        <v/>
      </c>
      <c r="AN564" s="94" t="str">
        <f t="shared" si="215"/>
        <v/>
      </c>
      <c r="AP564" s="24" t="str">
        <f t="shared" si="216"/>
        <v/>
      </c>
      <c r="AR564" s="63" t="str">
        <f t="shared" si="217"/>
        <v/>
      </c>
      <c r="AS564" s="67" t="str">
        <f t="shared" si="218"/>
        <v/>
      </c>
      <c r="AT564" s="105" t="str">
        <f t="shared" si="219"/>
        <v/>
      </c>
      <c r="AU564" s="105" t="str">
        <f t="shared" si="220"/>
        <v/>
      </c>
      <c r="AW564" s="24" t="str">
        <f t="shared" si="221"/>
        <v/>
      </c>
      <c r="AX564" s="60" t="str">
        <f t="shared" si="227"/>
        <v/>
      </c>
      <c r="AY564" s="24" t="str">
        <f t="shared" si="222"/>
        <v/>
      </c>
      <c r="AZ564" s="105" t="str">
        <f t="shared" si="223"/>
        <v/>
      </c>
    </row>
    <row r="565" spans="1:52" x14ac:dyDescent="0.25">
      <c r="A565" s="2"/>
      <c r="B565" s="279"/>
      <c r="C565" s="280"/>
      <c r="D565" s="281"/>
      <c r="E565" s="282"/>
      <c r="F565" s="2"/>
      <c r="G565" s="43"/>
      <c r="H565" s="2"/>
      <c r="I565" s="288"/>
      <c r="J565" s="2"/>
      <c r="K565" s="46"/>
      <c r="L565" s="2"/>
      <c r="M565" s="51"/>
      <c r="N565" s="52"/>
      <c r="O565" s="53"/>
      <c r="P565" s="2"/>
      <c r="Q565" s="98" t="str">
        <f t="shared" si="204"/>
        <v/>
      </c>
      <c r="R565" s="94" t="str">
        <f t="shared" si="205"/>
        <v/>
      </c>
      <c r="S565" s="2"/>
      <c r="T565" s="67" t="str">
        <f t="shared" si="224"/>
        <v/>
      </c>
      <c r="U565" s="79" t="str">
        <f t="shared" si="225"/>
        <v/>
      </c>
      <c r="V565" s="79" t="str">
        <f t="shared" si="226"/>
        <v/>
      </c>
      <c r="W565" s="63" t="str">
        <f t="shared" si="206"/>
        <v/>
      </c>
      <c r="X565" s="65" t="str">
        <f t="shared" si="207"/>
        <v/>
      </c>
      <c r="Y565" s="2"/>
      <c r="AC565" s="24" t="str">
        <f t="shared" si="203"/>
        <v/>
      </c>
      <c r="AE565" s="24" t="str">
        <f t="shared" si="208"/>
        <v/>
      </c>
      <c r="AG565" s="24" t="str">
        <f t="shared" si="209"/>
        <v/>
      </c>
      <c r="AI565" s="85" t="str">
        <f t="shared" si="210"/>
        <v/>
      </c>
      <c r="AJ565" s="86" t="str">
        <f t="shared" si="211"/>
        <v/>
      </c>
      <c r="AK565" s="85" t="str">
        <f t="shared" si="212"/>
        <v/>
      </c>
      <c r="AL565" s="86" t="str">
        <f t="shared" si="213"/>
        <v/>
      </c>
      <c r="AM565" s="93" t="str">
        <f t="shared" si="214"/>
        <v/>
      </c>
      <c r="AN565" s="94" t="str">
        <f t="shared" si="215"/>
        <v/>
      </c>
      <c r="AP565" s="24" t="str">
        <f t="shared" si="216"/>
        <v/>
      </c>
      <c r="AR565" s="63" t="str">
        <f t="shared" si="217"/>
        <v/>
      </c>
      <c r="AS565" s="67" t="str">
        <f t="shared" si="218"/>
        <v/>
      </c>
      <c r="AT565" s="105" t="str">
        <f t="shared" si="219"/>
        <v/>
      </c>
      <c r="AU565" s="105" t="str">
        <f t="shared" si="220"/>
        <v/>
      </c>
      <c r="AW565" s="24" t="str">
        <f t="shared" si="221"/>
        <v/>
      </c>
      <c r="AX565" s="60" t="str">
        <f t="shared" si="227"/>
        <v/>
      </c>
      <c r="AY565" s="24" t="str">
        <f t="shared" si="222"/>
        <v/>
      </c>
      <c r="AZ565" s="105" t="str">
        <f t="shared" si="223"/>
        <v/>
      </c>
    </row>
    <row r="566" spans="1:52" x14ac:dyDescent="0.25">
      <c r="A566" s="2"/>
      <c r="B566" s="279"/>
      <c r="C566" s="280"/>
      <c r="D566" s="281"/>
      <c r="E566" s="282"/>
      <c r="F566" s="2"/>
      <c r="G566" s="43"/>
      <c r="H566" s="2"/>
      <c r="I566" s="288"/>
      <c r="J566" s="2"/>
      <c r="K566" s="46"/>
      <c r="L566" s="2"/>
      <c r="M566" s="51"/>
      <c r="N566" s="52"/>
      <c r="O566" s="53"/>
      <c r="P566" s="2"/>
      <c r="Q566" s="98" t="str">
        <f t="shared" si="204"/>
        <v/>
      </c>
      <c r="R566" s="94" t="str">
        <f t="shared" si="205"/>
        <v/>
      </c>
      <c r="S566" s="2"/>
      <c r="T566" s="67" t="str">
        <f t="shared" si="224"/>
        <v/>
      </c>
      <c r="U566" s="79" t="str">
        <f t="shared" si="225"/>
        <v/>
      </c>
      <c r="V566" s="79" t="str">
        <f t="shared" si="226"/>
        <v/>
      </c>
      <c r="W566" s="63" t="str">
        <f t="shared" si="206"/>
        <v/>
      </c>
      <c r="X566" s="65" t="str">
        <f t="shared" si="207"/>
        <v/>
      </c>
      <c r="Y566" s="2"/>
      <c r="AC566" s="24" t="str">
        <f t="shared" si="203"/>
        <v/>
      </c>
      <c r="AE566" s="24" t="str">
        <f t="shared" si="208"/>
        <v/>
      </c>
      <c r="AG566" s="24" t="str">
        <f t="shared" si="209"/>
        <v/>
      </c>
      <c r="AI566" s="85" t="str">
        <f t="shared" si="210"/>
        <v/>
      </c>
      <c r="AJ566" s="86" t="str">
        <f t="shared" si="211"/>
        <v/>
      </c>
      <c r="AK566" s="85" t="str">
        <f t="shared" si="212"/>
        <v/>
      </c>
      <c r="AL566" s="86" t="str">
        <f t="shared" si="213"/>
        <v/>
      </c>
      <c r="AM566" s="93" t="str">
        <f t="shared" si="214"/>
        <v/>
      </c>
      <c r="AN566" s="94" t="str">
        <f t="shared" si="215"/>
        <v/>
      </c>
      <c r="AP566" s="24" t="str">
        <f t="shared" si="216"/>
        <v/>
      </c>
      <c r="AR566" s="63" t="str">
        <f t="shared" si="217"/>
        <v/>
      </c>
      <c r="AS566" s="67" t="str">
        <f t="shared" si="218"/>
        <v/>
      </c>
      <c r="AT566" s="105" t="str">
        <f t="shared" si="219"/>
        <v/>
      </c>
      <c r="AU566" s="105" t="str">
        <f t="shared" si="220"/>
        <v/>
      </c>
      <c r="AW566" s="24" t="str">
        <f t="shared" si="221"/>
        <v/>
      </c>
      <c r="AX566" s="60" t="str">
        <f t="shared" si="227"/>
        <v/>
      </c>
      <c r="AY566" s="24" t="str">
        <f t="shared" si="222"/>
        <v/>
      </c>
      <c r="AZ566" s="105" t="str">
        <f t="shared" si="223"/>
        <v/>
      </c>
    </row>
    <row r="567" spans="1:52" x14ac:dyDescent="0.25">
      <c r="A567" s="2"/>
      <c r="B567" s="279"/>
      <c r="C567" s="280"/>
      <c r="D567" s="281"/>
      <c r="E567" s="282"/>
      <c r="F567" s="2"/>
      <c r="G567" s="43"/>
      <c r="H567" s="2"/>
      <c r="I567" s="288"/>
      <c r="J567" s="2"/>
      <c r="K567" s="46"/>
      <c r="L567" s="2"/>
      <c r="M567" s="51"/>
      <c r="N567" s="52"/>
      <c r="O567" s="53"/>
      <c r="P567" s="2"/>
      <c r="Q567" s="98" t="str">
        <f t="shared" si="204"/>
        <v/>
      </c>
      <c r="R567" s="94" t="str">
        <f t="shared" si="205"/>
        <v/>
      </c>
      <c r="S567" s="2"/>
      <c r="T567" s="67" t="str">
        <f t="shared" si="224"/>
        <v/>
      </c>
      <c r="U567" s="79" t="str">
        <f t="shared" si="225"/>
        <v/>
      </c>
      <c r="V567" s="79" t="str">
        <f t="shared" si="226"/>
        <v/>
      </c>
      <c r="W567" s="63" t="str">
        <f t="shared" si="206"/>
        <v/>
      </c>
      <c r="X567" s="65" t="str">
        <f t="shared" si="207"/>
        <v/>
      </c>
      <c r="Y567" s="2"/>
      <c r="AC567" s="24" t="str">
        <f t="shared" si="203"/>
        <v/>
      </c>
      <c r="AE567" s="24" t="str">
        <f t="shared" si="208"/>
        <v/>
      </c>
      <c r="AG567" s="24" t="str">
        <f t="shared" si="209"/>
        <v/>
      </c>
      <c r="AI567" s="85" t="str">
        <f t="shared" si="210"/>
        <v/>
      </c>
      <c r="AJ567" s="86" t="str">
        <f t="shared" si="211"/>
        <v/>
      </c>
      <c r="AK567" s="85" t="str">
        <f t="shared" si="212"/>
        <v/>
      </c>
      <c r="AL567" s="86" t="str">
        <f t="shared" si="213"/>
        <v/>
      </c>
      <c r="AM567" s="93" t="str">
        <f t="shared" si="214"/>
        <v/>
      </c>
      <c r="AN567" s="94" t="str">
        <f t="shared" si="215"/>
        <v/>
      </c>
      <c r="AP567" s="24" t="str">
        <f t="shared" si="216"/>
        <v/>
      </c>
      <c r="AR567" s="63" t="str">
        <f t="shared" si="217"/>
        <v/>
      </c>
      <c r="AS567" s="67" t="str">
        <f t="shared" si="218"/>
        <v/>
      </c>
      <c r="AT567" s="105" t="str">
        <f t="shared" si="219"/>
        <v/>
      </c>
      <c r="AU567" s="105" t="str">
        <f t="shared" si="220"/>
        <v/>
      </c>
      <c r="AW567" s="24" t="str">
        <f t="shared" si="221"/>
        <v/>
      </c>
      <c r="AX567" s="60" t="str">
        <f t="shared" si="227"/>
        <v/>
      </c>
      <c r="AY567" s="24" t="str">
        <f t="shared" si="222"/>
        <v/>
      </c>
      <c r="AZ567" s="105" t="str">
        <f t="shared" si="223"/>
        <v/>
      </c>
    </row>
    <row r="568" spans="1:52" x14ac:dyDescent="0.25">
      <c r="A568" s="2"/>
      <c r="B568" s="279"/>
      <c r="C568" s="280"/>
      <c r="D568" s="281"/>
      <c r="E568" s="282"/>
      <c r="F568" s="2"/>
      <c r="G568" s="43"/>
      <c r="H568" s="2"/>
      <c r="I568" s="288"/>
      <c r="J568" s="2"/>
      <c r="K568" s="46"/>
      <c r="L568" s="2"/>
      <c r="M568" s="51"/>
      <c r="N568" s="52"/>
      <c r="O568" s="53"/>
      <c r="P568" s="2"/>
      <c r="Q568" s="98" t="str">
        <f t="shared" si="204"/>
        <v/>
      </c>
      <c r="R568" s="94" t="str">
        <f t="shared" si="205"/>
        <v/>
      </c>
      <c r="S568" s="2"/>
      <c r="T568" s="67" t="str">
        <f t="shared" si="224"/>
        <v/>
      </c>
      <c r="U568" s="79" t="str">
        <f t="shared" si="225"/>
        <v/>
      </c>
      <c r="V568" s="79" t="str">
        <f t="shared" si="226"/>
        <v/>
      </c>
      <c r="W568" s="63" t="str">
        <f t="shared" si="206"/>
        <v/>
      </c>
      <c r="X568" s="65" t="str">
        <f t="shared" si="207"/>
        <v/>
      </c>
      <c r="Y568" s="2"/>
      <c r="AC568" s="24" t="str">
        <f t="shared" si="203"/>
        <v/>
      </c>
      <c r="AE568" s="24" t="str">
        <f t="shared" si="208"/>
        <v/>
      </c>
      <c r="AG568" s="24" t="str">
        <f t="shared" si="209"/>
        <v/>
      </c>
      <c r="AI568" s="85" t="str">
        <f t="shared" si="210"/>
        <v/>
      </c>
      <c r="AJ568" s="86" t="str">
        <f t="shared" si="211"/>
        <v/>
      </c>
      <c r="AK568" s="85" t="str">
        <f t="shared" si="212"/>
        <v/>
      </c>
      <c r="AL568" s="86" t="str">
        <f t="shared" si="213"/>
        <v/>
      </c>
      <c r="AM568" s="93" t="str">
        <f t="shared" si="214"/>
        <v/>
      </c>
      <c r="AN568" s="94" t="str">
        <f t="shared" si="215"/>
        <v/>
      </c>
      <c r="AP568" s="24" t="str">
        <f t="shared" si="216"/>
        <v/>
      </c>
      <c r="AR568" s="63" t="str">
        <f t="shared" si="217"/>
        <v/>
      </c>
      <c r="AS568" s="67" t="str">
        <f t="shared" si="218"/>
        <v/>
      </c>
      <c r="AT568" s="105" t="str">
        <f t="shared" si="219"/>
        <v/>
      </c>
      <c r="AU568" s="105" t="str">
        <f t="shared" si="220"/>
        <v/>
      </c>
      <c r="AW568" s="24" t="str">
        <f t="shared" si="221"/>
        <v/>
      </c>
      <c r="AX568" s="60" t="str">
        <f t="shared" si="227"/>
        <v/>
      </c>
      <c r="AY568" s="24" t="str">
        <f t="shared" si="222"/>
        <v/>
      </c>
      <c r="AZ568" s="105" t="str">
        <f t="shared" si="223"/>
        <v/>
      </c>
    </row>
    <row r="569" spans="1:52" x14ac:dyDescent="0.25">
      <c r="A569" s="2"/>
      <c r="B569" s="279"/>
      <c r="C569" s="280"/>
      <c r="D569" s="281"/>
      <c r="E569" s="282"/>
      <c r="F569" s="2"/>
      <c r="G569" s="43"/>
      <c r="H569" s="2"/>
      <c r="I569" s="288"/>
      <c r="J569" s="2"/>
      <c r="K569" s="46"/>
      <c r="L569" s="2"/>
      <c r="M569" s="51"/>
      <c r="N569" s="52"/>
      <c r="O569" s="53"/>
      <c r="P569" s="2"/>
      <c r="Q569" s="98" t="str">
        <f t="shared" si="204"/>
        <v/>
      </c>
      <c r="R569" s="94" t="str">
        <f t="shared" si="205"/>
        <v/>
      </c>
      <c r="S569" s="2"/>
      <c r="T569" s="67" t="str">
        <f t="shared" si="224"/>
        <v/>
      </c>
      <c r="U569" s="79" t="str">
        <f t="shared" si="225"/>
        <v/>
      </c>
      <c r="V569" s="79" t="str">
        <f t="shared" si="226"/>
        <v/>
      </c>
      <c r="W569" s="63" t="str">
        <f t="shared" si="206"/>
        <v/>
      </c>
      <c r="X569" s="65" t="str">
        <f t="shared" si="207"/>
        <v/>
      </c>
      <c r="Y569" s="2"/>
      <c r="AC569" s="24" t="str">
        <f t="shared" si="203"/>
        <v/>
      </c>
      <c r="AE569" s="24" t="str">
        <f t="shared" si="208"/>
        <v/>
      </c>
      <c r="AG569" s="24" t="str">
        <f t="shared" si="209"/>
        <v/>
      </c>
      <c r="AI569" s="85" t="str">
        <f t="shared" si="210"/>
        <v/>
      </c>
      <c r="AJ569" s="86" t="str">
        <f t="shared" si="211"/>
        <v/>
      </c>
      <c r="AK569" s="85" t="str">
        <f t="shared" si="212"/>
        <v/>
      </c>
      <c r="AL569" s="86" t="str">
        <f t="shared" si="213"/>
        <v/>
      </c>
      <c r="AM569" s="93" t="str">
        <f t="shared" si="214"/>
        <v/>
      </c>
      <c r="AN569" s="94" t="str">
        <f t="shared" si="215"/>
        <v/>
      </c>
      <c r="AP569" s="24" t="str">
        <f t="shared" si="216"/>
        <v/>
      </c>
      <c r="AR569" s="63" t="str">
        <f t="shared" si="217"/>
        <v/>
      </c>
      <c r="AS569" s="67" t="str">
        <f t="shared" si="218"/>
        <v/>
      </c>
      <c r="AT569" s="105" t="str">
        <f t="shared" si="219"/>
        <v/>
      </c>
      <c r="AU569" s="105" t="str">
        <f t="shared" si="220"/>
        <v/>
      </c>
      <c r="AW569" s="24" t="str">
        <f t="shared" si="221"/>
        <v/>
      </c>
      <c r="AX569" s="60" t="str">
        <f t="shared" si="227"/>
        <v/>
      </c>
      <c r="AY569" s="24" t="str">
        <f t="shared" si="222"/>
        <v/>
      </c>
      <c r="AZ569" s="105" t="str">
        <f t="shared" si="223"/>
        <v/>
      </c>
    </row>
    <row r="570" spans="1:52" x14ac:dyDescent="0.25">
      <c r="A570" s="2"/>
      <c r="B570" s="279"/>
      <c r="C570" s="280"/>
      <c r="D570" s="281"/>
      <c r="E570" s="282"/>
      <c r="F570" s="2"/>
      <c r="G570" s="43"/>
      <c r="H570" s="2"/>
      <c r="I570" s="288"/>
      <c r="J570" s="2"/>
      <c r="K570" s="46"/>
      <c r="L570" s="2"/>
      <c r="M570" s="51"/>
      <c r="N570" s="52"/>
      <c r="O570" s="53"/>
      <c r="P570" s="2"/>
      <c r="Q570" s="98" t="str">
        <f t="shared" si="204"/>
        <v/>
      </c>
      <c r="R570" s="94" t="str">
        <f t="shared" si="205"/>
        <v/>
      </c>
      <c r="S570" s="2"/>
      <c r="T570" s="67" t="str">
        <f t="shared" si="224"/>
        <v/>
      </c>
      <c r="U570" s="79" t="str">
        <f t="shared" si="225"/>
        <v/>
      </c>
      <c r="V570" s="79" t="str">
        <f t="shared" si="226"/>
        <v/>
      </c>
      <c r="W570" s="63" t="str">
        <f t="shared" si="206"/>
        <v/>
      </c>
      <c r="X570" s="65" t="str">
        <f t="shared" si="207"/>
        <v/>
      </c>
      <c r="Y570" s="2"/>
      <c r="AC570" s="24" t="str">
        <f t="shared" si="203"/>
        <v/>
      </c>
      <c r="AE570" s="24" t="str">
        <f t="shared" si="208"/>
        <v/>
      </c>
      <c r="AG570" s="24" t="str">
        <f t="shared" si="209"/>
        <v/>
      </c>
      <c r="AI570" s="85" t="str">
        <f t="shared" si="210"/>
        <v/>
      </c>
      <c r="AJ570" s="86" t="str">
        <f t="shared" si="211"/>
        <v/>
      </c>
      <c r="AK570" s="85" t="str">
        <f t="shared" si="212"/>
        <v/>
      </c>
      <c r="AL570" s="86" t="str">
        <f t="shared" si="213"/>
        <v/>
      </c>
      <c r="AM570" s="93" t="str">
        <f t="shared" si="214"/>
        <v/>
      </c>
      <c r="AN570" s="94" t="str">
        <f t="shared" si="215"/>
        <v/>
      </c>
      <c r="AP570" s="24" t="str">
        <f t="shared" si="216"/>
        <v/>
      </c>
      <c r="AR570" s="63" t="str">
        <f t="shared" si="217"/>
        <v/>
      </c>
      <c r="AS570" s="67" t="str">
        <f t="shared" si="218"/>
        <v/>
      </c>
      <c r="AT570" s="105" t="str">
        <f t="shared" si="219"/>
        <v/>
      </c>
      <c r="AU570" s="105" t="str">
        <f t="shared" si="220"/>
        <v/>
      </c>
      <c r="AW570" s="24" t="str">
        <f t="shared" si="221"/>
        <v/>
      </c>
      <c r="AX570" s="60" t="str">
        <f t="shared" si="227"/>
        <v/>
      </c>
      <c r="AY570" s="24" t="str">
        <f t="shared" si="222"/>
        <v/>
      </c>
      <c r="AZ570" s="105" t="str">
        <f t="shared" si="223"/>
        <v/>
      </c>
    </row>
    <row r="571" spans="1:52" x14ac:dyDescent="0.25">
      <c r="A571" s="2"/>
      <c r="B571" s="279"/>
      <c r="C571" s="280"/>
      <c r="D571" s="281"/>
      <c r="E571" s="282"/>
      <c r="F571" s="2"/>
      <c r="G571" s="43"/>
      <c r="H571" s="2"/>
      <c r="I571" s="288"/>
      <c r="J571" s="2"/>
      <c r="K571" s="46"/>
      <c r="L571" s="2"/>
      <c r="M571" s="51"/>
      <c r="N571" s="52"/>
      <c r="O571" s="53"/>
      <c r="P571" s="2"/>
      <c r="Q571" s="98" t="str">
        <f t="shared" si="204"/>
        <v/>
      </c>
      <c r="R571" s="94" t="str">
        <f t="shared" si="205"/>
        <v/>
      </c>
      <c r="S571" s="2"/>
      <c r="T571" s="67" t="str">
        <f t="shared" si="224"/>
        <v/>
      </c>
      <c r="U571" s="79" t="str">
        <f t="shared" si="225"/>
        <v/>
      </c>
      <c r="V571" s="79" t="str">
        <f t="shared" si="226"/>
        <v/>
      </c>
      <c r="W571" s="63" t="str">
        <f t="shared" si="206"/>
        <v/>
      </c>
      <c r="X571" s="65" t="str">
        <f t="shared" si="207"/>
        <v/>
      </c>
      <c r="Y571" s="2"/>
      <c r="AC571" s="24" t="str">
        <f t="shared" si="203"/>
        <v/>
      </c>
      <c r="AE571" s="24" t="str">
        <f t="shared" si="208"/>
        <v/>
      </c>
      <c r="AG571" s="24" t="str">
        <f t="shared" si="209"/>
        <v/>
      </c>
      <c r="AI571" s="85" t="str">
        <f t="shared" si="210"/>
        <v/>
      </c>
      <c r="AJ571" s="86" t="str">
        <f t="shared" si="211"/>
        <v/>
      </c>
      <c r="AK571" s="85" t="str">
        <f t="shared" si="212"/>
        <v/>
      </c>
      <c r="AL571" s="86" t="str">
        <f t="shared" si="213"/>
        <v/>
      </c>
      <c r="AM571" s="93" t="str">
        <f t="shared" si="214"/>
        <v/>
      </c>
      <c r="AN571" s="94" t="str">
        <f t="shared" si="215"/>
        <v/>
      </c>
      <c r="AP571" s="24" t="str">
        <f t="shared" si="216"/>
        <v/>
      </c>
      <c r="AR571" s="63" t="str">
        <f t="shared" si="217"/>
        <v/>
      </c>
      <c r="AS571" s="67" t="str">
        <f t="shared" si="218"/>
        <v/>
      </c>
      <c r="AT571" s="105" t="str">
        <f t="shared" si="219"/>
        <v/>
      </c>
      <c r="AU571" s="105" t="str">
        <f t="shared" si="220"/>
        <v/>
      </c>
      <c r="AW571" s="24" t="str">
        <f t="shared" si="221"/>
        <v/>
      </c>
      <c r="AX571" s="60" t="str">
        <f t="shared" si="227"/>
        <v/>
      </c>
      <c r="AY571" s="24" t="str">
        <f t="shared" si="222"/>
        <v/>
      </c>
      <c r="AZ571" s="105" t="str">
        <f t="shared" si="223"/>
        <v/>
      </c>
    </row>
    <row r="572" spans="1:52" x14ac:dyDescent="0.25">
      <c r="A572" s="2"/>
      <c r="B572" s="279"/>
      <c r="C572" s="280"/>
      <c r="D572" s="281"/>
      <c r="E572" s="282"/>
      <c r="F572" s="2"/>
      <c r="G572" s="43"/>
      <c r="H572" s="2"/>
      <c r="I572" s="288"/>
      <c r="J572" s="2"/>
      <c r="K572" s="46"/>
      <c r="L572" s="2"/>
      <c r="M572" s="51"/>
      <c r="N572" s="52"/>
      <c r="O572" s="53"/>
      <c r="P572" s="2"/>
      <c r="Q572" s="98" t="str">
        <f t="shared" si="204"/>
        <v/>
      </c>
      <c r="R572" s="94" t="str">
        <f t="shared" si="205"/>
        <v/>
      </c>
      <c r="S572" s="2"/>
      <c r="T572" s="67" t="str">
        <f t="shared" si="224"/>
        <v/>
      </c>
      <c r="U572" s="79" t="str">
        <f t="shared" si="225"/>
        <v/>
      </c>
      <c r="V572" s="79" t="str">
        <f t="shared" si="226"/>
        <v/>
      </c>
      <c r="W572" s="63" t="str">
        <f t="shared" si="206"/>
        <v/>
      </c>
      <c r="X572" s="65" t="str">
        <f t="shared" si="207"/>
        <v/>
      </c>
      <c r="Y572" s="2"/>
      <c r="AC572" s="24" t="str">
        <f t="shared" si="203"/>
        <v/>
      </c>
      <c r="AE572" s="24" t="str">
        <f t="shared" si="208"/>
        <v/>
      </c>
      <c r="AG572" s="24" t="str">
        <f t="shared" si="209"/>
        <v/>
      </c>
      <c r="AI572" s="85" t="str">
        <f t="shared" si="210"/>
        <v/>
      </c>
      <c r="AJ572" s="86" t="str">
        <f t="shared" si="211"/>
        <v/>
      </c>
      <c r="AK572" s="85" t="str">
        <f t="shared" si="212"/>
        <v/>
      </c>
      <c r="AL572" s="86" t="str">
        <f t="shared" si="213"/>
        <v/>
      </c>
      <c r="AM572" s="93" t="str">
        <f t="shared" si="214"/>
        <v/>
      </c>
      <c r="AN572" s="94" t="str">
        <f t="shared" si="215"/>
        <v/>
      </c>
      <c r="AP572" s="24" t="str">
        <f t="shared" si="216"/>
        <v/>
      </c>
      <c r="AR572" s="63" t="str">
        <f t="shared" si="217"/>
        <v/>
      </c>
      <c r="AS572" s="67" t="str">
        <f t="shared" si="218"/>
        <v/>
      </c>
      <c r="AT572" s="105" t="str">
        <f t="shared" si="219"/>
        <v/>
      </c>
      <c r="AU572" s="105" t="str">
        <f t="shared" si="220"/>
        <v/>
      </c>
      <c r="AW572" s="24" t="str">
        <f t="shared" si="221"/>
        <v/>
      </c>
      <c r="AX572" s="60" t="str">
        <f t="shared" si="227"/>
        <v/>
      </c>
      <c r="AY572" s="24" t="str">
        <f t="shared" si="222"/>
        <v/>
      </c>
      <c r="AZ572" s="105" t="str">
        <f t="shared" si="223"/>
        <v/>
      </c>
    </row>
    <row r="573" spans="1:52" x14ac:dyDescent="0.25">
      <c r="A573" s="2"/>
      <c r="B573" s="279"/>
      <c r="C573" s="280"/>
      <c r="D573" s="281"/>
      <c r="E573" s="282"/>
      <c r="F573" s="2"/>
      <c r="G573" s="43"/>
      <c r="H573" s="2"/>
      <c r="I573" s="288"/>
      <c r="J573" s="2"/>
      <c r="K573" s="46"/>
      <c r="L573" s="2"/>
      <c r="M573" s="51"/>
      <c r="N573" s="52"/>
      <c r="O573" s="53"/>
      <c r="P573" s="2"/>
      <c r="Q573" s="98" t="str">
        <f t="shared" si="204"/>
        <v/>
      </c>
      <c r="R573" s="94" t="str">
        <f t="shared" si="205"/>
        <v/>
      </c>
      <c r="S573" s="2"/>
      <c r="T573" s="67" t="str">
        <f t="shared" si="224"/>
        <v/>
      </c>
      <c r="U573" s="79" t="str">
        <f t="shared" si="225"/>
        <v/>
      </c>
      <c r="V573" s="79" t="str">
        <f t="shared" si="226"/>
        <v/>
      </c>
      <c r="W573" s="63" t="str">
        <f t="shared" si="206"/>
        <v/>
      </c>
      <c r="X573" s="65" t="str">
        <f t="shared" si="207"/>
        <v/>
      </c>
      <c r="Y573" s="2"/>
      <c r="AC573" s="24" t="str">
        <f t="shared" si="203"/>
        <v/>
      </c>
      <c r="AE573" s="24" t="str">
        <f t="shared" si="208"/>
        <v/>
      </c>
      <c r="AG573" s="24" t="str">
        <f t="shared" si="209"/>
        <v/>
      </c>
      <c r="AI573" s="85" t="str">
        <f t="shared" si="210"/>
        <v/>
      </c>
      <c r="AJ573" s="86" t="str">
        <f t="shared" si="211"/>
        <v/>
      </c>
      <c r="AK573" s="85" t="str">
        <f t="shared" si="212"/>
        <v/>
      </c>
      <c r="AL573" s="86" t="str">
        <f t="shared" si="213"/>
        <v/>
      </c>
      <c r="AM573" s="93" t="str">
        <f t="shared" si="214"/>
        <v/>
      </c>
      <c r="AN573" s="94" t="str">
        <f t="shared" si="215"/>
        <v/>
      </c>
      <c r="AP573" s="24" t="str">
        <f t="shared" si="216"/>
        <v/>
      </c>
      <c r="AR573" s="63" t="str">
        <f t="shared" si="217"/>
        <v/>
      </c>
      <c r="AS573" s="67" t="str">
        <f t="shared" si="218"/>
        <v/>
      </c>
      <c r="AT573" s="105" t="str">
        <f t="shared" si="219"/>
        <v/>
      </c>
      <c r="AU573" s="105" t="str">
        <f t="shared" si="220"/>
        <v/>
      </c>
      <c r="AW573" s="24" t="str">
        <f t="shared" si="221"/>
        <v/>
      </c>
      <c r="AX573" s="60" t="str">
        <f t="shared" si="227"/>
        <v/>
      </c>
      <c r="AY573" s="24" t="str">
        <f t="shared" si="222"/>
        <v/>
      </c>
      <c r="AZ573" s="105" t="str">
        <f t="shared" si="223"/>
        <v/>
      </c>
    </row>
    <row r="574" spans="1:52" x14ac:dyDescent="0.25">
      <c r="A574" s="2"/>
      <c r="B574" s="279"/>
      <c r="C574" s="280"/>
      <c r="D574" s="281"/>
      <c r="E574" s="282"/>
      <c r="F574" s="2"/>
      <c r="G574" s="43"/>
      <c r="H574" s="2"/>
      <c r="I574" s="288"/>
      <c r="J574" s="2"/>
      <c r="K574" s="46"/>
      <c r="L574" s="2"/>
      <c r="M574" s="51"/>
      <c r="N574" s="52"/>
      <c r="O574" s="53"/>
      <c r="P574" s="2"/>
      <c r="Q574" s="98" t="str">
        <f t="shared" si="204"/>
        <v/>
      </c>
      <c r="R574" s="94" t="str">
        <f t="shared" si="205"/>
        <v/>
      </c>
      <c r="S574" s="2"/>
      <c r="T574" s="67" t="str">
        <f t="shared" si="224"/>
        <v/>
      </c>
      <c r="U574" s="79" t="str">
        <f t="shared" si="225"/>
        <v/>
      </c>
      <c r="V574" s="79" t="str">
        <f t="shared" si="226"/>
        <v/>
      </c>
      <c r="W574" s="63" t="str">
        <f t="shared" si="206"/>
        <v/>
      </c>
      <c r="X574" s="65" t="str">
        <f t="shared" si="207"/>
        <v/>
      </c>
      <c r="Y574" s="2"/>
      <c r="AC574" s="24" t="str">
        <f t="shared" si="203"/>
        <v/>
      </c>
      <c r="AE574" s="24" t="str">
        <f t="shared" si="208"/>
        <v/>
      </c>
      <c r="AG574" s="24" t="str">
        <f t="shared" si="209"/>
        <v/>
      </c>
      <c r="AI574" s="85" t="str">
        <f t="shared" si="210"/>
        <v/>
      </c>
      <c r="AJ574" s="86" t="str">
        <f t="shared" si="211"/>
        <v/>
      </c>
      <c r="AK574" s="85" t="str">
        <f t="shared" si="212"/>
        <v/>
      </c>
      <c r="AL574" s="86" t="str">
        <f t="shared" si="213"/>
        <v/>
      </c>
      <c r="AM574" s="93" t="str">
        <f t="shared" si="214"/>
        <v/>
      </c>
      <c r="AN574" s="94" t="str">
        <f t="shared" si="215"/>
        <v/>
      </c>
      <c r="AP574" s="24" t="str">
        <f t="shared" si="216"/>
        <v/>
      </c>
      <c r="AR574" s="63" t="str">
        <f t="shared" si="217"/>
        <v/>
      </c>
      <c r="AS574" s="67" t="str">
        <f t="shared" si="218"/>
        <v/>
      </c>
      <c r="AT574" s="105" t="str">
        <f t="shared" si="219"/>
        <v/>
      </c>
      <c r="AU574" s="105" t="str">
        <f t="shared" si="220"/>
        <v/>
      </c>
      <c r="AW574" s="24" t="str">
        <f t="shared" si="221"/>
        <v/>
      </c>
      <c r="AX574" s="60" t="str">
        <f t="shared" si="227"/>
        <v/>
      </c>
      <c r="AY574" s="24" t="str">
        <f t="shared" si="222"/>
        <v/>
      </c>
      <c r="AZ574" s="105" t="str">
        <f t="shared" si="223"/>
        <v/>
      </c>
    </row>
    <row r="575" spans="1:52" x14ac:dyDescent="0.25">
      <c r="A575" s="2"/>
      <c r="B575" s="279"/>
      <c r="C575" s="280"/>
      <c r="D575" s="281"/>
      <c r="E575" s="282"/>
      <c r="F575" s="2"/>
      <c r="G575" s="43"/>
      <c r="H575" s="2"/>
      <c r="I575" s="288"/>
      <c r="J575" s="2"/>
      <c r="K575" s="46"/>
      <c r="L575" s="2"/>
      <c r="M575" s="51"/>
      <c r="N575" s="52"/>
      <c r="O575" s="53"/>
      <c r="P575" s="2"/>
      <c r="Q575" s="98" t="str">
        <f t="shared" si="204"/>
        <v/>
      </c>
      <c r="R575" s="94" t="str">
        <f t="shared" si="205"/>
        <v/>
      </c>
      <c r="S575" s="2"/>
      <c r="T575" s="67" t="str">
        <f t="shared" si="224"/>
        <v/>
      </c>
      <c r="U575" s="79" t="str">
        <f t="shared" si="225"/>
        <v/>
      </c>
      <c r="V575" s="79" t="str">
        <f t="shared" si="226"/>
        <v/>
      </c>
      <c r="W575" s="63" t="str">
        <f t="shared" si="206"/>
        <v/>
      </c>
      <c r="X575" s="65" t="str">
        <f t="shared" si="207"/>
        <v/>
      </c>
      <c r="Y575" s="2"/>
      <c r="AC575" s="24" t="str">
        <f t="shared" si="203"/>
        <v/>
      </c>
      <c r="AE575" s="24" t="str">
        <f t="shared" si="208"/>
        <v/>
      </c>
      <c r="AG575" s="24" t="str">
        <f t="shared" si="209"/>
        <v/>
      </c>
      <c r="AI575" s="85" t="str">
        <f t="shared" si="210"/>
        <v/>
      </c>
      <c r="AJ575" s="86" t="str">
        <f t="shared" si="211"/>
        <v/>
      </c>
      <c r="AK575" s="85" t="str">
        <f t="shared" si="212"/>
        <v/>
      </c>
      <c r="AL575" s="86" t="str">
        <f t="shared" si="213"/>
        <v/>
      </c>
      <c r="AM575" s="93" t="str">
        <f t="shared" si="214"/>
        <v/>
      </c>
      <c r="AN575" s="94" t="str">
        <f t="shared" si="215"/>
        <v/>
      </c>
      <c r="AP575" s="24" t="str">
        <f t="shared" si="216"/>
        <v/>
      </c>
      <c r="AR575" s="63" t="str">
        <f t="shared" si="217"/>
        <v/>
      </c>
      <c r="AS575" s="67" t="str">
        <f t="shared" si="218"/>
        <v/>
      </c>
      <c r="AT575" s="105" t="str">
        <f t="shared" si="219"/>
        <v/>
      </c>
      <c r="AU575" s="105" t="str">
        <f t="shared" si="220"/>
        <v/>
      </c>
      <c r="AW575" s="24" t="str">
        <f t="shared" si="221"/>
        <v/>
      </c>
      <c r="AX575" s="60" t="str">
        <f t="shared" si="227"/>
        <v/>
      </c>
      <c r="AY575" s="24" t="str">
        <f t="shared" si="222"/>
        <v/>
      </c>
      <c r="AZ575" s="105" t="str">
        <f t="shared" si="223"/>
        <v/>
      </c>
    </row>
    <row r="576" spans="1:52" x14ac:dyDescent="0.25">
      <c r="A576" s="2"/>
      <c r="B576" s="279"/>
      <c r="C576" s="280"/>
      <c r="D576" s="281"/>
      <c r="E576" s="282"/>
      <c r="F576" s="2"/>
      <c r="G576" s="43"/>
      <c r="H576" s="2"/>
      <c r="I576" s="288"/>
      <c r="J576" s="2"/>
      <c r="K576" s="46"/>
      <c r="L576" s="2"/>
      <c r="M576" s="51"/>
      <c r="N576" s="52"/>
      <c r="O576" s="53"/>
      <c r="P576" s="2"/>
      <c r="Q576" s="98" t="str">
        <f t="shared" si="204"/>
        <v/>
      </c>
      <c r="R576" s="94" t="str">
        <f t="shared" si="205"/>
        <v/>
      </c>
      <c r="S576" s="2"/>
      <c r="T576" s="67" t="str">
        <f t="shared" si="224"/>
        <v/>
      </c>
      <c r="U576" s="79" t="str">
        <f t="shared" si="225"/>
        <v/>
      </c>
      <c r="V576" s="79" t="str">
        <f t="shared" si="226"/>
        <v/>
      </c>
      <c r="W576" s="63" t="str">
        <f t="shared" si="206"/>
        <v/>
      </c>
      <c r="X576" s="65" t="str">
        <f t="shared" si="207"/>
        <v/>
      </c>
      <c r="Y576" s="2"/>
      <c r="AC576" s="24" t="str">
        <f t="shared" si="203"/>
        <v/>
      </c>
      <c r="AE576" s="24" t="str">
        <f t="shared" si="208"/>
        <v/>
      </c>
      <c r="AG576" s="24" t="str">
        <f t="shared" si="209"/>
        <v/>
      </c>
      <c r="AI576" s="85" t="str">
        <f t="shared" si="210"/>
        <v/>
      </c>
      <c r="AJ576" s="86" t="str">
        <f t="shared" si="211"/>
        <v/>
      </c>
      <c r="AK576" s="85" t="str">
        <f t="shared" si="212"/>
        <v/>
      </c>
      <c r="AL576" s="86" t="str">
        <f t="shared" si="213"/>
        <v/>
      </c>
      <c r="AM576" s="93" t="str">
        <f t="shared" si="214"/>
        <v/>
      </c>
      <c r="AN576" s="94" t="str">
        <f t="shared" si="215"/>
        <v/>
      </c>
      <c r="AP576" s="24" t="str">
        <f t="shared" si="216"/>
        <v/>
      </c>
      <c r="AR576" s="63" t="str">
        <f t="shared" si="217"/>
        <v/>
      </c>
      <c r="AS576" s="67" t="str">
        <f t="shared" si="218"/>
        <v/>
      </c>
      <c r="AT576" s="105" t="str">
        <f t="shared" si="219"/>
        <v/>
      </c>
      <c r="AU576" s="105" t="str">
        <f t="shared" si="220"/>
        <v/>
      </c>
      <c r="AW576" s="24" t="str">
        <f t="shared" si="221"/>
        <v/>
      </c>
      <c r="AX576" s="60" t="str">
        <f t="shared" si="227"/>
        <v/>
      </c>
      <c r="AY576" s="24" t="str">
        <f t="shared" si="222"/>
        <v/>
      </c>
      <c r="AZ576" s="105" t="str">
        <f t="shared" si="223"/>
        <v/>
      </c>
    </row>
    <row r="577" spans="1:52" x14ac:dyDescent="0.25">
      <c r="A577" s="2"/>
      <c r="B577" s="279"/>
      <c r="C577" s="280"/>
      <c r="D577" s="281"/>
      <c r="E577" s="282"/>
      <c r="F577" s="2"/>
      <c r="G577" s="43"/>
      <c r="H577" s="2"/>
      <c r="I577" s="288"/>
      <c r="J577" s="2"/>
      <c r="K577" s="46"/>
      <c r="L577" s="2"/>
      <c r="M577" s="51"/>
      <c r="N577" s="52"/>
      <c r="O577" s="53"/>
      <c r="P577" s="2"/>
      <c r="Q577" s="98" t="str">
        <f t="shared" si="204"/>
        <v/>
      </c>
      <c r="R577" s="94" t="str">
        <f t="shared" si="205"/>
        <v/>
      </c>
      <c r="S577" s="2"/>
      <c r="T577" s="67" t="str">
        <f t="shared" si="224"/>
        <v/>
      </c>
      <c r="U577" s="79" t="str">
        <f t="shared" si="225"/>
        <v/>
      </c>
      <c r="V577" s="79" t="str">
        <f t="shared" si="226"/>
        <v/>
      </c>
      <c r="W577" s="63" t="str">
        <f t="shared" si="206"/>
        <v/>
      </c>
      <c r="X577" s="65" t="str">
        <f t="shared" si="207"/>
        <v/>
      </c>
      <c r="Y577" s="2"/>
      <c r="AC577" s="24" t="str">
        <f t="shared" si="203"/>
        <v/>
      </c>
      <c r="AE577" s="24" t="str">
        <f t="shared" si="208"/>
        <v/>
      </c>
      <c r="AG577" s="24" t="str">
        <f t="shared" si="209"/>
        <v/>
      </c>
      <c r="AI577" s="85" t="str">
        <f t="shared" si="210"/>
        <v/>
      </c>
      <c r="AJ577" s="86" t="str">
        <f t="shared" si="211"/>
        <v/>
      </c>
      <c r="AK577" s="85" t="str">
        <f t="shared" si="212"/>
        <v/>
      </c>
      <c r="AL577" s="86" t="str">
        <f t="shared" si="213"/>
        <v/>
      </c>
      <c r="AM577" s="93" t="str">
        <f t="shared" si="214"/>
        <v/>
      </c>
      <c r="AN577" s="94" t="str">
        <f t="shared" si="215"/>
        <v/>
      </c>
      <c r="AP577" s="24" t="str">
        <f t="shared" si="216"/>
        <v/>
      </c>
      <c r="AR577" s="63" t="str">
        <f t="shared" si="217"/>
        <v/>
      </c>
      <c r="AS577" s="67" t="str">
        <f t="shared" si="218"/>
        <v/>
      </c>
      <c r="AT577" s="105" t="str">
        <f t="shared" si="219"/>
        <v/>
      </c>
      <c r="AU577" s="105" t="str">
        <f t="shared" si="220"/>
        <v/>
      </c>
      <c r="AW577" s="24" t="str">
        <f t="shared" si="221"/>
        <v/>
      </c>
      <c r="AX577" s="60" t="str">
        <f t="shared" si="227"/>
        <v/>
      </c>
      <c r="AY577" s="24" t="str">
        <f t="shared" si="222"/>
        <v/>
      </c>
      <c r="AZ577" s="105" t="str">
        <f t="shared" si="223"/>
        <v/>
      </c>
    </row>
    <row r="578" spans="1:52" x14ac:dyDescent="0.25">
      <c r="A578" s="2"/>
      <c r="B578" s="279"/>
      <c r="C578" s="280"/>
      <c r="D578" s="281"/>
      <c r="E578" s="282"/>
      <c r="F578" s="2"/>
      <c r="G578" s="43"/>
      <c r="H578" s="2"/>
      <c r="I578" s="288"/>
      <c r="J578" s="2"/>
      <c r="K578" s="46"/>
      <c r="L578" s="2"/>
      <c r="M578" s="51"/>
      <c r="N578" s="52"/>
      <c r="O578" s="53"/>
      <c r="P578" s="2"/>
      <c r="Q578" s="98" t="str">
        <f t="shared" si="204"/>
        <v/>
      </c>
      <c r="R578" s="94" t="str">
        <f t="shared" si="205"/>
        <v/>
      </c>
      <c r="S578" s="2"/>
      <c r="T578" s="67" t="str">
        <f t="shared" si="224"/>
        <v/>
      </c>
      <c r="U578" s="79" t="str">
        <f t="shared" si="225"/>
        <v/>
      </c>
      <c r="V578" s="79" t="str">
        <f t="shared" si="226"/>
        <v/>
      </c>
      <c r="W578" s="63" t="str">
        <f t="shared" si="206"/>
        <v/>
      </c>
      <c r="X578" s="65" t="str">
        <f t="shared" si="207"/>
        <v/>
      </c>
      <c r="Y578" s="2"/>
      <c r="AC578" s="24" t="str">
        <f t="shared" si="203"/>
        <v/>
      </c>
      <c r="AE578" s="24" t="str">
        <f t="shared" si="208"/>
        <v/>
      </c>
      <c r="AG578" s="24" t="str">
        <f t="shared" si="209"/>
        <v/>
      </c>
      <c r="AI578" s="85" t="str">
        <f t="shared" si="210"/>
        <v/>
      </c>
      <c r="AJ578" s="86" t="str">
        <f t="shared" si="211"/>
        <v/>
      </c>
      <c r="AK578" s="85" t="str">
        <f t="shared" si="212"/>
        <v/>
      </c>
      <c r="AL578" s="86" t="str">
        <f t="shared" si="213"/>
        <v/>
      </c>
      <c r="AM578" s="93" t="str">
        <f t="shared" si="214"/>
        <v/>
      </c>
      <c r="AN578" s="94" t="str">
        <f t="shared" si="215"/>
        <v/>
      </c>
      <c r="AP578" s="24" t="str">
        <f t="shared" si="216"/>
        <v/>
      </c>
      <c r="AR578" s="63" t="str">
        <f t="shared" si="217"/>
        <v/>
      </c>
      <c r="AS578" s="67" t="str">
        <f t="shared" si="218"/>
        <v/>
      </c>
      <c r="AT578" s="105" t="str">
        <f t="shared" si="219"/>
        <v/>
      </c>
      <c r="AU578" s="105" t="str">
        <f t="shared" si="220"/>
        <v/>
      </c>
      <c r="AW578" s="24" t="str">
        <f t="shared" si="221"/>
        <v/>
      </c>
      <c r="AX578" s="60" t="str">
        <f t="shared" si="227"/>
        <v/>
      </c>
      <c r="AY578" s="24" t="str">
        <f t="shared" si="222"/>
        <v/>
      </c>
      <c r="AZ578" s="105" t="str">
        <f t="shared" si="223"/>
        <v/>
      </c>
    </row>
    <row r="579" spans="1:52" x14ac:dyDescent="0.25">
      <c r="A579" s="2"/>
      <c r="B579" s="279"/>
      <c r="C579" s="280"/>
      <c r="D579" s="281"/>
      <c r="E579" s="282"/>
      <c r="F579" s="2"/>
      <c r="G579" s="43"/>
      <c r="H579" s="2"/>
      <c r="I579" s="288"/>
      <c r="J579" s="2"/>
      <c r="K579" s="46"/>
      <c r="L579" s="2"/>
      <c r="M579" s="51"/>
      <c r="N579" s="52"/>
      <c r="O579" s="53"/>
      <c r="P579" s="2"/>
      <c r="Q579" s="98" t="str">
        <f t="shared" si="204"/>
        <v/>
      </c>
      <c r="R579" s="94" t="str">
        <f t="shared" si="205"/>
        <v/>
      </c>
      <c r="S579" s="2"/>
      <c r="T579" s="67" t="str">
        <f t="shared" si="224"/>
        <v/>
      </c>
      <c r="U579" s="79" t="str">
        <f t="shared" si="225"/>
        <v/>
      </c>
      <c r="V579" s="79" t="str">
        <f t="shared" si="226"/>
        <v/>
      </c>
      <c r="W579" s="63" t="str">
        <f t="shared" si="206"/>
        <v/>
      </c>
      <c r="X579" s="65" t="str">
        <f t="shared" si="207"/>
        <v/>
      </c>
      <c r="Y579" s="2"/>
      <c r="AC579" s="24" t="str">
        <f t="shared" si="203"/>
        <v/>
      </c>
      <c r="AE579" s="24" t="str">
        <f t="shared" si="208"/>
        <v/>
      </c>
      <c r="AG579" s="24" t="str">
        <f t="shared" si="209"/>
        <v/>
      </c>
      <c r="AI579" s="85" t="str">
        <f t="shared" si="210"/>
        <v/>
      </c>
      <c r="AJ579" s="86" t="str">
        <f t="shared" si="211"/>
        <v/>
      </c>
      <c r="AK579" s="85" t="str">
        <f t="shared" si="212"/>
        <v/>
      </c>
      <c r="AL579" s="86" t="str">
        <f t="shared" si="213"/>
        <v/>
      </c>
      <c r="AM579" s="93" t="str">
        <f t="shared" si="214"/>
        <v/>
      </c>
      <c r="AN579" s="94" t="str">
        <f t="shared" si="215"/>
        <v/>
      </c>
      <c r="AP579" s="24" t="str">
        <f t="shared" si="216"/>
        <v/>
      </c>
      <c r="AR579" s="63" t="str">
        <f t="shared" si="217"/>
        <v/>
      </c>
      <c r="AS579" s="67" t="str">
        <f t="shared" si="218"/>
        <v/>
      </c>
      <c r="AT579" s="105" t="str">
        <f t="shared" si="219"/>
        <v/>
      </c>
      <c r="AU579" s="105" t="str">
        <f t="shared" si="220"/>
        <v/>
      </c>
      <c r="AW579" s="24" t="str">
        <f t="shared" si="221"/>
        <v/>
      </c>
      <c r="AX579" s="60" t="str">
        <f t="shared" si="227"/>
        <v/>
      </c>
      <c r="AY579" s="24" t="str">
        <f t="shared" si="222"/>
        <v/>
      </c>
      <c r="AZ579" s="105" t="str">
        <f t="shared" si="223"/>
        <v/>
      </c>
    </row>
    <row r="580" spans="1:52" x14ac:dyDescent="0.25">
      <c r="A580" s="2"/>
      <c r="B580" s="279"/>
      <c r="C580" s="280"/>
      <c r="D580" s="281"/>
      <c r="E580" s="282"/>
      <c r="F580" s="2"/>
      <c r="G580" s="43"/>
      <c r="H580" s="2"/>
      <c r="I580" s="288"/>
      <c r="J580" s="2"/>
      <c r="K580" s="46"/>
      <c r="L580" s="2"/>
      <c r="M580" s="51"/>
      <c r="N580" s="52"/>
      <c r="O580" s="53"/>
      <c r="P580" s="2"/>
      <c r="Q580" s="98" t="str">
        <f t="shared" si="204"/>
        <v/>
      </c>
      <c r="R580" s="94" t="str">
        <f t="shared" si="205"/>
        <v/>
      </c>
      <c r="S580" s="2"/>
      <c r="T580" s="67" t="str">
        <f t="shared" si="224"/>
        <v/>
      </c>
      <c r="U580" s="79" t="str">
        <f t="shared" si="225"/>
        <v/>
      </c>
      <c r="V580" s="79" t="str">
        <f t="shared" si="226"/>
        <v/>
      </c>
      <c r="W580" s="63" t="str">
        <f t="shared" si="206"/>
        <v/>
      </c>
      <c r="X580" s="65" t="str">
        <f t="shared" si="207"/>
        <v/>
      </c>
      <c r="Y580" s="2"/>
      <c r="AC580" s="24" t="str">
        <f t="shared" si="203"/>
        <v/>
      </c>
      <c r="AE580" s="24" t="str">
        <f t="shared" si="208"/>
        <v/>
      </c>
      <c r="AG580" s="24" t="str">
        <f t="shared" si="209"/>
        <v/>
      </c>
      <c r="AI580" s="85" t="str">
        <f t="shared" si="210"/>
        <v/>
      </c>
      <c r="AJ580" s="86" t="str">
        <f t="shared" si="211"/>
        <v/>
      </c>
      <c r="AK580" s="85" t="str">
        <f t="shared" si="212"/>
        <v/>
      </c>
      <c r="AL580" s="86" t="str">
        <f t="shared" si="213"/>
        <v/>
      </c>
      <c r="AM580" s="93" t="str">
        <f t="shared" si="214"/>
        <v/>
      </c>
      <c r="AN580" s="94" t="str">
        <f t="shared" si="215"/>
        <v/>
      </c>
      <c r="AP580" s="24" t="str">
        <f t="shared" si="216"/>
        <v/>
      </c>
      <c r="AR580" s="63" t="str">
        <f t="shared" si="217"/>
        <v/>
      </c>
      <c r="AS580" s="67" t="str">
        <f t="shared" si="218"/>
        <v/>
      </c>
      <c r="AT580" s="105" t="str">
        <f t="shared" si="219"/>
        <v/>
      </c>
      <c r="AU580" s="105" t="str">
        <f t="shared" si="220"/>
        <v/>
      </c>
      <c r="AW580" s="24" t="str">
        <f t="shared" si="221"/>
        <v/>
      </c>
      <c r="AX580" s="60" t="str">
        <f t="shared" si="227"/>
        <v/>
      </c>
      <c r="AY580" s="24" t="str">
        <f t="shared" si="222"/>
        <v/>
      </c>
      <c r="AZ580" s="105" t="str">
        <f t="shared" si="223"/>
        <v/>
      </c>
    </row>
    <row r="581" spans="1:52" x14ac:dyDescent="0.25">
      <c r="A581" s="2"/>
      <c r="B581" s="279"/>
      <c r="C581" s="280"/>
      <c r="D581" s="281"/>
      <c r="E581" s="282"/>
      <c r="F581" s="2"/>
      <c r="G581" s="43"/>
      <c r="H581" s="2"/>
      <c r="I581" s="288"/>
      <c r="J581" s="2"/>
      <c r="K581" s="46"/>
      <c r="L581" s="2"/>
      <c r="M581" s="51"/>
      <c r="N581" s="52"/>
      <c r="O581" s="53"/>
      <c r="P581" s="2"/>
      <c r="Q581" s="98" t="str">
        <f t="shared" si="204"/>
        <v/>
      </c>
      <c r="R581" s="94" t="str">
        <f t="shared" si="205"/>
        <v/>
      </c>
      <c r="S581" s="2"/>
      <c r="T581" s="67" t="str">
        <f t="shared" si="224"/>
        <v/>
      </c>
      <c r="U581" s="79" t="str">
        <f t="shared" si="225"/>
        <v/>
      </c>
      <c r="V581" s="79" t="str">
        <f t="shared" si="226"/>
        <v/>
      </c>
      <c r="W581" s="63" t="str">
        <f t="shared" si="206"/>
        <v/>
      </c>
      <c r="X581" s="65" t="str">
        <f t="shared" si="207"/>
        <v/>
      </c>
      <c r="Y581" s="2"/>
      <c r="AC581" s="24" t="str">
        <f t="shared" si="203"/>
        <v/>
      </c>
      <c r="AE581" s="24" t="str">
        <f t="shared" si="208"/>
        <v/>
      </c>
      <c r="AG581" s="24" t="str">
        <f t="shared" si="209"/>
        <v/>
      </c>
      <c r="AI581" s="85" t="str">
        <f t="shared" si="210"/>
        <v/>
      </c>
      <c r="AJ581" s="86" t="str">
        <f t="shared" si="211"/>
        <v/>
      </c>
      <c r="AK581" s="85" t="str">
        <f t="shared" si="212"/>
        <v/>
      </c>
      <c r="AL581" s="86" t="str">
        <f t="shared" si="213"/>
        <v/>
      </c>
      <c r="AM581" s="93" t="str">
        <f t="shared" si="214"/>
        <v/>
      </c>
      <c r="AN581" s="94" t="str">
        <f t="shared" si="215"/>
        <v/>
      </c>
      <c r="AP581" s="24" t="str">
        <f t="shared" si="216"/>
        <v/>
      </c>
      <c r="AR581" s="63" t="str">
        <f t="shared" si="217"/>
        <v/>
      </c>
      <c r="AS581" s="67" t="str">
        <f t="shared" si="218"/>
        <v/>
      </c>
      <c r="AT581" s="105" t="str">
        <f t="shared" si="219"/>
        <v/>
      </c>
      <c r="AU581" s="105" t="str">
        <f t="shared" si="220"/>
        <v/>
      </c>
      <c r="AW581" s="24" t="str">
        <f t="shared" si="221"/>
        <v/>
      </c>
      <c r="AX581" s="60" t="str">
        <f t="shared" si="227"/>
        <v/>
      </c>
      <c r="AY581" s="24" t="str">
        <f t="shared" si="222"/>
        <v/>
      </c>
      <c r="AZ581" s="105" t="str">
        <f t="shared" si="223"/>
        <v/>
      </c>
    </row>
    <row r="582" spans="1:52" x14ac:dyDescent="0.25">
      <c r="A582" s="2"/>
      <c r="B582" s="279"/>
      <c r="C582" s="280"/>
      <c r="D582" s="281"/>
      <c r="E582" s="282"/>
      <c r="F582" s="2"/>
      <c r="G582" s="43"/>
      <c r="H582" s="2"/>
      <c r="I582" s="288"/>
      <c r="J582" s="2"/>
      <c r="K582" s="46"/>
      <c r="L582" s="2"/>
      <c r="M582" s="51"/>
      <c r="N582" s="52"/>
      <c r="O582" s="53"/>
      <c r="P582" s="2"/>
      <c r="Q582" s="98" t="str">
        <f t="shared" si="204"/>
        <v/>
      </c>
      <c r="R582" s="94" t="str">
        <f t="shared" si="205"/>
        <v/>
      </c>
      <c r="S582" s="2"/>
      <c r="T582" s="67" t="str">
        <f t="shared" si="224"/>
        <v/>
      </c>
      <c r="U582" s="79" t="str">
        <f t="shared" si="225"/>
        <v/>
      </c>
      <c r="V582" s="79" t="str">
        <f t="shared" si="226"/>
        <v/>
      </c>
      <c r="W582" s="63" t="str">
        <f t="shared" si="206"/>
        <v/>
      </c>
      <c r="X582" s="65" t="str">
        <f t="shared" si="207"/>
        <v/>
      </c>
      <c r="Y582" s="2"/>
      <c r="AC582" s="24" t="str">
        <f t="shared" si="203"/>
        <v/>
      </c>
      <c r="AE582" s="24" t="str">
        <f t="shared" si="208"/>
        <v/>
      </c>
      <c r="AG582" s="24" t="str">
        <f t="shared" si="209"/>
        <v/>
      </c>
      <c r="AI582" s="85" t="str">
        <f t="shared" si="210"/>
        <v/>
      </c>
      <c r="AJ582" s="86" t="str">
        <f t="shared" si="211"/>
        <v/>
      </c>
      <c r="AK582" s="85" t="str">
        <f t="shared" si="212"/>
        <v/>
      </c>
      <c r="AL582" s="86" t="str">
        <f t="shared" si="213"/>
        <v/>
      </c>
      <c r="AM582" s="93" t="str">
        <f t="shared" si="214"/>
        <v/>
      </c>
      <c r="AN582" s="94" t="str">
        <f t="shared" si="215"/>
        <v/>
      </c>
      <c r="AP582" s="24" t="str">
        <f t="shared" si="216"/>
        <v/>
      </c>
      <c r="AR582" s="63" t="str">
        <f t="shared" si="217"/>
        <v/>
      </c>
      <c r="AS582" s="67" t="str">
        <f t="shared" si="218"/>
        <v/>
      </c>
      <c r="AT582" s="105" t="str">
        <f t="shared" si="219"/>
        <v/>
      </c>
      <c r="AU582" s="105" t="str">
        <f t="shared" si="220"/>
        <v/>
      </c>
      <c r="AW582" s="24" t="str">
        <f t="shared" si="221"/>
        <v/>
      </c>
      <c r="AX582" s="60" t="str">
        <f t="shared" si="227"/>
        <v/>
      </c>
      <c r="AY582" s="24" t="str">
        <f t="shared" si="222"/>
        <v/>
      </c>
      <c r="AZ582" s="105" t="str">
        <f t="shared" si="223"/>
        <v/>
      </c>
    </row>
    <row r="583" spans="1:52" x14ac:dyDescent="0.25">
      <c r="A583" s="2"/>
      <c r="B583" s="279"/>
      <c r="C583" s="280"/>
      <c r="D583" s="281"/>
      <c r="E583" s="282"/>
      <c r="F583" s="2"/>
      <c r="G583" s="43"/>
      <c r="H583" s="2"/>
      <c r="I583" s="288"/>
      <c r="J583" s="2"/>
      <c r="K583" s="46"/>
      <c r="L583" s="2"/>
      <c r="M583" s="51"/>
      <c r="N583" s="52"/>
      <c r="O583" s="53"/>
      <c r="P583" s="2"/>
      <c r="Q583" s="98" t="str">
        <f t="shared" si="204"/>
        <v/>
      </c>
      <c r="R583" s="94" t="str">
        <f t="shared" si="205"/>
        <v/>
      </c>
      <c r="S583" s="2"/>
      <c r="T583" s="67" t="str">
        <f t="shared" si="224"/>
        <v/>
      </c>
      <c r="U583" s="79" t="str">
        <f t="shared" si="225"/>
        <v/>
      </c>
      <c r="V583" s="79" t="str">
        <f t="shared" si="226"/>
        <v/>
      </c>
      <c r="W583" s="63" t="str">
        <f t="shared" si="206"/>
        <v/>
      </c>
      <c r="X583" s="65" t="str">
        <f t="shared" si="207"/>
        <v/>
      </c>
      <c r="Y583" s="2"/>
      <c r="AC583" s="24" t="str">
        <f t="shared" si="203"/>
        <v/>
      </c>
      <c r="AE583" s="24" t="str">
        <f t="shared" si="208"/>
        <v/>
      </c>
      <c r="AG583" s="24" t="str">
        <f t="shared" si="209"/>
        <v/>
      </c>
      <c r="AI583" s="85" t="str">
        <f t="shared" si="210"/>
        <v/>
      </c>
      <c r="AJ583" s="86" t="str">
        <f t="shared" si="211"/>
        <v/>
      </c>
      <c r="AK583" s="85" t="str">
        <f t="shared" si="212"/>
        <v/>
      </c>
      <c r="AL583" s="86" t="str">
        <f t="shared" si="213"/>
        <v/>
      </c>
      <c r="AM583" s="93" t="str">
        <f t="shared" si="214"/>
        <v/>
      </c>
      <c r="AN583" s="94" t="str">
        <f t="shared" si="215"/>
        <v/>
      </c>
      <c r="AP583" s="24" t="str">
        <f t="shared" si="216"/>
        <v/>
      </c>
      <c r="AR583" s="63" t="str">
        <f t="shared" si="217"/>
        <v/>
      </c>
      <c r="AS583" s="67" t="str">
        <f t="shared" si="218"/>
        <v/>
      </c>
      <c r="AT583" s="105" t="str">
        <f t="shared" si="219"/>
        <v/>
      </c>
      <c r="AU583" s="105" t="str">
        <f t="shared" si="220"/>
        <v/>
      </c>
      <c r="AW583" s="24" t="str">
        <f t="shared" si="221"/>
        <v/>
      </c>
      <c r="AX583" s="60" t="str">
        <f t="shared" si="227"/>
        <v/>
      </c>
      <c r="AY583" s="24" t="str">
        <f t="shared" si="222"/>
        <v/>
      </c>
      <c r="AZ583" s="105" t="str">
        <f t="shared" si="223"/>
        <v/>
      </c>
    </row>
    <row r="584" spans="1:52" x14ac:dyDescent="0.25">
      <c r="A584" s="2"/>
      <c r="B584" s="279"/>
      <c r="C584" s="280"/>
      <c r="D584" s="281"/>
      <c r="E584" s="282"/>
      <c r="F584" s="2"/>
      <c r="G584" s="43"/>
      <c r="H584" s="2"/>
      <c r="I584" s="288"/>
      <c r="J584" s="2"/>
      <c r="K584" s="46"/>
      <c r="L584" s="2"/>
      <c r="M584" s="51"/>
      <c r="N584" s="52"/>
      <c r="O584" s="53"/>
      <c r="P584" s="2"/>
      <c r="Q584" s="98" t="str">
        <f t="shared" si="204"/>
        <v/>
      </c>
      <c r="R584" s="94" t="str">
        <f t="shared" si="205"/>
        <v/>
      </c>
      <c r="S584" s="2"/>
      <c r="T584" s="67" t="str">
        <f t="shared" si="224"/>
        <v/>
      </c>
      <c r="U584" s="79" t="str">
        <f t="shared" si="225"/>
        <v/>
      </c>
      <c r="V584" s="79" t="str">
        <f t="shared" si="226"/>
        <v/>
      </c>
      <c r="W584" s="63" t="str">
        <f t="shared" si="206"/>
        <v/>
      </c>
      <c r="X584" s="65" t="str">
        <f t="shared" si="207"/>
        <v/>
      </c>
      <c r="Y584" s="2"/>
      <c r="AC584" s="24" t="str">
        <f t="shared" si="203"/>
        <v/>
      </c>
      <c r="AE584" s="24" t="str">
        <f t="shared" si="208"/>
        <v/>
      </c>
      <c r="AG584" s="24" t="str">
        <f t="shared" si="209"/>
        <v/>
      </c>
      <c r="AI584" s="85" t="str">
        <f t="shared" si="210"/>
        <v/>
      </c>
      <c r="AJ584" s="86" t="str">
        <f t="shared" si="211"/>
        <v/>
      </c>
      <c r="AK584" s="85" t="str">
        <f t="shared" si="212"/>
        <v/>
      </c>
      <c r="AL584" s="86" t="str">
        <f t="shared" si="213"/>
        <v/>
      </c>
      <c r="AM584" s="93" t="str">
        <f t="shared" si="214"/>
        <v/>
      </c>
      <c r="AN584" s="94" t="str">
        <f t="shared" si="215"/>
        <v/>
      </c>
      <c r="AP584" s="24" t="str">
        <f t="shared" si="216"/>
        <v/>
      </c>
      <c r="AR584" s="63" t="str">
        <f t="shared" si="217"/>
        <v/>
      </c>
      <c r="AS584" s="67" t="str">
        <f t="shared" si="218"/>
        <v/>
      </c>
      <c r="AT584" s="105" t="str">
        <f t="shared" si="219"/>
        <v/>
      </c>
      <c r="AU584" s="105" t="str">
        <f t="shared" si="220"/>
        <v/>
      </c>
      <c r="AW584" s="24" t="str">
        <f t="shared" si="221"/>
        <v/>
      </c>
      <c r="AX584" s="60" t="str">
        <f t="shared" si="227"/>
        <v/>
      </c>
      <c r="AY584" s="24" t="str">
        <f t="shared" si="222"/>
        <v/>
      </c>
      <c r="AZ584" s="105" t="str">
        <f t="shared" si="223"/>
        <v/>
      </c>
    </row>
    <row r="585" spans="1:52" x14ac:dyDescent="0.25">
      <c r="A585" s="2"/>
      <c r="B585" s="279"/>
      <c r="C585" s="280"/>
      <c r="D585" s="281"/>
      <c r="E585" s="282"/>
      <c r="F585" s="2"/>
      <c r="G585" s="43"/>
      <c r="H585" s="2"/>
      <c r="I585" s="288"/>
      <c r="J585" s="2"/>
      <c r="K585" s="46"/>
      <c r="L585" s="2"/>
      <c r="M585" s="51"/>
      <c r="N585" s="52"/>
      <c r="O585" s="53"/>
      <c r="P585" s="2"/>
      <c r="Q585" s="98" t="str">
        <f t="shared" si="204"/>
        <v/>
      </c>
      <c r="R585" s="94" t="str">
        <f t="shared" si="205"/>
        <v/>
      </c>
      <c r="S585" s="2"/>
      <c r="T585" s="67" t="str">
        <f t="shared" si="224"/>
        <v/>
      </c>
      <c r="U585" s="79" t="str">
        <f t="shared" si="225"/>
        <v/>
      </c>
      <c r="V585" s="79" t="str">
        <f t="shared" si="226"/>
        <v/>
      </c>
      <c r="W585" s="63" t="str">
        <f t="shared" si="206"/>
        <v/>
      </c>
      <c r="X585" s="65" t="str">
        <f t="shared" si="207"/>
        <v/>
      </c>
      <c r="Y585" s="2"/>
      <c r="AC585" s="24" t="str">
        <f t="shared" si="203"/>
        <v/>
      </c>
      <c r="AE585" s="24" t="str">
        <f t="shared" si="208"/>
        <v/>
      </c>
      <c r="AG585" s="24" t="str">
        <f t="shared" si="209"/>
        <v/>
      </c>
      <c r="AI585" s="85" t="str">
        <f t="shared" si="210"/>
        <v/>
      </c>
      <c r="AJ585" s="86" t="str">
        <f t="shared" si="211"/>
        <v/>
      </c>
      <c r="AK585" s="85" t="str">
        <f t="shared" si="212"/>
        <v/>
      </c>
      <c r="AL585" s="86" t="str">
        <f t="shared" si="213"/>
        <v/>
      </c>
      <c r="AM585" s="93" t="str">
        <f t="shared" si="214"/>
        <v/>
      </c>
      <c r="AN585" s="94" t="str">
        <f t="shared" si="215"/>
        <v/>
      </c>
      <c r="AP585" s="24" t="str">
        <f t="shared" si="216"/>
        <v/>
      </c>
      <c r="AR585" s="63" t="str">
        <f t="shared" si="217"/>
        <v/>
      </c>
      <c r="AS585" s="67" t="str">
        <f t="shared" si="218"/>
        <v/>
      </c>
      <c r="AT585" s="105" t="str">
        <f t="shared" si="219"/>
        <v/>
      </c>
      <c r="AU585" s="105" t="str">
        <f t="shared" si="220"/>
        <v/>
      </c>
      <c r="AW585" s="24" t="str">
        <f t="shared" si="221"/>
        <v/>
      </c>
      <c r="AX585" s="60" t="str">
        <f t="shared" si="227"/>
        <v/>
      </c>
      <c r="AY585" s="24" t="str">
        <f t="shared" si="222"/>
        <v/>
      </c>
      <c r="AZ585" s="105" t="str">
        <f t="shared" si="223"/>
        <v/>
      </c>
    </row>
    <row r="586" spans="1:52" x14ac:dyDescent="0.25">
      <c r="A586" s="2"/>
      <c r="B586" s="279"/>
      <c r="C586" s="280"/>
      <c r="D586" s="281"/>
      <c r="E586" s="282"/>
      <c r="F586" s="2"/>
      <c r="G586" s="43"/>
      <c r="H586" s="2"/>
      <c r="I586" s="288"/>
      <c r="J586" s="2"/>
      <c r="K586" s="46"/>
      <c r="L586" s="2"/>
      <c r="M586" s="51"/>
      <c r="N586" s="52"/>
      <c r="O586" s="53"/>
      <c r="P586" s="2"/>
      <c r="Q586" s="98" t="str">
        <f t="shared" si="204"/>
        <v/>
      </c>
      <c r="R586" s="94" t="str">
        <f t="shared" si="205"/>
        <v/>
      </c>
      <c r="S586" s="2"/>
      <c r="T586" s="67" t="str">
        <f t="shared" si="224"/>
        <v/>
      </c>
      <c r="U586" s="79" t="str">
        <f t="shared" si="225"/>
        <v/>
      </c>
      <c r="V586" s="79" t="str">
        <f t="shared" si="226"/>
        <v/>
      </c>
      <c r="W586" s="63" t="str">
        <f t="shared" si="206"/>
        <v/>
      </c>
      <c r="X586" s="65" t="str">
        <f t="shared" si="207"/>
        <v/>
      </c>
      <c r="Y586" s="2"/>
      <c r="AC586" s="24" t="str">
        <f t="shared" si="203"/>
        <v/>
      </c>
      <c r="AE586" s="24" t="str">
        <f t="shared" si="208"/>
        <v/>
      </c>
      <c r="AG586" s="24" t="str">
        <f t="shared" si="209"/>
        <v/>
      </c>
      <c r="AI586" s="85" t="str">
        <f t="shared" si="210"/>
        <v/>
      </c>
      <c r="AJ586" s="86" t="str">
        <f t="shared" si="211"/>
        <v/>
      </c>
      <c r="AK586" s="85" t="str">
        <f t="shared" si="212"/>
        <v/>
      </c>
      <c r="AL586" s="86" t="str">
        <f t="shared" si="213"/>
        <v/>
      </c>
      <c r="AM586" s="93" t="str">
        <f t="shared" si="214"/>
        <v/>
      </c>
      <c r="AN586" s="94" t="str">
        <f t="shared" si="215"/>
        <v/>
      </c>
      <c r="AP586" s="24" t="str">
        <f t="shared" si="216"/>
        <v/>
      </c>
      <c r="AR586" s="63" t="str">
        <f t="shared" si="217"/>
        <v/>
      </c>
      <c r="AS586" s="67" t="str">
        <f t="shared" si="218"/>
        <v/>
      </c>
      <c r="AT586" s="105" t="str">
        <f t="shared" si="219"/>
        <v/>
      </c>
      <c r="AU586" s="105" t="str">
        <f t="shared" si="220"/>
        <v/>
      </c>
      <c r="AW586" s="24" t="str">
        <f t="shared" si="221"/>
        <v/>
      </c>
      <c r="AX586" s="60" t="str">
        <f t="shared" si="227"/>
        <v/>
      </c>
      <c r="AY586" s="24" t="str">
        <f t="shared" si="222"/>
        <v/>
      </c>
      <c r="AZ586" s="105" t="str">
        <f t="shared" si="223"/>
        <v/>
      </c>
    </row>
    <row r="587" spans="1:52" x14ac:dyDescent="0.25">
      <c r="A587" s="2"/>
      <c r="B587" s="279"/>
      <c r="C587" s="280"/>
      <c r="D587" s="281"/>
      <c r="E587" s="282"/>
      <c r="F587" s="2"/>
      <c r="G587" s="43"/>
      <c r="H587" s="2"/>
      <c r="I587" s="288"/>
      <c r="J587" s="2"/>
      <c r="K587" s="46"/>
      <c r="L587" s="2"/>
      <c r="M587" s="51"/>
      <c r="N587" s="52"/>
      <c r="O587" s="53"/>
      <c r="P587" s="2"/>
      <c r="Q587" s="98" t="str">
        <f t="shared" si="204"/>
        <v/>
      </c>
      <c r="R587" s="94" t="str">
        <f t="shared" si="205"/>
        <v/>
      </c>
      <c r="S587" s="2"/>
      <c r="T587" s="67" t="str">
        <f t="shared" si="224"/>
        <v/>
      </c>
      <c r="U587" s="79" t="str">
        <f t="shared" si="225"/>
        <v/>
      </c>
      <c r="V587" s="79" t="str">
        <f t="shared" si="226"/>
        <v/>
      </c>
      <c r="W587" s="63" t="str">
        <f t="shared" si="206"/>
        <v/>
      </c>
      <c r="X587" s="65" t="str">
        <f t="shared" si="207"/>
        <v/>
      </c>
      <c r="Y587" s="2"/>
      <c r="AC587" s="24" t="str">
        <f t="shared" ref="AC587:AC650" si="228">IF(COUNTIF($B587:$E587, "")=4, "", IF($K587=$AA$23, $AC$8, $AC$7))</f>
        <v/>
      </c>
      <c r="AE587" s="24" t="str">
        <f t="shared" si="208"/>
        <v/>
      </c>
      <c r="AG587" s="24" t="str">
        <f t="shared" si="209"/>
        <v/>
      </c>
      <c r="AI587" s="85" t="str">
        <f t="shared" si="210"/>
        <v/>
      </c>
      <c r="AJ587" s="86" t="str">
        <f t="shared" si="211"/>
        <v/>
      </c>
      <c r="AK587" s="85" t="str">
        <f t="shared" si="212"/>
        <v/>
      </c>
      <c r="AL587" s="86" t="str">
        <f t="shared" si="213"/>
        <v/>
      </c>
      <c r="AM587" s="93" t="str">
        <f t="shared" si="214"/>
        <v/>
      </c>
      <c r="AN587" s="94" t="str">
        <f t="shared" si="215"/>
        <v/>
      </c>
      <c r="AP587" s="24" t="str">
        <f t="shared" si="216"/>
        <v/>
      </c>
      <c r="AR587" s="63" t="str">
        <f t="shared" si="217"/>
        <v/>
      </c>
      <c r="AS587" s="67" t="str">
        <f t="shared" si="218"/>
        <v/>
      </c>
      <c r="AT587" s="105" t="str">
        <f t="shared" si="219"/>
        <v/>
      </c>
      <c r="AU587" s="105" t="str">
        <f t="shared" si="220"/>
        <v/>
      </c>
      <c r="AW587" s="24" t="str">
        <f t="shared" si="221"/>
        <v/>
      </c>
      <c r="AX587" s="60" t="str">
        <f t="shared" si="227"/>
        <v/>
      </c>
      <c r="AY587" s="24" t="str">
        <f t="shared" si="222"/>
        <v/>
      </c>
      <c r="AZ587" s="105" t="str">
        <f t="shared" si="223"/>
        <v/>
      </c>
    </row>
    <row r="588" spans="1:52" x14ac:dyDescent="0.25">
      <c r="A588" s="2"/>
      <c r="B588" s="279"/>
      <c r="C588" s="280"/>
      <c r="D588" s="281"/>
      <c r="E588" s="282"/>
      <c r="F588" s="2"/>
      <c r="G588" s="43"/>
      <c r="H588" s="2"/>
      <c r="I588" s="288"/>
      <c r="J588" s="2"/>
      <c r="K588" s="46"/>
      <c r="L588" s="2"/>
      <c r="M588" s="51"/>
      <c r="N588" s="52"/>
      <c r="O588" s="53"/>
      <c r="P588" s="2"/>
      <c r="Q588" s="98" t="str">
        <f t="shared" ref="Q588:Q651" si="229">$AM588</f>
        <v/>
      </c>
      <c r="R588" s="94" t="str">
        <f t="shared" ref="R588:R651" si="230">$AN588</f>
        <v/>
      </c>
      <c r="S588" s="2"/>
      <c r="T588" s="67" t="str">
        <f t="shared" si="224"/>
        <v/>
      </c>
      <c r="U588" s="79" t="str">
        <f t="shared" si="225"/>
        <v/>
      </c>
      <c r="V588" s="79" t="str">
        <f t="shared" si="226"/>
        <v/>
      </c>
      <c r="W588" s="63" t="str">
        <f t="shared" ref="W588:W651" si="231">IF($AE588="X", "", IFERROR(IF(OR($D588="", $E588=""), "", ($E588/$D588)), ""))</f>
        <v/>
      </c>
      <c r="X588" s="65" t="str">
        <f t="shared" ref="X588:X651" si="232">IF($AE588="X", "", IFERROR(IF(OR($T588="", $E588="", $D588="", $D589=""), "", ($E588/$D588*$D589/$T588)), ""))</f>
        <v/>
      </c>
      <c r="Y588" s="2"/>
      <c r="AC588" s="24" t="str">
        <f t="shared" si="228"/>
        <v/>
      </c>
      <c r="AE588" s="24" t="str">
        <f t="shared" ref="AE588:AE651" si="233">IF(OR($AY588="X", $G588=$AA$23, $G589=$AA$23), "X", "")</f>
        <v/>
      </c>
      <c r="AG588" s="24" t="str">
        <f t="shared" ref="AG588:AG651" si="234">IF($D588="", "", ROUND($D588*$AG$8, 2))</f>
        <v/>
      </c>
      <c r="AI588" s="85" t="str">
        <f t="shared" ref="AI588:AI651" si="235">IF(C588="", "", $C588-AI$9)</f>
        <v/>
      </c>
      <c r="AJ588" s="86" t="str">
        <f t="shared" ref="AJ588:AJ651" si="236">IF(C588="", "", $C588-AJ$9)</f>
        <v/>
      </c>
      <c r="AK588" s="85" t="str">
        <f t="shared" ref="AK588:AK651" si="237">IFERROR(IF(AI588&lt;0, "", AI$8-AI588), "")</f>
        <v/>
      </c>
      <c r="AL588" s="86" t="str">
        <f t="shared" ref="AL588:AL651" si="238">IFERROR(IF(AJ588&lt;0, "", AJ$8-AJ588), "")</f>
        <v/>
      </c>
      <c r="AM588" s="93" t="str">
        <f t="shared" ref="AM588:AM651" si="239">IFERROR(IF(AK588="", "", ROUND(AK588/AK$8, 2)), "")</f>
        <v/>
      </c>
      <c r="AN588" s="94" t="str">
        <f t="shared" ref="AN588:AN651" si="240">IFERROR(IF(AL588="", "", ROUND(AL588/AL$8, 2)), "")</f>
        <v/>
      </c>
      <c r="AP588" s="24" t="str">
        <f t="shared" ref="AP588:AP651" si="241">IF(OR($I588="", $AC588=""), "", CONCATENATE($I588, " - ", $AC588))</f>
        <v/>
      </c>
      <c r="AR588" s="63" t="str">
        <f t="shared" ref="AR588:AR651" si="242">IF($T588="", "", $E588)</f>
        <v/>
      </c>
      <c r="AS588" s="67" t="str">
        <f t="shared" ref="AS588:AS651" si="243">IF($T588="", "", $T588)</f>
        <v/>
      </c>
      <c r="AT588" s="105" t="str">
        <f t="shared" ref="AT588:AT651" si="244">IF($T588="", "", $D588)</f>
        <v/>
      </c>
      <c r="AU588" s="105" t="str">
        <f t="shared" ref="AU588:AU651" si="245">IF($T588="", "", $AG588)</f>
        <v/>
      </c>
      <c r="AW588" s="24" t="str">
        <f t="shared" ref="AW588:AW651" si="246">IF(COUNTIF($B588:$E588, "")=4, "", "X")</f>
        <v/>
      </c>
      <c r="AX588" s="60" t="str">
        <f t="shared" si="227"/>
        <v/>
      </c>
      <c r="AY588" s="24" t="str">
        <f t="shared" ref="AY588:AY651" si="247">IF(AND($AW588="X", $AW589=""), "X", "")</f>
        <v/>
      </c>
      <c r="AZ588" s="105" t="str">
        <f t="shared" ref="AZ588:AZ651" si="248">AT589</f>
        <v/>
      </c>
    </row>
    <row r="589" spans="1:52" x14ac:dyDescent="0.25">
      <c r="A589" s="2"/>
      <c r="B589" s="279"/>
      <c r="C589" s="280"/>
      <c r="D589" s="281"/>
      <c r="E589" s="282"/>
      <c r="F589" s="2"/>
      <c r="G589" s="43"/>
      <c r="H589" s="2"/>
      <c r="I589" s="288"/>
      <c r="J589" s="2"/>
      <c r="K589" s="46"/>
      <c r="L589" s="2"/>
      <c r="M589" s="51"/>
      <c r="N589" s="52"/>
      <c r="O589" s="53"/>
      <c r="P589" s="2"/>
      <c r="Q589" s="98" t="str">
        <f t="shared" si="229"/>
        <v/>
      </c>
      <c r="R589" s="94" t="str">
        <f t="shared" si="230"/>
        <v/>
      </c>
      <c r="S589" s="2"/>
      <c r="T589" s="67" t="str">
        <f t="shared" ref="T589:T652" si="249">IF($AE589="X", "", IF(OR($C589="", $C590=""), "", ($C590-$C589)))</f>
        <v/>
      </c>
      <c r="U589" s="79" t="str">
        <f t="shared" ref="U589:U652" si="250">IF($AE589="X", "", IFERROR(IF(OR($D590="", $T589=""), "", (ROUND($T589/$D590, 2))), ""))</f>
        <v/>
      </c>
      <c r="V589" s="79" t="str">
        <f t="shared" ref="V589:V652" si="251">IF($AE589="X", "", IFERROR(IF(OR($AG590="", $T589=""), "", (ROUND($T589/$AG590, 2))), ""))</f>
        <v/>
      </c>
      <c r="W589" s="63" t="str">
        <f t="shared" si="231"/>
        <v/>
      </c>
      <c r="X589" s="65" t="str">
        <f t="shared" si="232"/>
        <v/>
      </c>
      <c r="Y589" s="2"/>
      <c r="AC589" s="24" t="str">
        <f t="shared" si="228"/>
        <v/>
      </c>
      <c r="AE589" s="24" t="str">
        <f t="shared" si="233"/>
        <v/>
      </c>
      <c r="AG589" s="24" t="str">
        <f t="shared" si="234"/>
        <v/>
      </c>
      <c r="AI589" s="85" t="str">
        <f t="shared" si="235"/>
        <v/>
      </c>
      <c r="AJ589" s="86" t="str">
        <f t="shared" si="236"/>
        <v/>
      </c>
      <c r="AK589" s="85" t="str">
        <f t="shared" si="237"/>
        <v/>
      </c>
      <c r="AL589" s="86" t="str">
        <f t="shared" si="238"/>
        <v/>
      </c>
      <c r="AM589" s="93" t="str">
        <f t="shared" si="239"/>
        <v/>
      </c>
      <c r="AN589" s="94" t="str">
        <f t="shared" si="240"/>
        <v/>
      </c>
      <c r="AP589" s="24" t="str">
        <f t="shared" si="241"/>
        <v/>
      </c>
      <c r="AR589" s="63" t="str">
        <f t="shared" si="242"/>
        <v/>
      </c>
      <c r="AS589" s="67" t="str">
        <f t="shared" si="243"/>
        <v/>
      </c>
      <c r="AT589" s="105" t="str">
        <f t="shared" si="244"/>
        <v/>
      </c>
      <c r="AU589" s="105" t="str">
        <f t="shared" si="245"/>
        <v/>
      </c>
      <c r="AW589" s="24" t="str">
        <f t="shared" si="246"/>
        <v/>
      </c>
      <c r="AX589" s="60" t="str">
        <f t="shared" ref="AX589:AX652" si="252">IF(AND($AW590="", $AW589="X"), 50, IF($AX590="", "", $AX590-1))</f>
        <v/>
      </c>
      <c r="AY589" s="24" t="str">
        <f t="shared" si="247"/>
        <v/>
      </c>
      <c r="AZ589" s="105" t="str">
        <f t="shared" si="248"/>
        <v/>
      </c>
    </row>
    <row r="590" spans="1:52" x14ac:dyDescent="0.25">
      <c r="A590" s="2"/>
      <c r="B590" s="279"/>
      <c r="C590" s="280"/>
      <c r="D590" s="281"/>
      <c r="E590" s="282"/>
      <c r="F590" s="2"/>
      <c r="G590" s="43"/>
      <c r="H590" s="2"/>
      <c r="I590" s="288"/>
      <c r="J590" s="2"/>
      <c r="K590" s="46"/>
      <c r="L590" s="2"/>
      <c r="M590" s="51"/>
      <c r="N590" s="52"/>
      <c r="O590" s="53"/>
      <c r="P590" s="2"/>
      <c r="Q590" s="98" t="str">
        <f t="shared" si="229"/>
        <v/>
      </c>
      <c r="R590" s="94" t="str">
        <f t="shared" si="230"/>
        <v/>
      </c>
      <c r="S590" s="2"/>
      <c r="T590" s="67" t="str">
        <f t="shared" si="249"/>
        <v/>
      </c>
      <c r="U590" s="79" t="str">
        <f t="shared" si="250"/>
        <v/>
      </c>
      <c r="V590" s="79" t="str">
        <f t="shared" si="251"/>
        <v/>
      </c>
      <c r="W590" s="63" t="str">
        <f t="shared" si="231"/>
        <v/>
      </c>
      <c r="X590" s="65" t="str">
        <f t="shared" si="232"/>
        <v/>
      </c>
      <c r="Y590" s="2"/>
      <c r="AC590" s="24" t="str">
        <f t="shared" si="228"/>
        <v/>
      </c>
      <c r="AE590" s="24" t="str">
        <f t="shared" si="233"/>
        <v/>
      </c>
      <c r="AG590" s="24" t="str">
        <f t="shared" si="234"/>
        <v/>
      </c>
      <c r="AI590" s="85" t="str">
        <f t="shared" si="235"/>
        <v/>
      </c>
      <c r="AJ590" s="86" t="str">
        <f t="shared" si="236"/>
        <v/>
      </c>
      <c r="AK590" s="85" t="str">
        <f t="shared" si="237"/>
        <v/>
      </c>
      <c r="AL590" s="86" t="str">
        <f t="shared" si="238"/>
        <v/>
      </c>
      <c r="AM590" s="93" t="str">
        <f t="shared" si="239"/>
        <v/>
      </c>
      <c r="AN590" s="94" t="str">
        <f t="shared" si="240"/>
        <v/>
      </c>
      <c r="AP590" s="24" t="str">
        <f t="shared" si="241"/>
        <v/>
      </c>
      <c r="AR590" s="63" t="str">
        <f t="shared" si="242"/>
        <v/>
      </c>
      <c r="AS590" s="67" t="str">
        <f t="shared" si="243"/>
        <v/>
      </c>
      <c r="AT590" s="105" t="str">
        <f t="shared" si="244"/>
        <v/>
      </c>
      <c r="AU590" s="105" t="str">
        <f t="shared" si="245"/>
        <v/>
      </c>
      <c r="AW590" s="24" t="str">
        <f t="shared" si="246"/>
        <v/>
      </c>
      <c r="AX590" s="60" t="str">
        <f t="shared" si="252"/>
        <v/>
      </c>
      <c r="AY590" s="24" t="str">
        <f t="shared" si="247"/>
        <v/>
      </c>
      <c r="AZ590" s="105" t="str">
        <f t="shared" si="248"/>
        <v/>
      </c>
    </row>
    <row r="591" spans="1:52" x14ac:dyDescent="0.25">
      <c r="A591" s="2"/>
      <c r="B591" s="279"/>
      <c r="C591" s="280"/>
      <c r="D591" s="281"/>
      <c r="E591" s="282"/>
      <c r="F591" s="2"/>
      <c r="G591" s="43"/>
      <c r="H591" s="2"/>
      <c r="I591" s="288"/>
      <c r="J591" s="2"/>
      <c r="K591" s="46"/>
      <c r="L591" s="2"/>
      <c r="M591" s="51"/>
      <c r="N591" s="52"/>
      <c r="O591" s="53"/>
      <c r="P591" s="2"/>
      <c r="Q591" s="98" t="str">
        <f t="shared" si="229"/>
        <v/>
      </c>
      <c r="R591" s="94" t="str">
        <f t="shared" si="230"/>
        <v/>
      </c>
      <c r="S591" s="2"/>
      <c r="T591" s="67" t="str">
        <f t="shared" si="249"/>
        <v/>
      </c>
      <c r="U591" s="79" t="str">
        <f t="shared" si="250"/>
        <v/>
      </c>
      <c r="V591" s="79" t="str">
        <f t="shared" si="251"/>
        <v/>
      </c>
      <c r="W591" s="63" t="str">
        <f t="shared" si="231"/>
        <v/>
      </c>
      <c r="X591" s="65" t="str">
        <f t="shared" si="232"/>
        <v/>
      </c>
      <c r="Y591" s="2"/>
      <c r="AC591" s="24" t="str">
        <f t="shared" si="228"/>
        <v/>
      </c>
      <c r="AE591" s="24" t="str">
        <f t="shared" si="233"/>
        <v/>
      </c>
      <c r="AG591" s="24" t="str">
        <f t="shared" si="234"/>
        <v/>
      </c>
      <c r="AI591" s="85" t="str">
        <f t="shared" si="235"/>
        <v/>
      </c>
      <c r="AJ591" s="86" t="str">
        <f t="shared" si="236"/>
        <v/>
      </c>
      <c r="AK591" s="85" t="str">
        <f t="shared" si="237"/>
        <v/>
      </c>
      <c r="AL591" s="86" t="str">
        <f t="shared" si="238"/>
        <v/>
      </c>
      <c r="AM591" s="93" t="str">
        <f t="shared" si="239"/>
        <v/>
      </c>
      <c r="AN591" s="94" t="str">
        <f t="shared" si="240"/>
        <v/>
      </c>
      <c r="AP591" s="24" t="str">
        <f t="shared" si="241"/>
        <v/>
      </c>
      <c r="AR591" s="63" t="str">
        <f t="shared" si="242"/>
        <v/>
      </c>
      <c r="AS591" s="67" t="str">
        <f t="shared" si="243"/>
        <v/>
      </c>
      <c r="AT591" s="105" t="str">
        <f t="shared" si="244"/>
        <v/>
      </c>
      <c r="AU591" s="105" t="str">
        <f t="shared" si="245"/>
        <v/>
      </c>
      <c r="AW591" s="24" t="str">
        <f t="shared" si="246"/>
        <v/>
      </c>
      <c r="AX591" s="60" t="str">
        <f t="shared" si="252"/>
        <v/>
      </c>
      <c r="AY591" s="24" t="str">
        <f t="shared" si="247"/>
        <v/>
      </c>
      <c r="AZ591" s="105" t="str">
        <f t="shared" si="248"/>
        <v/>
      </c>
    </row>
    <row r="592" spans="1:52" x14ac:dyDescent="0.25">
      <c r="A592" s="2"/>
      <c r="B592" s="279"/>
      <c r="C592" s="280"/>
      <c r="D592" s="281"/>
      <c r="E592" s="282"/>
      <c r="F592" s="2"/>
      <c r="G592" s="43"/>
      <c r="H592" s="2"/>
      <c r="I592" s="288"/>
      <c r="J592" s="2"/>
      <c r="K592" s="46"/>
      <c r="L592" s="2"/>
      <c r="M592" s="51"/>
      <c r="N592" s="52"/>
      <c r="O592" s="53"/>
      <c r="P592" s="2"/>
      <c r="Q592" s="98" t="str">
        <f t="shared" si="229"/>
        <v/>
      </c>
      <c r="R592" s="94" t="str">
        <f t="shared" si="230"/>
        <v/>
      </c>
      <c r="S592" s="2"/>
      <c r="T592" s="67" t="str">
        <f t="shared" si="249"/>
        <v/>
      </c>
      <c r="U592" s="79" t="str">
        <f t="shared" si="250"/>
        <v/>
      </c>
      <c r="V592" s="79" t="str">
        <f t="shared" si="251"/>
        <v/>
      </c>
      <c r="W592" s="63" t="str">
        <f t="shared" si="231"/>
        <v/>
      </c>
      <c r="X592" s="65" t="str">
        <f t="shared" si="232"/>
        <v/>
      </c>
      <c r="Y592" s="2"/>
      <c r="AC592" s="24" t="str">
        <f t="shared" si="228"/>
        <v/>
      </c>
      <c r="AE592" s="24" t="str">
        <f t="shared" si="233"/>
        <v/>
      </c>
      <c r="AG592" s="24" t="str">
        <f t="shared" si="234"/>
        <v/>
      </c>
      <c r="AI592" s="85" t="str">
        <f t="shared" si="235"/>
        <v/>
      </c>
      <c r="AJ592" s="86" t="str">
        <f t="shared" si="236"/>
        <v/>
      </c>
      <c r="AK592" s="85" t="str">
        <f t="shared" si="237"/>
        <v/>
      </c>
      <c r="AL592" s="86" t="str">
        <f t="shared" si="238"/>
        <v/>
      </c>
      <c r="AM592" s="93" t="str">
        <f t="shared" si="239"/>
        <v/>
      </c>
      <c r="AN592" s="94" t="str">
        <f t="shared" si="240"/>
        <v/>
      </c>
      <c r="AP592" s="24" t="str">
        <f t="shared" si="241"/>
        <v/>
      </c>
      <c r="AR592" s="63" t="str">
        <f t="shared" si="242"/>
        <v/>
      </c>
      <c r="AS592" s="67" t="str">
        <f t="shared" si="243"/>
        <v/>
      </c>
      <c r="AT592" s="105" t="str">
        <f t="shared" si="244"/>
        <v/>
      </c>
      <c r="AU592" s="105" t="str">
        <f t="shared" si="245"/>
        <v/>
      </c>
      <c r="AW592" s="24" t="str">
        <f t="shared" si="246"/>
        <v/>
      </c>
      <c r="AX592" s="60" t="str">
        <f t="shared" si="252"/>
        <v/>
      </c>
      <c r="AY592" s="24" t="str">
        <f t="shared" si="247"/>
        <v/>
      </c>
      <c r="AZ592" s="105" t="str">
        <f t="shared" si="248"/>
        <v/>
      </c>
    </row>
    <row r="593" spans="1:52" x14ac:dyDescent="0.25">
      <c r="A593" s="2"/>
      <c r="B593" s="279"/>
      <c r="C593" s="280"/>
      <c r="D593" s="281"/>
      <c r="E593" s="282"/>
      <c r="F593" s="2"/>
      <c r="G593" s="43"/>
      <c r="H593" s="2"/>
      <c r="I593" s="288"/>
      <c r="J593" s="2"/>
      <c r="K593" s="46"/>
      <c r="L593" s="2"/>
      <c r="M593" s="51"/>
      <c r="N593" s="52"/>
      <c r="O593" s="53"/>
      <c r="P593" s="2"/>
      <c r="Q593" s="98" t="str">
        <f t="shared" si="229"/>
        <v/>
      </c>
      <c r="R593" s="94" t="str">
        <f t="shared" si="230"/>
        <v/>
      </c>
      <c r="S593" s="2"/>
      <c r="T593" s="67" t="str">
        <f t="shared" si="249"/>
        <v/>
      </c>
      <c r="U593" s="79" t="str">
        <f t="shared" si="250"/>
        <v/>
      </c>
      <c r="V593" s="79" t="str">
        <f t="shared" si="251"/>
        <v/>
      </c>
      <c r="W593" s="63" t="str">
        <f t="shared" si="231"/>
        <v/>
      </c>
      <c r="X593" s="65" t="str">
        <f t="shared" si="232"/>
        <v/>
      </c>
      <c r="Y593" s="2"/>
      <c r="AC593" s="24" t="str">
        <f t="shared" si="228"/>
        <v/>
      </c>
      <c r="AE593" s="24" t="str">
        <f t="shared" si="233"/>
        <v/>
      </c>
      <c r="AG593" s="24" t="str">
        <f t="shared" si="234"/>
        <v/>
      </c>
      <c r="AI593" s="85" t="str">
        <f t="shared" si="235"/>
        <v/>
      </c>
      <c r="AJ593" s="86" t="str">
        <f t="shared" si="236"/>
        <v/>
      </c>
      <c r="AK593" s="85" t="str">
        <f t="shared" si="237"/>
        <v/>
      </c>
      <c r="AL593" s="86" t="str">
        <f t="shared" si="238"/>
        <v/>
      </c>
      <c r="AM593" s="93" t="str">
        <f t="shared" si="239"/>
        <v/>
      </c>
      <c r="AN593" s="94" t="str">
        <f t="shared" si="240"/>
        <v/>
      </c>
      <c r="AP593" s="24" t="str">
        <f t="shared" si="241"/>
        <v/>
      </c>
      <c r="AR593" s="63" t="str">
        <f t="shared" si="242"/>
        <v/>
      </c>
      <c r="AS593" s="67" t="str">
        <f t="shared" si="243"/>
        <v/>
      </c>
      <c r="AT593" s="105" t="str">
        <f t="shared" si="244"/>
        <v/>
      </c>
      <c r="AU593" s="105" t="str">
        <f t="shared" si="245"/>
        <v/>
      </c>
      <c r="AW593" s="24" t="str">
        <f t="shared" si="246"/>
        <v/>
      </c>
      <c r="AX593" s="60" t="str">
        <f t="shared" si="252"/>
        <v/>
      </c>
      <c r="AY593" s="24" t="str">
        <f t="shared" si="247"/>
        <v/>
      </c>
      <c r="AZ593" s="105" t="str">
        <f t="shared" si="248"/>
        <v/>
      </c>
    </row>
    <row r="594" spans="1:52" x14ac:dyDescent="0.25">
      <c r="A594" s="2"/>
      <c r="B594" s="279"/>
      <c r="C594" s="280"/>
      <c r="D594" s="281"/>
      <c r="E594" s="282"/>
      <c r="F594" s="2"/>
      <c r="G594" s="43"/>
      <c r="H594" s="2"/>
      <c r="I594" s="288"/>
      <c r="J594" s="2"/>
      <c r="K594" s="46"/>
      <c r="L594" s="2"/>
      <c r="M594" s="51"/>
      <c r="N594" s="52"/>
      <c r="O594" s="53"/>
      <c r="P594" s="2"/>
      <c r="Q594" s="98" t="str">
        <f t="shared" si="229"/>
        <v/>
      </c>
      <c r="R594" s="94" t="str">
        <f t="shared" si="230"/>
        <v/>
      </c>
      <c r="S594" s="2"/>
      <c r="T594" s="67" t="str">
        <f t="shared" si="249"/>
        <v/>
      </c>
      <c r="U594" s="79" t="str">
        <f t="shared" si="250"/>
        <v/>
      </c>
      <c r="V594" s="79" t="str">
        <f t="shared" si="251"/>
        <v/>
      </c>
      <c r="W594" s="63" t="str">
        <f t="shared" si="231"/>
        <v/>
      </c>
      <c r="X594" s="65" t="str">
        <f t="shared" si="232"/>
        <v/>
      </c>
      <c r="Y594" s="2"/>
      <c r="AC594" s="24" t="str">
        <f t="shared" si="228"/>
        <v/>
      </c>
      <c r="AE594" s="24" t="str">
        <f t="shared" si="233"/>
        <v/>
      </c>
      <c r="AG594" s="24" t="str">
        <f t="shared" si="234"/>
        <v/>
      </c>
      <c r="AI594" s="85" t="str">
        <f t="shared" si="235"/>
        <v/>
      </c>
      <c r="AJ594" s="86" t="str">
        <f t="shared" si="236"/>
        <v/>
      </c>
      <c r="AK594" s="85" t="str">
        <f t="shared" si="237"/>
        <v/>
      </c>
      <c r="AL594" s="86" t="str">
        <f t="shared" si="238"/>
        <v/>
      </c>
      <c r="AM594" s="93" t="str">
        <f t="shared" si="239"/>
        <v/>
      </c>
      <c r="AN594" s="94" t="str">
        <f t="shared" si="240"/>
        <v/>
      </c>
      <c r="AP594" s="24" t="str">
        <f t="shared" si="241"/>
        <v/>
      </c>
      <c r="AR594" s="63" t="str">
        <f t="shared" si="242"/>
        <v/>
      </c>
      <c r="AS594" s="67" t="str">
        <f t="shared" si="243"/>
        <v/>
      </c>
      <c r="AT594" s="105" t="str">
        <f t="shared" si="244"/>
        <v/>
      </c>
      <c r="AU594" s="105" t="str">
        <f t="shared" si="245"/>
        <v/>
      </c>
      <c r="AW594" s="24" t="str">
        <f t="shared" si="246"/>
        <v/>
      </c>
      <c r="AX594" s="60" t="str">
        <f t="shared" si="252"/>
        <v/>
      </c>
      <c r="AY594" s="24" t="str">
        <f t="shared" si="247"/>
        <v/>
      </c>
      <c r="AZ594" s="105" t="str">
        <f t="shared" si="248"/>
        <v/>
      </c>
    </row>
    <row r="595" spans="1:52" x14ac:dyDescent="0.25">
      <c r="A595" s="2"/>
      <c r="B595" s="279"/>
      <c r="C595" s="280"/>
      <c r="D595" s="281"/>
      <c r="E595" s="282"/>
      <c r="F595" s="2"/>
      <c r="G595" s="43"/>
      <c r="H595" s="2"/>
      <c r="I595" s="288"/>
      <c r="J595" s="2"/>
      <c r="K595" s="46"/>
      <c r="L595" s="2"/>
      <c r="M595" s="51"/>
      <c r="N595" s="52"/>
      <c r="O595" s="53"/>
      <c r="P595" s="2"/>
      <c r="Q595" s="98" t="str">
        <f t="shared" si="229"/>
        <v/>
      </c>
      <c r="R595" s="94" t="str">
        <f t="shared" si="230"/>
        <v/>
      </c>
      <c r="S595" s="2"/>
      <c r="T595" s="67" t="str">
        <f t="shared" si="249"/>
        <v/>
      </c>
      <c r="U595" s="79" t="str">
        <f t="shared" si="250"/>
        <v/>
      </c>
      <c r="V595" s="79" t="str">
        <f t="shared" si="251"/>
        <v/>
      </c>
      <c r="W595" s="63" t="str">
        <f t="shared" si="231"/>
        <v/>
      </c>
      <c r="X595" s="65" t="str">
        <f t="shared" si="232"/>
        <v/>
      </c>
      <c r="Y595" s="2"/>
      <c r="AC595" s="24" t="str">
        <f t="shared" si="228"/>
        <v/>
      </c>
      <c r="AE595" s="24" t="str">
        <f t="shared" si="233"/>
        <v/>
      </c>
      <c r="AG595" s="24" t="str">
        <f t="shared" si="234"/>
        <v/>
      </c>
      <c r="AI595" s="85" t="str">
        <f t="shared" si="235"/>
        <v/>
      </c>
      <c r="AJ595" s="86" t="str">
        <f t="shared" si="236"/>
        <v/>
      </c>
      <c r="AK595" s="85" t="str">
        <f t="shared" si="237"/>
        <v/>
      </c>
      <c r="AL595" s="86" t="str">
        <f t="shared" si="238"/>
        <v/>
      </c>
      <c r="AM595" s="93" t="str">
        <f t="shared" si="239"/>
        <v/>
      </c>
      <c r="AN595" s="94" t="str">
        <f t="shared" si="240"/>
        <v/>
      </c>
      <c r="AP595" s="24" t="str">
        <f t="shared" si="241"/>
        <v/>
      </c>
      <c r="AR595" s="63" t="str">
        <f t="shared" si="242"/>
        <v/>
      </c>
      <c r="AS595" s="67" t="str">
        <f t="shared" si="243"/>
        <v/>
      </c>
      <c r="AT595" s="105" t="str">
        <f t="shared" si="244"/>
        <v/>
      </c>
      <c r="AU595" s="105" t="str">
        <f t="shared" si="245"/>
        <v/>
      </c>
      <c r="AW595" s="24" t="str">
        <f t="shared" si="246"/>
        <v/>
      </c>
      <c r="AX595" s="60" t="str">
        <f t="shared" si="252"/>
        <v/>
      </c>
      <c r="AY595" s="24" t="str">
        <f t="shared" si="247"/>
        <v/>
      </c>
      <c r="AZ595" s="105" t="str">
        <f t="shared" si="248"/>
        <v/>
      </c>
    </row>
    <row r="596" spans="1:52" x14ac:dyDescent="0.25">
      <c r="A596" s="2"/>
      <c r="B596" s="279"/>
      <c r="C596" s="280"/>
      <c r="D596" s="281"/>
      <c r="E596" s="282"/>
      <c r="F596" s="2"/>
      <c r="G596" s="43"/>
      <c r="H596" s="2"/>
      <c r="I596" s="288"/>
      <c r="J596" s="2"/>
      <c r="K596" s="46"/>
      <c r="L596" s="2"/>
      <c r="M596" s="51"/>
      <c r="N596" s="52"/>
      <c r="O596" s="53"/>
      <c r="P596" s="2"/>
      <c r="Q596" s="98" t="str">
        <f t="shared" si="229"/>
        <v/>
      </c>
      <c r="R596" s="94" t="str">
        <f t="shared" si="230"/>
        <v/>
      </c>
      <c r="S596" s="2"/>
      <c r="T596" s="67" t="str">
        <f t="shared" si="249"/>
        <v/>
      </c>
      <c r="U596" s="79" t="str">
        <f t="shared" si="250"/>
        <v/>
      </c>
      <c r="V596" s="79" t="str">
        <f t="shared" si="251"/>
        <v/>
      </c>
      <c r="W596" s="63" t="str">
        <f t="shared" si="231"/>
        <v/>
      </c>
      <c r="X596" s="65" t="str">
        <f t="shared" si="232"/>
        <v/>
      </c>
      <c r="Y596" s="2"/>
      <c r="AC596" s="24" t="str">
        <f t="shared" si="228"/>
        <v/>
      </c>
      <c r="AE596" s="24" t="str">
        <f t="shared" si="233"/>
        <v/>
      </c>
      <c r="AG596" s="24" t="str">
        <f t="shared" si="234"/>
        <v/>
      </c>
      <c r="AI596" s="85" t="str">
        <f t="shared" si="235"/>
        <v/>
      </c>
      <c r="AJ596" s="86" t="str">
        <f t="shared" si="236"/>
        <v/>
      </c>
      <c r="AK596" s="85" t="str">
        <f t="shared" si="237"/>
        <v/>
      </c>
      <c r="AL596" s="86" t="str">
        <f t="shared" si="238"/>
        <v/>
      </c>
      <c r="AM596" s="93" t="str">
        <f t="shared" si="239"/>
        <v/>
      </c>
      <c r="AN596" s="94" t="str">
        <f t="shared" si="240"/>
        <v/>
      </c>
      <c r="AP596" s="24" t="str">
        <f t="shared" si="241"/>
        <v/>
      </c>
      <c r="AR596" s="63" t="str">
        <f t="shared" si="242"/>
        <v/>
      </c>
      <c r="AS596" s="67" t="str">
        <f t="shared" si="243"/>
        <v/>
      </c>
      <c r="AT596" s="105" t="str">
        <f t="shared" si="244"/>
        <v/>
      </c>
      <c r="AU596" s="105" t="str">
        <f t="shared" si="245"/>
        <v/>
      </c>
      <c r="AW596" s="24" t="str">
        <f t="shared" si="246"/>
        <v/>
      </c>
      <c r="AX596" s="60" t="str">
        <f t="shared" si="252"/>
        <v/>
      </c>
      <c r="AY596" s="24" t="str">
        <f t="shared" si="247"/>
        <v/>
      </c>
      <c r="AZ596" s="105" t="str">
        <f t="shared" si="248"/>
        <v/>
      </c>
    </row>
    <row r="597" spans="1:52" x14ac:dyDescent="0.25">
      <c r="A597" s="2"/>
      <c r="B597" s="279"/>
      <c r="C597" s="280"/>
      <c r="D597" s="281"/>
      <c r="E597" s="282"/>
      <c r="F597" s="2"/>
      <c r="G597" s="43"/>
      <c r="H597" s="2"/>
      <c r="I597" s="288"/>
      <c r="J597" s="2"/>
      <c r="K597" s="46"/>
      <c r="L597" s="2"/>
      <c r="M597" s="51"/>
      <c r="N597" s="52"/>
      <c r="O597" s="53"/>
      <c r="P597" s="2"/>
      <c r="Q597" s="98" t="str">
        <f t="shared" si="229"/>
        <v/>
      </c>
      <c r="R597" s="94" t="str">
        <f t="shared" si="230"/>
        <v/>
      </c>
      <c r="S597" s="2"/>
      <c r="T597" s="67" t="str">
        <f t="shared" si="249"/>
        <v/>
      </c>
      <c r="U597" s="79" t="str">
        <f t="shared" si="250"/>
        <v/>
      </c>
      <c r="V597" s="79" t="str">
        <f t="shared" si="251"/>
        <v/>
      </c>
      <c r="W597" s="63" t="str">
        <f t="shared" si="231"/>
        <v/>
      </c>
      <c r="X597" s="65" t="str">
        <f t="shared" si="232"/>
        <v/>
      </c>
      <c r="Y597" s="2"/>
      <c r="AC597" s="24" t="str">
        <f t="shared" si="228"/>
        <v/>
      </c>
      <c r="AE597" s="24" t="str">
        <f t="shared" si="233"/>
        <v/>
      </c>
      <c r="AG597" s="24" t="str">
        <f t="shared" si="234"/>
        <v/>
      </c>
      <c r="AI597" s="85" t="str">
        <f t="shared" si="235"/>
        <v/>
      </c>
      <c r="AJ597" s="86" t="str">
        <f t="shared" si="236"/>
        <v/>
      </c>
      <c r="AK597" s="85" t="str">
        <f t="shared" si="237"/>
        <v/>
      </c>
      <c r="AL597" s="86" t="str">
        <f t="shared" si="238"/>
        <v/>
      </c>
      <c r="AM597" s="93" t="str">
        <f t="shared" si="239"/>
        <v/>
      </c>
      <c r="AN597" s="94" t="str">
        <f t="shared" si="240"/>
        <v/>
      </c>
      <c r="AP597" s="24" t="str">
        <f t="shared" si="241"/>
        <v/>
      </c>
      <c r="AR597" s="63" t="str">
        <f t="shared" si="242"/>
        <v/>
      </c>
      <c r="AS597" s="67" t="str">
        <f t="shared" si="243"/>
        <v/>
      </c>
      <c r="AT597" s="105" t="str">
        <f t="shared" si="244"/>
        <v/>
      </c>
      <c r="AU597" s="105" t="str">
        <f t="shared" si="245"/>
        <v/>
      </c>
      <c r="AW597" s="24" t="str">
        <f t="shared" si="246"/>
        <v/>
      </c>
      <c r="AX597" s="60" t="str">
        <f t="shared" si="252"/>
        <v/>
      </c>
      <c r="AY597" s="24" t="str">
        <f t="shared" si="247"/>
        <v/>
      </c>
      <c r="AZ597" s="105" t="str">
        <f t="shared" si="248"/>
        <v/>
      </c>
    </row>
    <row r="598" spans="1:52" x14ac:dyDescent="0.25">
      <c r="A598" s="2"/>
      <c r="B598" s="279"/>
      <c r="C598" s="280"/>
      <c r="D598" s="281"/>
      <c r="E598" s="282"/>
      <c r="F598" s="2"/>
      <c r="G598" s="43"/>
      <c r="H598" s="2"/>
      <c r="I598" s="288"/>
      <c r="J598" s="2"/>
      <c r="K598" s="46"/>
      <c r="L598" s="2"/>
      <c r="M598" s="51"/>
      <c r="N598" s="52"/>
      <c r="O598" s="53"/>
      <c r="P598" s="2"/>
      <c r="Q598" s="98" t="str">
        <f t="shared" si="229"/>
        <v/>
      </c>
      <c r="R598" s="94" t="str">
        <f t="shared" si="230"/>
        <v/>
      </c>
      <c r="S598" s="2"/>
      <c r="T598" s="67" t="str">
        <f t="shared" si="249"/>
        <v/>
      </c>
      <c r="U598" s="79" t="str">
        <f t="shared" si="250"/>
        <v/>
      </c>
      <c r="V598" s="79" t="str">
        <f t="shared" si="251"/>
        <v/>
      </c>
      <c r="W598" s="63" t="str">
        <f t="shared" si="231"/>
        <v/>
      </c>
      <c r="X598" s="65" t="str">
        <f t="shared" si="232"/>
        <v/>
      </c>
      <c r="Y598" s="2"/>
      <c r="AC598" s="24" t="str">
        <f t="shared" si="228"/>
        <v/>
      </c>
      <c r="AE598" s="24" t="str">
        <f t="shared" si="233"/>
        <v/>
      </c>
      <c r="AG598" s="24" t="str">
        <f t="shared" si="234"/>
        <v/>
      </c>
      <c r="AI598" s="85" t="str">
        <f t="shared" si="235"/>
        <v/>
      </c>
      <c r="AJ598" s="86" t="str">
        <f t="shared" si="236"/>
        <v/>
      </c>
      <c r="AK598" s="85" t="str">
        <f t="shared" si="237"/>
        <v/>
      </c>
      <c r="AL598" s="86" t="str">
        <f t="shared" si="238"/>
        <v/>
      </c>
      <c r="AM598" s="93" t="str">
        <f t="shared" si="239"/>
        <v/>
      </c>
      <c r="AN598" s="94" t="str">
        <f t="shared" si="240"/>
        <v/>
      </c>
      <c r="AP598" s="24" t="str">
        <f t="shared" si="241"/>
        <v/>
      </c>
      <c r="AR598" s="63" t="str">
        <f t="shared" si="242"/>
        <v/>
      </c>
      <c r="AS598" s="67" t="str">
        <f t="shared" si="243"/>
        <v/>
      </c>
      <c r="AT598" s="105" t="str">
        <f t="shared" si="244"/>
        <v/>
      </c>
      <c r="AU598" s="105" t="str">
        <f t="shared" si="245"/>
        <v/>
      </c>
      <c r="AW598" s="24" t="str">
        <f t="shared" si="246"/>
        <v/>
      </c>
      <c r="AX598" s="60" t="str">
        <f t="shared" si="252"/>
        <v/>
      </c>
      <c r="AY598" s="24" t="str">
        <f t="shared" si="247"/>
        <v/>
      </c>
      <c r="AZ598" s="105" t="str">
        <f t="shared" si="248"/>
        <v/>
      </c>
    </row>
    <row r="599" spans="1:52" x14ac:dyDescent="0.25">
      <c r="A599" s="2"/>
      <c r="B599" s="279"/>
      <c r="C599" s="280"/>
      <c r="D599" s="281"/>
      <c r="E599" s="282"/>
      <c r="F599" s="2"/>
      <c r="G599" s="43"/>
      <c r="H599" s="2"/>
      <c r="I599" s="288"/>
      <c r="J599" s="2"/>
      <c r="K599" s="46"/>
      <c r="L599" s="2"/>
      <c r="M599" s="51"/>
      <c r="N599" s="52"/>
      <c r="O599" s="53"/>
      <c r="P599" s="2"/>
      <c r="Q599" s="98" t="str">
        <f t="shared" si="229"/>
        <v/>
      </c>
      <c r="R599" s="94" t="str">
        <f t="shared" si="230"/>
        <v/>
      </c>
      <c r="S599" s="2"/>
      <c r="T599" s="67" t="str">
        <f t="shared" si="249"/>
        <v/>
      </c>
      <c r="U599" s="79" t="str">
        <f t="shared" si="250"/>
        <v/>
      </c>
      <c r="V599" s="79" t="str">
        <f t="shared" si="251"/>
        <v/>
      </c>
      <c r="W599" s="63" t="str">
        <f t="shared" si="231"/>
        <v/>
      </c>
      <c r="X599" s="65" t="str">
        <f t="shared" si="232"/>
        <v/>
      </c>
      <c r="Y599" s="2"/>
      <c r="AC599" s="24" t="str">
        <f t="shared" si="228"/>
        <v/>
      </c>
      <c r="AE599" s="24" t="str">
        <f t="shared" si="233"/>
        <v/>
      </c>
      <c r="AG599" s="24" t="str">
        <f t="shared" si="234"/>
        <v/>
      </c>
      <c r="AI599" s="85" t="str">
        <f t="shared" si="235"/>
        <v/>
      </c>
      <c r="AJ599" s="86" t="str">
        <f t="shared" si="236"/>
        <v/>
      </c>
      <c r="AK599" s="85" t="str">
        <f t="shared" si="237"/>
        <v/>
      </c>
      <c r="AL599" s="86" t="str">
        <f t="shared" si="238"/>
        <v/>
      </c>
      <c r="AM599" s="93" t="str">
        <f t="shared" si="239"/>
        <v/>
      </c>
      <c r="AN599" s="94" t="str">
        <f t="shared" si="240"/>
        <v/>
      </c>
      <c r="AP599" s="24" t="str">
        <f t="shared" si="241"/>
        <v/>
      </c>
      <c r="AR599" s="63" t="str">
        <f t="shared" si="242"/>
        <v/>
      </c>
      <c r="AS599" s="67" t="str">
        <f t="shared" si="243"/>
        <v/>
      </c>
      <c r="AT599" s="105" t="str">
        <f t="shared" si="244"/>
        <v/>
      </c>
      <c r="AU599" s="105" t="str">
        <f t="shared" si="245"/>
        <v/>
      </c>
      <c r="AW599" s="24" t="str">
        <f t="shared" si="246"/>
        <v/>
      </c>
      <c r="AX599" s="60" t="str">
        <f t="shared" si="252"/>
        <v/>
      </c>
      <c r="AY599" s="24" t="str">
        <f t="shared" si="247"/>
        <v/>
      </c>
      <c r="AZ599" s="105" t="str">
        <f t="shared" si="248"/>
        <v/>
      </c>
    </row>
    <row r="600" spans="1:52" x14ac:dyDescent="0.25">
      <c r="A600" s="2"/>
      <c r="B600" s="279"/>
      <c r="C600" s="280"/>
      <c r="D600" s="281"/>
      <c r="E600" s="282"/>
      <c r="F600" s="2"/>
      <c r="G600" s="43"/>
      <c r="H600" s="2"/>
      <c r="I600" s="288"/>
      <c r="J600" s="2"/>
      <c r="K600" s="46"/>
      <c r="L600" s="2"/>
      <c r="M600" s="51"/>
      <c r="N600" s="52"/>
      <c r="O600" s="53"/>
      <c r="P600" s="2"/>
      <c r="Q600" s="98" t="str">
        <f t="shared" si="229"/>
        <v/>
      </c>
      <c r="R600" s="94" t="str">
        <f t="shared" si="230"/>
        <v/>
      </c>
      <c r="S600" s="2"/>
      <c r="T600" s="67" t="str">
        <f t="shared" si="249"/>
        <v/>
      </c>
      <c r="U600" s="79" t="str">
        <f t="shared" si="250"/>
        <v/>
      </c>
      <c r="V600" s="79" t="str">
        <f t="shared" si="251"/>
        <v/>
      </c>
      <c r="W600" s="63" t="str">
        <f t="shared" si="231"/>
        <v/>
      </c>
      <c r="X600" s="65" t="str">
        <f t="shared" si="232"/>
        <v/>
      </c>
      <c r="Y600" s="2"/>
      <c r="AC600" s="24" t="str">
        <f t="shared" si="228"/>
        <v/>
      </c>
      <c r="AE600" s="24" t="str">
        <f t="shared" si="233"/>
        <v/>
      </c>
      <c r="AG600" s="24" t="str">
        <f t="shared" si="234"/>
        <v/>
      </c>
      <c r="AI600" s="85" t="str">
        <f t="shared" si="235"/>
        <v/>
      </c>
      <c r="AJ600" s="86" t="str">
        <f t="shared" si="236"/>
        <v/>
      </c>
      <c r="AK600" s="85" t="str">
        <f t="shared" si="237"/>
        <v/>
      </c>
      <c r="AL600" s="86" t="str">
        <f t="shared" si="238"/>
        <v/>
      </c>
      <c r="AM600" s="93" t="str">
        <f t="shared" si="239"/>
        <v/>
      </c>
      <c r="AN600" s="94" t="str">
        <f t="shared" si="240"/>
        <v/>
      </c>
      <c r="AP600" s="24" t="str">
        <f t="shared" si="241"/>
        <v/>
      </c>
      <c r="AR600" s="63" t="str">
        <f t="shared" si="242"/>
        <v/>
      </c>
      <c r="AS600" s="67" t="str">
        <f t="shared" si="243"/>
        <v/>
      </c>
      <c r="AT600" s="105" t="str">
        <f t="shared" si="244"/>
        <v/>
      </c>
      <c r="AU600" s="105" t="str">
        <f t="shared" si="245"/>
        <v/>
      </c>
      <c r="AW600" s="24" t="str">
        <f t="shared" si="246"/>
        <v/>
      </c>
      <c r="AX600" s="60" t="str">
        <f t="shared" si="252"/>
        <v/>
      </c>
      <c r="AY600" s="24" t="str">
        <f t="shared" si="247"/>
        <v/>
      </c>
      <c r="AZ600" s="105" t="str">
        <f t="shared" si="248"/>
        <v/>
      </c>
    </row>
    <row r="601" spans="1:52" x14ac:dyDescent="0.25">
      <c r="A601" s="2"/>
      <c r="B601" s="279"/>
      <c r="C601" s="280"/>
      <c r="D601" s="281"/>
      <c r="E601" s="282"/>
      <c r="F601" s="2"/>
      <c r="G601" s="43"/>
      <c r="H601" s="2"/>
      <c r="I601" s="288"/>
      <c r="J601" s="2"/>
      <c r="K601" s="46"/>
      <c r="L601" s="2"/>
      <c r="M601" s="51"/>
      <c r="N601" s="52"/>
      <c r="O601" s="53"/>
      <c r="P601" s="2"/>
      <c r="Q601" s="98" t="str">
        <f t="shared" si="229"/>
        <v/>
      </c>
      <c r="R601" s="94" t="str">
        <f t="shared" si="230"/>
        <v/>
      </c>
      <c r="S601" s="2"/>
      <c r="T601" s="67" t="str">
        <f t="shared" si="249"/>
        <v/>
      </c>
      <c r="U601" s="79" t="str">
        <f t="shared" si="250"/>
        <v/>
      </c>
      <c r="V601" s="79" t="str">
        <f t="shared" si="251"/>
        <v/>
      </c>
      <c r="W601" s="63" t="str">
        <f t="shared" si="231"/>
        <v/>
      </c>
      <c r="X601" s="65" t="str">
        <f t="shared" si="232"/>
        <v/>
      </c>
      <c r="Y601" s="2"/>
      <c r="AC601" s="24" t="str">
        <f t="shared" si="228"/>
        <v/>
      </c>
      <c r="AE601" s="24" t="str">
        <f t="shared" si="233"/>
        <v/>
      </c>
      <c r="AG601" s="24" t="str">
        <f t="shared" si="234"/>
        <v/>
      </c>
      <c r="AI601" s="85" t="str">
        <f t="shared" si="235"/>
        <v/>
      </c>
      <c r="AJ601" s="86" t="str">
        <f t="shared" si="236"/>
        <v/>
      </c>
      <c r="AK601" s="85" t="str">
        <f t="shared" si="237"/>
        <v/>
      </c>
      <c r="AL601" s="86" t="str">
        <f t="shared" si="238"/>
        <v/>
      </c>
      <c r="AM601" s="93" t="str">
        <f t="shared" si="239"/>
        <v/>
      </c>
      <c r="AN601" s="94" t="str">
        <f t="shared" si="240"/>
        <v/>
      </c>
      <c r="AP601" s="24" t="str">
        <f t="shared" si="241"/>
        <v/>
      </c>
      <c r="AR601" s="63" t="str">
        <f t="shared" si="242"/>
        <v/>
      </c>
      <c r="AS601" s="67" t="str">
        <f t="shared" si="243"/>
        <v/>
      </c>
      <c r="AT601" s="105" t="str">
        <f t="shared" si="244"/>
        <v/>
      </c>
      <c r="AU601" s="105" t="str">
        <f t="shared" si="245"/>
        <v/>
      </c>
      <c r="AW601" s="24" t="str">
        <f t="shared" si="246"/>
        <v/>
      </c>
      <c r="AX601" s="60" t="str">
        <f t="shared" si="252"/>
        <v/>
      </c>
      <c r="AY601" s="24" t="str">
        <f t="shared" si="247"/>
        <v/>
      </c>
      <c r="AZ601" s="105" t="str">
        <f t="shared" si="248"/>
        <v/>
      </c>
    </row>
    <row r="602" spans="1:52" x14ac:dyDescent="0.25">
      <c r="A602" s="2"/>
      <c r="B602" s="279"/>
      <c r="C602" s="280"/>
      <c r="D602" s="281"/>
      <c r="E602" s="282"/>
      <c r="F602" s="2"/>
      <c r="G602" s="43"/>
      <c r="H602" s="2"/>
      <c r="I602" s="288"/>
      <c r="J602" s="2"/>
      <c r="K602" s="46"/>
      <c r="L602" s="2"/>
      <c r="M602" s="51"/>
      <c r="N602" s="52"/>
      <c r="O602" s="53"/>
      <c r="P602" s="2"/>
      <c r="Q602" s="98" t="str">
        <f t="shared" si="229"/>
        <v/>
      </c>
      <c r="R602" s="94" t="str">
        <f t="shared" si="230"/>
        <v/>
      </c>
      <c r="S602" s="2"/>
      <c r="T602" s="67" t="str">
        <f t="shared" si="249"/>
        <v/>
      </c>
      <c r="U602" s="79" t="str">
        <f t="shared" si="250"/>
        <v/>
      </c>
      <c r="V602" s="79" t="str">
        <f t="shared" si="251"/>
        <v/>
      </c>
      <c r="W602" s="63" t="str">
        <f t="shared" si="231"/>
        <v/>
      </c>
      <c r="X602" s="65" t="str">
        <f t="shared" si="232"/>
        <v/>
      </c>
      <c r="Y602" s="2"/>
      <c r="AC602" s="24" t="str">
        <f t="shared" si="228"/>
        <v/>
      </c>
      <c r="AE602" s="24" t="str">
        <f t="shared" si="233"/>
        <v/>
      </c>
      <c r="AG602" s="24" t="str">
        <f t="shared" si="234"/>
        <v/>
      </c>
      <c r="AI602" s="85" t="str">
        <f t="shared" si="235"/>
        <v/>
      </c>
      <c r="AJ602" s="86" t="str">
        <f t="shared" si="236"/>
        <v/>
      </c>
      <c r="AK602" s="85" t="str">
        <f t="shared" si="237"/>
        <v/>
      </c>
      <c r="AL602" s="86" t="str">
        <f t="shared" si="238"/>
        <v/>
      </c>
      <c r="AM602" s="93" t="str">
        <f t="shared" si="239"/>
        <v/>
      </c>
      <c r="AN602" s="94" t="str">
        <f t="shared" si="240"/>
        <v/>
      </c>
      <c r="AP602" s="24" t="str">
        <f t="shared" si="241"/>
        <v/>
      </c>
      <c r="AR602" s="63" t="str">
        <f t="shared" si="242"/>
        <v/>
      </c>
      <c r="AS602" s="67" t="str">
        <f t="shared" si="243"/>
        <v/>
      </c>
      <c r="AT602" s="105" t="str">
        <f t="shared" si="244"/>
        <v/>
      </c>
      <c r="AU602" s="105" t="str">
        <f t="shared" si="245"/>
        <v/>
      </c>
      <c r="AW602" s="24" t="str">
        <f t="shared" si="246"/>
        <v/>
      </c>
      <c r="AX602" s="60" t="str">
        <f t="shared" si="252"/>
        <v/>
      </c>
      <c r="AY602" s="24" t="str">
        <f t="shared" si="247"/>
        <v/>
      </c>
      <c r="AZ602" s="105" t="str">
        <f t="shared" si="248"/>
        <v/>
      </c>
    </row>
    <row r="603" spans="1:52" x14ac:dyDescent="0.25">
      <c r="A603" s="2"/>
      <c r="B603" s="279"/>
      <c r="C603" s="280"/>
      <c r="D603" s="281"/>
      <c r="E603" s="282"/>
      <c r="F603" s="2"/>
      <c r="G603" s="43"/>
      <c r="H603" s="2"/>
      <c r="I603" s="288"/>
      <c r="J603" s="2"/>
      <c r="K603" s="46"/>
      <c r="L603" s="2"/>
      <c r="M603" s="51"/>
      <c r="N603" s="52"/>
      <c r="O603" s="53"/>
      <c r="P603" s="2"/>
      <c r="Q603" s="98" t="str">
        <f t="shared" si="229"/>
        <v/>
      </c>
      <c r="R603" s="94" t="str">
        <f t="shared" si="230"/>
        <v/>
      </c>
      <c r="S603" s="2"/>
      <c r="T603" s="67" t="str">
        <f t="shared" si="249"/>
        <v/>
      </c>
      <c r="U603" s="79" t="str">
        <f t="shared" si="250"/>
        <v/>
      </c>
      <c r="V603" s="79" t="str">
        <f t="shared" si="251"/>
        <v/>
      </c>
      <c r="W603" s="63" t="str">
        <f t="shared" si="231"/>
        <v/>
      </c>
      <c r="X603" s="65" t="str">
        <f t="shared" si="232"/>
        <v/>
      </c>
      <c r="Y603" s="2"/>
      <c r="AC603" s="24" t="str">
        <f t="shared" si="228"/>
        <v/>
      </c>
      <c r="AE603" s="24" t="str">
        <f t="shared" si="233"/>
        <v/>
      </c>
      <c r="AG603" s="24" t="str">
        <f t="shared" si="234"/>
        <v/>
      </c>
      <c r="AI603" s="85" t="str">
        <f t="shared" si="235"/>
        <v/>
      </c>
      <c r="AJ603" s="86" t="str">
        <f t="shared" si="236"/>
        <v/>
      </c>
      <c r="AK603" s="85" t="str">
        <f t="shared" si="237"/>
        <v/>
      </c>
      <c r="AL603" s="86" t="str">
        <f t="shared" si="238"/>
        <v/>
      </c>
      <c r="AM603" s="93" t="str">
        <f t="shared" si="239"/>
        <v/>
      </c>
      <c r="AN603" s="94" t="str">
        <f t="shared" si="240"/>
        <v/>
      </c>
      <c r="AP603" s="24" t="str">
        <f t="shared" si="241"/>
        <v/>
      </c>
      <c r="AR603" s="63" t="str">
        <f t="shared" si="242"/>
        <v/>
      </c>
      <c r="AS603" s="67" t="str">
        <f t="shared" si="243"/>
        <v/>
      </c>
      <c r="AT603" s="105" t="str">
        <f t="shared" si="244"/>
        <v/>
      </c>
      <c r="AU603" s="105" t="str">
        <f t="shared" si="245"/>
        <v/>
      </c>
      <c r="AW603" s="24" t="str">
        <f t="shared" si="246"/>
        <v/>
      </c>
      <c r="AX603" s="60" t="str">
        <f t="shared" si="252"/>
        <v/>
      </c>
      <c r="AY603" s="24" t="str">
        <f t="shared" si="247"/>
        <v/>
      </c>
      <c r="AZ603" s="105" t="str">
        <f t="shared" si="248"/>
        <v/>
      </c>
    </row>
    <row r="604" spans="1:52" x14ac:dyDescent="0.25">
      <c r="A604" s="2"/>
      <c r="B604" s="279"/>
      <c r="C604" s="280"/>
      <c r="D604" s="281"/>
      <c r="E604" s="282"/>
      <c r="F604" s="2"/>
      <c r="G604" s="43"/>
      <c r="H604" s="2"/>
      <c r="I604" s="288"/>
      <c r="J604" s="2"/>
      <c r="K604" s="46"/>
      <c r="L604" s="2"/>
      <c r="M604" s="51"/>
      <c r="N604" s="52"/>
      <c r="O604" s="53"/>
      <c r="P604" s="2"/>
      <c r="Q604" s="98" t="str">
        <f t="shared" si="229"/>
        <v/>
      </c>
      <c r="R604" s="94" t="str">
        <f t="shared" si="230"/>
        <v/>
      </c>
      <c r="S604" s="2"/>
      <c r="T604" s="67" t="str">
        <f t="shared" si="249"/>
        <v/>
      </c>
      <c r="U604" s="79" t="str">
        <f t="shared" si="250"/>
        <v/>
      </c>
      <c r="V604" s="79" t="str">
        <f t="shared" si="251"/>
        <v/>
      </c>
      <c r="W604" s="63" t="str">
        <f t="shared" si="231"/>
        <v/>
      </c>
      <c r="X604" s="65" t="str">
        <f t="shared" si="232"/>
        <v/>
      </c>
      <c r="Y604" s="2"/>
      <c r="AC604" s="24" t="str">
        <f t="shared" si="228"/>
        <v/>
      </c>
      <c r="AE604" s="24" t="str">
        <f t="shared" si="233"/>
        <v/>
      </c>
      <c r="AG604" s="24" t="str">
        <f t="shared" si="234"/>
        <v/>
      </c>
      <c r="AI604" s="85" t="str">
        <f t="shared" si="235"/>
        <v/>
      </c>
      <c r="AJ604" s="86" t="str">
        <f t="shared" si="236"/>
        <v/>
      </c>
      <c r="AK604" s="85" t="str">
        <f t="shared" si="237"/>
        <v/>
      </c>
      <c r="AL604" s="86" t="str">
        <f t="shared" si="238"/>
        <v/>
      </c>
      <c r="AM604" s="93" t="str">
        <f t="shared" si="239"/>
        <v/>
      </c>
      <c r="AN604" s="94" t="str">
        <f t="shared" si="240"/>
        <v/>
      </c>
      <c r="AP604" s="24" t="str">
        <f t="shared" si="241"/>
        <v/>
      </c>
      <c r="AR604" s="63" t="str">
        <f t="shared" si="242"/>
        <v/>
      </c>
      <c r="AS604" s="67" t="str">
        <f t="shared" si="243"/>
        <v/>
      </c>
      <c r="AT604" s="105" t="str">
        <f t="shared" si="244"/>
        <v/>
      </c>
      <c r="AU604" s="105" t="str">
        <f t="shared" si="245"/>
        <v/>
      </c>
      <c r="AW604" s="24" t="str">
        <f t="shared" si="246"/>
        <v/>
      </c>
      <c r="AX604" s="60" t="str">
        <f t="shared" si="252"/>
        <v/>
      </c>
      <c r="AY604" s="24" t="str">
        <f t="shared" si="247"/>
        <v/>
      </c>
      <c r="AZ604" s="105" t="str">
        <f t="shared" si="248"/>
        <v/>
      </c>
    </row>
    <row r="605" spans="1:52" x14ac:dyDescent="0.25">
      <c r="A605" s="2"/>
      <c r="B605" s="279"/>
      <c r="C605" s="280"/>
      <c r="D605" s="281"/>
      <c r="E605" s="282"/>
      <c r="F605" s="2"/>
      <c r="G605" s="43"/>
      <c r="H605" s="2"/>
      <c r="I605" s="288"/>
      <c r="J605" s="2"/>
      <c r="K605" s="46"/>
      <c r="L605" s="2"/>
      <c r="M605" s="51"/>
      <c r="N605" s="52"/>
      <c r="O605" s="53"/>
      <c r="P605" s="2"/>
      <c r="Q605" s="98" t="str">
        <f t="shared" si="229"/>
        <v/>
      </c>
      <c r="R605" s="94" t="str">
        <f t="shared" si="230"/>
        <v/>
      </c>
      <c r="S605" s="2"/>
      <c r="T605" s="67" t="str">
        <f t="shared" si="249"/>
        <v/>
      </c>
      <c r="U605" s="79" t="str">
        <f t="shared" si="250"/>
        <v/>
      </c>
      <c r="V605" s="79" t="str">
        <f t="shared" si="251"/>
        <v/>
      </c>
      <c r="W605" s="63" t="str">
        <f t="shared" si="231"/>
        <v/>
      </c>
      <c r="X605" s="65" t="str">
        <f t="shared" si="232"/>
        <v/>
      </c>
      <c r="Y605" s="2"/>
      <c r="AC605" s="24" t="str">
        <f t="shared" si="228"/>
        <v/>
      </c>
      <c r="AE605" s="24" t="str">
        <f t="shared" si="233"/>
        <v/>
      </c>
      <c r="AG605" s="24" t="str">
        <f t="shared" si="234"/>
        <v/>
      </c>
      <c r="AI605" s="85" t="str">
        <f t="shared" si="235"/>
        <v/>
      </c>
      <c r="AJ605" s="86" t="str">
        <f t="shared" si="236"/>
        <v/>
      </c>
      <c r="AK605" s="85" t="str">
        <f t="shared" si="237"/>
        <v/>
      </c>
      <c r="AL605" s="86" t="str">
        <f t="shared" si="238"/>
        <v/>
      </c>
      <c r="AM605" s="93" t="str">
        <f t="shared" si="239"/>
        <v/>
      </c>
      <c r="AN605" s="94" t="str">
        <f t="shared" si="240"/>
        <v/>
      </c>
      <c r="AP605" s="24" t="str">
        <f t="shared" si="241"/>
        <v/>
      </c>
      <c r="AR605" s="63" t="str">
        <f t="shared" si="242"/>
        <v/>
      </c>
      <c r="AS605" s="67" t="str">
        <f t="shared" si="243"/>
        <v/>
      </c>
      <c r="AT605" s="105" t="str">
        <f t="shared" si="244"/>
        <v/>
      </c>
      <c r="AU605" s="105" t="str">
        <f t="shared" si="245"/>
        <v/>
      </c>
      <c r="AW605" s="24" t="str">
        <f t="shared" si="246"/>
        <v/>
      </c>
      <c r="AX605" s="60" t="str">
        <f t="shared" si="252"/>
        <v/>
      </c>
      <c r="AY605" s="24" t="str">
        <f t="shared" si="247"/>
        <v/>
      </c>
      <c r="AZ605" s="105" t="str">
        <f t="shared" si="248"/>
        <v/>
      </c>
    </row>
    <row r="606" spans="1:52" x14ac:dyDescent="0.25">
      <c r="A606" s="2"/>
      <c r="B606" s="279"/>
      <c r="C606" s="280"/>
      <c r="D606" s="281"/>
      <c r="E606" s="282"/>
      <c r="F606" s="2"/>
      <c r="G606" s="43"/>
      <c r="H606" s="2"/>
      <c r="I606" s="288"/>
      <c r="J606" s="2"/>
      <c r="K606" s="46"/>
      <c r="L606" s="2"/>
      <c r="M606" s="51"/>
      <c r="N606" s="52"/>
      <c r="O606" s="53"/>
      <c r="P606" s="2"/>
      <c r="Q606" s="98" t="str">
        <f t="shared" si="229"/>
        <v/>
      </c>
      <c r="R606" s="94" t="str">
        <f t="shared" si="230"/>
        <v/>
      </c>
      <c r="S606" s="2"/>
      <c r="T606" s="67" t="str">
        <f t="shared" si="249"/>
        <v/>
      </c>
      <c r="U606" s="79" t="str">
        <f t="shared" si="250"/>
        <v/>
      </c>
      <c r="V606" s="79" t="str">
        <f t="shared" si="251"/>
        <v/>
      </c>
      <c r="W606" s="63" t="str">
        <f t="shared" si="231"/>
        <v/>
      </c>
      <c r="X606" s="65" t="str">
        <f t="shared" si="232"/>
        <v/>
      </c>
      <c r="Y606" s="2"/>
      <c r="AC606" s="24" t="str">
        <f t="shared" si="228"/>
        <v/>
      </c>
      <c r="AE606" s="24" t="str">
        <f t="shared" si="233"/>
        <v/>
      </c>
      <c r="AG606" s="24" t="str">
        <f t="shared" si="234"/>
        <v/>
      </c>
      <c r="AI606" s="85" t="str">
        <f t="shared" si="235"/>
        <v/>
      </c>
      <c r="AJ606" s="86" t="str">
        <f t="shared" si="236"/>
        <v/>
      </c>
      <c r="AK606" s="85" t="str">
        <f t="shared" si="237"/>
        <v/>
      </c>
      <c r="AL606" s="86" t="str">
        <f t="shared" si="238"/>
        <v/>
      </c>
      <c r="AM606" s="93" t="str">
        <f t="shared" si="239"/>
        <v/>
      </c>
      <c r="AN606" s="94" t="str">
        <f t="shared" si="240"/>
        <v/>
      </c>
      <c r="AP606" s="24" t="str">
        <f t="shared" si="241"/>
        <v/>
      </c>
      <c r="AR606" s="63" t="str">
        <f t="shared" si="242"/>
        <v/>
      </c>
      <c r="AS606" s="67" t="str">
        <f t="shared" si="243"/>
        <v/>
      </c>
      <c r="AT606" s="105" t="str">
        <f t="shared" si="244"/>
        <v/>
      </c>
      <c r="AU606" s="105" t="str">
        <f t="shared" si="245"/>
        <v/>
      </c>
      <c r="AW606" s="24" t="str">
        <f t="shared" si="246"/>
        <v/>
      </c>
      <c r="AX606" s="60" t="str">
        <f t="shared" si="252"/>
        <v/>
      </c>
      <c r="AY606" s="24" t="str">
        <f t="shared" si="247"/>
        <v/>
      </c>
      <c r="AZ606" s="105" t="str">
        <f t="shared" si="248"/>
        <v/>
      </c>
    </row>
    <row r="607" spans="1:52" x14ac:dyDescent="0.25">
      <c r="A607" s="2"/>
      <c r="B607" s="279"/>
      <c r="C607" s="280"/>
      <c r="D607" s="281"/>
      <c r="E607" s="282"/>
      <c r="F607" s="2"/>
      <c r="G607" s="43"/>
      <c r="H607" s="2"/>
      <c r="I607" s="288"/>
      <c r="J607" s="2"/>
      <c r="K607" s="46"/>
      <c r="L607" s="2"/>
      <c r="M607" s="51"/>
      <c r="N607" s="52"/>
      <c r="O607" s="53"/>
      <c r="P607" s="2"/>
      <c r="Q607" s="98" t="str">
        <f t="shared" si="229"/>
        <v/>
      </c>
      <c r="R607" s="94" t="str">
        <f t="shared" si="230"/>
        <v/>
      </c>
      <c r="S607" s="2"/>
      <c r="T607" s="67" t="str">
        <f t="shared" si="249"/>
        <v/>
      </c>
      <c r="U607" s="79" t="str">
        <f t="shared" si="250"/>
        <v/>
      </c>
      <c r="V607" s="79" t="str">
        <f t="shared" si="251"/>
        <v/>
      </c>
      <c r="W607" s="63" t="str">
        <f t="shared" si="231"/>
        <v/>
      </c>
      <c r="X607" s="65" t="str">
        <f t="shared" si="232"/>
        <v/>
      </c>
      <c r="Y607" s="2"/>
      <c r="AC607" s="24" t="str">
        <f t="shared" si="228"/>
        <v/>
      </c>
      <c r="AE607" s="24" t="str">
        <f t="shared" si="233"/>
        <v/>
      </c>
      <c r="AG607" s="24" t="str">
        <f t="shared" si="234"/>
        <v/>
      </c>
      <c r="AI607" s="85" t="str">
        <f t="shared" si="235"/>
        <v/>
      </c>
      <c r="AJ607" s="86" t="str">
        <f t="shared" si="236"/>
        <v/>
      </c>
      <c r="AK607" s="85" t="str">
        <f t="shared" si="237"/>
        <v/>
      </c>
      <c r="AL607" s="86" t="str">
        <f t="shared" si="238"/>
        <v/>
      </c>
      <c r="AM607" s="93" t="str">
        <f t="shared" si="239"/>
        <v/>
      </c>
      <c r="AN607" s="94" t="str">
        <f t="shared" si="240"/>
        <v/>
      </c>
      <c r="AP607" s="24" t="str">
        <f t="shared" si="241"/>
        <v/>
      </c>
      <c r="AR607" s="63" t="str">
        <f t="shared" si="242"/>
        <v/>
      </c>
      <c r="AS607" s="67" t="str">
        <f t="shared" si="243"/>
        <v/>
      </c>
      <c r="AT607" s="105" t="str">
        <f t="shared" si="244"/>
        <v/>
      </c>
      <c r="AU607" s="105" t="str">
        <f t="shared" si="245"/>
        <v/>
      </c>
      <c r="AW607" s="24" t="str">
        <f t="shared" si="246"/>
        <v/>
      </c>
      <c r="AX607" s="60" t="str">
        <f t="shared" si="252"/>
        <v/>
      </c>
      <c r="AY607" s="24" t="str">
        <f t="shared" si="247"/>
        <v/>
      </c>
      <c r="AZ607" s="105" t="str">
        <f t="shared" si="248"/>
        <v/>
      </c>
    </row>
    <row r="608" spans="1:52" x14ac:dyDescent="0.25">
      <c r="A608" s="2"/>
      <c r="B608" s="279"/>
      <c r="C608" s="280"/>
      <c r="D608" s="281"/>
      <c r="E608" s="282"/>
      <c r="F608" s="2"/>
      <c r="G608" s="43"/>
      <c r="H608" s="2"/>
      <c r="I608" s="288"/>
      <c r="J608" s="2"/>
      <c r="K608" s="46"/>
      <c r="L608" s="2"/>
      <c r="M608" s="51"/>
      <c r="N608" s="52"/>
      <c r="O608" s="53"/>
      <c r="P608" s="2"/>
      <c r="Q608" s="98" t="str">
        <f t="shared" si="229"/>
        <v/>
      </c>
      <c r="R608" s="94" t="str">
        <f t="shared" si="230"/>
        <v/>
      </c>
      <c r="S608" s="2"/>
      <c r="T608" s="67" t="str">
        <f t="shared" si="249"/>
        <v/>
      </c>
      <c r="U608" s="79" t="str">
        <f t="shared" si="250"/>
        <v/>
      </c>
      <c r="V608" s="79" t="str">
        <f t="shared" si="251"/>
        <v/>
      </c>
      <c r="W608" s="63" t="str">
        <f t="shared" si="231"/>
        <v/>
      </c>
      <c r="X608" s="65" t="str">
        <f t="shared" si="232"/>
        <v/>
      </c>
      <c r="Y608" s="2"/>
      <c r="AC608" s="24" t="str">
        <f t="shared" si="228"/>
        <v/>
      </c>
      <c r="AE608" s="24" t="str">
        <f t="shared" si="233"/>
        <v/>
      </c>
      <c r="AG608" s="24" t="str">
        <f t="shared" si="234"/>
        <v/>
      </c>
      <c r="AI608" s="85" t="str">
        <f t="shared" si="235"/>
        <v/>
      </c>
      <c r="AJ608" s="86" t="str">
        <f t="shared" si="236"/>
        <v/>
      </c>
      <c r="AK608" s="85" t="str">
        <f t="shared" si="237"/>
        <v/>
      </c>
      <c r="AL608" s="86" t="str">
        <f t="shared" si="238"/>
        <v/>
      </c>
      <c r="AM608" s="93" t="str">
        <f t="shared" si="239"/>
        <v/>
      </c>
      <c r="AN608" s="94" t="str">
        <f t="shared" si="240"/>
        <v/>
      </c>
      <c r="AP608" s="24" t="str">
        <f t="shared" si="241"/>
        <v/>
      </c>
      <c r="AR608" s="63" t="str">
        <f t="shared" si="242"/>
        <v/>
      </c>
      <c r="AS608" s="67" t="str">
        <f t="shared" si="243"/>
        <v/>
      </c>
      <c r="AT608" s="105" t="str">
        <f t="shared" si="244"/>
        <v/>
      </c>
      <c r="AU608" s="105" t="str">
        <f t="shared" si="245"/>
        <v/>
      </c>
      <c r="AW608" s="24" t="str">
        <f t="shared" si="246"/>
        <v/>
      </c>
      <c r="AX608" s="60" t="str">
        <f t="shared" si="252"/>
        <v/>
      </c>
      <c r="AY608" s="24" t="str">
        <f t="shared" si="247"/>
        <v/>
      </c>
      <c r="AZ608" s="105" t="str">
        <f t="shared" si="248"/>
        <v/>
      </c>
    </row>
    <row r="609" spans="1:52" x14ac:dyDescent="0.25">
      <c r="A609" s="2"/>
      <c r="B609" s="279"/>
      <c r="C609" s="280"/>
      <c r="D609" s="281"/>
      <c r="E609" s="282"/>
      <c r="F609" s="2"/>
      <c r="G609" s="43"/>
      <c r="H609" s="2"/>
      <c r="I609" s="288"/>
      <c r="J609" s="2"/>
      <c r="K609" s="46"/>
      <c r="L609" s="2"/>
      <c r="M609" s="51"/>
      <c r="N609" s="52"/>
      <c r="O609" s="53"/>
      <c r="P609" s="2"/>
      <c r="Q609" s="98" t="str">
        <f t="shared" si="229"/>
        <v/>
      </c>
      <c r="R609" s="94" t="str">
        <f t="shared" si="230"/>
        <v/>
      </c>
      <c r="S609" s="2"/>
      <c r="T609" s="67" t="str">
        <f t="shared" si="249"/>
        <v/>
      </c>
      <c r="U609" s="79" t="str">
        <f t="shared" si="250"/>
        <v/>
      </c>
      <c r="V609" s="79" t="str">
        <f t="shared" si="251"/>
        <v/>
      </c>
      <c r="W609" s="63" t="str">
        <f t="shared" si="231"/>
        <v/>
      </c>
      <c r="X609" s="65" t="str">
        <f t="shared" si="232"/>
        <v/>
      </c>
      <c r="Y609" s="2"/>
      <c r="AC609" s="24" t="str">
        <f t="shared" si="228"/>
        <v/>
      </c>
      <c r="AE609" s="24" t="str">
        <f t="shared" si="233"/>
        <v/>
      </c>
      <c r="AG609" s="24" t="str">
        <f t="shared" si="234"/>
        <v/>
      </c>
      <c r="AI609" s="85" t="str">
        <f t="shared" si="235"/>
        <v/>
      </c>
      <c r="AJ609" s="86" t="str">
        <f t="shared" si="236"/>
        <v/>
      </c>
      <c r="AK609" s="85" t="str">
        <f t="shared" si="237"/>
        <v/>
      </c>
      <c r="AL609" s="86" t="str">
        <f t="shared" si="238"/>
        <v/>
      </c>
      <c r="AM609" s="93" t="str">
        <f t="shared" si="239"/>
        <v/>
      </c>
      <c r="AN609" s="94" t="str">
        <f t="shared" si="240"/>
        <v/>
      </c>
      <c r="AP609" s="24" t="str">
        <f t="shared" si="241"/>
        <v/>
      </c>
      <c r="AR609" s="63" t="str">
        <f t="shared" si="242"/>
        <v/>
      </c>
      <c r="AS609" s="67" t="str">
        <f t="shared" si="243"/>
        <v/>
      </c>
      <c r="AT609" s="105" t="str">
        <f t="shared" si="244"/>
        <v/>
      </c>
      <c r="AU609" s="105" t="str">
        <f t="shared" si="245"/>
        <v/>
      </c>
      <c r="AW609" s="24" t="str">
        <f t="shared" si="246"/>
        <v/>
      </c>
      <c r="AX609" s="60" t="str">
        <f t="shared" si="252"/>
        <v/>
      </c>
      <c r="AY609" s="24" t="str">
        <f t="shared" si="247"/>
        <v/>
      </c>
      <c r="AZ609" s="105" t="str">
        <f t="shared" si="248"/>
        <v/>
      </c>
    </row>
    <row r="610" spans="1:52" x14ac:dyDescent="0.25">
      <c r="A610" s="2"/>
      <c r="B610" s="279"/>
      <c r="C610" s="280"/>
      <c r="D610" s="281"/>
      <c r="E610" s="282"/>
      <c r="F610" s="2"/>
      <c r="G610" s="43"/>
      <c r="H610" s="2"/>
      <c r="I610" s="288"/>
      <c r="J610" s="2"/>
      <c r="K610" s="46"/>
      <c r="L610" s="2"/>
      <c r="M610" s="51"/>
      <c r="N610" s="52"/>
      <c r="O610" s="53"/>
      <c r="P610" s="2"/>
      <c r="Q610" s="98" t="str">
        <f t="shared" si="229"/>
        <v/>
      </c>
      <c r="R610" s="94" t="str">
        <f t="shared" si="230"/>
        <v/>
      </c>
      <c r="S610" s="2"/>
      <c r="T610" s="67" t="str">
        <f t="shared" si="249"/>
        <v/>
      </c>
      <c r="U610" s="79" t="str">
        <f t="shared" si="250"/>
        <v/>
      </c>
      <c r="V610" s="79" t="str">
        <f t="shared" si="251"/>
        <v/>
      </c>
      <c r="W610" s="63" t="str">
        <f t="shared" si="231"/>
        <v/>
      </c>
      <c r="X610" s="65" t="str">
        <f t="shared" si="232"/>
        <v/>
      </c>
      <c r="Y610" s="2"/>
      <c r="AC610" s="24" t="str">
        <f t="shared" si="228"/>
        <v/>
      </c>
      <c r="AE610" s="24" t="str">
        <f t="shared" si="233"/>
        <v/>
      </c>
      <c r="AG610" s="24" t="str">
        <f t="shared" si="234"/>
        <v/>
      </c>
      <c r="AI610" s="85" t="str">
        <f t="shared" si="235"/>
        <v/>
      </c>
      <c r="AJ610" s="86" t="str">
        <f t="shared" si="236"/>
        <v/>
      </c>
      <c r="AK610" s="85" t="str">
        <f t="shared" si="237"/>
        <v/>
      </c>
      <c r="AL610" s="86" t="str">
        <f t="shared" si="238"/>
        <v/>
      </c>
      <c r="AM610" s="93" t="str">
        <f t="shared" si="239"/>
        <v/>
      </c>
      <c r="AN610" s="94" t="str">
        <f t="shared" si="240"/>
        <v/>
      </c>
      <c r="AP610" s="24" t="str">
        <f t="shared" si="241"/>
        <v/>
      </c>
      <c r="AR610" s="63" t="str">
        <f t="shared" si="242"/>
        <v/>
      </c>
      <c r="AS610" s="67" t="str">
        <f t="shared" si="243"/>
        <v/>
      </c>
      <c r="AT610" s="105" t="str">
        <f t="shared" si="244"/>
        <v/>
      </c>
      <c r="AU610" s="105" t="str">
        <f t="shared" si="245"/>
        <v/>
      </c>
      <c r="AW610" s="24" t="str">
        <f t="shared" si="246"/>
        <v/>
      </c>
      <c r="AX610" s="60" t="str">
        <f t="shared" si="252"/>
        <v/>
      </c>
      <c r="AY610" s="24" t="str">
        <f t="shared" si="247"/>
        <v/>
      </c>
      <c r="AZ610" s="105" t="str">
        <f t="shared" si="248"/>
        <v/>
      </c>
    </row>
    <row r="611" spans="1:52" x14ac:dyDescent="0.25">
      <c r="A611" s="2"/>
      <c r="B611" s="279"/>
      <c r="C611" s="280"/>
      <c r="D611" s="281"/>
      <c r="E611" s="282"/>
      <c r="F611" s="2"/>
      <c r="G611" s="43"/>
      <c r="H611" s="2"/>
      <c r="I611" s="288"/>
      <c r="J611" s="2"/>
      <c r="K611" s="46"/>
      <c r="L611" s="2"/>
      <c r="M611" s="51"/>
      <c r="N611" s="52"/>
      <c r="O611" s="53"/>
      <c r="P611" s="2"/>
      <c r="Q611" s="98" t="str">
        <f t="shared" si="229"/>
        <v/>
      </c>
      <c r="R611" s="94" t="str">
        <f t="shared" si="230"/>
        <v/>
      </c>
      <c r="S611" s="2"/>
      <c r="T611" s="67" t="str">
        <f t="shared" si="249"/>
        <v/>
      </c>
      <c r="U611" s="79" t="str">
        <f t="shared" si="250"/>
        <v/>
      </c>
      <c r="V611" s="79" t="str">
        <f t="shared" si="251"/>
        <v/>
      </c>
      <c r="W611" s="63" t="str">
        <f t="shared" si="231"/>
        <v/>
      </c>
      <c r="X611" s="65" t="str">
        <f t="shared" si="232"/>
        <v/>
      </c>
      <c r="Y611" s="2"/>
      <c r="AC611" s="24" t="str">
        <f t="shared" si="228"/>
        <v/>
      </c>
      <c r="AE611" s="24" t="str">
        <f t="shared" si="233"/>
        <v/>
      </c>
      <c r="AG611" s="24" t="str">
        <f t="shared" si="234"/>
        <v/>
      </c>
      <c r="AI611" s="85" t="str">
        <f t="shared" si="235"/>
        <v/>
      </c>
      <c r="AJ611" s="86" t="str">
        <f t="shared" si="236"/>
        <v/>
      </c>
      <c r="AK611" s="85" t="str">
        <f t="shared" si="237"/>
        <v/>
      </c>
      <c r="AL611" s="86" t="str">
        <f t="shared" si="238"/>
        <v/>
      </c>
      <c r="AM611" s="93" t="str">
        <f t="shared" si="239"/>
        <v/>
      </c>
      <c r="AN611" s="94" t="str">
        <f t="shared" si="240"/>
        <v/>
      </c>
      <c r="AP611" s="24" t="str">
        <f t="shared" si="241"/>
        <v/>
      </c>
      <c r="AR611" s="63" t="str">
        <f t="shared" si="242"/>
        <v/>
      </c>
      <c r="AS611" s="67" t="str">
        <f t="shared" si="243"/>
        <v/>
      </c>
      <c r="AT611" s="105" t="str">
        <f t="shared" si="244"/>
        <v/>
      </c>
      <c r="AU611" s="105" t="str">
        <f t="shared" si="245"/>
        <v/>
      </c>
      <c r="AW611" s="24" t="str">
        <f t="shared" si="246"/>
        <v/>
      </c>
      <c r="AX611" s="60" t="str">
        <f t="shared" si="252"/>
        <v/>
      </c>
      <c r="AY611" s="24" t="str">
        <f t="shared" si="247"/>
        <v/>
      </c>
      <c r="AZ611" s="105" t="str">
        <f t="shared" si="248"/>
        <v/>
      </c>
    </row>
    <row r="612" spans="1:52" x14ac:dyDescent="0.25">
      <c r="A612" s="2"/>
      <c r="B612" s="279"/>
      <c r="C612" s="280"/>
      <c r="D612" s="281"/>
      <c r="E612" s="282"/>
      <c r="F612" s="2"/>
      <c r="G612" s="43"/>
      <c r="H612" s="2"/>
      <c r="I612" s="288"/>
      <c r="J612" s="2"/>
      <c r="K612" s="46"/>
      <c r="L612" s="2"/>
      <c r="M612" s="51"/>
      <c r="N612" s="52"/>
      <c r="O612" s="53"/>
      <c r="P612" s="2"/>
      <c r="Q612" s="98" t="str">
        <f t="shared" si="229"/>
        <v/>
      </c>
      <c r="R612" s="94" t="str">
        <f t="shared" si="230"/>
        <v/>
      </c>
      <c r="S612" s="2"/>
      <c r="T612" s="67" t="str">
        <f t="shared" si="249"/>
        <v/>
      </c>
      <c r="U612" s="79" t="str">
        <f t="shared" si="250"/>
        <v/>
      </c>
      <c r="V612" s="79" t="str">
        <f t="shared" si="251"/>
        <v/>
      </c>
      <c r="W612" s="63" t="str">
        <f t="shared" si="231"/>
        <v/>
      </c>
      <c r="X612" s="65" t="str">
        <f t="shared" si="232"/>
        <v/>
      </c>
      <c r="Y612" s="2"/>
      <c r="AC612" s="24" t="str">
        <f t="shared" si="228"/>
        <v/>
      </c>
      <c r="AE612" s="24" t="str">
        <f t="shared" si="233"/>
        <v/>
      </c>
      <c r="AG612" s="24" t="str">
        <f t="shared" si="234"/>
        <v/>
      </c>
      <c r="AI612" s="85" t="str">
        <f t="shared" si="235"/>
        <v/>
      </c>
      <c r="AJ612" s="86" t="str">
        <f t="shared" si="236"/>
        <v/>
      </c>
      <c r="AK612" s="85" t="str">
        <f t="shared" si="237"/>
        <v/>
      </c>
      <c r="AL612" s="86" t="str">
        <f t="shared" si="238"/>
        <v/>
      </c>
      <c r="AM612" s="93" t="str">
        <f t="shared" si="239"/>
        <v/>
      </c>
      <c r="AN612" s="94" t="str">
        <f t="shared" si="240"/>
        <v/>
      </c>
      <c r="AP612" s="24" t="str">
        <f t="shared" si="241"/>
        <v/>
      </c>
      <c r="AR612" s="63" t="str">
        <f t="shared" si="242"/>
        <v/>
      </c>
      <c r="AS612" s="67" t="str">
        <f t="shared" si="243"/>
        <v/>
      </c>
      <c r="AT612" s="105" t="str">
        <f t="shared" si="244"/>
        <v/>
      </c>
      <c r="AU612" s="105" t="str">
        <f t="shared" si="245"/>
        <v/>
      </c>
      <c r="AW612" s="24" t="str">
        <f t="shared" si="246"/>
        <v/>
      </c>
      <c r="AX612" s="60" t="str">
        <f t="shared" si="252"/>
        <v/>
      </c>
      <c r="AY612" s="24" t="str">
        <f t="shared" si="247"/>
        <v/>
      </c>
      <c r="AZ612" s="105" t="str">
        <f t="shared" si="248"/>
        <v/>
      </c>
    </row>
    <row r="613" spans="1:52" x14ac:dyDescent="0.25">
      <c r="A613" s="2"/>
      <c r="B613" s="279"/>
      <c r="C613" s="280"/>
      <c r="D613" s="281"/>
      <c r="E613" s="282"/>
      <c r="F613" s="2"/>
      <c r="G613" s="43"/>
      <c r="H613" s="2"/>
      <c r="I613" s="288"/>
      <c r="J613" s="2"/>
      <c r="K613" s="46"/>
      <c r="L613" s="2"/>
      <c r="M613" s="51"/>
      <c r="N613" s="52"/>
      <c r="O613" s="53"/>
      <c r="P613" s="2"/>
      <c r="Q613" s="98" t="str">
        <f t="shared" si="229"/>
        <v/>
      </c>
      <c r="R613" s="94" t="str">
        <f t="shared" si="230"/>
        <v/>
      </c>
      <c r="S613" s="2"/>
      <c r="T613" s="67" t="str">
        <f t="shared" si="249"/>
        <v/>
      </c>
      <c r="U613" s="79" t="str">
        <f t="shared" si="250"/>
        <v/>
      </c>
      <c r="V613" s="79" t="str">
        <f t="shared" si="251"/>
        <v/>
      </c>
      <c r="W613" s="63" t="str">
        <f t="shared" si="231"/>
        <v/>
      </c>
      <c r="X613" s="65" t="str">
        <f t="shared" si="232"/>
        <v/>
      </c>
      <c r="Y613" s="2"/>
      <c r="AC613" s="24" t="str">
        <f t="shared" si="228"/>
        <v/>
      </c>
      <c r="AE613" s="24" t="str">
        <f t="shared" si="233"/>
        <v/>
      </c>
      <c r="AG613" s="24" t="str">
        <f t="shared" si="234"/>
        <v/>
      </c>
      <c r="AI613" s="85" t="str">
        <f t="shared" si="235"/>
        <v/>
      </c>
      <c r="AJ613" s="86" t="str">
        <f t="shared" si="236"/>
        <v/>
      </c>
      <c r="AK613" s="85" t="str">
        <f t="shared" si="237"/>
        <v/>
      </c>
      <c r="AL613" s="86" t="str">
        <f t="shared" si="238"/>
        <v/>
      </c>
      <c r="AM613" s="93" t="str">
        <f t="shared" si="239"/>
        <v/>
      </c>
      <c r="AN613" s="94" t="str">
        <f t="shared" si="240"/>
        <v/>
      </c>
      <c r="AP613" s="24" t="str">
        <f t="shared" si="241"/>
        <v/>
      </c>
      <c r="AR613" s="63" t="str">
        <f t="shared" si="242"/>
        <v/>
      </c>
      <c r="AS613" s="67" t="str">
        <f t="shared" si="243"/>
        <v/>
      </c>
      <c r="AT613" s="105" t="str">
        <f t="shared" si="244"/>
        <v/>
      </c>
      <c r="AU613" s="105" t="str">
        <f t="shared" si="245"/>
        <v/>
      </c>
      <c r="AW613" s="24" t="str">
        <f t="shared" si="246"/>
        <v/>
      </c>
      <c r="AX613" s="60" t="str">
        <f t="shared" si="252"/>
        <v/>
      </c>
      <c r="AY613" s="24" t="str">
        <f t="shared" si="247"/>
        <v/>
      </c>
      <c r="AZ613" s="105" t="str">
        <f t="shared" si="248"/>
        <v/>
      </c>
    </row>
    <row r="614" spans="1:52" x14ac:dyDescent="0.25">
      <c r="A614" s="2"/>
      <c r="B614" s="279"/>
      <c r="C614" s="280"/>
      <c r="D614" s="281"/>
      <c r="E614" s="282"/>
      <c r="F614" s="2"/>
      <c r="G614" s="43"/>
      <c r="H614" s="2"/>
      <c r="I614" s="288"/>
      <c r="J614" s="2"/>
      <c r="K614" s="46"/>
      <c r="L614" s="2"/>
      <c r="M614" s="51"/>
      <c r="N614" s="52"/>
      <c r="O614" s="53"/>
      <c r="P614" s="2"/>
      <c r="Q614" s="98" t="str">
        <f t="shared" si="229"/>
        <v/>
      </c>
      <c r="R614" s="94" t="str">
        <f t="shared" si="230"/>
        <v/>
      </c>
      <c r="S614" s="2"/>
      <c r="T614" s="67" t="str">
        <f t="shared" si="249"/>
        <v/>
      </c>
      <c r="U614" s="79" t="str">
        <f t="shared" si="250"/>
        <v/>
      </c>
      <c r="V614" s="79" t="str">
        <f t="shared" si="251"/>
        <v/>
      </c>
      <c r="W614" s="63" t="str">
        <f t="shared" si="231"/>
        <v/>
      </c>
      <c r="X614" s="65" t="str">
        <f t="shared" si="232"/>
        <v/>
      </c>
      <c r="Y614" s="2"/>
      <c r="AC614" s="24" t="str">
        <f t="shared" si="228"/>
        <v/>
      </c>
      <c r="AE614" s="24" t="str">
        <f t="shared" si="233"/>
        <v/>
      </c>
      <c r="AG614" s="24" t="str">
        <f t="shared" si="234"/>
        <v/>
      </c>
      <c r="AI614" s="85" t="str">
        <f t="shared" si="235"/>
        <v/>
      </c>
      <c r="AJ614" s="86" t="str">
        <f t="shared" si="236"/>
        <v/>
      </c>
      <c r="AK614" s="85" t="str">
        <f t="shared" si="237"/>
        <v/>
      </c>
      <c r="AL614" s="86" t="str">
        <f t="shared" si="238"/>
        <v/>
      </c>
      <c r="AM614" s="93" t="str">
        <f t="shared" si="239"/>
        <v/>
      </c>
      <c r="AN614" s="94" t="str">
        <f t="shared" si="240"/>
        <v/>
      </c>
      <c r="AP614" s="24" t="str">
        <f t="shared" si="241"/>
        <v/>
      </c>
      <c r="AR614" s="63" t="str">
        <f t="shared" si="242"/>
        <v/>
      </c>
      <c r="AS614" s="67" t="str">
        <f t="shared" si="243"/>
        <v/>
      </c>
      <c r="AT614" s="105" t="str">
        <f t="shared" si="244"/>
        <v/>
      </c>
      <c r="AU614" s="105" t="str">
        <f t="shared" si="245"/>
        <v/>
      </c>
      <c r="AW614" s="24" t="str">
        <f t="shared" si="246"/>
        <v/>
      </c>
      <c r="AX614" s="60" t="str">
        <f t="shared" si="252"/>
        <v/>
      </c>
      <c r="AY614" s="24" t="str">
        <f t="shared" si="247"/>
        <v/>
      </c>
      <c r="AZ614" s="105" t="str">
        <f t="shared" si="248"/>
        <v/>
      </c>
    </row>
    <row r="615" spans="1:52" x14ac:dyDescent="0.25">
      <c r="A615" s="2"/>
      <c r="B615" s="279"/>
      <c r="C615" s="280"/>
      <c r="D615" s="281"/>
      <c r="E615" s="282"/>
      <c r="F615" s="2"/>
      <c r="G615" s="43"/>
      <c r="H615" s="2"/>
      <c r="I615" s="288"/>
      <c r="J615" s="2"/>
      <c r="K615" s="46"/>
      <c r="L615" s="2"/>
      <c r="M615" s="51"/>
      <c r="N615" s="52"/>
      <c r="O615" s="53"/>
      <c r="P615" s="2"/>
      <c r="Q615" s="98" t="str">
        <f t="shared" si="229"/>
        <v/>
      </c>
      <c r="R615" s="94" t="str">
        <f t="shared" si="230"/>
        <v/>
      </c>
      <c r="S615" s="2"/>
      <c r="T615" s="67" t="str">
        <f t="shared" si="249"/>
        <v/>
      </c>
      <c r="U615" s="79" t="str">
        <f t="shared" si="250"/>
        <v/>
      </c>
      <c r="V615" s="79" t="str">
        <f t="shared" si="251"/>
        <v/>
      </c>
      <c r="W615" s="63" t="str">
        <f t="shared" si="231"/>
        <v/>
      </c>
      <c r="X615" s="65" t="str">
        <f t="shared" si="232"/>
        <v/>
      </c>
      <c r="Y615" s="2"/>
      <c r="AC615" s="24" t="str">
        <f t="shared" si="228"/>
        <v/>
      </c>
      <c r="AE615" s="24" t="str">
        <f t="shared" si="233"/>
        <v/>
      </c>
      <c r="AG615" s="24" t="str">
        <f t="shared" si="234"/>
        <v/>
      </c>
      <c r="AI615" s="85" t="str">
        <f t="shared" si="235"/>
        <v/>
      </c>
      <c r="AJ615" s="86" t="str">
        <f t="shared" si="236"/>
        <v/>
      </c>
      <c r="AK615" s="85" t="str">
        <f t="shared" si="237"/>
        <v/>
      </c>
      <c r="AL615" s="86" t="str">
        <f t="shared" si="238"/>
        <v/>
      </c>
      <c r="AM615" s="93" t="str">
        <f t="shared" si="239"/>
        <v/>
      </c>
      <c r="AN615" s="94" t="str">
        <f t="shared" si="240"/>
        <v/>
      </c>
      <c r="AP615" s="24" t="str">
        <f t="shared" si="241"/>
        <v/>
      </c>
      <c r="AR615" s="63" t="str">
        <f t="shared" si="242"/>
        <v/>
      </c>
      <c r="AS615" s="67" t="str">
        <f t="shared" si="243"/>
        <v/>
      </c>
      <c r="AT615" s="105" t="str">
        <f t="shared" si="244"/>
        <v/>
      </c>
      <c r="AU615" s="105" t="str">
        <f t="shared" si="245"/>
        <v/>
      </c>
      <c r="AW615" s="24" t="str">
        <f t="shared" si="246"/>
        <v/>
      </c>
      <c r="AX615" s="60" t="str">
        <f t="shared" si="252"/>
        <v/>
      </c>
      <c r="AY615" s="24" t="str">
        <f t="shared" si="247"/>
        <v/>
      </c>
      <c r="AZ615" s="105" t="str">
        <f t="shared" si="248"/>
        <v/>
      </c>
    </row>
    <row r="616" spans="1:52" x14ac:dyDescent="0.25">
      <c r="A616" s="2"/>
      <c r="B616" s="279"/>
      <c r="C616" s="280"/>
      <c r="D616" s="281"/>
      <c r="E616" s="282"/>
      <c r="F616" s="2"/>
      <c r="G616" s="43"/>
      <c r="H616" s="2"/>
      <c r="I616" s="288"/>
      <c r="J616" s="2"/>
      <c r="K616" s="46"/>
      <c r="L616" s="2"/>
      <c r="M616" s="51"/>
      <c r="N616" s="52"/>
      <c r="O616" s="53"/>
      <c r="P616" s="2"/>
      <c r="Q616" s="98" t="str">
        <f t="shared" si="229"/>
        <v/>
      </c>
      <c r="R616" s="94" t="str">
        <f t="shared" si="230"/>
        <v/>
      </c>
      <c r="S616" s="2"/>
      <c r="T616" s="67" t="str">
        <f t="shared" si="249"/>
        <v/>
      </c>
      <c r="U616" s="79" t="str">
        <f t="shared" si="250"/>
        <v/>
      </c>
      <c r="V616" s="79" t="str">
        <f t="shared" si="251"/>
        <v/>
      </c>
      <c r="W616" s="63" t="str">
        <f t="shared" si="231"/>
        <v/>
      </c>
      <c r="X616" s="65" t="str">
        <f t="shared" si="232"/>
        <v/>
      </c>
      <c r="Y616" s="2"/>
      <c r="AC616" s="24" t="str">
        <f t="shared" si="228"/>
        <v/>
      </c>
      <c r="AE616" s="24" t="str">
        <f t="shared" si="233"/>
        <v/>
      </c>
      <c r="AG616" s="24" t="str">
        <f t="shared" si="234"/>
        <v/>
      </c>
      <c r="AI616" s="85" t="str">
        <f t="shared" si="235"/>
        <v/>
      </c>
      <c r="AJ616" s="86" t="str">
        <f t="shared" si="236"/>
        <v/>
      </c>
      <c r="AK616" s="85" t="str">
        <f t="shared" si="237"/>
        <v/>
      </c>
      <c r="AL616" s="86" t="str">
        <f t="shared" si="238"/>
        <v/>
      </c>
      <c r="AM616" s="93" t="str">
        <f t="shared" si="239"/>
        <v/>
      </c>
      <c r="AN616" s="94" t="str">
        <f t="shared" si="240"/>
        <v/>
      </c>
      <c r="AP616" s="24" t="str">
        <f t="shared" si="241"/>
        <v/>
      </c>
      <c r="AR616" s="63" t="str">
        <f t="shared" si="242"/>
        <v/>
      </c>
      <c r="AS616" s="67" t="str">
        <f t="shared" si="243"/>
        <v/>
      </c>
      <c r="AT616" s="105" t="str">
        <f t="shared" si="244"/>
        <v/>
      </c>
      <c r="AU616" s="105" t="str">
        <f t="shared" si="245"/>
        <v/>
      </c>
      <c r="AW616" s="24" t="str">
        <f t="shared" si="246"/>
        <v/>
      </c>
      <c r="AX616" s="60" t="str">
        <f t="shared" si="252"/>
        <v/>
      </c>
      <c r="AY616" s="24" t="str">
        <f t="shared" si="247"/>
        <v/>
      </c>
      <c r="AZ616" s="105" t="str">
        <f t="shared" si="248"/>
        <v/>
      </c>
    </row>
    <row r="617" spans="1:52" x14ac:dyDescent="0.25">
      <c r="A617" s="2"/>
      <c r="B617" s="279"/>
      <c r="C617" s="280"/>
      <c r="D617" s="281"/>
      <c r="E617" s="282"/>
      <c r="F617" s="2"/>
      <c r="G617" s="43"/>
      <c r="H617" s="2"/>
      <c r="I617" s="288"/>
      <c r="J617" s="2"/>
      <c r="K617" s="46"/>
      <c r="L617" s="2"/>
      <c r="M617" s="51"/>
      <c r="N617" s="52"/>
      <c r="O617" s="53"/>
      <c r="P617" s="2"/>
      <c r="Q617" s="98" t="str">
        <f t="shared" si="229"/>
        <v/>
      </c>
      <c r="R617" s="94" t="str">
        <f t="shared" si="230"/>
        <v/>
      </c>
      <c r="S617" s="2"/>
      <c r="T617" s="67" t="str">
        <f t="shared" si="249"/>
        <v/>
      </c>
      <c r="U617" s="79" t="str">
        <f t="shared" si="250"/>
        <v/>
      </c>
      <c r="V617" s="79" t="str">
        <f t="shared" si="251"/>
        <v/>
      </c>
      <c r="W617" s="63" t="str">
        <f t="shared" si="231"/>
        <v/>
      </c>
      <c r="X617" s="65" t="str">
        <f t="shared" si="232"/>
        <v/>
      </c>
      <c r="Y617" s="2"/>
      <c r="AC617" s="24" t="str">
        <f t="shared" si="228"/>
        <v/>
      </c>
      <c r="AE617" s="24" t="str">
        <f t="shared" si="233"/>
        <v/>
      </c>
      <c r="AG617" s="24" t="str">
        <f t="shared" si="234"/>
        <v/>
      </c>
      <c r="AI617" s="85" t="str">
        <f t="shared" si="235"/>
        <v/>
      </c>
      <c r="AJ617" s="86" t="str">
        <f t="shared" si="236"/>
        <v/>
      </c>
      <c r="AK617" s="85" t="str">
        <f t="shared" si="237"/>
        <v/>
      </c>
      <c r="AL617" s="86" t="str">
        <f t="shared" si="238"/>
        <v/>
      </c>
      <c r="AM617" s="93" t="str">
        <f t="shared" si="239"/>
        <v/>
      </c>
      <c r="AN617" s="94" t="str">
        <f t="shared" si="240"/>
        <v/>
      </c>
      <c r="AP617" s="24" t="str">
        <f t="shared" si="241"/>
        <v/>
      </c>
      <c r="AR617" s="63" t="str">
        <f t="shared" si="242"/>
        <v/>
      </c>
      <c r="AS617" s="67" t="str">
        <f t="shared" si="243"/>
        <v/>
      </c>
      <c r="AT617" s="105" t="str">
        <f t="shared" si="244"/>
        <v/>
      </c>
      <c r="AU617" s="105" t="str">
        <f t="shared" si="245"/>
        <v/>
      </c>
      <c r="AW617" s="24" t="str">
        <f t="shared" si="246"/>
        <v/>
      </c>
      <c r="AX617" s="60" t="str">
        <f t="shared" si="252"/>
        <v/>
      </c>
      <c r="AY617" s="24" t="str">
        <f t="shared" si="247"/>
        <v/>
      </c>
      <c r="AZ617" s="105" t="str">
        <f t="shared" si="248"/>
        <v/>
      </c>
    </row>
    <row r="618" spans="1:52" x14ac:dyDescent="0.25">
      <c r="A618" s="2"/>
      <c r="B618" s="279"/>
      <c r="C618" s="280"/>
      <c r="D618" s="281"/>
      <c r="E618" s="282"/>
      <c r="F618" s="2"/>
      <c r="G618" s="43"/>
      <c r="H618" s="2"/>
      <c r="I618" s="288"/>
      <c r="J618" s="2"/>
      <c r="K618" s="46"/>
      <c r="L618" s="2"/>
      <c r="M618" s="51"/>
      <c r="N618" s="52"/>
      <c r="O618" s="53"/>
      <c r="P618" s="2"/>
      <c r="Q618" s="98" t="str">
        <f t="shared" si="229"/>
        <v/>
      </c>
      <c r="R618" s="94" t="str">
        <f t="shared" si="230"/>
        <v/>
      </c>
      <c r="S618" s="2"/>
      <c r="T618" s="67" t="str">
        <f t="shared" si="249"/>
        <v/>
      </c>
      <c r="U618" s="79" t="str">
        <f t="shared" si="250"/>
        <v/>
      </c>
      <c r="V618" s="79" t="str">
        <f t="shared" si="251"/>
        <v/>
      </c>
      <c r="W618" s="63" t="str">
        <f t="shared" si="231"/>
        <v/>
      </c>
      <c r="X618" s="65" t="str">
        <f t="shared" si="232"/>
        <v/>
      </c>
      <c r="Y618" s="2"/>
      <c r="AC618" s="24" t="str">
        <f t="shared" si="228"/>
        <v/>
      </c>
      <c r="AE618" s="24" t="str">
        <f t="shared" si="233"/>
        <v/>
      </c>
      <c r="AG618" s="24" t="str">
        <f t="shared" si="234"/>
        <v/>
      </c>
      <c r="AI618" s="85" t="str">
        <f t="shared" si="235"/>
        <v/>
      </c>
      <c r="AJ618" s="86" t="str">
        <f t="shared" si="236"/>
        <v/>
      </c>
      <c r="AK618" s="85" t="str">
        <f t="shared" si="237"/>
        <v/>
      </c>
      <c r="AL618" s="86" t="str">
        <f t="shared" si="238"/>
        <v/>
      </c>
      <c r="AM618" s="93" t="str">
        <f t="shared" si="239"/>
        <v/>
      </c>
      <c r="AN618" s="94" t="str">
        <f t="shared" si="240"/>
        <v/>
      </c>
      <c r="AP618" s="24" t="str">
        <f t="shared" si="241"/>
        <v/>
      </c>
      <c r="AR618" s="63" t="str">
        <f t="shared" si="242"/>
        <v/>
      </c>
      <c r="AS618" s="67" t="str">
        <f t="shared" si="243"/>
        <v/>
      </c>
      <c r="AT618" s="105" t="str">
        <f t="shared" si="244"/>
        <v/>
      </c>
      <c r="AU618" s="105" t="str">
        <f t="shared" si="245"/>
        <v/>
      </c>
      <c r="AW618" s="24" t="str">
        <f t="shared" si="246"/>
        <v/>
      </c>
      <c r="AX618" s="60" t="str">
        <f t="shared" si="252"/>
        <v/>
      </c>
      <c r="AY618" s="24" t="str">
        <f t="shared" si="247"/>
        <v/>
      </c>
      <c r="AZ618" s="105" t="str">
        <f t="shared" si="248"/>
        <v/>
      </c>
    </row>
    <row r="619" spans="1:52" x14ac:dyDescent="0.25">
      <c r="A619" s="2"/>
      <c r="B619" s="279"/>
      <c r="C619" s="280"/>
      <c r="D619" s="281"/>
      <c r="E619" s="282"/>
      <c r="F619" s="2"/>
      <c r="G619" s="43"/>
      <c r="H619" s="2"/>
      <c r="I619" s="288"/>
      <c r="J619" s="2"/>
      <c r="K619" s="46"/>
      <c r="L619" s="2"/>
      <c r="M619" s="51"/>
      <c r="N619" s="52"/>
      <c r="O619" s="53"/>
      <c r="P619" s="2"/>
      <c r="Q619" s="98" t="str">
        <f t="shared" si="229"/>
        <v/>
      </c>
      <c r="R619" s="94" t="str">
        <f t="shared" si="230"/>
        <v/>
      </c>
      <c r="S619" s="2"/>
      <c r="T619" s="67" t="str">
        <f t="shared" si="249"/>
        <v/>
      </c>
      <c r="U619" s="79" t="str">
        <f t="shared" si="250"/>
        <v/>
      </c>
      <c r="V619" s="79" t="str">
        <f t="shared" si="251"/>
        <v/>
      </c>
      <c r="W619" s="63" t="str">
        <f t="shared" si="231"/>
        <v/>
      </c>
      <c r="X619" s="65" t="str">
        <f t="shared" si="232"/>
        <v/>
      </c>
      <c r="Y619" s="2"/>
      <c r="AC619" s="24" t="str">
        <f t="shared" si="228"/>
        <v/>
      </c>
      <c r="AE619" s="24" t="str">
        <f t="shared" si="233"/>
        <v/>
      </c>
      <c r="AG619" s="24" t="str">
        <f t="shared" si="234"/>
        <v/>
      </c>
      <c r="AI619" s="85" t="str">
        <f t="shared" si="235"/>
        <v/>
      </c>
      <c r="AJ619" s="86" t="str">
        <f t="shared" si="236"/>
        <v/>
      </c>
      <c r="AK619" s="85" t="str">
        <f t="shared" si="237"/>
        <v/>
      </c>
      <c r="AL619" s="86" t="str">
        <f t="shared" si="238"/>
        <v/>
      </c>
      <c r="AM619" s="93" t="str">
        <f t="shared" si="239"/>
        <v/>
      </c>
      <c r="AN619" s="94" t="str">
        <f t="shared" si="240"/>
        <v/>
      </c>
      <c r="AP619" s="24" t="str">
        <f t="shared" si="241"/>
        <v/>
      </c>
      <c r="AR619" s="63" t="str">
        <f t="shared" si="242"/>
        <v/>
      </c>
      <c r="AS619" s="67" t="str">
        <f t="shared" si="243"/>
        <v/>
      </c>
      <c r="AT619" s="105" t="str">
        <f t="shared" si="244"/>
        <v/>
      </c>
      <c r="AU619" s="105" t="str">
        <f t="shared" si="245"/>
        <v/>
      </c>
      <c r="AW619" s="24" t="str">
        <f t="shared" si="246"/>
        <v/>
      </c>
      <c r="AX619" s="60" t="str">
        <f t="shared" si="252"/>
        <v/>
      </c>
      <c r="AY619" s="24" t="str">
        <f t="shared" si="247"/>
        <v/>
      </c>
      <c r="AZ619" s="105" t="str">
        <f t="shared" si="248"/>
        <v/>
      </c>
    </row>
    <row r="620" spans="1:52" x14ac:dyDescent="0.25">
      <c r="A620" s="2"/>
      <c r="B620" s="279"/>
      <c r="C620" s="280"/>
      <c r="D620" s="281"/>
      <c r="E620" s="282"/>
      <c r="F620" s="2"/>
      <c r="G620" s="43"/>
      <c r="H620" s="2"/>
      <c r="I620" s="288"/>
      <c r="J620" s="2"/>
      <c r="K620" s="46"/>
      <c r="L620" s="2"/>
      <c r="M620" s="51"/>
      <c r="N620" s="52"/>
      <c r="O620" s="53"/>
      <c r="P620" s="2"/>
      <c r="Q620" s="98" t="str">
        <f t="shared" si="229"/>
        <v/>
      </c>
      <c r="R620" s="94" t="str">
        <f t="shared" si="230"/>
        <v/>
      </c>
      <c r="S620" s="2"/>
      <c r="T620" s="67" t="str">
        <f t="shared" si="249"/>
        <v/>
      </c>
      <c r="U620" s="79" t="str">
        <f t="shared" si="250"/>
        <v/>
      </c>
      <c r="V620" s="79" t="str">
        <f t="shared" si="251"/>
        <v/>
      </c>
      <c r="W620" s="63" t="str">
        <f t="shared" si="231"/>
        <v/>
      </c>
      <c r="X620" s="65" t="str">
        <f t="shared" si="232"/>
        <v/>
      </c>
      <c r="Y620" s="2"/>
      <c r="AC620" s="24" t="str">
        <f t="shared" si="228"/>
        <v/>
      </c>
      <c r="AE620" s="24" t="str">
        <f t="shared" si="233"/>
        <v/>
      </c>
      <c r="AG620" s="24" t="str">
        <f t="shared" si="234"/>
        <v/>
      </c>
      <c r="AI620" s="85" t="str">
        <f t="shared" si="235"/>
        <v/>
      </c>
      <c r="AJ620" s="86" t="str">
        <f t="shared" si="236"/>
        <v/>
      </c>
      <c r="AK620" s="85" t="str">
        <f t="shared" si="237"/>
        <v/>
      </c>
      <c r="AL620" s="86" t="str">
        <f t="shared" si="238"/>
        <v/>
      </c>
      <c r="AM620" s="93" t="str">
        <f t="shared" si="239"/>
        <v/>
      </c>
      <c r="AN620" s="94" t="str">
        <f t="shared" si="240"/>
        <v/>
      </c>
      <c r="AP620" s="24" t="str">
        <f t="shared" si="241"/>
        <v/>
      </c>
      <c r="AR620" s="63" t="str">
        <f t="shared" si="242"/>
        <v/>
      </c>
      <c r="AS620" s="67" t="str">
        <f t="shared" si="243"/>
        <v/>
      </c>
      <c r="AT620" s="105" t="str">
        <f t="shared" si="244"/>
        <v/>
      </c>
      <c r="AU620" s="105" t="str">
        <f t="shared" si="245"/>
        <v/>
      </c>
      <c r="AW620" s="24" t="str">
        <f t="shared" si="246"/>
        <v/>
      </c>
      <c r="AX620" s="60" t="str">
        <f t="shared" si="252"/>
        <v/>
      </c>
      <c r="AY620" s="24" t="str">
        <f t="shared" si="247"/>
        <v/>
      </c>
      <c r="AZ620" s="105" t="str">
        <f t="shared" si="248"/>
        <v/>
      </c>
    </row>
    <row r="621" spans="1:52" x14ac:dyDescent="0.25">
      <c r="A621" s="2"/>
      <c r="B621" s="279"/>
      <c r="C621" s="280"/>
      <c r="D621" s="281"/>
      <c r="E621" s="282"/>
      <c r="F621" s="2"/>
      <c r="G621" s="43"/>
      <c r="H621" s="2"/>
      <c r="I621" s="288"/>
      <c r="J621" s="2"/>
      <c r="K621" s="46"/>
      <c r="L621" s="2"/>
      <c r="M621" s="51"/>
      <c r="N621" s="52"/>
      <c r="O621" s="53"/>
      <c r="P621" s="2"/>
      <c r="Q621" s="98" t="str">
        <f t="shared" si="229"/>
        <v/>
      </c>
      <c r="R621" s="94" t="str">
        <f t="shared" si="230"/>
        <v/>
      </c>
      <c r="S621" s="2"/>
      <c r="T621" s="67" t="str">
        <f t="shared" si="249"/>
        <v/>
      </c>
      <c r="U621" s="79" t="str">
        <f t="shared" si="250"/>
        <v/>
      </c>
      <c r="V621" s="79" t="str">
        <f t="shared" si="251"/>
        <v/>
      </c>
      <c r="W621" s="63" t="str">
        <f t="shared" si="231"/>
        <v/>
      </c>
      <c r="X621" s="65" t="str">
        <f t="shared" si="232"/>
        <v/>
      </c>
      <c r="Y621" s="2"/>
      <c r="AC621" s="24" t="str">
        <f t="shared" si="228"/>
        <v/>
      </c>
      <c r="AE621" s="24" t="str">
        <f t="shared" si="233"/>
        <v/>
      </c>
      <c r="AG621" s="24" t="str">
        <f t="shared" si="234"/>
        <v/>
      </c>
      <c r="AI621" s="85" t="str">
        <f t="shared" si="235"/>
        <v/>
      </c>
      <c r="AJ621" s="86" t="str">
        <f t="shared" si="236"/>
        <v/>
      </c>
      <c r="AK621" s="85" t="str">
        <f t="shared" si="237"/>
        <v/>
      </c>
      <c r="AL621" s="86" t="str">
        <f t="shared" si="238"/>
        <v/>
      </c>
      <c r="AM621" s="93" t="str">
        <f t="shared" si="239"/>
        <v/>
      </c>
      <c r="AN621" s="94" t="str">
        <f t="shared" si="240"/>
        <v/>
      </c>
      <c r="AP621" s="24" t="str">
        <f t="shared" si="241"/>
        <v/>
      </c>
      <c r="AR621" s="63" t="str">
        <f t="shared" si="242"/>
        <v/>
      </c>
      <c r="AS621" s="67" t="str">
        <f t="shared" si="243"/>
        <v/>
      </c>
      <c r="AT621" s="105" t="str">
        <f t="shared" si="244"/>
        <v/>
      </c>
      <c r="AU621" s="105" t="str">
        <f t="shared" si="245"/>
        <v/>
      </c>
      <c r="AW621" s="24" t="str">
        <f t="shared" si="246"/>
        <v/>
      </c>
      <c r="AX621" s="60" t="str">
        <f t="shared" si="252"/>
        <v/>
      </c>
      <c r="AY621" s="24" t="str">
        <f t="shared" si="247"/>
        <v/>
      </c>
      <c r="AZ621" s="105" t="str">
        <f t="shared" si="248"/>
        <v/>
      </c>
    </row>
    <row r="622" spans="1:52" x14ac:dyDescent="0.25">
      <c r="A622" s="2"/>
      <c r="B622" s="279"/>
      <c r="C622" s="280"/>
      <c r="D622" s="281"/>
      <c r="E622" s="282"/>
      <c r="F622" s="2"/>
      <c r="G622" s="43"/>
      <c r="H622" s="2"/>
      <c r="I622" s="288"/>
      <c r="J622" s="2"/>
      <c r="K622" s="46"/>
      <c r="L622" s="2"/>
      <c r="M622" s="51"/>
      <c r="N622" s="52"/>
      <c r="O622" s="53"/>
      <c r="P622" s="2"/>
      <c r="Q622" s="98" t="str">
        <f t="shared" si="229"/>
        <v/>
      </c>
      <c r="R622" s="94" t="str">
        <f t="shared" si="230"/>
        <v/>
      </c>
      <c r="S622" s="2"/>
      <c r="T622" s="67" t="str">
        <f t="shared" si="249"/>
        <v/>
      </c>
      <c r="U622" s="79" t="str">
        <f t="shared" si="250"/>
        <v/>
      </c>
      <c r="V622" s="79" t="str">
        <f t="shared" si="251"/>
        <v/>
      </c>
      <c r="W622" s="63" t="str">
        <f t="shared" si="231"/>
        <v/>
      </c>
      <c r="X622" s="65" t="str">
        <f t="shared" si="232"/>
        <v/>
      </c>
      <c r="Y622" s="2"/>
      <c r="AC622" s="24" t="str">
        <f t="shared" si="228"/>
        <v/>
      </c>
      <c r="AE622" s="24" t="str">
        <f t="shared" si="233"/>
        <v/>
      </c>
      <c r="AG622" s="24" t="str">
        <f t="shared" si="234"/>
        <v/>
      </c>
      <c r="AI622" s="85" t="str">
        <f t="shared" si="235"/>
        <v/>
      </c>
      <c r="AJ622" s="86" t="str">
        <f t="shared" si="236"/>
        <v/>
      </c>
      <c r="AK622" s="85" t="str">
        <f t="shared" si="237"/>
        <v/>
      </c>
      <c r="AL622" s="86" t="str">
        <f t="shared" si="238"/>
        <v/>
      </c>
      <c r="AM622" s="93" t="str">
        <f t="shared" si="239"/>
        <v/>
      </c>
      <c r="AN622" s="94" t="str">
        <f t="shared" si="240"/>
        <v/>
      </c>
      <c r="AP622" s="24" t="str">
        <f t="shared" si="241"/>
        <v/>
      </c>
      <c r="AR622" s="63" t="str">
        <f t="shared" si="242"/>
        <v/>
      </c>
      <c r="AS622" s="67" t="str">
        <f t="shared" si="243"/>
        <v/>
      </c>
      <c r="AT622" s="105" t="str">
        <f t="shared" si="244"/>
        <v/>
      </c>
      <c r="AU622" s="105" t="str">
        <f t="shared" si="245"/>
        <v/>
      </c>
      <c r="AW622" s="24" t="str">
        <f t="shared" si="246"/>
        <v/>
      </c>
      <c r="AX622" s="60" t="str">
        <f t="shared" si="252"/>
        <v/>
      </c>
      <c r="AY622" s="24" t="str">
        <f t="shared" si="247"/>
        <v/>
      </c>
      <c r="AZ622" s="105" t="str">
        <f t="shared" si="248"/>
        <v/>
      </c>
    </row>
    <row r="623" spans="1:52" x14ac:dyDescent="0.25">
      <c r="A623" s="2"/>
      <c r="B623" s="279"/>
      <c r="C623" s="280"/>
      <c r="D623" s="281"/>
      <c r="E623" s="282"/>
      <c r="F623" s="2"/>
      <c r="G623" s="43"/>
      <c r="H623" s="2"/>
      <c r="I623" s="288"/>
      <c r="J623" s="2"/>
      <c r="K623" s="46"/>
      <c r="L623" s="2"/>
      <c r="M623" s="51"/>
      <c r="N623" s="52"/>
      <c r="O623" s="53"/>
      <c r="P623" s="2"/>
      <c r="Q623" s="98" t="str">
        <f t="shared" si="229"/>
        <v/>
      </c>
      <c r="R623" s="94" t="str">
        <f t="shared" si="230"/>
        <v/>
      </c>
      <c r="S623" s="2"/>
      <c r="T623" s="67" t="str">
        <f t="shared" si="249"/>
        <v/>
      </c>
      <c r="U623" s="79" t="str">
        <f t="shared" si="250"/>
        <v/>
      </c>
      <c r="V623" s="79" t="str">
        <f t="shared" si="251"/>
        <v/>
      </c>
      <c r="W623" s="63" t="str">
        <f t="shared" si="231"/>
        <v/>
      </c>
      <c r="X623" s="65" t="str">
        <f t="shared" si="232"/>
        <v/>
      </c>
      <c r="Y623" s="2"/>
      <c r="AC623" s="24" t="str">
        <f t="shared" si="228"/>
        <v/>
      </c>
      <c r="AE623" s="24" t="str">
        <f t="shared" si="233"/>
        <v/>
      </c>
      <c r="AG623" s="24" t="str">
        <f t="shared" si="234"/>
        <v/>
      </c>
      <c r="AI623" s="85" t="str">
        <f t="shared" si="235"/>
        <v/>
      </c>
      <c r="AJ623" s="86" t="str">
        <f t="shared" si="236"/>
        <v/>
      </c>
      <c r="AK623" s="85" t="str">
        <f t="shared" si="237"/>
        <v/>
      </c>
      <c r="AL623" s="86" t="str">
        <f t="shared" si="238"/>
        <v/>
      </c>
      <c r="AM623" s="93" t="str">
        <f t="shared" si="239"/>
        <v/>
      </c>
      <c r="AN623" s="94" t="str">
        <f t="shared" si="240"/>
        <v/>
      </c>
      <c r="AP623" s="24" t="str">
        <f t="shared" si="241"/>
        <v/>
      </c>
      <c r="AR623" s="63" t="str">
        <f t="shared" si="242"/>
        <v/>
      </c>
      <c r="AS623" s="67" t="str">
        <f t="shared" si="243"/>
        <v/>
      </c>
      <c r="AT623" s="105" t="str">
        <f t="shared" si="244"/>
        <v/>
      </c>
      <c r="AU623" s="105" t="str">
        <f t="shared" si="245"/>
        <v/>
      </c>
      <c r="AW623" s="24" t="str">
        <f t="shared" si="246"/>
        <v/>
      </c>
      <c r="AX623" s="60" t="str">
        <f t="shared" si="252"/>
        <v/>
      </c>
      <c r="AY623" s="24" t="str">
        <f t="shared" si="247"/>
        <v/>
      </c>
      <c r="AZ623" s="105" t="str">
        <f t="shared" si="248"/>
        <v/>
      </c>
    </row>
    <row r="624" spans="1:52" x14ac:dyDescent="0.25">
      <c r="A624" s="2"/>
      <c r="B624" s="279"/>
      <c r="C624" s="280"/>
      <c r="D624" s="281"/>
      <c r="E624" s="282"/>
      <c r="F624" s="2"/>
      <c r="G624" s="43"/>
      <c r="H624" s="2"/>
      <c r="I624" s="288"/>
      <c r="J624" s="2"/>
      <c r="K624" s="46"/>
      <c r="L624" s="2"/>
      <c r="M624" s="51"/>
      <c r="N624" s="52"/>
      <c r="O624" s="53"/>
      <c r="P624" s="2"/>
      <c r="Q624" s="98" t="str">
        <f t="shared" si="229"/>
        <v/>
      </c>
      <c r="R624" s="94" t="str">
        <f t="shared" si="230"/>
        <v/>
      </c>
      <c r="S624" s="2"/>
      <c r="T624" s="67" t="str">
        <f t="shared" si="249"/>
        <v/>
      </c>
      <c r="U624" s="79" t="str">
        <f t="shared" si="250"/>
        <v/>
      </c>
      <c r="V624" s="79" t="str">
        <f t="shared" si="251"/>
        <v/>
      </c>
      <c r="W624" s="63" t="str">
        <f t="shared" si="231"/>
        <v/>
      </c>
      <c r="X624" s="65" t="str">
        <f t="shared" si="232"/>
        <v/>
      </c>
      <c r="Y624" s="2"/>
      <c r="AC624" s="24" t="str">
        <f t="shared" si="228"/>
        <v/>
      </c>
      <c r="AE624" s="24" t="str">
        <f t="shared" si="233"/>
        <v/>
      </c>
      <c r="AG624" s="24" t="str">
        <f t="shared" si="234"/>
        <v/>
      </c>
      <c r="AI624" s="85" t="str">
        <f t="shared" si="235"/>
        <v/>
      </c>
      <c r="AJ624" s="86" t="str">
        <f t="shared" si="236"/>
        <v/>
      </c>
      <c r="AK624" s="85" t="str">
        <f t="shared" si="237"/>
        <v/>
      </c>
      <c r="AL624" s="86" t="str">
        <f t="shared" si="238"/>
        <v/>
      </c>
      <c r="AM624" s="93" t="str">
        <f t="shared" si="239"/>
        <v/>
      </c>
      <c r="AN624" s="94" t="str">
        <f t="shared" si="240"/>
        <v/>
      </c>
      <c r="AP624" s="24" t="str">
        <f t="shared" si="241"/>
        <v/>
      </c>
      <c r="AR624" s="63" t="str">
        <f t="shared" si="242"/>
        <v/>
      </c>
      <c r="AS624" s="67" t="str">
        <f t="shared" si="243"/>
        <v/>
      </c>
      <c r="AT624" s="105" t="str">
        <f t="shared" si="244"/>
        <v/>
      </c>
      <c r="AU624" s="105" t="str">
        <f t="shared" si="245"/>
        <v/>
      </c>
      <c r="AW624" s="24" t="str">
        <f t="shared" si="246"/>
        <v/>
      </c>
      <c r="AX624" s="60" t="str">
        <f t="shared" si="252"/>
        <v/>
      </c>
      <c r="AY624" s="24" t="str">
        <f t="shared" si="247"/>
        <v/>
      </c>
      <c r="AZ624" s="105" t="str">
        <f t="shared" si="248"/>
        <v/>
      </c>
    </row>
    <row r="625" spans="1:52" x14ac:dyDescent="0.25">
      <c r="A625" s="2"/>
      <c r="B625" s="279"/>
      <c r="C625" s="280"/>
      <c r="D625" s="281"/>
      <c r="E625" s="282"/>
      <c r="F625" s="2"/>
      <c r="G625" s="43"/>
      <c r="H625" s="2"/>
      <c r="I625" s="288"/>
      <c r="J625" s="2"/>
      <c r="K625" s="46"/>
      <c r="L625" s="2"/>
      <c r="M625" s="51"/>
      <c r="N625" s="52"/>
      <c r="O625" s="53"/>
      <c r="P625" s="2"/>
      <c r="Q625" s="98" t="str">
        <f t="shared" si="229"/>
        <v/>
      </c>
      <c r="R625" s="94" t="str">
        <f t="shared" si="230"/>
        <v/>
      </c>
      <c r="S625" s="2"/>
      <c r="T625" s="67" t="str">
        <f t="shared" si="249"/>
        <v/>
      </c>
      <c r="U625" s="79" t="str">
        <f t="shared" si="250"/>
        <v/>
      </c>
      <c r="V625" s="79" t="str">
        <f t="shared" si="251"/>
        <v/>
      </c>
      <c r="W625" s="63" t="str">
        <f t="shared" si="231"/>
        <v/>
      </c>
      <c r="X625" s="65" t="str">
        <f t="shared" si="232"/>
        <v/>
      </c>
      <c r="Y625" s="2"/>
      <c r="AC625" s="24" t="str">
        <f t="shared" si="228"/>
        <v/>
      </c>
      <c r="AE625" s="24" t="str">
        <f t="shared" si="233"/>
        <v/>
      </c>
      <c r="AG625" s="24" t="str">
        <f t="shared" si="234"/>
        <v/>
      </c>
      <c r="AI625" s="85" t="str">
        <f t="shared" si="235"/>
        <v/>
      </c>
      <c r="AJ625" s="86" t="str">
        <f t="shared" si="236"/>
        <v/>
      </c>
      <c r="AK625" s="85" t="str">
        <f t="shared" si="237"/>
        <v/>
      </c>
      <c r="AL625" s="86" t="str">
        <f t="shared" si="238"/>
        <v/>
      </c>
      <c r="AM625" s="93" t="str">
        <f t="shared" si="239"/>
        <v/>
      </c>
      <c r="AN625" s="94" t="str">
        <f t="shared" si="240"/>
        <v/>
      </c>
      <c r="AP625" s="24" t="str">
        <f t="shared" si="241"/>
        <v/>
      </c>
      <c r="AR625" s="63" t="str">
        <f t="shared" si="242"/>
        <v/>
      </c>
      <c r="AS625" s="67" t="str">
        <f t="shared" si="243"/>
        <v/>
      </c>
      <c r="AT625" s="105" t="str">
        <f t="shared" si="244"/>
        <v/>
      </c>
      <c r="AU625" s="105" t="str">
        <f t="shared" si="245"/>
        <v/>
      </c>
      <c r="AW625" s="24" t="str">
        <f t="shared" si="246"/>
        <v/>
      </c>
      <c r="AX625" s="60" t="str">
        <f t="shared" si="252"/>
        <v/>
      </c>
      <c r="AY625" s="24" t="str">
        <f t="shared" si="247"/>
        <v/>
      </c>
      <c r="AZ625" s="105" t="str">
        <f t="shared" si="248"/>
        <v/>
      </c>
    </row>
    <row r="626" spans="1:52" x14ac:dyDescent="0.25">
      <c r="A626" s="2"/>
      <c r="B626" s="279"/>
      <c r="C626" s="280"/>
      <c r="D626" s="281"/>
      <c r="E626" s="282"/>
      <c r="F626" s="2"/>
      <c r="G626" s="43"/>
      <c r="H626" s="2"/>
      <c r="I626" s="288"/>
      <c r="J626" s="2"/>
      <c r="K626" s="46"/>
      <c r="L626" s="2"/>
      <c r="M626" s="51"/>
      <c r="N626" s="52"/>
      <c r="O626" s="53"/>
      <c r="P626" s="2"/>
      <c r="Q626" s="98" t="str">
        <f t="shared" si="229"/>
        <v/>
      </c>
      <c r="R626" s="94" t="str">
        <f t="shared" si="230"/>
        <v/>
      </c>
      <c r="S626" s="2"/>
      <c r="T626" s="67" t="str">
        <f t="shared" si="249"/>
        <v/>
      </c>
      <c r="U626" s="79" t="str">
        <f t="shared" si="250"/>
        <v/>
      </c>
      <c r="V626" s="79" t="str">
        <f t="shared" si="251"/>
        <v/>
      </c>
      <c r="W626" s="63" t="str">
        <f t="shared" si="231"/>
        <v/>
      </c>
      <c r="X626" s="65" t="str">
        <f t="shared" si="232"/>
        <v/>
      </c>
      <c r="Y626" s="2"/>
      <c r="AC626" s="24" t="str">
        <f t="shared" si="228"/>
        <v/>
      </c>
      <c r="AE626" s="24" t="str">
        <f t="shared" si="233"/>
        <v/>
      </c>
      <c r="AG626" s="24" t="str">
        <f t="shared" si="234"/>
        <v/>
      </c>
      <c r="AI626" s="85" t="str">
        <f t="shared" si="235"/>
        <v/>
      </c>
      <c r="AJ626" s="86" t="str">
        <f t="shared" si="236"/>
        <v/>
      </c>
      <c r="AK626" s="85" t="str">
        <f t="shared" si="237"/>
        <v/>
      </c>
      <c r="AL626" s="86" t="str">
        <f t="shared" si="238"/>
        <v/>
      </c>
      <c r="AM626" s="93" t="str">
        <f t="shared" si="239"/>
        <v/>
      </c>
      <c r="AN626" s="94" t="str">
        <f t="shared" si="240"/>
        <v/>
      </c>
      <c r="AP626" s="24" t="str">
        <f t="shared" si="241"/>
        <v/>
      </c>
      <c r="AR626" s="63" t="str">
        <f t="shared" si="242"/>
        <v/>
      </c>
      <c r="AS626" s="67" t="str">
        <f t="shared" si="243"/>
        <v/>
      </c>
      <c r="AT626" s="105" t="str">
        <f t="shared" si="244"/>
        <v/>
      </c>
      <c r="AU626" s="105" t="str">
        <f t="shared" si="245"/>
        <v/>
      </c>
      <c r="AW626" s="24" t="str">
        <f t="shared" si="246"/>
        <v/>
      </c>
      <c r="AX626" s="60" t="str">
        <f t="shared" si="252"/>
        <v/>
      </c>
      <c r="AY626" s="24" t="str">
        <f t="shared" si="247"/>
        <v/>
      </c>
      <c r="AZ626" s="105" t="str">
        <f t="shared" si="248"/>
        <v/>
      </c>
    </row>
    <row r="627" spans="1:52" x14ac:dyDescent="0.25">
      <c r="A627" s="2"/>
      <c r="B627" s="279"/>
      <c r="C627" s="280"/>
      <c r="D627" s="281"/>
      <c r="E627" s="282"/>
      <c r="F627" s="2"/>
      <c r="G627" s="43"/>
      <c r="H627" s="2"/>
      <c r="I627" s="288"/>
      <c r="J627" s="2"/>
      <c r="K627" s="46"/>
      <c r="L627" s="2"/>
      <c r="M627" s="51"/>
      <c r="N627" s="52"/>
      <c r="O627" s="53"/>
      <c r="P627" s="2"/>
      <c r="Q627" s="98" t="str">
        <f t="shared" si="229"/>
        <v/>
      </c>
      <c r="R627" s="94" t="str">
        <f t="shared" si="230"/>
        <v/>
      </c>
      <c r="S627" s="2"/>
      <c r="T627" s="67" t="str">
        <f t="shared" si="249"/>
        <v/>
      </c>
      <c r="U627" s="79" t="str">
        <f t="shared" si="250"/>
        <v/>
      </c>
      <c r="V627" s="79" t="str">
        <f t="shared" si="251"/>
        <v/>
      </c>
      <c r="W627" s="63" t="str">
        <f t="shared" si="231"/>
        <v/>
      </c>
      <c r="X627" s="65" t="str">
        <f t="shared" si="232"/>
        <v/>
      </c>
      <c r="Y627" s="2"/>
      <c r="AC627" s="24" t="str">
        <f t="shared" si="228"/>
        <v/>
      </c>
      <c r="AE627" s="24" t="str">
        <f t="shared" si="233"/>
        <v/>
      </c>
      <c r="AG627" s="24" t="str">
        <f t="shared" si="234"/>
        <v/>
      </c>
      <c r="AI627" s="85" t="str">
        <f t="shared" si="235"/>
        <v/>
      </c>
      <c r="AJ627" s="86" t="str">
        <f t="shared" si="236"/>
        <v/>
      </c>
      <c r="AK627" s="85" t="str">
        <f t="shared" si="237"/>
        <v/>
      </c>
      <c r="AL627" s="86" t="str">
        <f t="shared" si="238"/>
        <v/>
      </c>
      <c r="AM627" s="93" t="str">
        <f t="shared" si="239"/>
        <v/>
      </c>
      <c r="AN627" s="94" t="str">
        <f t="shared" si="240"/>
        <v/>
      </c>
      <c r="AP627" s="24" t="str">
        <f t="shared" si="241"/>
        <v/>
      </c>
      <c r="AR627" s="63" t="str">
        <f t="shared" si="242"/>
        <v/>
      </c>
      <c r="AS627" s="67" t="str">
        <f t="shared" si="243"/>
        <v/>
      </c>
      <c r="AT627" s="105" t="str">
        <f t="shared" si="244"/>
        <v/>
      </c>
      <c r="AU627" s="105" t="str">
        <f t="shared" si="245"/>
        <v/>
      </c>
      <c r="AW627" s="24" t="str">
        <f t="shared" si="246"/>
        <v/>
      </c>
      <c r="AX627" s="60" t="str">
        <f t="shared" si="252"/>
        <v/>
      </c>
      <c r="AY627" s="24" t="str">
        <f t="shared" si="247"/>
        <v/>
      </c>
      <c r="AZ627" s="105" t="str">
        <f t="shared" si="248"/>
        <v/>
      </c>
    </row>
    <row r="628" spans="1:52" x14ac:dyDescent="0.25">
      <c r="A628" s="2"/>
      <c r="B628" s="279"/>
      <c r="C628" s="280"/>
      <c r="D628" s="281"/>
      <c r="E628" s="282"/>
      <c r="F628" s="2"/>
      <c r="G628" s="43"/>
      <c r="H628" s="2"/>
      <c r="I628" s="288"/>
      <c r="J628" s="2"/>
      <c r="K628" s="46"/>
      <c r="L628" s="2"/>
      <c r="M628" s="51"/>
      <c r="N628" s="52"/>
      <c r="O628" s="53"/>
      <c r="P628" s="2"/>
      <c r="Q628" s="98" t="str">
        <f t="shared" si="229"/>
        <v/>
      </c>
      <c r="R628" s="94" t="str">
        <f t="shared" si="230"/>
        <v/>
      </c>
      <c r="S628" s="2"/>
      <c r="T628" s="67" t="str">
        <f t="shared" si="249"/>
        <v/>
      </c>
      <c r="U628" s="79" t="str">
        <f t="shared" si="250"/>
        <v/>
      </c>
      <c r="V628" s="79" t="str">
        <f t="shared" si="251"/>
        <v/>
      </c>
      <c r="W628" s="63" t="str">
        <f t="shared" si="231"/>
        <v/>
      </c>
      <c r="X628" s="65" t="str">
        <f t="shared" si="232"/>
        <v/>
      </c>
      <c r="Y628" s="2"/>
      <c r="AC628" s="24" t="str">
        <f t="shared" si="228"/>
        <v/>
      </c>
      <c r="AE628" s="24" t="str">
        <f t="shared" si="233"/>
        <v/>
      </c>
      <c r="AG628" s="24" t="str">
        <f t="shared" si="234"/>
        <v/>
      </c>
      <c r="AI628" s="85" t="str">
        <f t="shared" si="235"/>
        <v/>
      </c>
      <c r="AJ628" s="86" t="str">
        <f t="shared" si="236"/>
        <v/>
      </c>
      <c r="AK628" s="85" t="str">
        <f t="shared" si="237"/>
        <v/>
      </c>
      <c r="AL628" s="86" t="str">
        <f t="shared" si="238"/>
        <v/>
      </c>
      <c r="AM628" s="93" t="str">
        <f t="shared" si="239"/>
        <v/>
      </c>
      <c r="AN628" s="94" t="str">
        <f t="shared" si="240"/>
        <v/>
      </c>
      <c r="AP628" s="24" t="str">
        <f t="shared" si="241"/>
        <v/>
      </c>
      <c r="AR628" s="63" t="str">
        <f t="shared" si="242"/>
        <v/>
      </c>
      <c r="AS628" s="67" t="str">
        <f t="shared" si="243"/>
        <v/>
      </c>
      <c r="AT628" s="105" t="str">
        <f t="shared" si="244"/>
        <v/>
      </c>
      <c r="AU628" s="105" t="str">
        <f t="shared" si="245"/>
        <v/>
      </c>
      <c r="AW628" s="24" t="str">
        <f t="shared" si="246"/>
        <v/>
      </c>
      <c r="AX628" s="60" t="str">
        <f t="shared" si="252"/>
        <v/>
      </c>
      <c r="AY628" s="24" t="str">
        <f t="shared" si="247"/>
        <v/>
      </c>
      <c r="AZ628" s="105" t="str">
        <f t="shared" si="248"/>
        <v/>
      </c>
    </row>
    <row r="629" spans="1:52" x14ac:dyDescent="0.25">
      <c r="A629" s="2"/>
      <c r="B629" s="279"/>
      <c r="C629" s="280"/>
      <c r="D629" s="281"/>
      <c r="E629" s="282"/>
      <c r="F629" s="2"/>
      <c r="G629" s="43"/>
      <c r="H629" s="2"/>
      <c r="I629" s="288"/>
      <c r="J629" s="2"/>
      <c r="K629" s="46"/>
      <c r="L629" s="2"/>
      <c r="M629" s="51"/>
      <c r="N629" s="52"/>
      <c r="O629" s="53"/>
      <c r="P629" s="2"/>
      <c r="Q629" s="98" t="str">
        <f t="shared" si="229"/>
        <v/>
      </c>
      <c r="R629" s="94" t="str">
        <f t="shared" si="230"/>
        <v/>
      </c>
      <c r="S629" s="2"/>
      <c r="T629" s="67" t="str">
        <f t="shared" si="249"/>
        <v/>
      </c>
      <c r="U629" s="79" t="str">
        <f t="shared" si="250"/>
        <v/>
      </c>
      <c r="V629" s="79" t="str">
        <f t="shared" si="251"/>
        <v/>
      </c>
      <c r="W629" s="63" t="str">
        <f t="shared" si="231"/>
        <v/>
      </c>
      <c r="X629" s="65" t="str">
        <f t="shared" si="232"/>
        <v/>
      </c>
      <c r="Y629" s="2"/>
      <c r="AC629" s="24" t="str">
        <f t="shared" si="228"/>
        <v/>
      </c>
      <c r="AE629" s="24" t="str">
        <f t="shared" si="233"/>
        <v/>
      </c>
      <c r="AG629" s="24" t="str">
        <f t="shared" si="234"/>
        <v/>
      </c>
      <c r="AI629" s="85" t="str">
        <f t="shared" si="235"/>
        <v/>
      </c>
      <c r="AJ629" s="86" t="str">
        <f t="shared" si="236"/>
        <v/>
      </c>
      <c r="AK629" s="85" t="str">
        <f t="shared" si="237"/>
        <v/>
      </c>
      <c r="AL629" s="86" t="str">
        <f t="shared" si="238"/>
        <v/>
      </c>
      <c r="AM629" s="93" t="str">
        <f t="shared" si="239"/>
        <v/>
      </c>
      <c r="AN629" s="94" t="str">
        <f t="shared" si="240"/>
        <v/>
      </c>
      <c r="AP629" s="24" t="str">
        <f t="shared" si="241"/>
        <v/>
      </c>
      <c r="AR629" s="63" t="str">
        <f t="shared" si="242"/>
        <v/>
      </c>
      <c r="AS629" s="67" t="str">
        <f t="shared" si="243"/>
        <v/>
      </c>
      <c r="AT629" s="105" t="str">
        <f t="shared" si="244"/>
        <v/>
      </c>
      <c r="AU629" s="105" t="str">
        <f t="shared" si="245"/>
        <v/>
      </c>
      <c r="AW629" s="24" t="str">
        <f t="shared" si="246"/>
        <v/>
      </c>
      <c r="AX629" s="60" t="str">
        <f t="shared" si="252"/>
        <v/>
      </c>
      <c r="AY629" s="24" t="str">
        <f t="shared" si="247"/>
        <v/>
      </c>
      <c r="AZ629" s="105" t="str">
        <f t="shared" si="248"/>
        <v/>
      </c>
    </row>
    <row r="630" spans="1:52" x14ac:dyDescent="0.25">
      <c r="A630" s="2"/>
      <c r="B630" s="279"/>
      <c r="C630" s="280"/>
      <c r="D630" s="281"/>
      <c r="E630" s="282"/>
      <c r="F630" s="2"/>
      <c r="G630" s="43"/>
      <c r="H630" s="2"/>
      <c r="I630" s="288"/>
      <c r="J630" s="2"/>
      <c r="K630" s="46"/>
      <c r="L630" s="2"/>
      <c r="M630" s="51"/>
      <c r="N630" s="52"/>
      <c r="O630" s="53"/>
      <c r="P630" s="2"/>
      <c r="Q630" s="98" t="str">
        <f t="shared" si="229"/>
        <v/>
      </c>
      <c r="R630" s="94" t="str">
        <f t="shared" si="230"/>
        <v/>
      </c>
      <c r="S630" s="2"/>
      <c r="T630" s="67" t="str">
        <f t="shared" si="249"/>
        <v/>
      </c>
      <c r="U630" s="79" t="str">
        <f t="shared" si="250"/>
        <v/>
      </c>
      <c r="V630" s="79" t="str">
        <f t="shared" si="251"/>
        <v/>
      </c>
      <c r="W630" s="63" t="str">
        <f t="shared" si="231"/>
        <v/>
      </c>
      <c r="X630" s="65" t="str">
        <f t="shared" si="232"/>
        <v/>
      </c>
      <c r="Y630" s="2"/>
      <c r="AC630" s="24" t="str">
        <f t="shared" si="228"/>
        <v/>
      </c>
      <c r="AE630" s="24" t="str">
        <f t="shared" si="233"/>
        <v/>
      </c>
      <c r="AG630" s="24" t="str">
        <f t="shared" si="234"/>
        <v/>
      </c>
      <c r="AI630" s="85" t="str">
        <f t="shared" si="235"/>
        <v/>
      </c>
      <c r="AJ630" s="86" t="str">
        <f t="shared" si="236"/>
        <v/>
      </c>
      <c r="AK630" s="85" t="str">
        <f t="shared" si="237"/>
        <v/>
      </c>
      <c r="AL630" s="86" t="str">
        <f t="shared" si="238"/>
        <v/>
      </c>
      <c r="AM630" s="93" t="str">
        <f t="shared" si="239"/>
        <v/>
      </c>
      <c r="AN630" s="94" t="str">
        <f t="shared" si="240"/>
        <v/>
      </c>
      <c r="AP630" s="24" t="str">
        <f t="shared" si="241"/>
        <v/>
      </c>
      <c r="AR630" s="63" t="str">
        <f t="shared" si="242"/>
        <v/>
      </c>
      <c r="AS630" s="67" t="str">
        <f t="shared" si="243"/>
        <v/>
      </c>
      <c r="AT630" s="105" t="str">
        <f t="shared" si="244"/>
        <v/>
      </c>
      <c r="AU630" s="105" t="str">
        <f t="shared" si="245"/>
        <v/>
      </c>
      <c r="AW630" s="24" t="str">
        <f t="shared" si="246"/>
        <v/>
      </c>
      <c r="AX630" s="60" t="str">
        <f t="shared" si="252"/>
        <v/>
      </c>
      <c r="AY630" s="24" t="str">
        <f t="shared" si="247"/>
        <v/>
      </c>
      <c r="AZ630" s="105" t="str">
        <f t="shared" si="248"/>
        <v/>
      </c>
    </row>
    <row r="631" spans="1:52" x14ac:dyDescent="0.25">
      <c r="A631" s="2"/>
      <c r="B631" s="279"/>
      <c r="C631" s="280"/>
      <c r="D631" s="281"/>
      <c r="E631" s="282"/>
      <c r="F631" s="2"/>
      <c r="G631" s="43"/>
      <c r="H631" s="2"/>
      <c r="I631" s="288"/>
      <c r="J631" s="2"/>
      <c r="K631" s="46"/>
      <c r="L631" s="2"/>
      <c r="M631" s="51"/>
      <c r="N631" s="52"/>
      <c r="O631" s="53"/>
      <c r="P631" s="2"/>
      <c r="Q631" s="98" t="str">
        <f t="shared" si="229"/>
        <v/>
      </c>
      <c r="R631" s="94" t="str">
        <f t="shared" si="230"/>
        <v/>
      </c>
      <c r="S631" s="2"/>
      <c r="T631" s="67" t="str">
        <f t="shared" si="249"/>
        <v/>
      </c>
      <c r="U631" s="79" t="str">
        <f t="shared" si="250"/>
        <v/>
      </c>
      <c r="V631" s="79" t="str">
        <f t="shared" si="251"/>
        <v/>
      </c>
      <c r="W631" s="63" t="str">
        <f t="shared" si="231"/>
        <v/>
      </c>
      <c r="X631" s="65" t="str">
        <f t="shared" si="232"/>
        <v/>
      </c>
      <c r="Y631" s="2"/>
      <c r="AC631" s="24" t="str">
        <f t="shared" si="228"/>
        <v/>
      </c>
      <c r="AE631" s="24" t="str">
        <f t="shared" si="233"/>
        <v/>
      </c>
      <c r="AG631" s="24" t="str">
        <f t="shared" si="234"/>
        <v/>
      </c>
      <c r="AI631" s="85" t="str">
        <f t="shared" si="235"/>
        <v/>
      </c>
      <c r="AJ631" s="86" t="str">
        <f t="shared" si="236"/>
        <v/>
      </c>
      <c r="AK631" s="85" t="str">
        <f t="shared" si="237"/>
        <v/>
      </c>
      <c r="AL631" s="86" t="str">
        <f t="shared" si="238"/>
        <v/>
      </c>
      <c r="AM631" s="93" t="str">
        <f t="shared" si="239"/>
        <v/>
      </c>
      <c r="AN631" s="94" t="str">
        <f t="shared" si="240"/>
        <v/>
      </c>
      <c r="AP631" s="24" t="str">
        <f t="shared" si="241"/>
        <v/>
      </c>
      <c r="AR631" s="63" t="str">
        <f t="shared" si="242"/>
        <v/>
      </c>
      <c r="AS631" s="67" t="str">
        <f t="shared" si="243"/>
        <v/>
      </c>
      <c r="AT631" s="105" t="str">
        <f t="shared" si="244"/>
        <v/>
      </c>
      <c r="AU631" s="105" t="str">
        <f t="shared" si="245"/>
        <v/>
      </c>
      <c r="AW631" s="24" t="str">
        <f t="shared" si="246"/>
        <v/>
      </c>
      <c r="AX631" s="60" t="str">
        <f t="shared" si="252"/>
        <v/>
      </c>
      <c r="AY631" s="24" t="str">
        <f t="shared" si="247"/>
        <v/>
      </c>
      <c r="AZ631" s="105" t="str">
        <f t="shared" si="248"/>
        <v/>
      </c>
    </row>
    <row r="632" spans="1:52" x14ac:dyDescent="0.25">
      <c r="A632" s="2"/>
      <c r="B632" s="279"/>
      <c r="C632" s="280"/>
      <c r="D632" s="281"/>
      <c r="E632" s="282"/>
      <c r="F632" s="2"/>
      <c r="G632" s="43"/>
      <c r="H632" s="2"/>
      <c r="I632" s="288"/>
      <c r="J632" s="2"/>
      <c r="K632" s="46"/>
      <c r="L632" s="2"/>
      <c r="M632" s="51"/>
      <c r="N632" s="52"/>
      <c r="O632" s="53"/>
      <c r="P632" s="2"/>
      <c r="Q632" s="98" t="str">
        <f t="shared" si="229"/>
        <v/>
      </c>
      <c r="R632" s="94" t="str">
        <f t="shared" si="230"/>
        <v/>
      </c>
      <c r="S632" s="2"/>
      <c r="T632" s="67" t="str">
        <f t="shared" si="249"/>
        <v/>
      </c>
      <c r="U632" s="79" t="str">
        <f t="shared" si="250"/>
        <v/>
      </c>
      <c r="V632" s="79" t="str">
        <f t="shared" si="251"/>
        <v/>
      </c>
      <c r="W632" s="63" t="str">
        <f t="shared" si="231"/>
        <v/>
      </c>
      <c r="X632" s="65" t="str">
        <f t="shared" si="232"/>
        <v/>
      </c>
      <c r="Y632" s="2"/>
      <c r="AC632" s="24" t="str">
        <f t="shared" si="228"/>
        <v/>
      </c>
      <c r="AE632" s="24" t="str">
        <f t="shared" si="233"/>
        <v/>
      </c>
      <c r="AG632" s="24" t="str">
        <f t="shared" si="234"/>
        <v/>
      </c>
      <c r="AI632" s="85" t="str">
        <f t="shared" si="235"/>
        <v/>
      </c>
      <c r="AJ632" s="86" t="str">
        <f t="shared" si="236"/>
        <v/>
      </c>
      <c r="AK632" s="85" t="str">
        <f t="shared" si="237"/>
        <v/>
      </c>
      <c r="AL632" s="86" t="str">
        <f t="shared" si="238"/>
        <v/>
      </c>
      <c r="AM632" s="93" t="str">
        <f t="shared" si="239"/>
        <v/>
      </c>
      <c r="AN632" s="94" t="str">
        <f t="shared" si="240"/>
        <v/>
      </c>
      <c r="AP632" s="24" t="str">
        <f t="shared" si="241"/>
        <v/>
      </c>
      <c r="AR632" s="63" t="str">
        <f t="shared" si="242"/>
        <v/>
      </c>
      <c r="AS632" s="67" t="str">
        <f t="shared" si="243"/>
        <v/>
      </c>
      <c r="AT632" s="105" t="str">
        <f t="shared" si="244"/>
        <v/>
      </c>
      <c r="AU632" s="105" t="str">
        <f t="shared" si="245"/>
        <v/>
      </c>
      <c r="AW632" s="24" t="str">
        <f t="shared" si="246"/>
        <v/>
      </c>
      <c r="AX632" s="60" t="str">
        <f t="shared" si="252"/>
        <v/>
      </c>
      <c r="AY632" s="24" t="str">
        <f t="shared" si="247"/>
        <v/>
      </c>
      <c r="AZ632" s="105" t="str">
        <f t="shared" si="248"/>
        <v/>
      </c>
    </row>
    <row r="633" spans="1:52" x14ac:dyDescent="0.25">
      <c r="A633" s="2"/>
      <c r="B633" s="279"/>
      <c r="C633" s="280"/>
      <c r="D633" s="281"/>
      <c r="E633" s="282"/>
      <c r="F633" s="2"/>
      <c r="G633" s="43"/>
      <c r="H633" s="2"/>
      <c r="I633" s="288"/>
      <c r="J633" s="2"/>
      <c r="K633" s="46"/>
      <c r="L633" s="2"/>
      <c r="M633" s="51"/>
      <c r="N633" s="52"/>
      <c r="O633" s="53"/>
      <c r="P633" s="2"/>
      <c r="Q633" s="98" t="str">
        <f t="shared" si="229"/>
        <v/>
      </c>
      <c r="R633" s="94" t="str">
        <f t="shared" si="230"/>
        <v/>
      </c>
      <c r="S633" s="2"/>
      <c r="T633" s="67" t="str">
        <f t="shared" si="249"/>
        <v/>
      </c>
      <c r="U633" s="79" t="str">
        <f t="shared" si="250"/>
        <v/>
      </c>
      <c r="V633" s="79" t="str">
        <f t="shared" si="251"/>
        <v/>
      </c>
      <c r="W633" s="63" t="str">
        <f t="shared" si="231"/>
        <v/>
      </c>
      <c r="X633" s="65" t="str">
        <f t="shared" si="232"/>
        <v/>
      </c>
      <c r="Y633" s="2"/>
      <c r="AC633" s="24" t="str">
        <f t="shared" si="228"/>
        <v/>
      </c>
      <c r="AE633" s="24" t="str">
        <f t="shared" si="233"/>
        <v/>
      </c>
      <c r="AG633" s="24" t="str">
        <f t="shared" si="234"/>
        <v/>
      </c>
      <c r="AI633" s="85" t="str">
        <f t="shared" si="235"/>
        <v/>
      </c>
      <c r="AJ633" s="86" t="str">
        <f t="shared" si="236"/>
        <v/>
      </c>
      <c r="AK633" s="85" t="str">
        <f t="shared" si="237"/>
        <v/>
      </c>
      <c r="AL633" s="86" t="str">
        <f t="shared" si="238"/>
        <v/>
      </c>
      <c r="AM633" s="93" t="str">
        <f t="shared" si="239"/>
        <v/>
      </c>
      <c r="AN633" s="94" t="str">
        <f t="shared" si="240"/>
        <v/>
      </c>
      <c r="AP633" s="24" t="str">
        <f t="shared" si="241"/>
        <v/>
      </c>
      <c r="AR633" s="63" t="str">
        <f t="shared" si="242"/>
        <v/>
      </c>
      <c r="AS633" s="67" t="str">
        <f t="shared" si="243"/>
        <v/>
      </c>
      <c r="AT633" s="105" t="str">
        <f t="shared" si="244"/>
        <v/>
      </c>
      <c r="AU633" s="105" t="str">
        <f t="shared" si="245"/>
        <v/>
      </c>
      <c r="AW633" s="24" t="str">
        <f t="shared" si="246"/>
        <v/>
      </c>
      <c r="AX633" s="60" t="str">
        <f t="shared" si="252"/>
        <v/>
      </c>
      <c r="AY633" s="24" t="str">
        <f t="shared" si="247"/>
        <v/>
      </c>
      <c r="AZ633" s="105" t="str">
        <f t="shared" si="248"/>
        <v/>
      </c>
    </row>
    <row r="634" spans="1:52" x14ac:dyDescent="0.25">
      <c r="A634" s="2"/>
      <c r="B634" s="279"/>
      <c r="C634" s="280"/>
      <c r="D634" s="281"/>
      <c r="E634" s="282"/>
      <c r="F634" s="2"/>
      <c r="G634" s="43"/>
      <c r="H634" s="2"/>
      <c r="I634" s="288"/>
      <c r="J634" s="2"/>
      <c r="K634" s="46"/>
      <c r="L634" s="2"/>
      <c r="M634" s="51"/>
      <c r="N634" s="52"/>
      <c r="O634" s="53"/>
      <c r="P634" s="2"/>
      <c r="Q634" s="98" t="str">
        <f t="shared" si="229"/>
        <v/>
      </c>
      <c r="R634" s="94" t="str">
        <f t="shared" si="230"/>
        <v/>
      </c>
      <c r="S634" s="2"/>
      <c r="T634" s="67" t="str">
        <f t="shared" si="249"/>
        <v/>
      </c>
      <c r="U634" s="79" t="str">
        <f t="shared" si="250"/>
        <v/>
      </c>
      <c r="V634" s="79" t="str">
        <f t="shared" si="251"/>
        <v/>
      </c>
      <c r="W634" s="63" t="str">
        <f t="shared" si="231"/>
        <v/>
      </c>
      <c r="X634" s="65" t="str">
        <f t="shared" si="232"/>
        <v/>
      </c>
      <c r="Y634" s="2"/>
      <c r="AC634" s="24" t="str">
        <f t="shared" si="228"/>
        <v/>
      </c>
      <c r="AE634" s="24" t="str">
        <f t="shared" si="233"/>
        <v/>
      </c>
      <c r="AG634" s="24" t="str">
        <f t="shared" si="234"/>
        <v/>
      </c>
      <c r="AI634" s="85" t="str">
        <f t="shared" si="235"/>
        <v/>
      </c>
      <c r="AJ634" s="86" t="str">
        <f t="shared" si="236"/>
        <v/>
      </c>
      <c r="AK634" s="85" t="str">
        <f t="shared" si="237"/>
        <v/>
      </c>
      <c r="AL634" s="86" t="str">
        <f t="shared" si="238"/>
        <v/>
      </c>
      <c r="AM634" s="93" t="str">
        <f t="shared" si="239"/>
        <v/>
      </c>
      <c r="AN634" s="94" t="str">
        <f t="shared" si="240"/>
        <v/>
      </c>
      <c r="AP634" s="24" t="str">
        <f t="shared" si="241"/>
        <v/>
      </c>
      <c r="AR634" s="63" t="str">
        <f t="shared" si="242"/>
        <v/>
      </c>
      <c r="AS634" s="67" t="str">
        <f t="shared" si="243"/>
        <v/>
      </c>
      <c r="AT634" s="105" t="str">
        <f t="shared" si="244"/>
        <v/>
      </c>
      <c r="AU634" s="105" t="str">
        <f t="shared" si="245"/>
        <v/>
      </c>
      <c r="AW634" s="24" t="str">
        <f t="shared" si="246"/>
        <v/>
      </c>
      <c r="AX634" s="60" t="str">
        <f t="shared" si="252"/>
        <v/>
      </c>
      <c r="AY634" s="24" t="str">
        <f t="shared" si="247"/>
        <v/>
      </c>
      <c r="AZ634" s="105" t="str">
        <f t="shared" si="248"/>
        <v/>
      </c>
    </row>
    <row r="635" spans="1:52" x14ac:dyDescent="0.25">
      <c r="A635" s="2"/>
      <c r="B635" s="279"/>
      <c r="C635" s="280"/>
      <c r="D635" s="281"/>
      <c r="E635" s="282"/>
      <c r="F635" s="2"/>
      <c r="G635" s="43"/>
      <c r="H635" s="2"/>
      <c r="I635" s="288"/>
      <c r="J635" s="2"/>
      <c r="K635" s="46"/>
      <c r="L635" s="2"/>
      <c r="M635" s="51"/>
      <c r="N635" s="52"/>
      <c r="O635" s="53"/>
      <c r="P635" s="2"/>
      <c r="Q635" s="98" t="str">
        <f t="shared" si="229"/>
        <v/>
      </c>
      <c r="R635" s="94" t="str">
        <f t="shared" si="230"/>
        <v/>
      </c>
      <c r="S635" s="2"/>
      <c r="T635" s="67" t="str">
        <f t="shared" si="249"/>
        <v/>
      </c>
      <c r="U635" s="79" t="str">
        <f t="shared" si="250"/>
        <v/>
      </c>
      <c r="V635" s="79" t="str">
        <f t="shared" si="251"/>
        <v/>
      </c>
      <c r="W635" s="63" t="str">
        <f t="shared" si="231"/>
        <v/>
      </c>
      <c r="X635" s="65" t="str">
        <f t="shared" si="232"/>
        <v/>
      </c>
      <c r="Y635" s="2"/>
      <c r="AC635" s="24" t="str">
        <f t="shared" si="228"/>
        <v/>
      </c>
      <c r="AE635" s="24" t="str">
        <f t="shared" si="233"/>
        <v/>
      </c>
      <c r="AG635" s="24" t="str">
        <f t="shared" si="234"/>
        <v/>
      </c>
      <c r="AI635" s="85" t="str">
        <f t="shared" si="235"/>
        <v/>
      </c>
      <c r="AJ635" s="86" t="str">
        <f t="shared" si="236"/>
        <v/>
      </c>
      <c r="AK635" s="85" t="str">
        <f t="shared" si="237"/>
        <v/>
      </c>
      <c r="AL635" s="86" t="str">
        <f t="shared" si="238"/>
        <v/>
      </c>
      <c r="AM635" s="93" t="str">
        <f t="shared" si="239"/>
        <v/>
      </c>
      <c r="AN635" s="94" t="str">
        <f t="shared" si="240"/>
        <v/>
      </c>
      <c r="AP635" s="24" t="str">
        <f t="shared" si="241"/>
        <v/>
      </c>
      <c r="AR635" s="63" t="str">
        <f t="shared" si="242"/>
        <v/>
      </c>
      <c r="AS635" s="67" t="str">
        <f t="shared" si="243"/>
        <v/>
      </c>
      <c r="AT635" s="105" t="str">
        <f t="shared" si="244"/>
        <v/>
      </c>
      <c r="AU635" s="105" t="str">
        <f t="shared" si="245"/>
        <v/>
      </c>
      <c r="AW635" s="24" t="str">
        <f t="shared" si="246"/>
        <v/>
      </c>
      <c r="AX635" s="60" t="str">
        <f t="shared" si="252"/>
        <v/>
      </c>
      <c r="AY635" s="24" t="str">
        <f t="shared" si="247"/>
        <v/>
      </c>
      <c r="AZ635" s="105" t="str">
        <f t="shared" si="248"/>
        <v/>
      </c>
    </row>
    <row r="636" spans="1:52" x14ac:dyDescent="0.25">
      <c r="A636" s="2"/>
      <c r="B636" s="279"/>
      <c r="C636" s="280"/>
      <c r="D636" s="281"/>
      <c r="E636" s="282"/>
      <c r="F636" s="2"/>
      <c r="G636" s="43"/>
      <c r="H636" s="2"/>
      <c r="I636" s="288"/>
      <c r="J636" s="2"/>
      <c r="K636" s="46"/>
      <c r="L636" s="2"/>
      <c r="M636" s="51"/>
      <c r="N636" s="52"/>
      <c r="O636" s="53"/>
      <c r="P636" s="2"/>
      <c r="Q636" s="98" t="str">
        <f t="shared" si="229"/>
        <v/>
      </c>
      <c r="R636" s="94" t="str">
        <f t="shared" si="230"/>
        <v/>
      </c>
      <c r="S636" s="2"/>
      <c r="T636" s="67" t="str">
        <f t="shared" si="249"/>
        <v/>
      </c>
      <c r="U636" s="79" t="str">
        <f t="shared" si="250"/>
        <v/>
      </c>
      <c r="V636" s="79" t="str">
        <f t="shared" si="251"/>
        <v/>
      </c>
      <c r="W636" s="63" t="str">
        <f t="shared" si="231"/>
        <v/>
      </c>
      <c r="X636" s="65" t="str">
        <f t="shared" si="232"/>
        <v/>
      </c>
      <c r="Y636" s="2"/>
      <c r="AC636" s="24" t="str">
        <f t="shared" si="228"/>
        <v/>
      </c>
      <c r="AE636" s="24" t="str">
        <f t="shared" si="233"/>
        <v/>
      </c>
      <c r="AG636" s="24" t="str">
        <f t="shared" si="234"/>
        <v/>
      </c>
      <c r="AI636" s="85" t="str">
        <f t="shared" si="235"/>
        <v/>
      </c>
      <c r="AJ636" s="86" t="str">
        <f t="shared" si="236"/>
        <v/>
      </c>
      <c r="AK636" s="85" t="str">
        <f t="shared" si="237"/>
        <v/>
      </c>
      <c r="AL636" s="86" t="str">
        <f t="shared" si="238"/>
        <v/>
      </c>
      <c r="AM636" s="93" t="str">
        <f t="shared" si="239"/>
        <v/>
      </c>
      <c r="AN636" s="94" t="str">
        <f t="shared" si="240"/>
        <v/>
      </c>
      <c r="AP636" s="24" t="str">
        <f t="shared" si="241"/>
        <v/>
      </c>
      <c r="AR636" s="63" t="str">
        <f t="shared" si="242"/>
        <v/>
      </c>
      <c r="AS636" s="67" t="str">
        <f t="shared" si="243"/>
        <v/>
      </c>
      <c r="AT636" s="105" t="str">
        <f t="shared" si="244"/>
        <v/>
      </c>
      <c r="AU636" s="105" t="str">
        <f t="shared" si="245"/>
        <v/>
      </c>
      <c r="AW636" s="24" t="str">
        <f t="shared" si="246"/>
        <v/>
      </c>
      <c r="AX636" s="60" t="str">
        <f t="shared" si="252"/>
        <v/>
      </c>
      <c r="AY636" s="24" t="str">
        <f t="shared" si="247"/>
        <v/>
      </c>
      <c r="AZ636" s="105" t="str">
        <f t="shared" si="248"/>
        <v/>
      </c>
    </row>
    <row r="637" spans="1:52" x14ac:dyDescent="0.25">
      <c r="A637" s="2"/>
      <c r="B637" s="279"/>
      <c r="C637" s="280"/>
      <c r="D637" s="281"/>
      <c r="E637" s="282"/>
      <c r="F637" s="2"/>
      <c r="G637" s="43"/>
      <c r="H637" s="2"/>
      <c r="I637" s="288"/>
      <c r="J637" s="2"/>
      <c r="K637" s="46"/>
      <c r="L637" s="2"/>
      <c r="M637" s="51"/>
      <c r="N637" s="52"/>
      <c r="O637" s="53"/>
      <c r="P637" s="2"/>
      <c r="Q637" s="98" t="str">
        <f t="shared" si="229"/>
        <v/>
      </c>
      <c r="R637" s="94" t="str">
        <f t="shared" si="230"/>
        <v/>
      </c>
      <c r="S637" s="2"/>
      <c r="T637" s="67" t="str">
        <f t="shared" si="249"/>
        <v/>
      </c>
      <c r="U637" s="79" t="str">
        <f t="shared" si="250"/>
        <v/>
      </c>
      <c r="V637" s="79" t="str">
        <f t="shared" si="251"/>
        <v/>
      </c>
      <c r="W637" s="63" t="str">
        <f t="shared" si="231"/>
        <v/>
      </c>
      <c r="X637" s="65" t="str">
        <f t="shared" si="232"/>
        <v/>
      </c>
      <c r="Y637" s="2"/>
      <c r="AC637" s="24" t="str">
        <f t="shared" si="228"/>
        <v/>
      </c>
      <c r="AE637" s="24" t="str">
        <f t="shared" si="233"/>
        <v/>
      </c>
      <c r="AG637" s="24" t="str">
        <f t="shared" si="234"/>
        <v/>
      </c>
      <c r="AI637" s="85" t="str">
        <f t="shared" si="235"/>
        <v/>
      </c>
      <c r="AJ637" s="86" t="str">
        <f t="shared" si="236"/>
        <v/>
      </c>
      <c r="AK637" s="85" t="str">
        <f t="shared" si="237"/>
        <v/>
      </c>
      <c r="AL637" s="86" t="str">
        <f t="shared" si="238"/>
        <v/>
      </c>
      <c r="AM637" s="93" t="str">
        <f t="shared" si="239"/>
        <v/>
      </c>
      <c r="AN637" s="94" t="str">
        <f t="shared" si="240"/>
        <v/>
      </c>
      <c r="AP637" s="24" t="str">
        <f t="shared" si="241"/>
        <v/>
      </c>
      <c r="AR637" s="63" t="str">
        <f t="shared" si="242"/>
        <v/>
      </c>
      <c r="AS637" s="67" t="str">
        <f t="shared" si="243"/>
        <v/>
      </c>
      <c r="AT637" s="105" t="str">
        <f t="shared" si="244"/>
        <v/>
      </c>
      <c r="AU637" s="105" t="str">
        <f t="shared" si="245"/>
        <v/>
      </c>
      <c r="AW637" s="24" t="str">
        <f t="shared" si="246"/>
        <v/>
      </c>
      <c r="AX637" s="60" t="str">
        <f t="shared" si="252"/>
        <v/>
      </c>
      <c r="AY637" s="24" t="str">
        <f t="shared" si="247"/>
        <v/>
      </c>
      <c r="AZ637" s="105" t="str">
        <f t="shared" si="248"/>
        <v/>
      </c>
    </row>
    <row r="638" spans="1:52" x14ac:dyDescent="0.25">
      <c r="A638" s="2"/>
      <c r="B638" s="279"/>
      <c r="C638" s="280"/>
      <c r="D638" s="281"/>
      <c r="E638" s="282"/>
      <c r="F638" s="2"/>
      <c r="G638" s="43"/>
      <c r="H638" s="2"/>
      <c r="I638" s="288"/>
      <c r="J638" s="2"/>
      <c r="K638" s="46"/>
      <c r="L638" s="2"/>
      <c r="M638" s="51"/>
      <c r="N638" s="52"/>
      <c r="O638" s="53"/>
      <c r="P638" s="2"/>
      <c r="Q638" s="98" t="str">
        <f t="shared" si="229"/>
        <v/>
      </c>
      <c r="R638" s="94" t="str">
        <f t="shared" si="230"/>
        <v/>
      </c>
      <c r="S638" s="2"/>
      <c r="T638" s="67" t="str">
        <f t="shared" si="249"/>
        <v/>
      </c>
      <c r="U638" s="79" t="str">
        <f t="shared" si="250"/>
        <v/>
      </c>
      <c r="V638" s="79" t="str">
        <f t="shared" si="251"/>
        <v/>
      </c>
      <c r="W638" s="63" t="str">
        <f t="shared" si="231"/>
        <v/>
      </c>
      <c r="X638" s="65" t="str">
        <f t="shared" si="232"/>
        <v/>
      </c>
      <c r="Y638" s="2"/>
      <c r="AC638" s="24" t="str">
        <f t="shared" si="228"/>
        <v/>
      </c>
      <c r="AE638" s="24" t="str">
        <f t="shared" si="233"/>
        <v/>
      </c>
      <c r="AG638" s="24" t="str">
        <f t="shared" si="234"/>
        <v/>
      </c>
      <c r="AI638" s="85" t="str">
        <f t="shared" si="235"/>
        <v/>
      </c>
      <c r="AJ638" s="86" t="str">
        <f t="shared" si="236"/>
        <v/>
      </c>
      <c r="AK638" s="85" t="str">
        <f t="shared" si="237"/>
        <v/>
      </c>
      <c r="AL638" s="86" t="str">
        <f t="shared" si="238"/>
        <v/>
      </c>
      <c r="AM638" s="93" t="str">
        <f t="shared" si="239"/>
        <v/>
      </c>
      <c r="AN638" s="94" t="str">
        <f t="shared" si="240"/>
        <v/>
      </c>
      <c r="AP638" s="24" t="str">
        <f t="shared" si="241"/>
        <v/>
      </c>
      <c r="AR638" s="63" t="str">
        <f t="shared" si="242"/>
        <v/>
      </c>
      <c r="AS638" s="67" t="str">
        <f t="shared" si="243"/>
        <v/>
      </c>
      <c r="AT638" s="105" t="str">
        <f t="shared" si="244"/>
        <v/>
      </c>
      <c r="AU638" s="105" t="str">
        <f t="shared" si="245"/>
        <v/>
      </c>
      <c r="AW638" s="24" t="str">
        <f t="shared" si="246"/>
        <v/>
      </c>
      <c r="AX638" s="60" t="str">
        <f t="shared" si="252"/>
        <v/>
      </c>
      <c r="AY638" s="24" t="str">
        <f t="shared" si="247"/>
        <v/>
      </c>
      <c r="AZ638" s="105" t="str">
        <f t="shared" si="248"/>
        <v/>
      </c>
    </row>
    <row r="639" spans="1:52" x14ac:dyDescent="0.25">
      <c r="A639" s="2"/>
      <c r="B639" s="279"/>
      <c r="C639" s="280"/>
      <c r="D639" s="281"/>
      <c r="E639" s="282"/>
      <c r="F639" s="2"/>
      <c r="G639" s="43"/>
      <c r="H639" s="2"/>
      <c r="I639" s="288"/>
      <c r="J639" s="2"/>
      <c r="K639" s="46"/>
      <c r="L639" s="2"/>
      <c r="M639" s="51"/>
      <c r="N639" s="52"/>
      <c r="O639" s="53"/>
      <c r="P639" s="2"/>
      <c r="Q639" s="98" t="str">
        <f t="shared" si="229"/>
        <v/>
      </c>
      <c r="R639" s="94" t="str">
        <f t="shared" si="230"/>
        <v/>
      </c>
      <c r="S639" s="2"/>
      <c r="T639" s="67" t="str">
        <f t="shared" si="249"/>
        <v/>
      </c>
      <c r="U639" s="79" t="str">
        <f t="shared" si="250"/>
        <v/>
      </c>
      <c r="V639" s="79" t="str">
        <f t="shared" si="251"/>
        <v/>
      </c>
      <c r="W639" s="63" t="str">
        <f t="shared" si="231"/>
        <v/>
      </c>
      <c r="X639" s="65" t="str">
        <f t="shared" si="232"/>
        <v/>
      </c>
      <c r="Y639" s="2"/>
      <c r="AC639" s="24" t="str">
        <f t="shared" si="228"/>
        <v/>
      </c>
      <c r="AE639" s="24" t="str">
        <f t="shared" si="233"/>
        <v/>
      </c>
      <c r="AG639" s="24" t="str">
        <f t="shared" si="234"/>
        <v/>
      </c>
      <c r="AI639" s="85" t="str">
        <f t="shared" si="235"/>
        <v/>
      </c>
      <c r="AJ639" s="86" t="str">
        <f t="shared" si="236"/>
        <v/>
      </c>
      <c r="AK639" s="85" t="str">
        <f t="shared" si="237"/>
        <v/>
      </c>
      <c r="AL639" s="86" t="str">
        <f t="shared" si="238"/>
        <v/>
      </c>
      <c r="AM639" s="93" t="str">
        <f t="shared" si="239"/>
        <v/>
      </c>
      <c r="AN639" s="94" t="str">
        <f t="shared" si="240"/>
        <v/>
      </c>
      <c r="AP639" s="24" t="str">
        <f t="shared" si="241"/>
        <v/>
      </c>
      <c r="AR639" s="63" t="str">
        <f t="shared" si="242"/>
        <v/>
      </c>
      <c r="AS639" s="67" t="str">
        <f t="shared" si="243"/>
        <v/>
      </c>
      <c r="AT639" s="105" t="str">
        <f t="shared" si="244"/>
        <v/>
      </c>
      <c r="AU639" s="105" t="str">
        <f t="shared" si="245"/>
        <v/>
      </c>
      <c r="AW639" s="24" t="str">
        <f t="shared" si="246"/>
        <v/>
      </c>
      <c r="AX639" s="60" t="str">
        <f t="shared" si="252"/>
        <v/>
      </c>
      <c r="AY639" s="24" t="str">
        <f t="shared" si="247"/>
        <v/>
      </c>
      <c r="AZ639" s="105" t="str">
        <f t="shared" si="248"/>
        <v/>
      </c>
    </row>
    <row r="640" spans="1:52" x14ac:dyDescent="0.25">
      <c r="A640" s="2"/>
      <c r="B640" s="279"/>
      <c r="C640" s="280"/>
      <c r="D640" s="281"/>
      <c r="E640" s="282"/>
      <c r="F640" s="2"/>
      <c r="G640" s="43"/>
      <c r="H640" s="2"/>
      <c r="I640" s="288"/>
      <c r="J640" s="2"/>
      <c r="K640" s="46"/>
      <c r="L640" s="2"/>
      <c r="M640" s="51"/>
      <c r="N640" s="52"/>
      <c r="O640" s="53"/>
      <c r="P640" s="2"/>
      <c r="Q640" s="98" t="str">
        <f t="shared" si="229"/>
        <v/>
      </c>
      <c r="R640" s="94" t="str">
        <f t="shared" si="230"/>
        <v/>
      </c>
      <c r="S640" s="2"/>
      <c r="T640" s="67" t="str">
        <f t="shared" si="249"/>
        <v/>
      </c>
      <c r="U640" s="79" t="str">
        <f t="shared" si="250"/>
        <v/>
      </c>
      <c r="V640" s="79" t="str">
        <f t="shared" si="251"/>
        <v/>
      </c>
      <c r="W640" s="63" t="str">
        <f t="shared" si="231"/>
        <v/>
      </c>
      <c r="X640" s="65" t="str">
        <f t="shared" si="232"/>
        <v/>
      </c>
      <c r="Y640" s="2"/>
      <c r="AC640" s="24" t="str">
        <f t="shared" si="228"/>
        <v/>
      </c>
      <c r="AE640" s="24" t="str">
        <f t="shared" si="233"/>
        <v/>
      </c>
      <c r="AG640" s="24" t="str">
        <f t="shared" si="234"/>
        <v/>
      </c>
      <c r="AI640" s="85" t="str">
        <f t="shared" si="235"/>
        <v/>
      </c>
      <c r="AJ640" s="86" t="str">
        <f t="shared" si="236"/>
        <v/>
      </c>
      <c r="AK640" s="85" t="str">
        <f t="shared" si="237"/>
        <v/>
      </c>
      <c r="AL640" s="86" t="str">
        <f t="shared" si="238"/>
        <v/>
      </c>
      <c r="AM640" s="93" t="str">
        <f t="shared" si="239"/>
        <v/>
      </c>
      <c r="AN640" s="94" t="str">
        <f t="shared" si="240"/>
        <v/>
      </c>
      <c r="AP640" s="24" t="str">
        <f t="shared" si="241"/>
        <v/>
      </c>
      <c r="AR640" s="63" t="str">
        <f t="shared" si="242"/>
        <v/>
      </c>
      <c r="AS640" s="67" t="str">
        <f t="shared" si="243"/>
        <v/>
      </c>
      <c r="AT640" s="105" t="str">
        <f t="shared" si="244"/>
        <v/>
      </c>
      <c r="AU640" s="105" t="str">
        <f t="shared" si="245"/>
        <v/>
      </c>
      <c r="AW640" s="24" t="str">
        <f t="shared" si="246"/>
        <v/>
      </c>
      <c r="AX640" s="60" t="str">
        <f t="shared" si="252"/>
        <v/>
      </c>
      <c r="AY640" s="24" t="str">
        <f t="shared" si="247"/>
        <v/>
      </c>
      <c r="AZ640" s="105" t="str">
        <f t="shared" si="248"/>
        <v/>
      </c>
    </row>
    <row r="641" spans="1:52" x14ac:dyDescent="0.25">
      <c r="A641" s="2"/>
      <c r="B641" s="279"/>
      <c r="C641" s="280"/>
      <c r="D641" s="281"/>
      <c r="E641" s="282"/>
      <c r="F641" s="2"/>
      <c r="G641" s="43"/>
      <c r="H641" s="2"/>
      <c r="I641" s="288"/>
      <c r="J641" s="2"/>
      <c r="K641" s="46"/>
      <c r="L641" s="2"/>
      <c r="M641" s="51"/>
      <c r="N641" s="52"/>
      <c r="O641" s="53"/>
      <c r="P641" s="2"/>
      <c r="Q641" s="98" t="str">
        <f t="shared" si="229"/>
        <v/>
      </c>
      <c r="R641" s="94" t="str">
        <f t="shared" si="230"/>
        <v/>
      </c>
      <c r="S641" s="2"/>
      <c r="T641" s="67" t="str">
        <f t="shared" si="249"/>
        <v/>
      </c>
      <c r="U641" s="79" t="str">
        <f t="shared" si="250"/>
        <v/>
      </c>
      <c r="V641" s="79" t="str">
        <f t="shared" si="251"/>
        <v/>
      </c>
      <c r="W641" s="63" t="str">
        <f t="shared" si="231"/>
        <v/>
      </c>
      <c r="X641" s="65" t="str">
        <f t="shared" si="232"/>
        <v/>
      </c>
      <c r="Y641" s="2"/>
      <c r="AC641" s="24" t="str">
        <f t="shared" si="228"/>
        <v/>
      </c>
      <c r="AE641" s="24" t="str">
        <f t="shared" si="233"/>
        <v/>
      </c>
      <c r="AG641" s="24" t="str">
        <f t="shared" si="234"/>
        <v/>
      </c>
      <c r="AI641" s="85" t="str">
        <f t="shared" si="235"/>
        <v/>
      </c>
      <c r="AJ641" s="86" t="str">
        <f t="shared" si="236"/>
        <v/>
      </c>
      <c r="AK641" s="85" t="str">
        <f t="shared" si="237"/>
        <v/>
      </c>
      <c r="AL641" s="86" t="str">
        <f t="shared" si="238"/>
        <v/>
      </c>
      <c r="AM641" s="93" t="str">
        <f t="shared" si="239"/>
        <v/>
      </c>
      <c r="AN641" s="94" t="str">
        <f t="shared" si="240"/>
        <v/>
      </c>
      <c r="AP641" s="24" t="str">
        <f t="shared" si="241"/>
        <v/>
      </c>
      <c r="AR641" s="63" t="str">
        <f t="shared" si="242"/>
        <v/>
      </c>
      <c r="AS641" s="67" t="str">
        <f t="shared" si="243"/>
        <v/>
      </c>
      <c r="AT641" s="105" t="str">
        <f t="shared" si="244"/>
        <v/>
      </c>
      <c r="AU641" s="105" t="str">
        <f t="shared" si="245"/>
        <v/>
      </c>
      <c r="AW641" s="24" t="str">
        <f t="shared" si="246"/>
        <v/>
      </c>
      <c r="AX641" s="60" t="str">
        <f t="shared" si="252"/>
        <v/>
      </c>
      <c r="AY641" s="24" t="str">
        <f t="shared" si="247"/>
        <v/>
      </c>
      <c r="AZ641" s="105" t="str">
        <f t="shared" si="248"/>
        <v/>
      </c>
    </row>
    <row r="642" spans="1:52" x14ac:dyDescent="0.25">
      <c r="A642" s="2"/>
      <c r="B642" s="279"/>
      <c r="C642" s="280"/>
      <c r="D642" s="281"/>
      <c r="E642" s="282"/>
      <c r="F642" s="2"/>
      <c r="G642" s="43"/>
      <c r="H642" s="2"/>
      <c r="I642" s="288"/>
      <c r="J642" s="2"/>
      <c r="K642" s="46"/>
      <c r="L642" s="2"/>
      <c r="M642" s="51"/>
      <c r="N642" s="52"/>
      <c r="O642" s="53"/>
      <c r="P642" s="2"/>
      <c r="Q642" s="98" t="str">
        <f t="shared" si="229"/>
        <v/>
      </c>
      <c r="R642" s="94" t="str">
        <f t="shared" si="230"/>
        <v/>
      </c>
      <c r="S642" s="2"/>
      <c r="T642" s="67" t="str">
        <f t="shared" si="249"/>
        <v/>
      </c>
      <c r="U642" s="79" t="str">
        <f t="shared" si="250"/>
        <v/>
      </c>
      <c r="V642" s="79" t="str">
        <f t="shared" si="251"/>
        <v/>
      </c>
      <c r="W642" s="63" t="str">
        <f t="shared" si="231"/>
        <v/>
      </c>
      <c r="X642" s="65" t="str">
        <f t="shared" si="232"/>
        <v/>
      </c>
      <c r="Y642" s="2"/>
      <c r="AC642" s="24" t="str">
        <f t="shared" si="228"/>
        <v/>
      </c>
      <c r="AE642" s="24" t="str">
        <f t="shared" si="233"/>
        <v/>
      </c>
      <c r="AG642" s="24" t="str">
        <f t="shared" si="234"/>
        <v/>
      </c>
      <c r="AI642" s="85" t="str">
        <f t="shared" si="235"/>
        <v/>
      </c>
      <c r="AJ642" s="86" t="str">
        <f t="shared" si="236"/>
        <v/>
      </c>
      <c r="AK642" s="85" t="str">
        <f t="shared" si="237"/>
        <v/>
      </c>
      <c r="AL642" s="86" t="str">
        <f t="shared" si="238"/>
        <v/>
      </c>
      <c r="AM642" s="93" t="str">
        <f t="shared" si="239"/>
        <v/>
      </c>
      <c r="AN642" s="94" t="str">
        <f t="shared" si="240"/>
        <v/>
      </c>
      <c r="AP642" s="24" t="str">
        <f t="shared" si="241"/>
        <v/>
      </c>
      <c r="AR642" s="63" t="str">
        <f t="shared" si="242"/>
        <v/>
      </c>
      <c r="AS642" s="67" t="str">
        <f t="shared" si="243"/>
        <v/>
      </c>
      <c r="AT642" s="105" t="str">
        <f t="shared" si="244"/>
        <v/>
      </c>
      <c r="AU642" s="105" t="str">
        <f t="shared" si="245"/>
        <v/>
      </c>
      <c r="AW642" s="24" t="str">
        <f t="shared" si="246"/>
        <v/>
      </c>
      <c r="AX642" s="60" t="str">
        <f t="shared" si="252"/>
        <v/>
      </c>
      <c r="AY642" s="24" t="str">
        <f t="shared" si="247"/>
        <v/>
      </c>
      <c r="AZ642" s="105" t="str">
        <f t="shared" si="248"/>
        <v/>
      </c>
    </row>
    <row r="643" spans="1:52" x14ac:dyDescent="0.25">
      <c r="A643" s="2"/>
      <c r="B643" s="279"/>
      <c r="C643" s="280"/>
      <c r="D643" s="281"/>
      <c r="E643" s="282"/>
      <c r="F643" s="2"/>
      <c r="G643" s="43"/>
      <c r="H643" s="2"/>
      <c r="I643" s="288"/>
      <c r="J643" s="2"/>
      <c r="K643" s="46"/>
      <c r="L643" s="2"/>
      <c r="M643" s="51"/>
      <c r="N643" s="52"/>
      <c r="O643" s="53"/>
      <c r="P643" s="2"/>
      <c r="Q643" s="98" t="str">
        <f t="shared" si="229"/>
        <v/>
      </c>
      <c r="R643" s="94" t="str">
        <f t="shared" si="230"/>
        <v/>
      </c>
      <c r="S643" s="2"/>
      <c r="T643" s="67" t="str">
        <f t="shared" si="249"/>
        <v/>
      </c>
      <c r="U643" s="79" t="str">
        <f t="shared" si="250"/>
        <v/>
      </c>
      <c r="V643" s="79" t="str">
        <f t="shared" si="251"/>
        <v/>
      </c>
      <c r="W643" s="63" t="str">
        <f t="shared" si="231"/>
        <v/>
      </c>
      <c r="X643" s="65" t="str">
        <f t="shared" si="232"/>
        <v/>
      </c>
      <c r="Y643" s="2"/>
      <c r="AC643" s="24" t="str">
        <f t="shared" si="228"/>
        <v/>
      </c>
      <c r="AE643" s="24" t="str">
        <f t="shared" si="233"/>
        <v/>
      </c>
      <c r="AG643" s="24" t="str">
        <f t="shared" si="234"/>
        <v/>
      </c>
      <c r="AI643" s="85" t="str">
        <f t="shared" si="235"/>
        <v/>
      </c>
      <c r="AJ643" s="86" t="str">
        <f t="shared" si="236"/>
        <v/>
      </c>
      <c r="AK643" s="85" t="str">
        <f t="shared" si="237"/>
        <v/>
      </c>
      <c r="AL643" s="86" t="str">
        <f t="shared" si="238"/>
        <v/>
      </c>
      <c r="AM643" s="93" t="str">
        <f t="shared" si="239"/>
        <v/>
      </c>
      <c r="AN643" s="94" t="str">
        <f t="shared" si="240"/>
        <v/>
      </c>
      <c r="AP643" s="24" t="str">
        <f t="shared" si="241"/>
        <v/>
      </c>
      <c r="AR643" s="63" t="str">
        <f t="shared" si="242"/>
        <v/>
      </c>
      <c r="AS643" s="67" t="str">
        <f t="shared" si="243"/>
        <v/>
      </c>
      <c r="AT643" s="105" t="str">
        <f t="shared" si="244"/>
        <v/>
      </c>
      <c r="AU643" s="105" t="str">
        <f t="shared" si="245"/>
        <v/>
      </c>
      <c r="AW643" s="24" t="str">
        <f t="shared" si="246"/>
        <v/>
      </c>
      <c r="AX643" s="60" t="str">
        <f t="shared" si="252"/>
        <v/>
      </c>
      <c r="AY643" s="24" t="str">
        <f t="shared" si="247"/>
        <v/>
      </c>
      <c r="AZ643" s="105" t="str">
        <f t="shared" si="248"/>
        <v/>
      </c>
    </row>
    <row r="644" spans="1:52" x14ac:dyDescent="0.25">
      <c r="A644" s="2"/>
      <c r="B644" s="279"/>
      <c r="C644" s="280"/>
      <c r="D644" s="281"/>
      <c r="E644" s="282"/>
      <c r="F644" s="2"/>
      <c r="G644" s="43"/>
      <c r="H644" s="2"/>
      <c r="I644" s="288"/>
      <c r="J644" s="2"/>
      <c r="K644" s="46"/>
      <c r="L644" s="2"/>
      <c r="M644" s="51"/>
      <c r="N644" s="52"/>
      <c r="O644" s="53"/>
      <c r="P644" s="2"/>
      <c r="Q644" s="98" t="str">
        <f t="shared" si="229"/>
        <v/>
      </c>
      <c r="R644" s="94" t="str">
        <f t="shared" si="230"/>
        <v/>
      </c>
      <c r="S644" s="2"/>
      <c r="T644" s="67" t="str">
        <f t="shared" si="249"/>
        <v/>
      </c>
      <c r="U644" s="79" t="str">
        <f t="shared" si="250"/>
        <v/>
      </c>
      <c r="V644" s="79" t="str">
        <f t="shared" si="251"/>
        <v/>
      </c>
      <c r="W644" s="63" t="str">
        <f t="shared" si="231"/>
        <v/>
      </c>
      <c r="X644" s="65" t="str">
        <f t="shared" si="232"/>
        <v/>
      </c>
      <c r="Y644" s="2"/>
      <c r="AC644" s="24" t="str">
        <f t="shared" si="228"/>
        <v/>
      </c>
      <c r="AE644" s="24" t="str">
        <f t="shared" si="233"/>
        <v/>
      </c>
      <c r="AG644" s="24" t="str">
        <f t="shared" si="234"/>
        <v/>
      </c>
      <c r="AI644" s="85" t="str">
        <f t="shared" si="235"/>
        <v/>
      </c>
      <c r="AJ644" s="86" t="str">
        <f t="shared" si="236"/>
        <v/>
      </c>
      <c r="AK644" s="85" t="str">
        <f t="shared" si="237"/>
        <v/>
      </c>
      <c r="AL644" s="86" t="str">
        <f t="shared" si="238"/>
        <v/>
      </c>
      <c r="AM644" s="93" t="str">
        <f t="shared" si="239"/>
        <v/>
      </c>
      <c r="AN644" s="94" t="str">
        <f t="shared" si="240"/>
        <v/>
      </c>
      <c r="AP644" s="24" t="str">
        <f t="shared" si="241"/>
        <v/>
      </c>
      <c r="AR644" s="63" t="str">
        <f t="shared" si="242"/>
        <v/>
      </c>
      <c r="AS644" s="67" t="str">
        <f t="shared" si="243"/>
        <v/>
      </c>
      <c r="AT644" s="105" t="str">
        <f t="shared" si="244"/>
        <v/>
      </c>
      <c r="AU644" s="105" t="str">
        <f t="shared" si="245"/>
        <v/>
      </c>
      <c r="AW644" s="24" t="str">
        <f t="shared" si="246"/>
        <v/>
      </c>
      <c r="AX644" s="60" t="str">
        <f t="shared" si="252"/>
        <v/>
      </c>
      <c r="AY644" s="24" t="str">
        <f t="shared" si="247"/>
        <v/>
      </c>
      <c r="AZ644" s="105" t="str">
        <f t="shared" si="248"/>
        <v/>
      </c>
    </row>
    <row r="645" spans="1:52" x14ac:dyDescent="0.25">
      <c r="A645" s="2"/>
      <c r="B645" s="279"/>
      <c r="C645" s="280"/>
      <c r="D645" s="281"/>
      <c r="E645" s="282"/>
      <c r="F645" s="2"/>
      <c r="G645" s="43"/>
      <c r="H645" s="2"/>
      <c r="I645" s="288"/>
      <c r="J645" s="2"/>
      <c r="K645" s="46"/>
      <c r="L645" s="2"/>
      <c r="M645" s="51"/>
      <c r="N645" s="52"/>
      <c r="O645" s="53"/>
      <c r="P645" s="2"/>
      <c r="Q645" s="98" t="str">
        <f t="shared" si="229"/>
        <v/>
      </c>
      <c r="R645" s="94" t="str">
        <f t="shared" si="230"/>
        <v/>
      </c>
      <c r="S645" s="2"/>
      <c r="T645" s="67" t="str">
        <f t="shared" si="249"/>
        <v/>
      </c>
      <c r="U645" s="79" t="str">
        <f t="shared" si="250"/>
        <v/>
      </c>
      <c r="V645" s="79" t="str">
        <f t="shared" si="251"/>
        <v/>
      </c>
      <c r="W645" s="63" t="str">
        <f t="shared" si="231"/>
        <v/>
      </c>
      <c r="X645" s="65" t="str">
        <f t="shared" si="232"/>
        <v/>
      </c>
      <c r="Y645" s="2"/>
      <c r="AC645" s="24" t="str">
        <f t="shared" si="228"/>
        <v/>
      </c>
      <c r="AE645" s="24" t="str">
        <f t="shared" si="233"/>
        <v/>
      </c>
      <c r="AG645" s="24" t="str">
        <f t="shared" si="234"/>
        <v/>
      </c>
      <c r="AI645" s="85" t="str">
        <f t="shared" si="235"/>
        <v/>
      </c>
      <c r="AJ645" s="86" t="str">
        <f t="shared" si="236"/>
        <v/>
      </c>
      <c r="AK645" s="85" t="str">
        <f t="shared" si="237"/>
        <v/>
      </c>
      <c r="AL645" s="86" t="str">
        <f t="shared" si="238"/>
        <v/>
      </c>
      <c r="AM645" s="93" t="str">
        <f t="shared" si="239"/>
        <v/>
      </c>
      <c r="AN645" s="94" t="str">
        <f t="shared" si="240"/>
        <v/>
      </c>
      <c r="AP645" s="24" t="str">
        <f t="shared" si="241"/>
        <v/>
      </c>
      <c r="AR645" s="63" t="str">
        <f t="shared" si="242"/>
        <v/>
      </c>
      <c r="AS645" s="67" t="str">
        <f t="shared" si="243"/>
        <v/>
      </c>
      <c r="AT645" s="105" t="str">
        <f t="shared" si="244"/>
        <v/>
      </c>
      <c r="AU645" s="105" t="str">
        <f t="shared" si="245"/>
        <v/>
      </c>
      <c r="AW645" s="24" t="str">
        <f t="shared" si="246"/>
        <v/>
      </c>
      <c r="AX645" s="60" t="str">
        <f t="shared" si="252"/>
        <v/>
      </c>
      <c r="AY645" s="24" t="str">
        <f t="shared" si="247"/>
        <v/>
      </c>
      <c r="AZ645" s="105" t="str">
        <f t="shared" si="248"/>
        <v/>
      </c>
    </row>
    <row r="646" spans="1:52" x14ac:dyDescent="0.25">
      <c r="A646" s="2"/>
      <c r="B646" s="279"/>
      <c r="C646" s="280"/>
      <c r="D646" s="281"/>
      <c r="E646" s="282"/>
      <c r="F646" s="2"/>
      <c r="G646" s="43"/>
      <c r="H646" s="2"/>
      <c r="I646" s="288"/>
      <c r="J646" s="2"/>
      <c r="K646" s="46"/>
      <c r="L646" s="2"/>
      <c r="M646" s="51"/>
      <c r="N646" s="52"/>
      <c r="O646" s="53"/>
      <c r="P646" s="2"/>
      <c r="Q646" s="98" t="str">
        <f t="shared" si="229"/>
        <v/>
      </c>
      <c r="R646" s="94" t="str">
        <f t="shared" si="230"/>
        <v/>
      </c>
      <c r="S646" s="2"/>
      <c r="T646" s="67" t="str">
        <f t="shared" si="249"/>
        <v/>
      </c>
      <c r="U646" s="79" t="str">
        <f t="shared" si="250"/>
        <v/>
      </c>
      <c r="V646" s="79" t="str">
        <f t="shared" si="251"/>
        <v/>
      </c>
      <c r="W646" s="63" t="str">
        <f t="shared" si="231"/>
        <v/>
      </c>
      <c r="X646" s="65" t="str">
        <f t="shared" si="232"/>
        <v/>
      </c>
      <c r="Y646" s="2"/>
      <c r="AC646" s="24" t="str">
        <f t="shared" si="228"/>
        <v/>
      </c>
      <c r="AE646" s="24" t="str">
        <f t="shared" si="233"/>
        <v/>
      </c>
      <c r="AG646" s="24" t="str">
        <f t="shared" si="234"/>
        <v/>
      </c>
      <c r="AI646" s="85" t="str">
        <f t="shared" si="235"/>
        <v/>
      </c>
      <c r="AJ646" s="86" t="str">
        <f t="shared" si="236"/>
        <v/>
      </c>
      <c r="AK646" s="85" t="str">
        <f t="shared" si="237"/>
        <v/>
      </c>
      <c r="AL646" s="86" t="str">
        <f t="shared" si="238"/>
        <v/>
      </c>
      <c r="AM646" s="93" t="str">
        <f t="shared" si="239"/>
        <v/>
      </c>
      <c r="AN646" s="94" t="str">
        <f t="shared" si="240"/>
        <v/>
      </c>
      <c r="AP646" s="24" t="str">
        <f t="shared" si="241"/>
        <v/>
      </c>
      <c r="AR646" s="63" t="str">
        <f t="shared" si="242"/>
        <v/>
      </c>
      <c r="AS646" s="67" t="str">
        <f t="shared" si="243"/>
        <v/>
      </c>
      <c r="AT646" s="105" t="str">
        <f t="shared" si="244"/>
        <v/>
      </c>
      <c r="AU646" s="105" t="str">
        <f t="shared" si="245"/>
        <v/>
      </c>
      <c r="AW646" s="24" t="str">
        <f t="shared" si="246"/>
        <v/>
      </c>
      <c r="AX646" s="60" t="str">
        <f t="shared" si="252"/>
        <v/>
      </c>
      <c r="AY646" s="24" t="str">
        <f t="shared" si="247"/>
        <v/>
      </c>
      <c r="AZ646" s="105" t="str">
        <f t="shared" si="248"/>
        <v/>
      </c>
    </row>
    <row r="647" spans="1:52" x14ac:dyDescent="0.25">
      <c r="A647" s="2"/>
      <c r="B647" s="279"/>
      <c r="C647" s="280"/>
      <c r="D647" s="281"/>
      <c r="E647" s="282"/>
      <c r="F647" s="2"/>
      <c r="G647" s="43"/>
      <c r="H647" s="2"/>
      <c r="I647" s="288"/>
      <c r="J647" s="2"/>
      <c r="K647" s="46"/>
      <c r="L647" s="2"/>
      <c r="M647" s="51"/>
      <c r="N647" s="52"/>
      <c r="O647" s="53"/>
      <c r="P647" s="2"/>
      <c r="Q647" s="98" t="str">
        <f t="shared" si="229"/>
        <v/>
      </c>
      <c r="R647" s="94" t="str">
        <f t="shared" si="230"/>
        <v/>
      </c>
      <c r="S647" s="2"/>
      <c r="T647" s="67" t="str">
        <f t="shared" si="249"/>
        <v/>
      </c>
      <c r="U647" s="79" t="str">
        <f t="shared" si="250"/>
        <v/>
      </c>
      <c r="V647" s="79" t="str">
        <f t="shared" si="251"/>
        <v/>
      </c>
      <c r="W647" s="63" t="str">
        <f t="shared" si="231"/>
        <v/>
      </c>
      <c r="X647" s="65" t="str">
        <f t="shared" si="232"/>
        <v/>
      </c>
      <c r="Y647" s="2"/>
      <c r="AC647" s="24" t="str">
        <f t="shared" si="228"/>
        <v/>
      </c>
      <c r="AE647" s="24" t="str">
        <f t="shared" si="233"/>
        <v/>
      </c>
      <c r="AG647" s="24" t="str">
        <f t="shared" si="234"/>
        <v/>
      </c>
      <c r="AI647" s="85" t="str">
        <f t="shared" si="235"/>
        <v/>
      </c>
      <c r="AJ647" s="86" t="str">
        <f t="shared" si="236"/>
        <v/>
      </c>
      <c r="AK647" s="85" t="str">
        <f t="shared" si="237"/>
        <v/>
      </c>
      <c r="AL647" s="86" t="str">
        <f t="shared" si="238"/>
        <v/>
      </c>
      <c r="AM647" s="93" t="str">
        <f t="shared" si="239"/>
        <v/>
      </c>
      <c r="AN647" s="94" t="str">
        <f t="shared" si="240"/>
        <v/>
      </c>
      <c r="AP647" s="24" t="str">
        <f t="shared" si="241"/>
        <v/>
      </c>
      <c r="AR647" s="63" t="str">
        <f t="shared" si="242"/>
        <v/>
      </c>
      <c r="AS647" s="67" t="str">
        <f t="shared" si="243"/>
        <v/>
      </c>
      <c r="AT647" s="105" t="str">
        <f t="shared" si="244"/>
        <v/>
      </c>
      <c r="AU647" s="105" t="str">
        <f t="shared" si="245"/>
        <v/>
      </c>
      <c r="AW647" s="24" t="str">
        <f t="shared" si="246"/>
        <v/>
      </c>
      <c r="AX647" s="60" t="str">
        <f t="shared" si="252"/>
        <v/>
      </c>
      <c r="AY647" s="24" t="str">
        <f t="shared" si="247"/>
        <v/>
      </c>
      <c r="AZ647" s="105" t="str">
        <f t="shared" si="248"/>
        <v/>
      </c>
    </row>
    <row r="648" spans="1:52" x14ac:dyDescent="0.25">
      <c r="A648" s="2"/>
      <c r="B648" s="279"/>
      <c r="C648" s="280"/>
      <c r="D648" s="281"/>
      <c r="E648" s="282"/>
      <c r="F648" s="2"/>
      <c r="G648" s="43"/>
      <c r="H648" s="2"/>
      <c r="I648" s="288"/>
      <c r="J648" s="2"/>
      <c r="K648" s="46"/>
      <c r="L648" s="2"/>
      <c r="M648" s="51"/>
      <c r="N648" s="52"/>
      <c r="O648" s="53"/>
      <c r="P648" s="2"/>
      <c r="Q648" s="98" t="str">
        <f t="shared" si="229"/>
        <v/>
      </c>
      <c r="R648" s="94" t="str">
        <f t="shared" si="230"/>
        <v/>
      </c>
      <c r="S648" s="2"/>
      <c r="T648" s="67" t="str">
        <f t="shared" si="249"/>
        <v/>
      </c>
      <c r="U648" s="79" t="str">
        <f t="shared" si="250"/>
        <v/>
      </c>
      <c r="V648" s="79" t="str">
        <f t="shared" si="251"/>
        <v/>
      </c>
      <c r="W648" s="63" t="str">
        <f t="shared" si="231"/>
        <v/>
      </c>
      <c r="X648" s="65" t="str">
        <f t="shared" si="232"/>
        <v/>
      </c>
      <c r="Y648" s="2"/>
      <c r="AC648" s="24" t="str">
        <f t="shared" si="228"/>
        <v/>
      </c>
      <c r="AE648" s="24" t="str">
        <f t="shared" si="233"/>
        <v/>
      </c>
      <c r="AG648" s="24" t="str">
        <f t="shared" si="234"/>
        <v/>
      </c>
      <c r="AI648" s="85" t="str">
        <f t="shared" si="235"/>
        <v/>
      </c>
      <c r="AJ648" s="86" t="str">
        <f t="shared" si="236"/>
        <v/>
      </c>
      <c r="AK648" s="85" t="str">
        <f t="shared" si="237"/>
        <v/>
      </c>
      <c r="AL648" s="86" t="str">
        <f t="shared" si="238"/>
        <v/>
      </c>
      <c r="AM648" s="93" t="str">
        <f t="shared" si="239"/>
        <v/>
      </c>
      <c r="AN648" s="94" t="str">
        <f t="shared" si="240"/>
        <v/>
      </c>
      <c r="AP648" s="24" t="str">
        <f t="shared" si="241"/>
        <v/>
      </c>
      <c r="AR648" s="63" t="str">
        <f t="shared" si="242"/>
        <v/>
      </c>
      <c r="AS648" s="67" t="str">
        <f t="shared" si="243"/>
        <v/>
      </c>
      <c r="AT648" s="105" t="str">
        <f t="shared" si="244"/>
        <v/>
      </c>
      <c r="AU648" s="105" t="str">
        <f t="shared" si="245"/>
        <v/>
      </c>
      <c r="AW648" s="24" t="str">
        <f t="shared" si="246"/>
        <v/>
      </c>
      <c r="AX648" s="60" t="str">
        <f t="shared" si="252"/>
        <v/>
      </c>
      <c r="AY648" s="24" t="str">
        <f t="shared" si="247"/>
        <v/>
      </c>
      <c r="AZ648" s="105" t="str">
        <f t="shared" si="248"/>
        <v/>
      </c>
    </row>
    <row r="649" spans="1:52" x14ac:dyDescent="0.25">
      <c r="A649" s="2"/>
      <c r="B649" s="279"/>
      <c r="C649" s="280"/>
      <c r="D649" s="281"/>
      <c r="E649" s="282"/>
      <c r="F649" s="2"/>
      <c r="G649" s="43"/>
      <c r="H649" s="2"/>
      <c r="I649" s="288"/>
      <c r="J649" s="2"/>
      <c r="K649" s="46"/>
      <c r="L649" s="2"/>
      <c r="M649" s="51"/>
      <c r="N649" s="52"/>
      <c r="O649" s="53"/>
      <c r="P649" s="2"/>
      <c r="Q649" s="98" t="str">
        <f t="shared" si="229"/>
        <v/>
      </c>
      <c r="R649" s="94" t="str">
        <f t="shared" si="230"/>
        <v/>
      </c>
      <c r="S649" s="2"/>
      <c r="T649" s="67" t="str">
        <f t="shared" si="249"/>
        <v/>
      </c>
      <c r="U649" s="79" t="str">
        <f t="shared" si="250"/>
        <v/>
      </c>
      <c r="V649" s="79" t="str">
        <f t="shared" si="251"/>
        <v/>
      </c>
      <c r="W649" s="63" t="str">
        <f t="shared" si="231"/>
        <v/>
      </c>
      <c r="X649" s="65" t="str">
        <f t="shared" si="232"/>
        <v/>
      </c>
      <c r="Y649" s="2"/>
      <c r="AC649" s="24" t="str">
        <f t="shared" si="228"/>
        <v/>
      </c>
      <c r="AE649" s="24" t="str">
        <f t="shared" si="233"/>
        <v/>
      </c>
      <c r="AG649" s="24" t="str">
        <f t="shared" si="234"/>
        <v/>
      </c>
      <c r="AI649" s="85" t="str">
        <f t="shared" si="235"/>
        <v/>
      </c>
      <c r="AJ649" s="86" t="str">
        <f t="shared" si="236"/>
        <v/>
      </c>
      <c r="AK649" s="85" t="str">
        <f t="shared" si="237"/>
        <v/>
      </c>
      <c r="AL649" s="86" t="str">
        <f t="shared" si="238"/>
        <v/>
      </c>
      <c r="AM649" s="93" t="str">
        <f t="shared" si="239"/>
        <v/>
      </c>
      <c r="AN649" s="94" t="str">
        <f t="shared" si="240"/>
        <v/>
      </c>
      <c r="AP649" s="24" t="str">
        <f t="shared" si="241"/>
        <v/>
      </c>
      <c r="AR649" s="63" t="str">
        <f t="shared" si="242"/>
        <v/>
      </c>
      <c r="AS649" s="67" t="str">
        <f t="shared" si="243"/>
        <v/>
      </c>
      <c r="AT649" s="105" t="str">
        <f t="shared" si="244"/>
        <v/>
      </c>
      <c r="AU649" s="105" t="str">
        <f t="shared" si="245"/>
        <v/>
      </c>
      <c r="AW649" s="24" t="str">
        <f t="shared" si="246"/>
        <v/>
      </c>
      <c r="AX649" s="60" t="str">
        <f t="shared" si="252"/>
        <v/>
      </c>
      <c r="AY649" s="24" t="str">
        <f t="shared" si="247"/>
        <v/>
      </c>
      <c r="AZ649" s="105" t="str">
        <f t="shared" si="248"/>
        <v/>
      </c>
    </row>
    <row r="650" spans="1:52" x14ac:dyDescent="0.25">
      <c r="A650" s="2"/>
      <c r="B650" s="279"/>
      <c r="C650" s="280"/>
      <c r="D650" s="281"/>
      <c r="E650" s="282"/>
      <c r="F650" s="2"/>
      <c r="G650" s="43"/>
      <c r="H650" s="2"/>
      <c r="I650" s="288"/>
      <c r="J650" s="2"/>
      <c r="K650" s="46"/>
      <c r="L650" s="2"/>
      <c r="M650" s="51"/>
      <c r="N650" s="52"/>
      <c r="O650" s="53"/>
      <c r="P650" s="2"/>
      <c r="Q650" s="98" t="str">
        <f t="shared" si="229"/>
        <v/>
      </c>
      <c r="R650" s="94" t="str">
        <f t="shared" si="230"/>
        <v/>
      </c>
      <c r="S650" s="2"/>
      <c r="T650" s="67" t="str">
        <f t="shared" si="249"/>
        <v/>
      </c>
      <c r="U650" s="79" t="str">
        <f t="shared" si="250"/>
        <v/>
      </c>
      <c r="V650" s="79" t="str">
        <f t="shared" si="251"/>
        <v/>
      </c>
      <c r="W650" s="63" t="str">
        <f t="shared" si="231"/>
        <v/>
      </c>
      <c r="X650" s="65" t="str">
        <f t="shared" si="232"/>
        <v/>
      </c>
      <c r="Y650" s="2"/>
      <c r="AC650" s="24" t="str">
        <f t="shared" si="228"/>
        <v/>
      </c>
      <c r="AE650" s="24" t="str">
        <f t="shared" si="233"/>
        <v/>
      </c>
      <c r="AG650" s="24" t="str">
        <f t="shared" si="234"/>
        <v/>
      </c>
      <c r="AI650" s="85" t="str">
        <f t="shared" si="235"/>
        <v/>
      </c>
      <c r="AJ650" s="86" t="str">
        <f t="shared" si="236"/>
        <v/>
      </c>
      <c r="AK650" s="85" t="str">
        <f t="shared" si="237"/>
        <v/>
      </c>
      <c r="AL650" s="86" t="str">
        <f t="shared" si="238"/>
        <v/>
      </c>
      <c r="AM650" s="93" t="str">
        <f t="shared" si="239"/>
        <v/>
      </c>
      <c r="AN650" s="94" t="str">
        <f t="shared" si="240"/>
        <v/>
      </c>
      <c r="AP650" s="24" t="str">
        <f t="shared" si="241"/>
        <v/>
      </c>
      <c r="AR650" s="63" t="str">
        <f t="shared" si="242"/>
        <v/>
      </c>
      <c r="AS650" s="67" t="str">
        <f t="shared" si="243"/>
        <v/>
      </c>
      <c r="AT650" s="105" t="str">
        <f t="shared" si="244"/>
        <v/>
      </c>
      <c r="AU650" s="105" t="str">
        <f t="shared" si="245"/>
        <v/>
      </c>
      <c r="AW650" s="24" t="str">
        <f t="shared" si="246"/>
        <v/>
      </c>
      <c r="AX650" s="60" t="str">
        <f t="shared" si="252"/>
        <v/>
      </c>
      <c r="AY650" s="24" t="str">
        <f t="shared" si="247"/>
        <v/>
      </c>
      <c r="AZ650" s="105" t="str">
        <f t="shared" si="248"/>
        <v/>
      </c>
    </row>
    <row r="651" spans="1:52" x14ac:dyDescent="0.25">
      <c r="A651" s="2"/>
      <c r="B651" s="279"/>
      <c r="C651" s="280"/>
      <c r="D651" s="281"/>
      <c r="E651" s="282"/>
      <c r="F651" s="2"/>
      <c r="G651" s="43"/>
      <c r="H651" s="2"/>
      <c r="I651" s="288"/>
      <c r="J651" s="2"/>
      <c r="K651" s="46"/>
      <c r="L651" s="2"/>
      <c r="M651" s="51"/>
      <c r="N651" s="52"/>
      <c r="O651" s="53"/>
      <c r="P651" s="2"/>
      <c r="Q651" s="98" t="str">
        <f t="shared" si="229"/>
        <v/>
      </c>
      <c r="R651" s="94" t="str">
        <f t="shared" si="230"/>
        <v/>
      </c>
      <c r="S651" s="2"/>
      <c r="T651" s="67" t="str">
        <f t="shared" si="249"/>
        <v/>
      </c>
      <c r="U651" s="79" t="str">
        <f t="shared" si="250"/>
        <v/>
      </c>
      <c r="V651" s="79" t="str">
        <f t="shared" si="251"/>
        <v/>
      </c>
      <c r="W651" s="63" t="str">
        <f t="shared" si="231"/>
        <v/>
      </c>
      <c r="X651" s="65" t="str">
        <f t="shared" si="232"/>
        <v/>
      </c>
      <c r="Y651" s="2"/>
      <c r="AC651" s="24" t="str">
        <f t="shared" ref="AC651:AC714" si="253">IF(COUNTIF($B651:$E651, "")=4, "", IF($K651=$AA$23, $AC$8, $AC$7))</f>
        <v/>
      </c>
      <c r="AE651" s="24" t="str">
        <f t="shared" si="233"/>
        <v/>
      </c>
      <c r="AG651" s="24" t="str">
        <f t="shared" si="234"/>
        <v/>
      </c>
      <c r="AI651" s="85" t="str">
        <f t="shared" si="235"/>
        <v/>
      </c>
      <c r="AJ651" s="86" t="str">
        <f t="shared" si="236"/>
        <v/>
      </c>
      <c r="AK651" s="85" t="str">
        <f t="shared" si="237"/>
        <v/>
      </c>
      <c r="AL651" s="86" t="str">
        <f t="shared" si="238"/>
        <v/>
      </c>
      <c r="AM651" s="93" t="str">
        <f t="shared" si="239"/>
        <v/>
      </c>
      <c r="AN651" s="94" t="str">
        <f t="shared" si="240"/>
        <v/>
      </c>
      <c r="AP651" s="24" t="str">
        <f t="shared" si="241"/>
        <v/>
      </c>
      <c r="AR651" s="63" t="str">
        <f t="shared" si="242"/>
        <v/>
      </c>
      <c r="AS651" s="67" t="str">
        <f t="shared" si="243"/>
        <v/>
      </c>
      <c r="AT651" s="105" t="str">
        <f t="shared" si="244"/>
        <v/>
      </c>
      <c r="AU651" s="105" t="str">
        <f t="shared" si="245"/>
        <v/>
      </c>
      <c r="AW651" s="24" t="str">
        <f t="shared" si="246"/>
        <v/>
      </c>
      <c r="AX651" s="60" t="str">
        <f t="shared" si="252"/>
        <v/>
      </c>
      <c r="AY651" s="24" t="str">
        <f t="shared" si="247"/>
        <v/>
      </c>
      <c r="AZ651" s="105" t="str">
        <f t="shared" si="248"/>
        <v/>
      </c>
    </row>
    <row r="652" spans="1:52" x14ac:dyDescent="0.25">
      <c r="A652" s="2"/>
      <c r="B652" s="279"/>
      <c r="C652" s="280"/>
      <c r="D652" s="281"/>
      <c r="E652" s="282"/>
      <c r="F652" s="2"/>
      <c r="G652" s="43"/>
      <c r="H652" s="2"/>
      <c r="I652" s="288"/>
      <c r="J652" s="2"/>
      <c r="K652" s="46"/>
      <c r="L652" s="2"/>
      <c r="M652" s="51"/>
      <c r="N652" s="52"/>
      <c r="O652" s="53"/>
      <c r="P652" s="2"/>
      <c r="Q652" s="98" t="str">
        <f t="shared" ref="Q652:Q715" si="254">$AM652</f>
        <v/>
      </c>
      <c r="R652" s="94" t="str">
        <f t="shared" ref="R652:R715" si="255">$AN652</f>
        <v/>
      </c>
      <c r="S652" s="2"/>
      <c r="T652" s="67" t="str">
        <f t="shared" si="249"/>
        <v/>
      </c>
      <c r="U652" s="79" t="str">
        <f t="shared" si="250"/>
        <v/>
      </c>
      <c r="V652" s="79" t="str">
        <f t="shared" si="251"/>
        <v/>
      </c>
      <c r="W652" s="63" t="str">
        <f t="shared" ref="W652:W715" si="256">IF($AE652="X", "", IFERROR(IF(OR($D652="", $E652=""), "", ($E652/$D652)), ""))</f>
        <v/>
      </c>
      <c r="X652" s="65" t="str">
        <f t="shared" ref="X652:X715" si="257">IF($AE652="X", "", IFERROR(IF(OR($T652="", $E652="", $D652="", $D653=""), "", ($E652/$D652*$D653/$T652)), ""))</f>
        <v/>
      </c>
      <c r="Y652" s="2"/>
      <c r="AC652" s="24" t="str">
        <f t="shared" si="253"/>
        <v/>
      </c>
      <c r="AE652" s="24" t="str">
        <f t="shared" ref="AE652:AE715" si="258">IF(OR($AY652="X", $G652=$AA$23, $G653=$AA$23), "X", "")</f>
        <v/>
      </c>
      <c r="AG652" s="24" t="str">
        <f t="shared" ref="AG652:AG715" si="259">IF($D652="", "", ROUND($D652*$AG$8, 2))</f>
        <v/>
      </c>
      <c r="AI652" s="85" t="str">
        <f t="shared" ref="AI652:AI715" si="260">IF(C652="", "", $C652-AI$9)</f>
        <v/>
      </c>
      <c r="AJ652" s="86" t="str">
        <f t="shared" ref="AJ652:AJ715" si="261">IF(C652="", "", $C652-AJ$9)</f>
        <v/>
      </c>
      <c r="AK652" s="85" t="str">
        <f t="shared" ref="AK652:AK715" si="262">IFERROR(IF(AI652&lt;0, "", AI$8-AI652), "")</f>
        <v/>
      </c>
      <c r="AL652" s="86" t="str">
        <f t="shared" ref="AL652:AL715" si="263">IFERROR(IF(AJ652&lt;0, "", AJ$8-AJ652), "")</f>
        <v/>
      </c>
      <c r="AM652" s="93" t="str">
        <f t="shared" ref="AM652:AM715" si="264">IFERROR(IF(AK652="", "", ROUND(AK652/AK$8, 2)), "")</f>
        <v/>
      </c>
      <c r="AN652" s="94" t="str">
        <f t="shared" ref="AN652:AN715" si="265">IFERROR(IF(AL652="", "", ROUND(AL652/AL$8, 2)), "")</f>
        <v/>
      </c>
      <c r="AP652" s="24" t="str">
        <f t="shared" ref="AP652:AP715" si="266">IF(OR($I652="", $AC652=""), "", CONCATENATE($I652, " - ", $AC652))</f>
        <v/>
      </c>
      <c r="AR652" s="63" t="str">
        <f t="shared" ref="AR652:AR715" si="267">IF($T652="", "", $E652)</f>
        <v/>
      </c>
      <c r="AS652" s="67" t="str">
        <f t="shared" ref="AS652:AS715" si="268">IF($T652="", "", $T652)</f>
        <v/>
      </c>
      <c r="AT652" s="105" t="str">
        <f t="shared" ref="AT652:AT715" si="269">IF($T652="", "", $D652)</f>
        <v/>
      </c>
      <c r="AU652" s="105" t="str">
        <f t="shared" ref="AU652:AU715" si="270">IF($T652="", "", $AG652)</f>
        <v/>
      </c>
      <c r="AW652" s="24" t="str">
        <f t="shared" ref="AW652:AW715" si="271">IF(COUNTIF($B652:$E652, "")=4, "", "X")</f>
        <v/>
      </c>
      <c r="AX652" s="60" t="str">
        <f t="shared" si="252"/>
        <v/>
      </c>
      <c r="AY652" s="24" t="str">
        <f t="shared" ref="AY652:AY715" si="272">IF(AND($AW652="X", $AW653=""), "X", "")</f>
        <v/>
      </c>
      <c r="AZ652" s="105" t="str">
        <f t="shared" ref="AZ652:AZ715" si="273">AT653</f>
        <v/>
      </c>
    </row>
    <row r="653" spans="1:52" x14ac:dyDescent="0.25">
      <c r="A653" s="2"/>
      <c r="B653" s="279"/>
      <c r="C653" s="280"/>
      <c r="D653" s="281"/>
      <c r="E653" s="282"/>
      <c r="F653" s="2"/>
      <c r="G653" s="43"/>
      <c r="H653" s="2"/>
      <c r="I653" s="288"/>
      <c r="J653" s="2"/>
      <c r="K653" s="46"/>
      <c r="L653" s="2"/>
      <c r="M653" s="51"/>
      <c r="N653" s="52"/>
      <c r="O653" s="53"/>
      <c r="P653" s="2"/>
      <c r="Q653" s="98" t="str">
        <f t="shared" si="254"/>
        <v/>
      </c>
      <c r="R653" s="94" t="str">
        <f t="shared" si="255"/>
        <v/>
      </c>
      <c r="S653" s="2"/>
      <c r="T653" s="67" t="str">
        <f t="shared" ref="T653:T716" si="274">IF($AE653="X", "", IF(OR($C653="", $C654=""), "", ($C654-$C653)))</f>
        <v/>
      </c>
      <c r="U653" s="79" t="str">
        <f t="shared" ref="U653:U716" si="275">IF($AE653="X", "", IFERROR(IF(OR($D654="", $T653=""), "", (ROUND($T653/$D654, 2))), ""))</f>
        <v/>
      </c>
      <c r="V653" s="79" t="str">
        <f t="shared" ref="V653:V716" si="276">IF($AE653="X", "", IFERROR(IF(OR($AG654="", $T653=""), "", (ROUND($T653/$AG654, 2))), ""))</f>
        <v/>
      </c>
      <c r="W653" s="63" t="str">
        <f t="shared" si="256"/>
        <v/>
      </c>
      <c r="X653" s="65" t="str">
        <f t="shared" si="257"/>
        <v/>
      </c>
      <c r="Y653" s="2"/>
      <c r="AC653" s="24" t="str">
        <f t="shared" si="253"/>
        <v/>
      </c>
      <c r="AE653" s="24" t="str">
        <f t="shared" si="258"/>
        <v/>
      </c>
      <c r="AG653" s="24" t="str">
        <f t="shared" si="259"/>
        <v/>
      </c>
      <c r="AI653" s="85" t="str">
        <f t="shared" si="260"/>
        <v/>
      </c>
      <c r="AJ653" s="86" t="str">
        <f t="shared" si="261"/>
        <v/>
      </c>
      <c r="AK653" s="85" t="str">
        <f t="shared" si="262"/>
        <v/>
      </c>
      <c r="AL653" s="86" t="str">
        <f t="shared" si="263"/>
        <v/>
      </c>
      <c r="AM653" s="93" t="str">
        <f t="shared" si="264"/>
        <v/>
      </c>
      <c r="AN653" s="94" t="str">
        <f t="shared" si="265"/>
        <v/>
      </c>
      <c r="AP653" s="24" t="str">
        <f t="shared" si="266"/>
        <v/>
      </c>
      <c r="AR653" s="63" t="str">
        <f t="shared" si="267"/>
        <v/>
      </c>
      <c r="AS653" s="67" t="str">
        <f t="shared" si="268"/>
        <v/>
      </c>
      <c r="AT653" s="105" t="str">
        <f t="shared" si="269"/>
        <v/>
      </c>
      <c r="AU653" s="105" t="str">
        <f t="shared" si="270"/>
        <v/>
      </c>
      <c r="AW653" s="24" t="str">
        <f t="shared" si="271"/>
        <v/>
      </c>
      <c r="AX653" s="60" t="str">
        <f t="shared" ref="AX653:AX716" si="277">IF(AND($AW654="", $AW653="X"), 50, IF($AX654="", "", $AX654-1))</f>
        <v/>
      </c>
      <c r="AY653" s="24" t="str">
        <f t="shared" si="272"/>
        <v/>
      </c>
      <c r="AZ653" s="105" t="str">
        <f t="shared" si="273"/>
        <v/>
      </c>
    </row>
    <row r="654" spans="1:52" x14ac:dyDescent="0.25">
      <c r="A654" s="2"/>
      <c r="B654" s="279"/>
      <c r="C654" s="280"/>
      <c r="D654" s="281"/>
      <c r="E654" s="282"/>
      <c r="F654" s="2"/>
      <c r="G654" s="43"/>
      <c r="H654" s="2"/>
      <c r="I654" s="288"/>
      <c r="J654" s="2"/>
      <c r="K654" s="46"/>
      <c r="L654" s="2"/>
      <c r="M654" s="51"/>
      <c r="N654" s="52"/>
      <c r="O654" s="53"/>
      <c r="P654" s="2"/>
      <c r="Q654" s="98" t="str">
        <f t="shared" si="254"/>
        <v/>
      </c>
      <c r="R654" s="94" t="str">
        <f t="shared" si="255"/>
        <v/>
      </c>
      <c r="S654" s="2"/>
      <c r="T654" s="67" t="str">
        <f t="shared" si="274"/>
        <v/>
      </c>
      <c r="U654" s="79" t="str">
        <f t="shared" si="275"/>
        <v/>
      </c>
      <c r="V654" s="79" t="str">
        <f t="shared" si="276"/>
        <v/>
      </c>
      <c r="W654" s="63" t="str">
        <f t="shared" si="256"/>
        <v/>
      </c>
      <c r="X654" s="65" t="str">
        <f t="shared" si="257"/>
        <v/>
      </c>
      <c r="Y654" s="2"/>
      <c r="AC654" s="24" t="str">
        <f t="shared" si="253"/>
        <v/>
      </c>
      <c r="AE654" s="24" t="str">
        <f t="shared" si="258"/>
        <v/>
      </c>
      <c r="AG654" s="24" t="str">
        <f t="shared" si="259"/>
        <v/>
      </c>
      <c r="AI654" s="85" t="str">
        <f t="shared" si="260"/>
        <v/>
      </c>
      <c r="AJ654" s="86" t="str">
        <f t="shared" si="261"/>
        <v/>
      </c>
      <c r="AK654" s="85" t="str">
        <f t="shared" si="262"/>
        <v/>
      </c>
      <c r="AL654" s="86" t="str">
        <f t="shared" si="263"/>
        <v/>
      </c>
      <c r="AM654" s="93" t="str">
        <f t="shared" si="264"/>
        <v/>
      </c>
      <c r="AN654" s="94" t="str">
        <f t="shared" si="265"/>
        <v/>
      </c>
      <c r="AP654" s="24" t="str">
        <f t="shared" si="266"/>
        <v/>
      </c>
      <c r="AR654" s="63" t="str">
        <f t="shared" si="267"/>
        <v/>
      </c>
      <c r="AS654" s="67" t="str">
        <f t="shared" si="268"/>
        <v/>
      </c>
      <c r="AT654" s="105" t="str">
        <f t="shared" si="269"/>
        <v/>
      </c>
      <c r="AU654" s="105" t="str">
        <f t="shared" si="270"/>
        <v/>
      </c>
      <c r="AW654" s="24" t="str">
        <f t="shared" si="271"/>
        <v/>
      </c>
      <c r="AX654" s="60" t="str">
        <f t="shared" si="277"/>
        <v/>
      </c>
      <c r="AY654" s="24" t="str">
        <f t="shared" si="272"/>
        <v/>
      </c>
      <c r="AZ654" s="105" t="str">
        <f t="shared" si="273"/>
        <v/>
      </c>
    </row>
    <row r="655" spans="1:52" x14ac:dyDescent="0.25">
      <c r="A655" s="2"/>
      <c r="B655" s="279"/>
      <c r="C655" s="280"/>
      <c r="D655" s="281"/>
      <c r="E655" s="282"/>
      <c r="F655" s="2"/>
      <c r="G655" s="43"/>
      <c r="H655" s="2"/>
      <c r="I655" s="288"/>
      <c r="J655" s="2"/>
      <c r="K655" s="46"/>
      <c r="L655" s="2"/>
      <c r="M655" s="51"/>
      <c r="N655" s="52"/>
      <c r="O655" s="53"/>
      <c r="P655" s="2"/>
      <c r="Q655" s="98" t="str">
        <f t="shared" si="254"/>
        <v/>
      </c>
      <c r="R655" s="94" t="str">
        <f t="shared" si="255"/>
        <v/>
      </c>
      <c r="S655" s="2"/>
      <c r="T655" s="67" t="str">
        <f t="shared" si="274"/>
        <v/>
      </c>
      <c r="U655" s="79" t="str">
        <f t="shared" si="275"/>
        <v/>
      </c>
      <c r="V655" s="79" t="str">
        <f t="shared" si="276"/>
        <v/>
      </c>
      <c r="W655" s="63" t="str">
        <f t="shared" si="256"/>
        <v/>
      </c>
      <c r="X655" s="65" t="str">
        <f t="shared" si="257"/>
        <v/>
      </c>
      <c r="Y655" s="2"/>
      <c r="AC655" s="24" t="str">
        <f t="shared" si="253"/>
        <v/>
      </c>
      <c r="AE655" s="24" t="str">
        <f t="shared" si="258"/>
        <v/>
      </c>
      <c r="AG655" s="24" t="str">
        <f t="shared" si="259"/>
        <v/>
      </c>
      <c r="AI655" s="85" t="str">
        <f t="shared" si="260"/>
        <v/>
      </c>
      <c r="AJ655" s="86" t="str">
        <f t="shared" si="261"/>
        <v/>
      </c>
      <c r="AK655" s="85" t="str">
        <f t="shared" si="262"/>
        <v/>
      </c>
      <c r="AL655" s="86" t="str">
        <f t="shared" si="263"/>
        <v/>
      </c>
      <c r="AM655" s="93" t="str">
        <f t="shared" si="264"/>
        <v/>
      </c>
      <c r="AN655" s="94" t="str">
        <f t="shared" si="265"/>
        <v/>
      </c>
      <c r="AP655" s="24" t="str">
        <f t="shared" si="266"/>
        <v/>
      </c>
      <c r="AR655" s="63" t="str">
        <f t="shared" si="267"/>
        <v/>
      </c>
      <c r="AS655" s="67" t="str">
        <f t="shared" si="268"/>
        <v/>
      </c>
      <c r="AT655" s="105" t="str">
        <f t="shared" si="269"/>
        <v/>
      </c>
      <c r="AU655" s="105" t="str">
        <f t="shared" si="270"/>
        <v/>
      </c>
      <c r="AW655" s="24" t="str">
        <f t="shared" si="271"/>
        <v/>
      </c>
      <c r="AX655" s="60" t="str">
        <f t="shared" si="277"/>
        <v/>
      </c>
      <c r="AY655" s="24" t="str">
        <f t="shared" si="272"/>
        <v/>
      </c>
      <c r="AZ655" s="105" t="str">
        <f t="shared" si="273"/>
        <v/>
      </c>
    </row>
    <row r="656" spans="1:52" x14ac:dyDescent="0.25">
      <c r="A656" s="2"/>
      <c r="B656" s="279"/>
      <c r="C656" s="280"/>
      <c r="D656" s="281"/>
      <c r="E656" s="282"/>
      <c r="F656" s="2"/>
      <c r="G656" s="43"/>
      <c r="H656" s="2"/>
      <c r="I656" s="288"/>
      <c r="J656" s="2"/>
      <c r="K656" s="46"/>
      <c r="L656" s="2"/>
      <c r="M656" s="51"/>
      <c r="N656" s="52"/>
      <c r="O656" s="53"/>
      <c r="P656" s="2"/>
      <c r="Q656" s="98" t="str">
        <f t="shared" si="254"/>
        <v/>
      </c>
      <c r="R656" s="94" t="str">
        <f t="shared" si="255"/>
        <v/>
      </c>
      <c r="S656" s="2"/>
      <c r="T656" s="67" t="str">
        <f t="shared" si="274"/>
        <v/>
      </c>
      <c r="U656" s="79" t="str">
        <f t="shared" si="275"/>
        <v/>
      </c>
      <c r="V656" s="79" t="str">
        <f t="shared" si="276"/>
        <v/>
      </c>
      <c r="W656" s="63" t="str">
        <f t="shared" si="256"/>
        <v/>
      </c>
      <c r="X656" s="65" t="str">
        <f t="shared" si="257"/>
        <v/>
      </c>
      <c r="Y656" s="2"/>
      <c r="AC656" s="24" t="str">
        <f t="shared" si="253"/>
        <v/>
      </c>
      <c r="AE656" s="24" t="str">
        <f t="shared" si="258"/>
        <v/>
      </c>
      <c r="AG656" s="24" t="str">
        <f t="shared" si="259"/>
        <v/>
      </c>
      <c r="AI656" s="85" t="str">
        <f t="shared" si="260"/>
        <v/>
      </c>
      <c r="AJ656" s="86" t="str">
        <f t="shared" si="261"/>
        <v/>
      </c>
      <c r="AK656" s="85" t="str">
        <f t="shared" si="262"/>
        <v/>
      </c>
      <c r="AL656" s="86" t="str">
        <f t="shared" si="263"/>
        <v/>
      </c>
      <c r="AM656" s="93" t="str">
        <f t="shared" si="264"/>
        <v/>
      </c>
      <c r="AN656" s="94" t="str">
        <f t="shared" si="265"/>
        <v/>
      </c>
      <c r="AP656" s="24" t="str">
        <f t="shared" si="266"/>
        <v/>
      </c>
      <c r="AR656" s="63" t="str">
        <f t="shared" si="267"/>
        <v/>
      </c>
      <c r="AS656" s="67" t="str">
        <f t="shared" si="268"/>
        <v/>
      </c>
      <c r="AT656" s="105" t="str">
        <f t="shared" si="269"/>
        <v/>
      </c>
      <c r="AU656" s="105" t="str">
        <f t="shared" si="270"/>
        <v/>
      </c>
      <c r="AW656" s="24" t="str">
        <f t="shared" si="271"/>
        <v/>
      </c>
      <c r="AX656" s="60" t="str">
        <f t="shared" si="277"/>
        <v/>
      </c>
      <c r="AY656" s="24" t="str">
        <f t="shared" si="272"/>
        <v/>
      </c>
      <c r="AZ656" s="105" t="str">
        <f t="shared" si="273"/>
        <v/>
      </c>
    </row>
    <row r="657" spans="1:52" x14ac:dyDescent="0.25">
      <c r="A657" s="2"/>
      <c r="B657" s="279"/>
      <c r="C657" s="280"/>
      <c r="D657" s="281"/>
      <c r="E657" s="282"/>
      <c r="F657" s="2"/>
      <c r="G657" s="43"/>
      <c r="H657" s="2"/>
      <c r="I657" s="288"/>
      <c r="J657" s="2"/>
      <c r="K657" s="46"/>
      <c r="L657" s="2"/>
      <c r="M657" s="51"/>
      <c r="N657" s="52"/>
      <c r="O657" s="53"/>
      <c r="P657" s="2"/>
      <c r="Q657" s="98" t="str">
        <f t="shared" si="254"/>
        <v/>
      </c>
      <c r="R657" s="94" t="str">
        <f t="shared" si="255"/>
        <v/>
      </c>
      <c r="S657" s="2"/>
      <c r="T657" s="67" t="str">
        <f t="shared" si="274"/>
        <v/>
      </c>
      <c r="U657" s="79" t="str">
        <f t="shared" si="275"/>
        <v/>
      </c>
      <c r="V657" s="79" t="str">
        <f t="shared" si="276"/>
        <v/>
      </c>
      <c r="W657" s="63" t="str">
        <f t="shared" si="256"/>
        <v/>
      </c>
      <c r="X657" s="65" t="str">
        <f t="shared" si="257"/>
        <v/>
      </c>
      <c r="Y657" s="2"/>
      <c r="AC657" s="24" t="str">
        <f t="shared" si="253"/>
        <v/>
      </c>
      <c r="AE657" s="24" t="str">
        <f t="shared" si="258"/>
        <v/>
      </c>
      <c r="AG657" s="24" t="str">
        <f t="shared" si="259"/>
        <v/>
      </c>
      <c r="AI657" s="85" t="str">
        <f t="shared" si="260"/>
        <v/>
      </c>
      <c r="AJ657" s="86" t="str">
        <f t="shared" si="261"/>
        <v/>
      </c>
      <c r="AK657" s="85" t="str">
        <f t="shared" si="262"/>
        <v/>
      </c>
      <c r="AL657" s="86" t="str">
        <f t="shared" si="263"/>
        <v/>
      </c>
      <c r="AM657" s="93" t="str">
        <f t="shared" si="264"/>
        <v/>
      </c>
      <c r="AN657" s="94" t="str">
        <f t="shared" si="265"/>
        <v/>
      </c>
      <c r="AP657" s="24" t="str">
        <f t="shared" si="266"/>
        <v/>
      </c>
      <c r="AR657" s="63" t="str">
        <f t="shared" si="267"/>
        <v/>
      </c>
      <c r="AS657" s="67" t="str">
        <f t="shared" si="268"/>
        <v/>
      </c>
      <c r="AT657" s="105" t="str">
        <f t="shared" si="269"/>
        <v/>
      </c>
      <c r="AU657" s="105" t="str">
        <f t="shared" si="270"/>
        <v/>
      </c>
      <c r="AW657" s="24" t="str">
        <f t="shared" si="271"/>
        <v/>
      </c>
      <c r="AX657" s="60" t="str">
        <f t="shared" si="277"/>
        <v/>
      </c>
      <c r="AY657" s="24" t="str">
        <f t="shared" si="272"/>
        <v/>
      </c>
      <c r="AZ657" s="105" t="str">
        <f t="shared" si="273"/>
        <v/>
      </c>
    </row>
    <row r="658" spans="1:52" x14ac:dyDescent="0.25">
      <c r="A658" s="2"/>
      <c r="B658" s="279"/>
      <c r="C658" s="280"/>
      <c r="D658" s="281"/>
      <c r="E658" s="282"/>
      <c r="F658" s="2"/>
      <c r="G658" s="43"/>
      <c r="H658" s="2"/>
      <c r="I658" s="288"/>
      <c r="J658" s="2"/>
      <c r="K658" s="46"/>
      <c r="L658" s="2"/>
      <c r="M658" s="51"/>
      <c r="N658" s="52"/>
      <c r="O658" s="53"/>
      <c r="P658" s="2"/>
      <c r="Q658" s="98" t="str">
        <f t="shared" si="254"/>
        <v/>
      </c>
      <c r="R658" s="94" t="str">
        <f t="shared" si="255"/>
        <v/>
      </c>
      <c r="S658" s="2"/>
      <c r="T658" s="67" t="str">
        <f t="shared" si="274"/>
        <v/>
      </c>
      <c r="U658" s="79" t="str">
        <f t="shared" si="275"/>
        <v/>
      </c>
      <c r="V658" s="79" t="str">
        <f t="shared" si="276"/>
        <v/>
      </c>
      <c r="W658" s="63" t="str">
        <f t="shared" si="256"/>
        <v/>
      </c>
      <c r="X658" s="65" t="str">
        <f t="shared" si="257"/>
        <v/>
      </c>
      <c r="Y658" s="2"/>
      <c r="AC658" s="24" t="str">
        <f t="shared" si="253"/>
        <v/>
      </c>
      <c r="AE658" s="24" t="str">
        <f t="shared" si="258"/>
        <v/>
      </c>
      <c r="AG658" s="24" t="str">
        <f t="shared" si="259"/>
        <v/>
      </c>
      <c r="AI658" s="85" t="str">
        <f t="shared" si="260"/>
        <v/>
      </c>
      <c r="AJ658" s="86" t="str">
        <f t="shared" si="261"/>
        <v/>
      </c>
      <c r="AK658" s="85" t="str">
        <f t="shared" si="262"/>
        <v/>
      </c>
      <c r="AL658" s="86" t="str">
        <f t="shared" si="263"/>
        <v/>
      </c>
      <c r="AM658" s="93" t="str">
        <f t="shared" si="264"/>
        <v/>
      </c>
      <c r="AN658" s="94" t="str">
        <f t="shared" si="265"/>
        <v/>
      </c>
      <c r="AP658" s="24" t="str">
        <f t="shared" si="266"/>
        <v/>
      </c>
      <c r="AR658" s="63" t="str">
        <f t="shared" si="267"/>
        <v/>
      </c>
      <c r="AS658" s="67" t="str">
        <f t="shared" si="268"/>
        <v/>
      </c>
      <c r="AT658" s="105" t="str">
        <f t="shared" si="269"/>
        <v/>
      </c>
      <c r="AU658" s="105" t="str">
        <f t="shared" si="270"/>
        <v/>
      </c>
      <c r="AW658" s="24" t="str">
        <f t="shared" si="271"/>
        <v/>
      </c>
      <c r="AX658" s="60" t="str">
        <f t="shared" si="277"/>
        <v/>
      </c>
      <c r="AY658" s="24" t="str">
        <f t="shared" si="272"/>
        <v/>
      </c>
      <c r="AZ658" s="105" t="str">
        <f t="shared" si="273"/>
        <v/>
      </c>
    </row>
    <row r="659" spans="1:52" x14ac:dyDescent="0.25">
      <c r="A659" s="2"/>
      <c r="B659" s="279"/>
      <c r="C659" s="280"/>
      <c r="D659" s="281"/>
      <c r="E659" s="282"/>
      <c r="F659" s="2"/>
      <c r="G659" s="43"/>
      <c r="H659" s="2"/>
      <c r="I659" s="288"/>
      <c r="J659" s="2"/>
      <c r="K659" s="46"/>
      <c r="L659" s="2"/>
      <c r="M659" s="51"/>
      <c r="N659" s="52"/>
      <c r="O659" s="53"/>
      <c r="P659" s="2"/>
      <c r="Q659" s="98" t="str">
        <f t="shared" si="254"/>
        <v/>
      </c>
      <c r="R659" s="94" t="str">
        <f t="shared" si="255"/>
        <v/>
      </c>
      <c r="S659" s="2"/>
      <c r="T659" s="67" t="str">
        <f t="shared" si="274"/>
        <v/>
      </c>
      <c r="U659" s="79" t="str">
        <f t="shared" si="275"/>
        <v/>
      </c>
      <c r="V659" s="79" t="str">
        <f t="shared" si="276"/>
        <v/>
      </c>
      <c r="W659" s="63" t="str">
        <f t="shared" si="256"/>
        <v/>
      </c>
      <c r="X659" s="65" t="str">
        <f t="shared" si="257"/>
        <v/>
      </c>
      <c r="Y659" s="2"/>
      <c r="AC659" s="24" t="str">
        <f t="shared" si="253"/>
        <v/>
      </c>
      <c r="AE659" s="24" t="str">
        <f t="shared" si="258"/>
        <v/>
      </c>
      <c r="AG659" s="24" t="str">
        <f t="shared" si="259"/>
        <v/>
      </c>
      <c r="AI659" s="85" t="str">
        <f t="shared" si="260"/>
        <v/>
      </c>
      <c r="AJ659" s="86" t="str">
        <f t="shared" si="261"/>
        <v/>
      </c>
      <c r="AK659" s="85" t="str">
        <f t="shared" si="262"/>
        <v/>
      </c>
      <c r="AL659" s="86" t="str">
        <f t="shared" si="263"/>
        <v/>
      </c>
      <c r="AM659" s="93" t="str">
        <f t="shared" si="264"/>
        <v/>
      </c>
      <c r="AN659" s="94" t="str">
        <f t="shared" si="265"/>
        <v/>
      </c>
      <c r="AP659" s="24" t="str">
        <f t="shared" si="266"/>
        <v/>
      </c>
      <c r="AR659" s="63" t="str">
        <f t="shared" si="267"/>
        <v/>
      </c>
      <c r="AS659" s="67" t="str">
        <f t="shared" si="268"/>
        <v/>
      </c>
      <c r="AT659" s="105" t="str">
        <f t="shared" si="269"/>
        <v/>
      </c>
      <c r="AU659" s="105" t="str">
        <f t="shared" si="270"/>
        <v/>
      </c>
      <c r="AW659" s="24" t="str">
        <f t="shared" si="271"/>
        <v/>
      </c>
      <c r="AX659" s="60" t="str">
        <f t="shared" si="277"/>
        <v/>
      </c>
      <c r="AY659" s="24" t="str">
        <f t="shared" si="272"/>
        <v/>
      </c>
      <c r="AZ659" s="105" t="str">
        <f t="shared" si="273"/>
        <v/>
      </c>
    </row>
    <row r="660" spans="1:52" x14ac:dyDescent="0.25">
      <c r="A660" s="2"/>
      <c r="B660" s="279"/>
      <c r="C660" s="280"/>
      <c r="D660" s="281"/>
      <c r="E660" s="282"/>
      <c r="F660" s="2"/>
      <c r="G660" s="43"/>
      <c r="H660" s="2"/>
      <c r="I660" s="288"/>
      <c r="J660" s="2"/>
      <c r="K660" s="46"/>
      <c r="L660" s="2"/>
      <c r="M660" s="51"/>
      <c r="N660" s="52"/>
      <c r="O660" s="53"/>
      <c r="P660" s="2"/>
      <c r="Q660" s="98" t="str">
        <f t="shared" si="254"/>
        <v/>
      </c>
      <c r="R660" s="94" t="str">
        <f t="shared" si="255"/>
        <v/>
      </c>
      <c r="S660" s="2"/>
      <c r="T660" s="67" t="str">
        <f t="shared" si="274"/>
        <v/>
      </c>
      <c r="U660" s="79" t="str">
        <f t="shared" si="275"/>
        <v/>
      </c>
      <c r="V660" s="79" t="str">
        <f t="shared" si="276"/>
        <v/>
      </c>
      <c r="W660" s="63" t="str">
        <f t="shared" si="256"/>
        <v/>
      </c>
      <c r="X660" s="65" t="str">
        <f t="shared" si="257"/>
        <v/>
      </c>
      <c r="Y660" s="2"/>
      <c r="AC660" s="24" t="str">
        <f t="shared" si="253"/>
        <v/>
      </c>
      <c r="AE660" s="24" t="str">
        <f t="shared" si="258"/>
        <v/>
      </c>
      <c r="AG660" s="24" t="str">
        <f t="shared" si="259"/>
        <v/>
      </c>
      <c r="AI660" s="85" t="str">
        <f t="shared" si="260"/>
        <v/>
      </c>
      <c r="AJ660" s="86" t="str">
        <f t="shared" si="261"/>
        <v/>
      </c>
      <c r="AK660" s="85" t="str">
        <f t="shared" si="262"/>
        <v/>
      </c>
      <c r="AL660" s="86" t="str">
        <f t="shared" si="263"/>
        <v/>
      </c>
      <c r="AM660" s="93" t="str">
        <f t="shared" si="264"/>
        <v/>
      </c>
      <c r="AN660" s="94" t="str">
        <f t="shared" si="265"/>
        <v/>
      </c>
      <c r="AP660" s="24" t="str">
        <f t="shared" si="266"/>
        <v/>
      </c>
      <c r="AR660" s="63" t="str">
        <f t="shared" si="267"/>
        <v/>
      </c>
      <c r="AS660" s="67" t="str">
        <f t="shared" si="268"/>
        <v/>
      </c>
      <c r="AT660" s="105" t="str">
        <f t="shared" si="269"/>
        <v/>
      </c>
      <c r="AU660" s="105" t="str">
        <f t="shared" si="270"/>
        <v/>
      </c>
      <c r="AW660" s="24" t="str">
        <f t="shared" si="271"/>
        <v/>
      </c>
      <c r="AX660" s="60" t="str">
        <f t="shared" si="277"/>
        <v/>
      </c>
      <c r="AY660" s="24" t="str">
        <f t="shared" si="272"/>
        <v/>
      </c>
      <c r="AZ660" s="105" t="str">
        <f t="shared" si="273"/>
        <v/>
      </c>
    </row>
    <row r="661" spans="1:52" x14ac:dyDescent="0.25">
      <c r="A661" s="2"/>
      <c r="B661" s="279"/>
      <c r="C661" s="280"/>
      <c r="D661" s="281"/>
      <c r="E661" s="282"/>
      <c r="F661" s="2"/>
      <c r="G661" s="43"/>
      <c r="H661" s="2"/>
      <c r="I661" s="288"/>
      <c r="J661" s="2"/>
      <c r="K661" s="46"/>
      <c r="L661" s="2"/>
      <c r="M661" s="51"/>
      <c r="N661" s="52"/>
      <c r="O661" s="53"/>
      <c r="P661" s="2"/>
      <c r="Q661" s="98" t="str">
        <f t="shared" si="254"/>
        <v/>
      </c>
      <c r="R661" s="94" t="str">
        <f t="shared" si="255"/>
        <v/>
      </c>
      <c r="S661" s="2"/>
      <c r="T661" s="67" t="str">
        <f t="shared" si="274"/>
        <v/>
      </c>
      <c r="U661" s="79" t="str">
        <f t="shared" si="275"/>
        <v/>
      </c>
      <c r="V661" s="79" t="str">
        <f t="shared" si="276"/>
        <v/>
      </c>
      <c r="W661" s="63" t="str">
        <f t="shared" si="256"/>
        <v/>
      </c>
      <c r="X661" s="65" t="str">
        <f t="shared" si="257"/>
        <v/>
      </c>
      <c r="Y661" s="2"/>
      <c r="AC661" s="24" t="str">
        <f t="shared" si="253"/>
        <v/>
      </c>
      <c r="AE661" s="24" t="str">
        <f t="shared" si="258"/>
        <v/>
      </c>
      <c r="AG661" s="24" t="str">
        <f t="shared" si="259"/>
        <v/>
      </c>
      <c r="AI661" s="85" t="str">
        <f t="shared" si="260"/>
        <v/>
      </c>
      <c r="AJ661" s="86" t="str">
        <f t="shared" si="261"/>
        <v/>
      </c>
      <c r="AK661" s="85" t="str">
        <f t="shared" si="262"/>
        <v/>
      </c>
      <c r="AL661" s="86" t="str">
        <f t="shared" si="263"/>
        <v/>
      </c>
      <c r="AM661" s="93" t="str">
        <f t="shared" si="264"/>
        <v/>
      </c>
      <c r="AN661" s="94" t="str">
        <f t="shared" si="265"/>
        <v/>
      </c>
      <c r="AP661" s="24" t="str">
        <f t="shared" si="266"/>
        <v/>
      </c>
      <c r="AR661" s="63" t="str">
        <f t="shared" si="267"/>
        <v/>
      </c>
      <c r="AS661" s="67" t="str">
        <f t="shared" si="268"/>
        <v/>
      </c>
      <c r="AT661" s="105" t="str">
        <f t="shared" si="269"/>
        <v/>
      </c>
      <c r="AU661" s="105" t="str">
        <f t="shared" si="270"/>
        <v/>
      </c>
      <c r="AW661" s="24" t="str">
        <f t="shared" si="271"/>
        <v/>
      </c>
      <c r="AX661" s="60" t="str">
        <f t="shared" si="277"/>
        <v/>
      </c>
      <c r="AY661" s="24" t="str">
        <f t="shared" si="272"/>
        <v/>
      </c>
      <c r="AZ661" s="105" t="str">
        <f t="shared" si="273"/>
        <v/>
      </c>
    </row>
    <row r="662" spans="1:52" x14ac:dyDescent="0.25">
      <c r="A662" s="2"/>
      <c r="B662" s="279"/>
      <c r="C662" s="280"/>
      <c r="D662" s="281"/>
      <c r="E662" s="282"/>
      <c r="F662" s="2"/>
      <c r="G662" s="43"/>
      <c r="H662" s="2"/>
      <c r="I662" s="288"/>
      <c r="J662" s="2"/>
      <c r="K662" s="46"/>
      <c r="L662" s="2"/>
      <c r="M662" s="51"/>
      <c r="N662" s="52"/>
      <c r="O662" s="53"/>
      <c r="P662" s="2"/>
      <c r="Q662" s="98" t="str">
        <f t="shared" si="254"/>
        <v/>
      </c>
      <c r="R662" s="94" t="str">
        <f t="shared" si="255"/>
        <v/>
      </c>
      <c r="S662" s="2"/>
      <c r="T662" s="67" t="str">
        <f t="shared" si="274"/>
        <v/>
      </c>
      <c r="U662" s="79" t="str">
        <f t="shared" si="275"/>
        <v/>
      </c>
      <c r="V662" s="79" t="str">
        <f t="shared" si="276"/>
        <v/>
      </c>
      <c r="W662" s="63" t="str">
        <f t="shared" si="256"/>
        <v/>
      </c>
      <c r="X662" s="65" t="str">
        <f t="shared" si="257"/>
        <v/>
      </c>
      <c r="Y662" s="2"/>
      <c r="AC662" s="24" t="str">
        <f t="shared" si="253"/>
        <v/>
      </c>
      <c r="AE662" s="24" t="str">
        <f t="shared" si="258"/>
        <v/>
      </c>
      <c r="AG662" s="24" t="str">
        <f t="shared" si="259"/>
        <v/>
      </c>
      <c r="AI662" s="85" t="str">
        <f t="shared" si="260"/>
        <v/>
      </c>
      <c r="AJ662" s="86" t="str">
        <f t="shared" si="261"/>
        <v/>
      </c>
      <c r="AK662" s="85" t="str">
        <f t="shared" si="262"/>
        <v/>
      </c>
      <c r="AL662" s="86" t="str">
        <f t="shared" si="263"/>
        <v/>
      </c>
      <c r="AM662" s="93" t="str">
        <f t="shared" si="264"/>
        <v/>
      </c>
      <c r="AN662" s="94" t="str">
        <f t="shared" si="265"/>
        <v/>
      </c>
      <c r="AP662" s="24" t="str">
        <f t="shared" si="266"/>
        <v/>
      </c>
      <c r="AR662" s="63" t="str">
        <f t="shared" si="267"/>
        <v/>
      </c>
      <c r="AS662" s="67" t="str">
        <f t="shared" si="268"/>
        <v/>
      </c>
      <c r="AT662" s="105" t="str">
        <f t="shared" si="269"/>
        <v/>
      </c>
      <c r="AU662" s="105" t="str">
        <f t="shared" si="270"/>
        <v/>
      </c>
      <c r="AW662" s="24" t="str">
        <f t="shared" si="271"/>
        <v/>
      </c>
      <c r="AX662" s="60" t="str">
        <f t="shared" si="277"/>
        <v/>
      </c>
      <c r="AY662" s="24" t="str">
        <f t="shared" si="272"/>
        <v/>
      </c>
      <c r="AZ662" s="105" t="str">
        <f t="shared" si="273"/>
        <v/>
      </c>
    </row>
    <row r="663" spans="1:52" x14ac:dyDescent="0.25">
      <c r="A663" s="2"/>
      <c r="B663" s="279"/>
      <c r="C663" s="280"/>
      <c r="D663" s="281"/>
      <c r="E663" s="282"/>
      <c r="F663" s="2"/>
      <c r="G663" s="43"/>
      <c r="H663" s="2"/>
      <c r="I663" s="288"/>
      <c r="J663" s="2"/>
      <c r="K663" s="46"/>
      <c r="L663" s="2"/>
      <c r="M663" s="51"/>
      <c r="N663" s="52"/>
      <c r="O663" s="53"/>
      <c r="P663" s="2"/>
      <c r="Q663" s="98" t="str">
        <f t="shared" si="254"/>
        <v/>
      </c>
      <c r="R663" s="94" t="str">
        <f t="shared" si="255"/>
        <v/>
      </c>
      <c r="S663" s="2"/>
      <c r="T663" s="67" t="str">
        <f t="shared" si="274"/>
        <v/>
      </c>
      <c r="U663" s="79" t="str">
        <f t="shared" si="275"/>
        <v/>
      </c>
      <c r="V663" s="79" t="str">
        <f t="shared" si="276"/>
        <v/>
      </c>
      <c r="W663" s="63" t="str">
        <f t="shared" si="256"/>
        <v/>
      </c>
      <c r="X663" s="65" t="str">
        <f t="shared" si="257"/>
        <v/>
      </c>
      <c r="Y663" s="2"/>
      <c r="AC663" s="24" t="str">
        <f t="shared" si="253"/>
        <v/>
      </c>
      <c r="AE663" s="24" t="str">
        <f t="shared" si="258"/>
        <v/>
      </c>
      <c r="AG663" s="24" t="str">
        <f t="shared" si="259"/>
        <v/>
      </c>
      <c r="AI663" s="85" t="str">
        <f t="shared" si="260"/>
        <v/>
      </c>
      <c r="AJ663" s="86" t="str">
        <f t="shared" si="261"/>
        <v/>
      </c>
      <c r="AK663" s="85" t="str">
        <f t="shared" si="262"/>
        <v/>
      </c>
      <c r="AL663" s="86" t="str">
        <f t="shared" si="263"/>
        <v/>
      </c>
      <c r="AM663" s="93" t="str">
        <f t="shared" si="264"/>
        <v/>
      </c>
      <c r="AN663" s="94" t="str">
        <f t="shared" si="265"/>
        <v/>
      </c>
      <c r="AP663" s="24" t="str">
        <f t="shared" si="266"/>
        <v/>
      </c>
      <c r="AR663" s="63" t="str">
        <f t="shared" si="267"/>
        <v/>
      </c>
      <c r="AS663" s="67" t="str">
        <f t="shared" si="268"/>
        <v/>
      </c>
      <c r="AT663" s="105" t="str">
        <f t="shared" si="269"/>
        <v/>
      </c>
      <c r="AU663" s="105" t="str">
        <f t="shared" si="270"/>
        <v/>
      </c>
      <c r="AW663" s="24" t="str">
        <f t="shared" si="271"/>
        <v/>
      </c>
      <c r="AX663" s="60" t="str">
        <f t="shared" si="277"/>
        <v/>
      </c>
      <c r="AY663" s="24" t="str">
        <f t="shared" si="272"/>
        <v/>
      </c>
      <c r="AZ663" s="105" t="str">
        <f t="shared" si="273"/>
        <v/>
      </c>
    </row>
    <row r="664" spans="1:52" x14ac:dyDescent="0.25">
      <c r="A664" s="2"/>
      <c r="B664" s="279"/>
      <c r="C664" s="280"/>
      <c r="D664" s="281"/>
      <c r="E664" s="282"/>
      <c r="F664" s="2"/>
      <c r="G664" s="43"/>
      <c r="H664" s="2"/>
      <c r="I664" s="288"/>
      <c r="J664" s="2"/>
      <c r="K664" s="46"/>
      <c r="L664" s="2"/>
      <c r="M664" s="51"/>
      <c r="N664" s="52"/>
      <c r="O664" s="53"/>
      <c r="P664" s="2"/>
      <c r="Q664" s="98" t="str">
        <f t="shared" si="254"/>
        <v/>
      </c>
      <c r="R664" s="94" t="str">
        <f t="shared" si="255"/>
        <v/>
      </c>
      <c r="S664" s="2"/>
      <c r="T664" s="67" t="str">
        <f t="shared" si="274"/>
        <v/>
      </c>
      <c r="U664" s="79" t="str">
        <f t="shared" si="275"/>
        <v/>
      </c>
      <c r="V664" s="79" t="str">
        <f t="shared" si="276"/>
        <v/>
      </c>
      <c r="W664" s="63" t="str">
        <f t="shared" si="256"/>
        <v/>
      </c>
      <c r="X664" s="65" t="str">
        <f t="shared" si="257"/>
        <v/>
      </c>
      <c r="Y664" s="2"/>
      <c r="AC664" s="24" t="str">
        <f t="shared" si="253"/>
        <v/>
      </c>
      <c r="AE664" s="24" t="str">
        <f t="shared" si="258"/>
        <v/>
      </c>
      <c r="AG664" s="24" t="str">
        <f t="shared" si="259"/>
        <v/>
      </c>
      <c r="AI664" s="85" t="str">
        <f t="shared" si="260"/>
        <v/>
      </c>
      <c r="AJ664" s="86" t="str">
        <f t="shared" si="261"/>
        <v/>
      </c>
      <c r="AK664" s="85" t="str">
        <f t="shared" si="262"/>
        <v/>
      </c>
      <c r="AL664" s="86" t="str">
        <f t="shared" si="263"/>
        <v/>
      </c>
      <c r="AM664" s="93" t="str">
        <f t="shared" si="264"/>
        <v/>
      </c>
      <c r="AN664" s="94" t="str">
        <f t="shared" si="265"/>
        <v/>
      </c>
      <c r="AP664" s="24" t="str">
        <f t="shared" si="266"/>
        <v/>
      </c>
      <c r="AR664" s="63" t="str">
        <f t="shared" si="267"/>
        <v/>
      </c>
      <c r="AS664" s="67" t="str">
        <f t="shared" si="268"/>
        <v/>
      </c>
      <c r="AT664" s="105" t="str">
        <f t="shared" si="269"/>
        <v/>
      </c>
      <c r="AU664" s="105" t="str">
        <f t="shared" si="270"/>
        <v/>
      </c>
      <c r="AW664" s="24" t="str">
        <f t="shared" si="271"/>
        <v/>
      </c>
      <c r="AX664" s="60" t="str">
        <f t="shared" si="277"/>
        <v/>
      </c>
      <c r="AY664" s="24" t="str">
        <f t="shared" si="272"/>
        <v/>
      </c>
      <c r="AZ664" s="105" t="str">
        <f t="shared" si="273"/>
        <v/>
      </c>
    </row>
    <row r="665" spans="1:52" x14ac:dyDescent="0.25">
      <c r="A665" s="2"/>
      <c r="B665" s="279"/>
      <c r="C665" s="280"/>
      <c r="D665" s="281"/>
      <c r="E665" s="282"/>
      <c r="F665" s="2"/>
      <c r="G665" s="43"/>
      <c r="H665" s="2"/>
      <c r="I665" s="288"/>
      <c r="J665" s="2"/>
      <c r="K665" s="46"/>
      <c r="L665" s="2"/>
      <c r="M665" s="51"/>
      <c r="N665" s="52"/>
      <c r="O665" s="53"/>
      <c r="P665" s="2"/>
      <c r="Q665" s="98" t="str">
        <f t="shared" si="254"/>
        <v/>
      </c>
      <c r="R665" s="94" t="str">
        <f t="shared" si="255"/>
        <v/>
      </c>
      <c r="S665" s="2"/>
      <c r="T665" s="67" t="str">
        <f t="shared" si="274"/>
        <v/>
      </c>
      <c r="U665" s="79" t="str">
        <f t="shared" si="275"/>
        <v/>
      </c>
      <c r="V665" s="79" t="str">
        <f t="shared" si="276"/>
        <v/>
      </c>
      <c r="W665" s="63" t="str">
        <f t="shared" si="256"/>
        <v/>
      </c>
      <c r="X665" s="65" t="str">
        <f t="shared" si="257"/>
        <v/>
      </c>
      <c r="Y665" s="2"/>
      <c r="AC665" s="24" t="str">
        <f t="shared" si="253"/>
        <v/>
      </c>
      <c r="AE665" s="24" t="str">
        <f t="shared" si="258"/>
        <v/>
      </c>
      <c r="AG665" s="24" t="str">
        <f t="shared" si="259"/>
        <v/>
      </c>
      <c r="AI665" s="85" t="str">
        <f t="shared" si="260"/>
        <v/>
      </c>
      <c r="AJ665" s="86" t="str">
        <f t="shared" si="261"/>
        <v/>
      </c>
      <c r="AK665" s="85" t="str">
        <f t="shared" si="262"/>
        <v/>
      </c>
      <c r="AL665" s="86" t="str">
        <f t="shared" si="263"/>
        <v/>
      </c>
      <c r="AM665" s="93" t="str">
        <f t="shared" si="264"/>
        <v/>
      </c>
      <c r="AN665" s="94" t="str">
        <f t="shared" si="265"/>
        <v/>
      </c>
      <c r="AP665" s="24" t="str">
        <f t="shared" si="266"/>
        <v/>
      </c>
      <c r="AR665" s="63" t="str">
        <f t="shared" si="267"/>
        <v/>
      </c>
      <c r="AS665" s="67" t="str">
        <f t="shared" si="268"/>
        <v/>
      </c>
      <c r="AT665" s="105" t="str">
        <f t="shared" si="269"/>
        <v/>
      </c>
      <c r="AU665" s="105" t="str">
        <f t="shared" si="270"/>
        <v/>
      </c>
      <c r="AW665" s="24" t="str">
        <f t="shared" si="271"/>
        <v/>
      </c>
      <c r="AX665" s="60" t="str">
        <f t="shared" si="277"/>
        <v/>
      </c>
      <c r="AY665" s="24" t="str">
        <f t="shared" si="272"/>
        <v/>
      </c>
      <c r="AZ665" s="105" t="str">
        <f t="shared" si="273"/>
        <v/>
      </c>
    </row>
    <row r="666" spans="1:52" x14ac:dyDescent="0.25">
      <c r="A666" s="2"/>
      <c r="B666" s="279"/>
      <c r="C666" s="280"/>
      <c r="D666" s="281"/>
      <c r="E666" s="282"/>
      <c r="F666" s="2"/>
      <c r="G666" s="43"/>
      <c r="H666" s="2"/>
      <c r="I666" s="288"/>
      <c r="J666" s="2"/>
      <c r="K666" s="46"/>
      <c r="L666" s="2"/>
      <c r="M666" s="51"/>
      <c r="N666" s="52"/>
      <c r="O666" s="53"/>
      <c r="P666" s="2"/>
      <c r="Q666" s="98" t="str">
        <f t="shared" si="254"/>
        <v/>
      </c>
      <c r="R666" s="94" t="str">
        <f t="shared" si="255"/>
        <v/>
      </c>
      <c r="S666" s="2"/>
      <c r="T666" s="67" t="str">
        <f t="shared" si="274"/>
        <v/>
      </c>
      <c r="U666" s="79" t="str">
        <f t="shared" si="275"/>
        <v/>
      </c>
      <c r="V666" s="79" t="str">
        <f t="shared" si="276"/>
        <v/>
      </c>
      <c r="W666" s="63" t="str">
        <f t="shared" si="256"/>
        <v/>
      </c>
      <c r="X666" s="65" t="str">
        <f t="shared" si="257"/>
        <v/>
      </c>
      <c r="Y666" s="2"/>
      <c r="AC666" s="24" t="str">
        <f t="shared" si="253"/>
        <v/>
      </c>
      <c r="AE666" s="24" t="str">
        <f t="shared" si="258"/>
        <v/>
      </c>
      <c r="AG666" s="24" t="str">
        <f t="shared" si="259"/>
        <v/>
      </c>
      <c r="AI666" s="85" t="str">
        <f t="shared" si="260"/>
        <v/>
      </c>
      <c r="AJ666" s="86" t="str">
        <f t="shared" si="261"/>
        <v/>
      </c>
      <c r="AK666" s="85" t="str">
        <f t="shared" si="262"/>
        <v/>
      </c>
      <c r="AL666" s="86" t="str">
        <f t="shared" si="263"/>
        <v/>
      </c>
      <c r="AM666" s="93" t="str">
        <f t="shared" si="264"/>
        <v/>
      </c>
      <c r="AN666" s="94" t="str">
        <f t="shared" si="265"/>
        <v/>
      </c>
      <c r="AP666" s="24" t="str">
        <f t="shared" si="266"/>
        <v/>
      </c>
      <c r="AR666" s="63" t="str">
        <f t="shared" si="267"/>
        <v/>
      </c>
      <c r="AS666" s="67" t="str">
        <f t="shared" si="268"/>
        <v/>
      </c>
      <c r="AT666" s="105" t="str">
        <f t="shared" si="269"/>
        <v/>
      </c>
      <c r="AU666" s="105" t="str">
        <f t="shared" si="270"/>
        <v/>
      </c>
      <c r="AW666" s="24" t="str">
        <f t="shared" si="271"/>
        <v/>
      </c>
      <c r="AX666" s="60" t="str">
        <f t="shared" si="277"/>
        <v/>
      </c>
      <c r="AY666" s="24" t="str">
        <f t="shared" si="272"/>
        <v/>
      </c>
      <c r="AZ666" s="105" t="str">
        <f t="shared" si="273"/>
        <v/>
      </c>
    </row>
    <row r="667" spans="1:52" x14ac:dyDescent="0.25">
      <c r="A667" s="2"/>
      <c r="B667" s="279"/>
      <c r="C667" s="280"/>
      <c r="D667" s="281"/>
      <c r="E667" s="282"/>
      <c r="F667" s="2"/>
      <c r="G667" s="43"/>
      <c r="H667" s="2"/>
      <c r="I667" s="288"/>
      <c r="J667" s="2"/>
      <c r="K667" s="46"/>
      <c r="L667" s="2"/>
      <c r="M667" s="51"/>
      <c r="N667" s="52"/>
      <c r="O667" s="53"/>
      <c r="P667" s="2"/>
      <c r="Q667" s="98" t="str">
        <f t="shared" si="254"/>
        <v/>
      </c>
      <c r="R667" s="94" t="str">
        <f t="shared" si="255"/>
        <v/>
      </c>
      <c r="S667" s="2"/>
      <c r="T667" s="67" t="str">
        <f t="shared" si="274"/>
        <v/>
      </c>
      <c r="U667" s="79" t="str">
        <f t="shared" si="275"/>
        <v/>
      </c>
      <c r="V667" s="79" t="str">
        <f t="shared" si="276"/>
        <v/>
      </c>
      <c r="W667" s="63" t="str">
        <f t="shared" si="256"/>
        <v/>
      </c>
      <c r="X667" s="65" t="str">
        <f t="shared" si="257"/>
        <v/>
      </c>
      <c r="Y667" s="2"/>
      <c r="AC667" s="24" t="str">
        <f t="shared" si="253"/>
        <v/>
      </c>
      <c r="AE667" s="24" t="str">
        <f t="shared" si="258"/>
        <v/>
      </c>
      <c r="AG667" s="24" t="str">
        <f t="shared" si="259"/>
        <v/>
      </c>
      <c r="AI667" s="85" t="str">
        <f t="shared" si="260"/>
        <v/>
      </c>
      <c r="AJ667" s="86" t="str">
        <f t="shared" si="261"/>
        <v/>
      </c>
      <c r="AK667" s="85" t="str">
        <f t="shared" si="262"/>
        <v/>
      </c>
      <c r="AL667" s="86" t="str">
        <f t="shared" si="263"/>
        <v/>
      </c>
      <c r="AM667" s="93" t="str">
        <f t="shared" si="264"/>
        <v/>
      </c>
      <c r="AN667" s="94" t="str">
        <f t="shared" si="265"/>
        <v/>
      </c>
      <c r="AP667" s="24" t="str">
        <f t="shared" si="266"/>
        <v/>
      </c>
      <c r="AR667" s="63" t="str">
        <f t="shared" si="267"/>
        <v/>
      </c>
      <c r="AS667" s="67" t="str">
        <f t="shared" si="268"/>
        <v/>
      </c>
      <c r="AT667" s="105" t="str">
        <f t="shared" si="269"/>
        <v/>
      </c>
      <c r="AU667" s="105" t="str">
        <f t="shared" si="270"/>
        <v/>
      </c>
      <c r="AW667" s="24" t="str">
        <f t="shared" si="271"/>
        <v/>
      </c>
      <c r="AX667" s="60" t="str">
        <f t="shared" si="277"/>
        <v/>
      </c>
      <c r="AY667" s="24" t="str">
        <f t="shared" si="272"/>
        <v/>
      </c>
      <c r="AZ667" s="105" t="str">
        <f t="shared" si="273"/>
        <v/>
      </c>
    </row>
    <row r="668" spans="1:52" x14ac:dyDescent="0.25">
      <c r="A668" s="2"/>
      <c r="B668" s="279"/>
      <c r="C668" s="280"/>
      <c r="D668" s="281"/>
      <c r="E668" s="282"/>
      <c r="F668" s="2"/>
      <c r="G668" s="43"/>
      <c r="H668" s="2"/>
      <c r="I668" s="288"/>
      <c r="J668" s="2"/>
      <c r="K668" s="46"/>
      <c r="L668" s="2"/>
      <c r="M668" s="51"/>
      <c r="N668" s="52"/>
      <c r="O668" s="53"/>
      <c r="P668" s="2"/>
      <c r="Q668" s="98" t="str">
        <f t="shared" si="254"/>
        <v/>
      </c>
      <c r="R668" s="94" t="str">
        <f t="shared" si="255"/>
        <v/>
      </c>
      <c r="S668" s="2"/>
      <c r="T668" s="67" t="str">
        <f t="shared" si="274"/>
        <v/>
      </c>
      <c r="U668" s="79" t="str">
        <f t="shared" si="275"/>
        <v/>
      </c>
      <c r="V668" s="79" t="str">
        <f t="shared" si="276"/>
        <v/>
      </c>
      <c r="W668" s="63" t="str">
        <f t="shared" si="256"/>
        <v/>
      </c>
      <c r="X668" s="65" t="str">
        <f t="shared" si="257"/>
        <v/>
      </c>
      <c r="Y668" s="2"/>
      <c r="AC668" s="24" t="str">
        <f t="shared" si="253"/>
        <v/>
      </c>
      <c r="AE668" s="24" t="str">
        <f t="shared" si="258"/>
        <v/>
      </c>
      <c r="AG668" s="24" t="str">
        <f t="shared" si="259"/>
        <v/>
      </c>
      <c r="AI668" s="85" t="str">
        <f t="shared" si="260"/>
        <v/>
      </c>
      <c r="AJ668" s="86" t="str">
        <f t="shared" si="261"/>
        <v/>
      </c>
      <c r="AK668" s="85" t="str">
        <f t="shared" si="262"/>
        <v/>
      </c>
      <c r="AL668" s="86" t="str">
        <f t="shared" si="263"/>
        <v/>
      </c>
      <c r="AM668" s="93" t="str">
        <f t="shared" si="264"/>
        <v/>
      </c>
      <c r="AN668" s="94" t="str">
        <f t="shared" si="265"/>
        <v/>
      </c>
      <c r="AP668" s="24" t="str">
        <f t="shared" si="266"/>
        <v/>
      </c>
      <c r="AR668" s="63" t="str">
        <f t="shared" si="267"/>
        <v/>
      </c>
      <c r="AS668" s="67" t="str">
        <f t="shared" si="268"/>
        <v/>
      </c>
      <c r="AT668" s="105" t="str">
        <f t="shared" si="269"/>
        <v/>
      </c>
      <c r="AU668" s="105" t="str">
        <f t="shared" si="270"/>
        <v/>
      </c>
      <c r="AW668" s="24" t="str">
        <f t="shared" si="271"/>
        <v/>
      </c>
      <c r="AX668" s="60" t="str">
        <f t="shared" si="277"/>
        <v/>
      </c>
      <c r="AY668" s="24" t="str">
        <f t="shared" si="272"/>
        <v/>
      </c>
      <c r="AZ668" s="105" t="str">
        <f t="shared" si="273"/>
        <v/>
      </c>
    </row>
    <row r="669" spans="1:52" x14ac:dyDescent="0.25">
      <c r="A669" s="2"/>
      <c r="B669" s="279"/>
      <c r="C669" s="280"/>
      <c r="D669" s="281"/>
      <c r="E669" s="282"/>
      <c r="F669" s="2"/>
      <c r="G669" s="43"/>
      <c r="H669" s="2"/>
      <c r="I669" s="288"/>
      <c r="J669" s="2"/>
      <c r="K669" s="46"/>
      <c r="L669" s="2"/>
      <c r="M669" s="51"/>
      <c r="N669" s="52"/>
      <c r="O669" s="53"/>
      <c r="P669" s="2"/>
      <c r="Q669" s="98" t="str">
        <f t="shared" si="254"/>
        <v/>
      </c>
      <c r="R669" s="94" t="str">
        <f t="shared" si="255"/>
        <v/>
      </c>
      <c r="S669" s="2"/>
      <c r="T669" s="67" t="str">
        <f t="shared" si="274"/>
        <v/>
      </c>
      <c r="U669" s="79" t="str">
        <f t="shared" si="275"/>
        <v/>
      </c>
      <c r="V669" s="79" t="str">
        <f t="shared" si="276"/>
        <v/>
      </c>
      <c r="W669" s="63" t="str">
        <f t="shared" si="256"/>
        <v/>
      </c>
      <c r="X669" s="65" t="str">
        <f t="shared" si="257"/>
        <v/>
      </c>
      <c r="Y669" s="2"/>
      <c r="AC669" s="24" t="str">
        <f t="shared" si="253"/>
        <v/>
      </c>
      <c r="AE669" s="24" t="str">
        <f t="shared" si="258"/>
        <v/>
      </c>
      <c r="AG669" s="24" t="str">
        <f t="shared" si="259"/>
        <v/>
      </c>
      <c r="AI669" s="85" t="str">
        <f t="shared" si="260"/>
        <v/>
      </c>
      <c r="AJ669" s="86" t="str">
        <f t="shared" si="261"/>
        <v/>
      </c>
      <c r="AK669" s="85" t="str">
        <f t="shared" si="262"/>
        <v/>
      </c>
      <c r="AL669" s="86" t="str">
        <f t="shared" si="263"/>
        <v/>
      </c>
      <c r="AM669" s="93" t="str">
        <f t="shared" si="264"/>
        <v/>
      </c>
      <c r="AN669" s="94" t="str">
        <f t="shared" si="265"/>
        <v/>
      </c>
      <c r="AP669" s="24" t="str">
        <f t="shared" si="266"/>
        <v/>
      </c>
      <c r="AR669" s="63" t="str">
        <f t="shared" si="267"/>
        <v/>
      </c>
      <c r="AS669" s="67" t="str">
        <f t="shared" si="268"/>
        <v/>
      </c>
      <c r="AT669" s="105" t="str">
        <f t="shared" si="269"/>
        <v/>
      </c>
      <c r="AU669" s="105" t="str">
        <f t="shared" si="270"/>
        <v/>
      </c>
      <c r="AW669" s="24" t="str">
        <f t="shared" si="271"/>
        <v/>
      </c>
      <c r="AX669" s="60" t="str">
        <f t="shared" si="277"/>
        <v/>
      </c>
      <c r="AY669" s="24" t="str">
        <f t="shared" si="272"/>
        <v/>
      </c>
      <c r="AZ669" s="105" t="str">
        <f t="shared" si="273"/>
        <v/>
      </c>
    </row>
    <row r="670" spans="1:52" x14ac:dyDescent="0.25">
      <c r="A670" s="2"/>
      <c r="B670" s="279"/>
      <c r="C670" s="280"/>
      <c r="D670" s="281"/>
      <c r="E670" s="282"/>
      <c r="F670" s="2"/>
      <c r="G670" s="43"/>
      <c r="H670" s="2"/>
      <c r="I670" s="288"/>
      <c r="J670" s="2"/>
      <c r="K670" s="46"/>
      <c r="L670" s="2"/>
      <c r="M670" s="51"/>
      <c r="N670" s="52"/>
      <c r="O670" s="53"/>
      <c r="P670" s="2"/>
      <c r="Q670" s="98" t="str">
        <f t="shared" si="254"/>
        <v/>
      </c>
      <c r="R670" s="94" t="str">
        <f t="shared" si="255"/>
        <v/>
      </c>
      <c r="S670" s="2"/>
      <c r="T670" s="67" t="str">
        <f t="shared" si="274"/>
        <v/>
      </c>
      <c r="U670" s="79" t="str">
        <f t="shared" si="275"/>
        <v/>
      </c>
      <c r="V670" s="79" t="str">
        <f t="shared" si="276"/>
        <v/>
      </c>
      <c r="W670" s="63" t="str">
        <f t="shared" si="256"/>
        <v/>
      </c>
      <c r="X670" s="65" t="str">
        <f t="shared" si="257"/>
        <v/>
      </c>
      <c r="Y670" s="2"/>
      <c r="AC670" s="24" t="str">
        <f t="shared" si="253"/>
        <v/>
      </c>
      <c r="AE670" s="24" t="str">
        <f t="shared" si="258"/>
        <v/>
      </c>
      <c r="AG670" s="24" t="str">
        <f t="shared" si="259"/>
        <v/>
      </c>
      <c r="AI670" s="85" t="str">
        <f t="shared" si="260"/>
        <v/>
      </c>
      <c r="AJ670" s="86" t="str">
        <f t="shared" si="261"/>
        <v/>
      </c>
      <c r="AK670" s="85" t="str">
        <f t="shared" si="262"/>
        <v/>
      </c>
      <c r="AL670" s="86" t="str">
        <f t="shared" si="263"/>
        <v/>
      </c>
      <c r="AM670" s="93" t="str">
        <f t="shared" si="264"/>
        <v/>
      </c>
      <c r="AN670" s="94" t="str">
        <f t="shared" si="265"/>
        <v/>
      </c>
      <c r="AP670" s="24" t="str">
        <f t="shared" si="266"/>
        <v/>
      </c>
      <c r="AR670" s="63" t="str">
        <f t="shared" si="267"/>
        <v/>
      </c>
      <c r="AS670" s="67" t="str">
        <f t="shared" si="268"/>
        <v/>
      </c>
      <c r="AT670" s="105" t="str">
        <f t="shared" si="269"/>
        <v/>
      </c>
      <c r="AU670" s="105" t="str">
        <f t="shared" si="270"/>
        <v/>
      </c>
      <c r="AW670" s="24" t="str">
        <f t="shared" si="271"/>
        <v/>
      </c>
      <c r="AX670" s="60" t="str">
        <f t="shared" si="277"/>
        <v/>
      </c>
      <c r="AY670" s="24" t="str">
        <f t="shared" si="272"/>
        <v/>
      </c>
      <c r="AZ670" s="105" t="str">
        <f t="shared" si="273"/>
        <v/>
      </c>
    </row>
    <row r="671" spans="1:52" x14ac:dyDescent="0.25">
      <c r="A671" s="2"/>
      <c r="B671" s="279"/>
      <c r="C671" s="280"/>
      <c r="D671" s="281"/>
      <c r="E671" s="282"/>
      <c r="F671" s="2"/>
      <c r="G671" s="43"/>
      <c r="H671" s="2"/>
      <c r="I671" s="288"/>
      <c r="J671" s="2"/>
      <c r="K671" s="46"/>
      <c r="L671" s="2"/>
      <c r="M671" s="51"/>
      <c r="N671" s="52"/>
      <c r="O671" s="53"/>
      <c r="P671" s="2"/>
      <c r="Q671" s="98" t="str">
        <f t="shared" si="254"/>
        <v/>
      </c>
      <c r="R671" s="94" t="str">
        <f t="shared" si="255"/>
        <v/>
      </c>
      <c r="S671" s="2"/>
      <c r="T671" s="67" t="str">
        <f t="shared" si="274"/>
        <v/>
      </c>
      <c r="U671" s="79" t="str">
        <f t="shared" si="275"/>
        <v/>
      </c>
      <c r="V671" s="79" t="str">
        <f t="shared" si="276"/>
        <v/>
      </c>
      <c r="W671" s="63" t="str">
        <f t="shared" si="256"/>
        <v/>
      </c>
      <c r="X671" s="65" t="str">
        <f t="shared" si="257"/>
        <v/>
      </c>
      <c r="Y671" s="2"/>
      <c r="AC671" s="24" t="str">
        <f t="shared" si="253"/>
        <v/>
      </c>
      <c r="AE671" s="24" t="str">
        <f t="shared" si="258"/>
        <v/>
      </c>
      <c r="AG671" s="24" t="str">
        <f t="shared" si="259"/>
        <v/>
      </c>
      <c r="AI671" s="85" t="str">
        <f t="shared" si="260"/>
        <v/>
      </c>
      <c r="AJ671" s="86" t="str">
        <f t="shared" si="261"/>
        <v/>
      </c>
      <c r="AK671" s="85" t="str">
        <f t="shared" si="262"/>
        <v/>
      </c>
      <c r="AL671" s="86" t="str">
        <f t="shared" si="263"/>
        <v/>
      </c>
      <c r="AM671" s="93" t="str">
        <f t="shared" si="264"/>
        <v/>
      </c>
      <c r="AN671" s="94" t="str">
        <f t="shared" si="265"/>
        <v/>
      </c>
      <c r="AP671" s="24" t="str">
        <f t="shared" si="266"/>
        <v/>
      </c>
      <c r="AR671" s="63" t="str">
        <f t="shared" si="267"/>
        <v/>
      </c>
      <c r="AS671" s="67" t="str">
        <f t="shared" si="268"/>
        <v/>
      </c>
      <c r="AT671" s="105" t="str">
        <f t="shared" si="269"/>
        <v/>
      </c>
      <c r="AU671" s="105" t="str">
        <f t="shared" si="270"/>
        <v/>
      </c>
      <c r="AW671" s="24" t="str">
        <f t="shared" si="271"/>
        <v/>
      </c>
      <c r="AX671" s="60" t="str">
        <f t="shared" si="277"/>
        <v/>
      </c>
      <c r="AY671" s="24" t="str">
        <f t="shared" si="272"/>
        <v/>
      </c>
      <c r="AZ671" s="105" t="str">
        <f t="shared" si="273"/>
        <v/>
      </c>
    </row>
    <row r="672" spans="1:52" x14ac:dyDescent="0.25">
      <c r="A672" s="2"/>
      <c r="B672" s="279"/>
      <c r="C672" s="280"/>
      <c r="D672" s="281"/>
      <c r="E672" s="282"/>
      <c r="F672" s="2"/>
      <c r="G672" s="43"/>
      <c r="H672" s="2"/>
      <c r="I672" s="288"/>
      <c r="J672" s="2"/>
      <c r="K672" s="46"/>
      <c r="L672" s="2"/>
      <c r="M672" s="51"/>
      <c r="N672" s="52"/>
      <c r="O672" s="53"/>
      <c r="P672" s="2"/>
      <c r="Q672" s="98" t="str">
        <f t="shared" si="254"/>
        <v/>
      </c>
      <c r="R672" s="94" t="str">
        <f t="shared" si="255"/>
        <v/>
      </c>
      <c r="S672" s="2"/>
      <c r="T672" s="67" t="str">
        <f t="shared" si="274"/>
        <v/>
      </c>
      <c r="U672" s="79" t="str">
        <f t="shared" si="275"/>
        <v/>
      </c>
      <c r="V672" s="79" t="str">
        <f t="shared" si="276"/>
        <v/>
      </c>
      <c r="W672" s="63" t="str">
        <f t="shared" si="256"/>
        <v/>
      </c>
      <c r="X672" s="65" t="str">
        <f t="shared" si="257"/>
        <v/>
      </c>
      <c r="Y672" s="2"/>
      <c r="AC672" s="24" t="str">
        <f t="shared" si="253"/>
        <v/>
      </c>
      <c r="AE672" s="24" t="str">
        <f t="shared" si="258"/>
        <v/>
      </c>
      <c r="AG672" s="24" t="str">
        <f t="shared" si="259"/>
        <v/>
      </c>
      <c r="AI672" s="85" t="str">
        <f t="shared" si="260"/>
        <v/>
      </c>
      <c r="AJ672" s="86" t="str">
        <f t="shared" si="261"/>
        <v/>
      </c>
      <c r="AK672" s="85" t="str">
        <f t="shared" si="262"/>
        <v/>
      </c>
      <c r="AL672" s="86" t="str">
        <f t="shared" si="263"/>
        <v/>
      </c>
      <c r="AM672" s="93" t="str">
        <f t="shared" si="264"/>
        <v/>
      </c>
      <c r="AN672" s="94" t="str">
        <f t="shared" si="265"/>
        <v/>
      </c>
      <c r="AP672" s="24" t="str">
        <f t="shared" si="266"/>
        <v/>
      </c>
      <c r="AR672" s="63" t="str">
        <f t="shared" si="267"/>
        <v/>
      </c>
      <c r="AS672" s="67" t="str">
        <f t="shared" si="268"/>
        <v/>
      </c>
      <c r="AT672" s="105" t="str">
        <f t="shared" si="269"/>
        <v/>
      </c>
      <c r="AU672" s="105" t="str">
        <f t="shared" si="270"/>
        <v/>
      </c>
      <c r="AW672" s="24" t="str">
        <f t="shared" si="271"/>
        <v/>
      </c>
      <c r="AX672" s="60" t="str">
        <f t="shared" si="277"/>
        <v/>
      </c>
      <c r="AY672" s="24" t="str">
        <f t="shared" si="272"/>
        <v/>
      </c>
      <c r="AZ672" s="105" t="str">
        <f t="shared" si="273"/>
        <v/>
      </c>
    </row>
    <row r="673" spans="1:52" x14ac:dyDescent="0.25">
      <c r="A673" s="2"/>
      <c r="B673" s="279"/>
      <c r="C673" s="280"/>
      <c r="D673" s="281"/>
      <c r="E673" s="282"/>
      <c r="F673" s="2"/>
      <c r="G673" s="43"/>
      <c r="H673" s="2"/>
      <c r="I673" s="288"/>
      <c r="J673" s="2"/>
      <c r="K673" s="46"/>
      <c r="L673" s="2"/>
      <c r="M673" s="51"/>
      <c r="N673" s="52"/>
      <c r="O673" s="53"/>
      <c r="P673" s="2"/>
      <c r="Q673" s="98" t="str">
        <f t="shared" si="254"/>
        <v/>
      </c>
      <c r="R673" s="94" t="str">
        <f t="shared" si="255"/>
        <v/>
      </c>
      <c r="S673" s="2"/>
      <c r="T673" s="67" t="str">
        <f t="shared" si="274"/>
        <v/>
      </c>
      <c r="U673" s="79" t="str">
        <f t="shared" si="275"/>
        <v/>
      </c>
      <c r="V673" s="79" t="str">
        <f t="shared" si="276"/>
        <v/>
      </c>
      <c r="W673" s="63" t="str">
        <f t="shared" si="256"/>
        <v/>
      </c>
      <c r="X673" s="65" t="str">
        <f t="shared" si="257"/>
        <v/>
      </c>
      <c r="Y673" s="2"/>
      <c r="AC673" s="24" t="str">
        <f t="shared" si="253"/>
        <v/>
      </c>
      <c r="AE673" s="24" t="str">
        <f t="shared" si="258"/>
        <v/>
      </c>
      <c r="AG673" s="24" t="str">
        <f t="shared" si="259"/>
        <v/>
      </c>
      <c r="AI673" s="85" t="str">
        <f t="shared" si="260"/>
        <v/>
      </c>
      <c r="AJ673" s="86" t="str">
        <f t="shared" si="261"/>
        <v/>
      </c>
      <c r="AK673" s="85" t="str">
        <f t="shared" si="262"/>
        <v/>
      </c>
      <c r="AL673" s="86" t="str">
        <f t="shared" si="263"/>
        <v/>
      </c>
      <c r="AM673" s="93" t="str">
        <f t="shared" si="264"/>
        <v/>
      </c>
      <c r="AN673" s="94" t="str">
        <f t="shared" si="265"/>
        <v/>
      </c>
      <c r="AP673" s="24" t="str">
        <f t="shared" si="266"/>
        <v/>
      </c>
      <c r="AR673" s="63" t="str">
        <f t="shared" si="267"/>
        <v/>
      </c>
      <c r="AS673" s="67" t="str">
        <f t="shared" si="268"/>
        <v/>
      </c>
      <c r="AT673" s="105" t="str">
        <f t="shared" si="269"/>
        <v/>
      </c>
      <c r="AU673" s="105" t="str">
        <f t="shared" si="270"/>
        <v/>
      </c>
      <c r="AW673" s="24" t="str">
        <f t="shared" si="271"/>
        <v/>
      </c>
      <c r="AX673" s="60" t="str">
        <f t="shared" si="277"/>
        <v/>
      </c>
      <c r="AY673" s="24" t="str">
        <f t="shared" si="272"/>
        <v/>
      </c>
      <c r="AZ673" s="105" t="str">
        <f t="shared" si="273"/>
        <v/>
      </c>
    </row>
    <row r="674" spans="1:52" x14ac:dyDescent="0.25">
      <c r="A674" s="2"/>
      <c r="B674" s="279"/>
      <c r="C674" s="280"/>
      <c r="D674" s="281"/>
      <c r="E674" s="282"/>
      <c r="F674" s="2"/>
      <c r="G674" s="43"/>
      <c r="H674" s="2"/>
      <c r="I674" s="288"/>
      <c r="J674" s="2"/>
      <c r="K674" s="46"/>
      <c r="L674" s="2"/>
      <c r="M674" s="51"/>
      <c r="N674" s="52"/>
      <c r="O674" s="53"/>
      <c r="P674" s="2"/>
      <c r="Q674" s="98" t="str">
        <f t="shared" si="254"/>
        <v/>
      </c>
      <c r="R674" s="94" t="str">
        <f t="shared" si="255"/>
        <v/>
      </c>
      <c r="S674" s="2"/>
      <c r="T674" s="67" t="str">
        <f t="shared" si="274"/>
        <v/>
      </c>
      <c r="U674" s="79" t="str">
        <f t="shared" si="275"/>
        <v/>
      </c>
      <c r="V674" s="79" t="str">
        <f t="shared" si="276"/>
        <v/>
      </c>
      <c r="W674" s="63" t="str">
        <f t="shared" si="256"/>
        <v/>
      </c>
      <c r="X674" s="65" t="str">
        <f t="shared" si="257"/>
        <v/>
      </c>
      <c r="Y674" s="2"/>
      <c r="AC674" s="24" t="str">
        <f t="shared" si="253"/>
        <v/>
      </c>
      <c r="AE674" s="24" t="str">
        <f t="shared" si="258"/>
        <v/>
      </c>
      <c r="AG674" s="24" t="str">
        <f t="shared" si="259"/>
        <v/>
      </c>
      <c r="AI674" s="85" t="str">
        <f t="shared" si="260"/>
        <v/>
      </c>
      <c r="AJ674" s="86" t="str">
        <f t="shared" si="261"/>
        <v/>
      </c>
      <c r="AK674" s="85" t="str">
        <f t="shared" si="262"/>
        <v/>
      </c>
      <c r="AL674" s="86" t="str">
        <f t="shared" si="263"/>
        <v/>
      </c>
      <c r="AM674" s="93" t="str">
        <f t="shared" si="264"/>
        <v/>
      </c>
      <c r="AN674" s="94" t="str">
        <f t="shared" si="265"/>
        <v/>
      </c>
      <c r="AP674" s="24" t="str">
        <f t="shared" si="266"/>
        <v/>
      </c>
      <c r="AR674" s="63" t="str">
        <f t="shared" si="267"/>
        <v/>
      </c>
      <c r="AS674" s="67" t="str">
        <f t="shared" si="268"/>
        <v/>
      </c>
      <c r="AT674" s="105" t="str">
        <f t="shared" si="269"/>
        <v/>
      </c>
      <c r="AU674" s="105" t="str">
        <f t="shared" si="270"/>
        <v/>
      </c>
      <c r="AW674" s="24" t="str">
        <f t="shared" si="271"/>
        <v/>
      </c>
      <c r="AX674" s="60" t="str">
        <f t="shared" si="277"/>
        <v/>
      </c>
      <c r="AY674" s="24" t="str">
        <f t="shared" si="272"/>
        <v/>
      </c>
      <c r="AZ674" s="105" t="str">
        <f t="shared" si="273"/>
        <v/>
      </c>
    </row>
    <row r="675" spans="1:52" x14ac:dyDescent="0.25">
      <c r="A675" s="2"/>
      <c r="B675" s="279"/>
      <c r="C675" s="280"/>
      <c r="D675" s="281"/>
      <c r="E675" s="282"/>
      <c r="F675" s="2"/>
      <c r="G675" s="43"/>
      <c r="H675" s="2"/>
      <c r="I675" s="288"/>
      <c r="J675" s="2"/>
      <c r="K675" s="46"/>
      <c r="L675" s="2"/>
      <c r="M675" s="51"/>
      <c r="N675" s="52"/>
      <c r="O675" s="53"/>
      <c r="P675" s="2"/>
      <c r="Q675" s="98" t="str">
        <f t="shared" si="254"/>
        <v/>
      </c>
      <c r="R675" s="94" t="str">
        <f t="shared" si="255"/>
        <v/>
      </c>
      <c r="S675" s="2"/>
      <c r="T675" s="67" t="str">
        <f t="shared" si="274"/>
        <v/>
      </c>
      <c r="U675" s="79" t="str">
        <f t="shared" si="275"/>
        <v/>
      </c>
      <c r="V675" s="79" t="str">
        <f t="shared" si="276"/>
        <v/>
      </c>
      <c r="W675" s="63" t="str">
        <f t="shared" si="256"/>
        <v/>
      </c>
      <c r="X675" s="65" t="str">
        <f t="shared" si="257"/>
        <v/>
      </c>
      <c r="Y675" s="2"/>
      <c r="AC675" s="24" t="str">
        <f t="shared" si="253"/>
        <v/>
      </c>
      <c r="AE675" s="24" t="str">
        <f t="shared" si="258"/>
        <v/>
      </c>
      <c r="AG675" s="24" t="str">
        <f t="shared" si="259"/>
        <v/>
      </c>
      <c r="AI675" s="85" t="str">
        <f t="shared" si="260"/>
        <v/>
      </c>
      <c r="AJ675" s="86" t="str">
        <f t="shared" si="261"/>
        <v/>
      </c>
      <c r="AK675" s="85" t="str">
        <f t="shared" si="262"/>
        <v/>
      </c>
      <c r="AL675" s="86" t="str">
        <f t="shared" si="263"/>
        <v/>
      </c>
      <c r="AM675" s="93" t="str">
        <f t="shared" si="264"/>
        <v/>
      </c>
      <c r="AN675" s="94" t="str">
        <f t="shared" si="265"/>
        <v/>
      </c>
      <c r="AP675" s="24" t="str">
        <f t="shared" si="266"/>
        <v/>
      </c>
      <c r="AR675" s="63" t="str">
        <f t="shared" si="267"/>
        <v/>
      </c>
      <c r="AS675" s="67" t="str">
        <f t="shared" si="268"/>
        <v/>
      </c>
      <c r="AT675" s="105" t="str">
        <f t="shared" si="269"/>
        <v/>
      </c>
      <c r="AU675" s="105" t="str">
        <f t="shared" si="270"/>
        <v/>
      </c>
      <c r="AW675" s="24" t="str">
        <f t="shared" si="271"/>
        <v/>
      </c>
      <c r="AX675" s="60" t="str">
        <f t="shared" si="277"/>
        <v/>
      </c>
      <c r="AY675" s="24" t="str">
        <f t="shared" si="272"/>
        <v/>
      </c>
      <c r="AZ675" s="105" t="str">
        <f t="shared" si="273"/>
        <v/>
      </c>
    </row>
    <row r="676" spans="1:52" x14ac:dyDescent="0.25">
      <c r="A676" s="2"/>
      <c r="B676" s="279"/>
      <c r="C676" s="280"/>
      <c r="D676" s="281"/>
      <c r="E676" s="282"/>
      <c r="F676" s="2"/>
      <c r="G676" s="43"/>
      <c r="H676" s="2"/>
      <c r="I676" s="288"/>
      <c r="J676" s="2"/>
      <c r="K676" s="46"/>
      <c r="L676" s="2"/>
      <c r="M676" s="51"/>
      <c r="N676" s="52"/>
      <c r="O676" s="53"/>
      <c r="P676" s="2"/>
      <c r="Q676" s="98" t="str">
        <f t="shared" si="254"/>
        <v/>
      </c>
      <c r="R676" s="94" t="str">
        <f t="shared" si="255"/>
        <v/>
      </c>
      <c r="S676" s="2"/>
      <c r="T676" s="67" t="str">
        <f t="shared" si="274"/>
        <v/>
      </c>
      <c r="U676" s="79" t="str">
        <f t="shared" si="275"/>
        <v/>
      </c>
      <c r="V676" s="79" t="str">
        <f t="shared" si="276"/>
        <v/>
      </c>
      <c r="W676" s="63" t="str">
        <f t="shared" si="256"/>
        <v/>
      </c>
      <c r="X676" s="65" t="str">
        <f t="shared" si="257"/>
        <v/>
      </c>
      <c r="Y676" s="2"/>
      <c r="AC676" s="24" t="str">
        <f t="shared" si="253"/>
        <v/>
      </c>
      <c r="AE676" s="24" t="str">
        <f t="shared" si="258"/>
        <v/>
      </c>
      <c r="AG676" s="24" t="str">
        <f t="shared" si="259"/>
        <v/>
      </c>
      <c r="AI676" s="85" t="str">
        <f t="shared" si="260"/>
        <v/>
      </c>
      <c r="AJ676" s="86" t="str">
        <f t="shared" si="261"/>
        <v/>
      </c>
      <c r="AK676" s="85" t="str">
        <f t="shared" si="262"/>
        <v/>
      </c>
      <c r="AL676" s="86" t="str">
        <f t="shared" si="263"/>
        <v/>
      </c>
      <c r="AM676" s="93" t="str">
        <f t="shared" si="264"/>
        <v/>
      </c>
      <c r="AN676" s="94" t="str">
        <f t="shared" si="265"/>
        <v/>
      </c>
      <c r="AP676" s="24" t="str">
        <f t="shared" si="266"/>
        <v/>
      </c>
      <c r="AR676" s="63" t="str">
        <f t="shared" si="267"/>
        <v/>
      </c>
      <c r="AS676" s="67" t="str">
        <f t="shared" si="268"/>
        <v/>
      </c>
      <c r="AT676" s="105" t="str">
        <f t="shared" si="269"/>
        <v/>
      </c>
      <c r="AU676" s="105" t="str">
        <f t="shared" si="270"/>
        <v/>
      </c>
      <c r="AW676" s="24" t="str">
        <f t="shared" si="271"/>
        <v/>
      </c>
      <c r="AX676" s="60" t="str">
        <f t="shared" si="277"/>
        <v/>
      </c>
      <c r="AY676" s="24" t="str">
        <f t="shared" si="272"/>
        <v/>
      </c>
      <c r="AZ676" s="105" t="str">
        <f t="shared" si="273"/>
        <v/>
      </c>
    </row>
    <row r="677" spans="1:52" x14ac:dyDescent="0.25">
      <c r="A677" s="2"/>
      <c r="B677" s="279"/>
      <c r="C677" s="280"/>
      <c r="D677" s="281"/>
      <c r="E677" s="282"/>
      <c r="F677" s="2"/>
      <c r="G677" s="43"/>
      <c r="H677" s="2"/>
      <c r="I677" s="288"/>
      <c r="J677" s="2"/>
      <c r="K677" s="46"/>
      <c r="L677" s="2"/>
      <c r="M677" s="51"/>
      <c r="N677" s="52"/>
      <c r="O677" s="53"/>
      <c r="P677" s="2"/>
      <c r="Q677" s="98" t="str">
        <f t="shared" si="254"/>
        <v/>
      </c>
      <c r="R677" s="94" t="str">
        <f t="shared" si="255"/>
        <v/>
      </c>
      <c r="S677" s="2"/>
      <c r="T677" s="67" t="str">
        <f t="shared" si="274"/>
        <v/>
      </c>
      <c r="U677" s="79" t="str">
        <f t="shared" si="275"/>
        <v/>
      </c>
      <c r="V677" s="79" t="str">
        <f t="shared" si="276"/>
        <v/>
      </c>
      <c r="W677" s="63" t="str">
        <f t="shared" si="256"/>
        <v/>
      </c>
      <c r="X677" s="65" t="str">
        <f t="shared" si="257"/>
        <v/>
      </c>
      <c r="Y677" s="2"/>
      <c r="AC677" s="24" t="str">
        <f t="shared" si="253"/>
        <v/>
      </c>
      <c r="AE677" s="24" t="str">
        <f t="shared" si="258"/>
        <v/>
      </c>
      <c r="AG677" s="24" t="str">
        <f t="shared" si="259"/>
        <v/>
      </c>
      <c r="AI677" s="85" t="str">
        <f t="shared" si="260"/>
        <v/>
      </c>
      <c r="AJ677" s="86" t="str">
        <f t="shared" si="261"/>
        <v/>
      </c>
      <c r="AK677" s="85" t="str">
        <f t="shared" si="262"/>
        <v/>
      </c>
      <c r="AL677" s="86" t="str">
        <f t="shared" si="263"/>
        <v/>
      </c>
      <c r="AM677" s="93" t="str">
        <f t="shared" si="264"/>
        <v/>
      </c>
      <c r="AN677" s="94" t="str">
        <f t="shared" si="265"/>
        <v/>
      </c>
      <c r="AP677" s="24" t="str">
        <f t="shared" si="266"/>
        <v/>
      </c>
      <c r="AR677" s="63" t="str">
        <f t="shared" si="267"/>
        <v/>
      </c>
      <c r="AS677" s="67" t="str">
        <f t="shared" si="268"/>
        <v/>
      </c>
      <c r="AT677" s="105" t="str">
        <f t="shared" si="269"/>
        <v/>
      </c>
      <c r="AU677" s="105" t="str">
        <f t="shared" si="270"/>
        <v/>
      </c>
      <c r="AW677" s="24" t="str">
        <f t="shared" si="271"/>
        <v/>
      </c>
      <c r="AX677" s="60" t="str">
        <f t="shared" si="277"/>
        <v/>
      </c>
      <c r="AY677" s="24" t="str">
        <f t="shared" si="272"/>
        <v/>
      </c>
      <c r="AZ677" s="105" t="str">
        <f t="shared" si="273"/>
        <v/>
      </c>
    </row>
    <row r="678" spans="1:52" x14ac:dyDescent="0.25">
      <c r="A678" s="2"/>
      <c r="B678" s="279"/>
      <c r="C678" s="280"/>
      <c r="D678" s="281"/>
      <c r="E678" s="282"/>
      <c r="F678" s="2"/>
      <c r="G678" s="43"/>
      <c r="H678" s="2"/>
      <c r="I678" s="288"/>
      <c r="J678" s="2"/>
      <c r="K678" s="46"/>
      <c r="L678" s="2"/>
      <c r="M678" s="51"/>
      <c r="N678" s="52"/>
      <c r="O678" s="53"/>
      <c r="P678" s="2"/>
      <c r="Q678" s="98" t="str">
        <f t="shared" si="254"/>
        <v/>
      </c>
      <c r="R678" s="94" t="str">
        <f t="shared" si="255"/>
        <v/>
      </c>
      <c r="S678" s="2"/>
      <c r="T678" s="67" t="str">
        <f t="shared" si="274"/>
        <v/>
      </c>
      <c r="U678" s="79" t="str">
        <f t="shared" si="275"/>
        <v/>
      </c>
      <c r="V678" s="79" t="str">
        <f t="shared" si="276"/>
        <v/>
      </c>
      <c r="W678" s="63" t="str">
        <f t="shared" si="256"/>
        <v/>
      </c>
      <c r="X678" s="65" t="str">
        <f t="shared" si="257"/>
        <v/>
      </c>
      <c r="Y678" s="2"/>
      <c r="AC678" s="24" t="str">
        <f t="shared" si="253"/>
        <v/>
      </c>
      <c r="AE678" s="24" t="str">
        <f t="shared" si="258"/>
        <v/>
      </c>
      <c r="AG678" s="24" t="str">
        <f t="shared" si="259"/>
        <v/>
      </c>
      <c r="AI678" s="85" t="str">
        <f t="shared" si="260"/>
        <v/>
      </c>
      <c r="AJ678" s="86" t="str">
        <f t="shared" si="261"/>
        <v/>
      </c>
      <c r="AK678" s="85" t="str">
        <f t="shared" si="262"/>
        <v/>
      </c>
      <c r="AL678" s="86" t="str">
        <f t="shared" si="263"/>
        <v/>
      </c>
      <c r="AM678" s="93" t="str">
        <f t="shared" si="264"/>
        <v/>
      </c>
      <c r="AN678" s="94" t="str">
        <f t="shared" si="265"/>
        <v/>
      </c>
      <c r="AP678" s="24" t="str">
        <f t="shared" si="266"/>
        <v/>
      </c>
      <c r="AR678" s="63" t="str">
        <f t="shared" si="267"/>
        <v/>
      </c>
      <c r="AS678" s="67" t="str">
        <f t="shared" si="268"/>
        <v/>
      </c>
      <c r="AT678" s="105" t="str">
        <f t="shared" si="269"/>
        <v/>
      </c>
      <c r="AU678" s="105" t="str">
        <f t="shared" si="270"/>
        <v/>
      </c>
      <c r="AW678" s="24" t="str">
        <f t="shared" si="271"/>
        <v/>
      </c>
      <c r="AX678" s="60" t="str">
        <f t="shared" si="277"/>
        <v/>
      </c>
      <c r="AY678" s="24" t="str">
        <f t="shared" si="272"/>
        <v/>
      </c>
      <c r="AZ678" s="105" t="str">
        <f t="shared" si="273"/>
        <v/>
      </c>
    </row>
    <row r="679" spans="1:52" x14ac:dyDescent="0.25">
      <c r="A679" s="2"/>
      <c r="B679" s="279"/>
      <c r="C679" s="280"/>
      <c r="D679" s="281"/>
      <c r="E679" s="282"/>
      <c r="F679" s="2"/>
      <c r="G679" s="43"/>
      <c r="H679" s="2"/>
      <c r="I679" s="288"/>
      <c r="J679" s="2"/>
      <c r="K679" s="46"/>
      <c r="L679" s="2"/>
      <c r="M679" s="51"/>
      <c r="N679" s="52"/>
      <c r="O679" s="53"/>
      <c r="P679" s="2"/>
      <c r="Q679" s="98" t="str">
        <f t="shared" si="254"/>
        <v/>
      </c>
      <c r="R679" s="94" t="str">
        <f t="shared" si="255"/>
        <v/>
      </c>
      <c r="S679" s="2"/>
      <c r="T679" s="67" t="str">
        <f t="shared" si="274"/>
        <v/>
      </c>
      <c r="U679" s="79" t="str">
        <f t="shared" si="275"/>
        <v/>
      </c>
      <c r="V679" s="79" t="str">
        <f t="shared" si="276"/>
        <v/>
      </c>
      <c r="W679" s="63" t="str">
        <f t="shared" si="256"/>
        <v/>
      </c>
      <c r="X679" s="65" t="str">
        <f t="shared" si="257"/>
        <v/>
      </c>
      <c r="Y679" s="2"/>
      <c r="AC679" s="24" t="str">
        <f t="shared" si="253"/>
        <v/>
      </c>
      <c r="AE679" s="24" t="str">
        <f t="shared" si="258"/>
        <v/>
      </c>
      <c r="AG679" s="24" t="str">
        <f t="shared" si="259"/>
        <v/>
      </c>
      <c r="AI679" s="85" t="str">
        <f t="shared" si="260"/>
        <v/>
      </c>
      <c r="AJ679" s="86" t="str">
        <f t="shared" si="261"/>
        <v/>
      </c>
      <c r="AK679" s="85" t="str">
        <f t="shared" si="262"/>
        <v/>
      </c>
      <c r="AL679" s="86" t="str">
        <f t="shared" si="263"/>
        <v/>
      </c>
      <c r="AM679" s="93" t="str">
        <f t="shared" si="264"/>
        <v/>
      </c>
      <c r="AN679" s="94" t="str">
        <f t="shared" si="265"/>
        <v/>
      </c>
      <c r="AP679" s="24" t="str">
        <f t="shared" si="266"/>
        <v/>
      </c>
      <c r="AR679" s="63" t="str">
        <f t="shared" si="267"/>
        <v/>
      </c>
      <c r="AS679" s="67" t="str">
        <f t="shared" si="268"/>
        <v/>
      </c>
      <c r="AT679" s="105" t="str">
        <f t="shared" si="269"/>
        <v/>
      </c>
      <c r="AU679" s="105" t="str">
        <f t="shared" si="270"/>
        <v/>
      </c>
      <c r="AW679" s="24" t="str">
        <f t="shared" si="271"/>
        <v/>
      </c>
      <c r="AX679" s="60" t="str">
        <f t="shared" si="277"/>
        <v/>
      </c>
      <c r="AY679" s="24" t="str">
        <f t="shared" si="272"/>
        <v/>
      </c>
      <c r="AZ679" s="105" t="str">
        <f t="shared" si="273"/>
        <v/>
      </c>
    </row>
    <row r="680" spans="1:52" x14ac:dyDescent="0.25">
      <c r="A680" s="2"/>
      <c r="B680" s="279"/>
      <c r="C680" s="280"/>
      <c r="D680" s="281"/>
      <c r="E680" s="282"/>
      <c r="F680" s="2"/>
      <c r="G680" s="43"/>
      <c r="H680" s="2"/>
      <c r="I680" s="288"/>
      <c r="J680" s="2"/>
      <c r="K680" s="46"/>
      <c r="L680" s="2"/>
      <c r="M680" s="51"/>
      <c r="N680" s="52"/>
      <c r="O680" s="53"/>
      <c r="P680" s="2"/>
      <c r="Q680" s="98" t="str">
        <f t="shared" si="254"/>
        <v/>
      </c>
      <c r="R680" s="94" t="str">
        <f t="shared" si="255"/>
        <v/>
      </c>
      <c r="S680" s="2"/>
      <c r="T680" s="67" t="str">
        <f t="shared" si="274"/>
        <v/>
      </c>
      <c r="U680" s="79" t="str">
        <f t="shared" si="275"/>
        <v/>
      </c>
      <c r="V680" s="79" t="str">
        <f t="shared" si="276"/>
        <v/>
      </c>
      <c r="W680" s="63" t="str">
        <f t="shared" si="256"/>
        <v/>
      </c>
      <c r="X680" s="65" t="str">
        <f t="shared" si="257"/>
        <v/>
      </c>
      <c r="Y680" s="2"/>
      <c r="AC680" s="24" t="str">
        <f t="shared" si="253"/>
        <v/>
      </c>
      <c r="AE680" s="24" t="str">
        <f t="shared" si="258"/>
        <v/>
      </c>
      <c r="AG680" s="24" t="str">
        <f t="shared" si="259"/>
        <v/>
      </c>
      <c r="AI680" s="85" t="str">
        <f t="shared" si="260"/>
        <v/>
      </c>
      <c r="AJ680" s="86" t="str">
        <f t="shared" si="261"/>
        <v/>
      </c>
      <c r="AK680" s="85" t="str">
        <f t="shared" si="262"/>
        <v/>
      </c>
      <c r="AL680" s="86" t="str">
        <f t="shared" si="263"/>
        <v/>
      </c>
      <c r="AM680" s="93" t="str">
        <f t="shared" si="264"/>
        <v/>
      </c>
      <c r="AN680" s="94" t="str">
        <f t="shared" si="265"/>
        <v/>
      </c>
      <c r="AP680" s="24" t="str">
        <f t="shared" si="266"/>
        <v/>
      </c>
      <c r="AR680" s="63" t="str">
        <f t="shared" si="267"/>
        <v/>
      </c>
      <c r="AS680" s="67" t="str">
        <f t="shared" si="268"/>
        <v/>
      </c>
      <c r="AT680" s="105" t="str">
        <f t="shared" si="269"/>
        <v/>
      </c>
      <c r="AU680" s="105" t="str">
        <f t="shared" si="270"/>
        <v/>
      </c>
      <c r="AW680" s="24" t="str">
        <f t="shared" si="271"/>
        <v/>
      </c>
      <c r="AX680" s="60" t="str">
        <f t="shared" si="277"/>
        <v/>
      </c>
      <c r="AY680" s="24" t="str">
        <f t="shared" si="272"/>
        <v/>
      </c>
      <c r="AZ680" s="105" t="str">
        <f t="shared" si="273"/>
        <v/>
      </c>
    </row>
    <row r="681" spans="1:52" x14ac:dyDescent="0.25">
      <c r="A681" s="2"/>
      <c r="B681" s="279"/>
      <c r="C681" s="280"/>
      <c r="D681" s="281"/>
      <c r="E681" s="282"/>
      <c r="F681" s="2"/>
      <c r="G681" s="43"/>
      <c r="H681" s="2"/>
      <c r="I681" s="288"/>
      <c r="J681" s="2"/>
      <c r="K681" s="46"/>
      <c r="L681" s="2"/>
      <c r="M681" s="51"/>
      <c r="N681" s="52"/>
      <c r="O681" s="53"/>
      <c r="P681" s="2"/>
      <c r="Q681" s="98" t="str">
        <f t="shared" si="254"/>
        <v/>
      </c>
      <c r="R681" s="94" t="str">
        <f t="shared" si="255"/>
        <v/>
      </c>
      <c r="S681" s="2"/>
      <c r="T681" s="67" t="str">
        <f t="shared" si="274"/>
        <v/>
      </c>
      <c r="U681" s="79" t="str">
        <f t="shared" si="275"/>
        <v/>
      </c>
      <c r="V681" s="79" t="str">
        <f t="shared" si="276"/>
        <v/>
      </c>
      <c r="W681" s="63" t="str">
        <f t="shared" si="256"/>
        <v/>
      </c>
      <c r="X681" s="65" t="str">
        <f t="shared" si="257"/>
        <v/>
      </c>
      <c r="Y681" s="2"/>
      <c r="AC681" s="24" t="str">
        <f t="shared" si="253"/>
        <v/>
      </c>
      <c r="AE681" s="24" t="str">
        <f t="shared" si="258"/>
        <v/>
      </c>
      <c r="AG681" s="24" t="str">
        <f t="shared" si="259"/>
        <v/>
      </c>
      <c r="AI681" s="85" t="str">
        <f t="shared" si="260"/>
        <v/>
      </c>
      <c r="AJ681" s="86" t="str">
        <f t="shared" si="261"/>
        <v/>
      </c>
      <c r="AK681" s="85" t="str">
        <f t="shared" si="262"/>
        <v/>
      </c>
      <c r="AL681" s="86" t="str">
        <f t="shared" si="263"/>
        <v/>
      </c>
      <c r="AM681" s="93" t="str">
        <f t="shared" si="264"/>
        <v/>
      </c>
      <c r="AN681" s="94" t="str">
        <f t="shared" si="265"/>
        <v/>
      </c>
      <c r="AP681" s="24" t="str">
        <f t="shared" si="266"/>
        <v/>
      </c>
      <c r="AR681" s="63" t="str">
        <f t="shared" si="267"/>
        <v/>
      </c>
      <c r="AS681" s="67" t="str">
        <f t="shared" si="268"/>
        <v/>
      </c>
      <c r="AT681" s="105" t="str">
        <f t="shared" si="269"/>
        <v/>
      </c>
      <c r="AU681" s="105" t="str">
        <f t="shared" si="270"/>
        <v/>
      </c>
      <c r="AW681" s="24" t="str">
        <f t="shared" si="271"/>
        <v/>
      </c>
      <c r="AX681" s="60" t="str">
        <f t="shared" si="277"/>
        <v/>
      </c>
      <c r="AY681" s="24" t="str">
        <f t="shared" si="272"/>
        <v/>
      </c>
      <c r="AZ681" s="105" t="str">
        <f t="shared" si="273"/>
        <v/>
      </c>
    </row>
    <row r="682" spans="1:52" x14ac:dyDescent="0.25">
      <c r="A682" s="2"/>
      <c r="B682" s="279"/>
      <c r="C682" s="280"/>
      <c r="D682" s="281"/>
      <c r="E682" s="282"/>
      <c r="F682" s="2"/>
      <c r="G682" s="43"/>
      <c r="H682" s="2"/>
      <c r="I682" s="288"/>
      <c r="J682" s="2"/>
      <c r="K682" s="46"/>
      <c r="L682" s="2"/>
      <c r="M682" s="51"/>
      <c r="N682" s="52"/>
      <c r="O682" s="53"/>
      <c r="P682" s="2"/>
      <c r="Q682" s="98" t="str">
        <f t="shared" si="254"/>
        <v/>
      </c>
      <c r="R682" s="94" t="str">
        <f t="shared" si="255"/>
        <v/>
      </c>
      <c r="S682" s="2"/>
      <c r="T682" s="67" t="str">
        <f t="shared" si="274"/>
        <v/>
      </c>
      <c r="U682" s="79" t="str">
        <f t="shared" si="275"/>
        <v/>
      </c>
      <c r="V682" s="79" t="str">
        <f t="shared" si="276"/>
        <v/>
      </c>
      <c r="W682" s="63" t="str">
        <f t="shared" si="256"/>
        <v/>
      </c>
      <c r="X682" s="65" t="str">
        <f t="shared" si="257"/>
        <v/>
      </c>
      <c r="Y682" s="2"/>
      <c r="AC682" s="24" t="str">
        <f t="shared" si="253"/>
        <v/>
      </c>
      <c r="AE682" s="24" t="str">
        <f t="shared" si="258"/>
        <v/>
      </c>
      <c r="AG682" s="24" t="str">
        <f t="shared" si="259"/>
        <v/>
      </c>
      <c r="AI682" s="85" t="str">
        <f t="shared" si="260"/>
        <v/>
      </c>
      <c r="AJ682" s="86" t="str">
        <f t="shared" si="261"/>
        <v/>
      </c>
      <c r="AK682" s="85" t="str">
        <f t="shared" si="262"/>
        <v/>
      </c>
      <c r="AL682" s="86" t="str">
        <f t="shared" si="263"/>
        <v/>
      </c>
      <c r="AM682" s="93" t="str">
        <f t="shared" si="264"/>
        <v/>
      </c>
      <c r="AN682" s="94" t="str">
        <f t="shared" si="265"/>
        <v/>
      </c>
      <c r="AP682" s="24" t="str">
        <f t="shared" si="266"/>
        <v/>
      </c>
      <c r="AR682" s="63" t="str">
        <f t="shared" si="267"/>
        <v/>
      </c>
      <c r="AS682" s="67" t="str">
        <f t="shared" si="268"/>
        <v/>
      </c>
      <c r="AT682" s="105" t="str">
        <f t="shared" si="269"/>
        <v/>
      </c>
      <c r="AU682" s="105" t="str">
        <f t="shared" si="270"/>
        <v/>
      </c>
      <c r="AW682" s="24" t="str">
        <f t="shared" si="271"/>
        <v/>
      </c>
      <c r="AX682" s="60" t="str">
        <f t="shared" si="277"/>
        <v/>
      </c>
      <c r="AY682" s="24" t="str">
        <f t="shared" si="272"/>
        <v/>
      </c>
      <c r="AZ682" s="105" t="str">
        <f t="shared" si="273"/>
        <v/>
      </c>
    </row>
    <row r="683" spans="1:52" x14ac:dyDescent="0.25">
      <c r="A683" s="2"/>
      <c r="B683" s="279"/>
      <c r="C683" s="280"/>
      <c r="D683" s="281"/>
      <c r="E683" s="282"/>
      <c r="F683" s="2"/>
      <c r="G683" s="43"/>
      <c r="H683" s="2"/>
      <c r="I683" s="288"/>
      <c r="J683" s="2"/>
      <c r="K683" s="46"/>
      <c r="L683" s="2"/>
      <c r="M683" s="51"/>
      <c r="N683" s="52"/>
      <c r="O683" s="53"/>
      <c r="P683" s="2"/>
      <c r="Q683" s="98" t="str">
        <f t="shared" si="254"/>
        <v/>
      </c>
      <c r="R683" s="94" t="str">
        <f t="shared" si="255"/>
        <v/>
      </c>
      <c r="S683" s="2"/>
      <c r="T683" s="67" t="str">
        <f t="shared" si="274"/>
        <v/>
      </c>
      <c r="U683" s="79" t="str">
        <f t="shared" si="275"/>
        <v/>
      </c>
      <c r="V683" s="79" t="str">
        <f t="shared" si="276"/>
        <v/>
      </c>
      <c r="W683" s="63" t="str">
        <f t="shared" si="256"/>
        <v/>
      </c>
      <c r="X683" s="65" t="str">
        <f t="shared" si="257"/>
        <v/>
      </c>
      <c r="Y683" s="2"/>
      <c r="AC683" s="24" t="str">
        <f t="shared" si="253"/>
        <v/>
      </c>
      <c r="AE683" s="24" t="str">
        <f t="shared" si="258"/>
        <v/>
      </c>
      <c r="AG683" s="24" t="str">
        <f t="shared" si="259"/>
        <v/>
      </c>
      <c r="AI683" s="85" t="str">
        <f t="shared" si="260"/>
        <v/>
      </c>
      <c r="AJ683" s="86" t="str">
        <f t="shared" si="261"/>
        <v/>
      </c>
      <c r="AK683" s="85" t="str">
        <f t="shared" si="262"/>
        <v/>
      </c>
      <c r="AL683" s="86" t="str">
        <f t="shared" si="263"/>
        <v/>
      </c>
      <c r="AM683" s="93" t="str">
        <f t="shared" si="264"/>
        <v/>
      </c>
      <c r="AN683" s="94" t="str">
        <f t="shared" si="265"/>
        <v/>
      </c>
      <c r="AP683" s="24" t="str">
        <f t="shared" si="266"/>
        <v/>
      </c>
      <c r="AR683" s="63" t="str">
        <f t="shared" si="267"/>
        <v/>
      </c>
      <c r="AS683" s="67" t="str">
        <f t="shared" si="268"/>
        <v/>
      </c>
      <c r="AT683" s="105" t="str">
        <f t="shared" si="269"/>
        <v/>
      </c>
      <c r="AU683" s="105" t="str">
        <f t="shared" si="270"/>
        <v/>
      </c>
      <c r="AW683" s="24" t="str">
        <f t="shared" si="271"/>
        <v/>
      </c>
      <c r="AX683" s="60" t="str">
        <f t="shared" si="277"/>
        <v/>
      </c>
      <c r="AY683" s="24" t="str">
        <f t="shared" si="272"/>
        <v/>
      </c>
      <c r="AZ683" s="105" t="str">
        <f t="shared" si="273"/>
        <v/>
      </c>
    </row>
    <row r="684" spans="1:52" x14ac:dyDescent="0.25">
      <c r="A684" s="2"/>
      <c r="B684" s="279"/>
      <c r="C684" s="280"/>
      <c r="D684" s="281"/>
      <c r="E684" s="282"/>
      <c r="F684" s="2"/>
      <c r="G684" s="43"/>
      <c r="H684" s="2"/>
      <c r="I684" s="288"/>
      <c r="J684" s="2"/>
      <c r="K684" s="46"/>
      <c r="L684" s="2"/>
      <c r="M684" s="51"/>
      <c r="N684" s="52"/>
      <c r="O684" s="53"/>
      <c r="P684" s="2"/>
      <c r="Q684" s="98" t="str">
        <f t="shared" si="254"/>
        <v/>
      </c>
      <c r="R684" s="94" t="str">
        <f t="shared" si="255"/>
        <v/>
      </c>
      <c r="S684" s="2"/>
      <c r="T684" s="67" t="str">
        <f t="shared" si="274"/>
        <v/>
      </c>
      <c r="U684" s="79" t="str">
        <f t="shared" si="275"/>
        <v/>
      </c>
      <c r="V684" s="79" t="str">
        <f t="shared" si="276"/>
        <v/>
      </c>
      <c r="W684" s="63" t="str">
        <f t="shared" si="256"/>
        <v/>
      </c>
      <c r="X684" s="65" t="str">
        <f t="shared" si="257"/>
        <v/>
      </c>
      <c r="Y684" s="2"/>
      <c r="AC684" s="24" t="str">
        <f t="shared" si="253"/>
        <v/>
      </c>
      <c r="AE684" s="24" t="str">
        <f t="shared" si="258"/>
        <v/>
      </c>
      <c r="AG684" s="24" t="str">
        <f t="shared" si="259"/>
        <v/>
      </c>
      <c r="AI684" s="85" t="str">
        <f t="shared" si="260"/>
        <v/>
      </c>
      <c r="AJ684" s="86" t="str">
        <f t="shared" si="261"/>
        <v/>
      </c>
      <c r="AK684" s="85" t="str">
        <f t="shared" si="262"/>
        <v/>
      </c>
      <c r="AL684" s="86" t="str">
        <f t="shared" si="263"/>
        <v/>
      </c>
      <c r="AM684" s="93" t="str">
        <f t="shared" si="264"/>
        <v/>
      </c>
      <c r="AN684" s="94" t="str">
        <f t="shared" si="265"/>
        <v/>
      </c>
      <c r="AP684" s="24" t="str">
        <f t="shared" si="266"/>
        <v/>
      </c>
      <c r="AR684" s="63" t="str">
        <f t="shared" si="267"/>
        <v/>
      </c>
      <c r="AS684" s="67" t="str">
        <f t="shared" si="268"/>
        <v/>
      </c>
      <c r="AT684" s="105" t="str">
        <f t="shared" si="269"/>
        <v/>
      </c>
      <c r="AU684" s="105" t="str">
        <f t="shared" si="270"/>
        <v/>
      </c>
      <c r="AW684" s="24" t="str">
        <f t="shared" si="271"/>
        <v/>
      </c>
      <c r="AX684" s="60" t="str">
        <f t="shared" si="277"/>
        <v/>
      </c>
      <c r="AY684" s="24" t="str">
        <f t="shared" si="272"/>
        <v/>
      </c>
      <c r="AZ684" s="105" t="str">
        <f t="shared" si="273"/>
        <v/>
      </c>
    </row>
    <row r="685" spans="1:52" x14ac:dyDescent="0.25">
      <c r="A685" s="2"/>
      <c r="B685" s="279"/>
      <c r="C685" s="280"/>
      <c r="D685" s="281"/>
      <c r="E685" s="282"/>
      <c r="F685" s="2"/>
      <c r="G685" s="43"/>
      <c r="H685" s="2"/>
      <c r="I685" s="288"/>
      <c r="J685" s="2"/>
      <c r="K685" s="46"/>
      <c r="L685" s="2"/>
      <c r="M685" s="51"/>
      <c r="N685" s="52"/>
      <c r="O685" s="53"/>
      <c r="P685" s="2"/>
      <c r="Q685" s="98" t="str">
        <f t="shared" si="254"/>
        <v/>
      </c>
      <c r="R685" s="94" t="str">
        <f t="shared" si="255"/>
        <v/>
      </c>
      <c r="S685" s="2"/>
      <c r="T685" s="67" t="str">
        <f t="shared" si="274"/>
        <v/>
      </c>
      <c r="U685" s="79" t="str">
        <f t="shared" si="275"/>
        <v/>
      </c>
      <c r="V685" s="79" t="str">
        <f t="shared" si="276"/>
        <v/>
      </c>
      <c r="W685" s="63" t="str">
        <f t="shared" si="256"/>
        <v/>
      </c>
      <c r="X685" s="65" t="str">
        <f t="shared" si="257"/>
        <v/>
      </c>
      <c r="Y685" s="2"/>
      <c r="AC685" s="24" t="str">
        <f t="shared" si="253"/>
        <v/>
      </c>
      <c r="AE685" s="24" t="str">
        <f t="shared" si="258"/>
        <v/>
      </c>
      <c r="AG685" s="24" t="str">
        <f t="shared" si="259"/>
        <v/>
      </c>
      <c r="AI685" s="85" t="str">
        <f t="shared" si="260"/>
        <v/>
      </c>
      <c r="AJ685" s="86" t="str">
        <f t="shared" si="261"/>
        <v/>
      </c>
      <c r="AK685" s="85" t="str">
        <f t="shared" si="262"/>
        <v/>
      </c>
      <c r="AL685" s="86" t="str">
        <f t="shared" si="263"/>
        <v/>
      </c>
      <c r="AM685" s="93" t="str">
        <f t="shared" si="264"/>
        <v/>
      </c>
      <c r="AN685" s="94" t="str">
        <f t="shared" si="265"/>
        <v/>
      </c>
      <c r="AP685" s="24" t="str">
        <f t="shared" si="266"/>
        <v/>
      </c>
      <c r="AR685" s="63" t="str">
        <f t="shared" si="267"/>
        <v/>
      </c>
      <c r="AS685" s="67" t="str">
        <f t="shared" si="268"/>
        <v/>
      </c>
      <c r="AT685" s="105" t="str">
        <f t="shared" si="269"/>
        <v/>
      </c>
      <c r="AU685" s="105" t="str">
        <f t="shared" si="270"/>
        <v/>
      </c>
      <c r="AW685" s="24" t="str">
        <f t="shared" si="271"/>
        <v/>
      </c>
      <c r="AX685" s="60" t="str">
        <f t="shared" si="277"/>
        <v/>
      </c>
      <c r="AY685" s="24" t="str">
        <f t="shared" si="272"/>
        <v/>
      </c>
      <c r="AZ685" s="105" t="str">
        <f t="shared" si="273"/>
        <v/>
      </c>
    </row>
    <row r="686" spans="1:52" x14ac:dyDescent="0.25">
      <c r="A686" s="2"/>
      <c r="B686" s="279"/>
      <c r="C686" s="280"/>
      <c r="D686" s="281"/>
      <c r="E686" s="282"/>
      <c r="F686" s="2"/>
      <c r="G686" s="43"/>
      <c r="H686" s="2"/>
      <c r="I686" s="288"/>
      <c r="J686" s="2"/>
      <c r="K686" s="46"/>
      <c r="L686" s="2"/>
      <c r="M686" s="51"/>
      <c r="N686" s="52"/>
      <c r="O686" s="53"/>
      <c r="P686" s="2"/>
      <c r="Q686" s="98" t="str">
        <f t="shared" si="254"/>
        <v/>
      </c>
      <c r="R686" s="94" t="str">
        <f t="shared" si="255"/>
        <v/>
      </c>
      <c r="S686" s="2"/>
      <c r="T686" s="67" t="str">
        <f t="shared" si="274"/>
        <v/>
      </c>
      <c r="U686" s="79" t="str">
        <f t="shared" si="275"/>
        <v/>
      </c>
      <c r="V686" s="79" t="str">
        <f t="shared" si="276"/>
        <v/>
      </c>
      <c r="W686" s="63" t="str">
        <f t="shared" si="256"/>
        <v/>
      </c>
      <c r="X686" s="65" t="str">
        <f t="shared" si="257"/>
        <v/>
      </c>
      <c r="Y686" s="2"/>
      <c r="AC686" s="24" t="str">
        <f t="shared" si="253"/>
        <v/>
      </c>
      <c r="AE686" s="24" t="str">
        <f t="shared" si="258"/>
        <v/>
      </c>
      <c r="AG686" s="24" t="str">
        <f t="shared" si="259"/>
        <v/>
      </c>
      <c r="AI686" s="85" t="str">
        <f t="shared" si="260"/>
        <v/>
      </c>
      <c r="AJ686" s="86" t="str">
        <f t="shared" si="261"/>
        <v/>
      </c>
      <c r="AK686" s="85" t="str">
        <f t="shared" si="262"/>
        <v/>
      </c>
      <c r="AL686" s="86" t="str">
        <f t="shared" si="263"/>
        <v/>
      </c>
      <c r="AM686" s="93" t="str">
        <f t="shared" si="264"/>
        <v/>
      </c>
      <c r="AN686" s="94" t="str">
        <f t="shared" si="265"/>
        <v/>
      </c>
      <c r="AP686" s="24" t="str">
        <f t="shared" si="266"/>
        <v/>
      </c>
      <c r="AR686" s="63" t="str">
        <f t="shared" si="267"/>
        <v/>
      </c>
      <c r="AS686" s="67" t="str">
        <f t="shared" si="268"/>
        <v/>
      </c>
      <c r="AT686" s="105" t="str">
        <f t="shared" si="269"/>
        <v/>
      </c>
      <c r="AU686" s="105" t="str">
        <f t="shared" si="270"/>
        <v/>
      </c>
      <c r="AW686" s="24" t="str">
        <f t="shared" si="271"/>
        <v/>
      </c>
      <c r="AX686" s="60" t="str">
        <f t="shared" si="277"/>
        <v/>
      </c>
      <c r="AY686" s="24" t="str">
        <f t="shared" si="272"/>
        <v/>
      </c>
      <c r="AZ686" s="105" t="str">
        <f t="shared" si="273"/>
        <v/>
      </c>
    </row>
    <row r="687" spans="1:52" x14ac:dyDescent="0.25">
      <c r="A687" s="2"/>
      <c r="B687" s="279"/>
      <c r="C687" s="280"/>
      <c r="D687" s="281"/>
      <c r="E687" s="282"/>
      <c r="F687" s="2"/>
      <c r="G687" s="43"/>
      <c r="H687" s="2"/>
      <c r="I687" s="288"/>
      <c r="J687" s="2"/>
      <c r="K687" s="46"/>
      <c r="L687" s="2"/>
      <c r="M687" s="51"/>
      <c r="N687" s="52"/>
      <c r="O687" s="53"/>
      <c r="P687" s="2"/>
      <c r="Q687" s="98" t="str">
        <f t="shared" si="254"/>
        <v/>
      </c>
      <c r="R687" s="94" t="str">
        <f t="shared" si="255"/>
        <v/>
      </c>
      <c r="S687" s="2"/>
      <c r="T687" s="67" t="str">
        <f t="shared" si="274"/>
        <v/>
      </c>
      <c r="U687" s="79" t="str">
        <f t="shared" si="275"/>
        <v/>
      </c>
      <c r="V687" s="79" t="str">
        <f t="shared" si="276"/>
        <v/>
      </c>
      <c r="W687" s="63" t="str">
        <f t="shared" si="256"/>
        <v/>
      </c>
      <c r="X687" s="65" t="str">
        <f t="shared" si="257"/>
        <v/>
      </c>
      <c r="Y687" s="2"/>
      <c r="AC687" s="24" t="str">
        <f t="shared" si="253"/>
        <v/>
      </c>
      <c r="AE687" s="24" t="str">
        <f t="shared" si="258"/>
        <v/>
      </c>
      <c r="AG687" s="24" t="str">
        <f t="shared" si="259"/>
        <v/>
      </c>
      <c r="AI687" s="85" t="str">
        <f t="shared" si="260"/>
        <v/>
      </c>
      <c r="AJ687" s="86" t="str">
        <f t="shared" si="261"/>
        <v/>
      </c>
      <c r="AK687" s="85" t="str">
        <f t="shared" si="262"/>
        <v/>
      </c>
      <c r="AL687" s="86" t="str">
        <f t="shared" si="263"/>
        <v/>
      </c>
      <c r="AM687" s="93" t="str">
        <f t="shared" si="264"/>
        <v/>
      </c>
      <c r="AN687" s="94" t="str">
        <f t="shared" si="265"/>
        <v/>
      </c>
      <c r="AP687" s="24" t="str">
        <f t="shared" si="266"/>
        <v/>
      </c>
      <c r="AR687" s="63" t="str">
        <f t="shared" si="267"/>
        <v/>
      </c>
      <c r="AS687" s="67" t="str">
        <f t="shared" si="268"/>
        <v/>
      </c>
      <c r="AT687" s="105" t="str">
        <f t="shared" si="269"/>
        <v/>
      </c>
      <c r="AU687" s="105" t="str">
        <f t="shared" si="270"/>
        <v/>
      </c>
      <c r="AW687" s="24" t="str">
        <f t="shared" si="271"/>
        <v/>
      </c>
      <c r="AX687" s="60" t="str">
        <f t="shared" si="277"/>
        <v/>
      </c>
      <c r="AY687" s="24" t="str">
        <f t="shared" si="272"/>
        <v/>
      </c>
      <c r="AZ687" s="105" t="str">
        <f t="shared" si="273"/>
        <v/>
      </c>
    </row>
    <row r="688" spans="1:52" x14ac:dyDescent="0.25">
      <c r="A688" s="2"/>
      <c r="B688" s="279"/>
      <c r="C688" s="280"/>
      <c r="D688" s="281"/>
      <c r="E688" s="282"/>
      <c r="F688" s="2"/>
      <c r="G688" s="43"/>
      <c r="H688" s="2"/>
      <c r="I688" s="288"/>
      <c r="J688" s="2"/>
      <c r="K688" s="46"/>
      <c r="L688" s="2"/>
      <c r="M688" s="51"/>
      <c r="N688" s="52"/>
      <c r="O688" s="53"/>
      <c r="P688" s="2"/>
      <c r="Q688" s="98" t="str">
        <f t="shared" si="254"/>
        <v/>
      </c>
      <c r="R688" s="94" t="str">
        <f t="shared" si="255"/>
        <v/>
      </c>
      <c r="S688" s="2"/>
      <c r="T688" s="67" t="str">
        <f t="shared" si="274"/>
        <v/>
      </c>
      <c r="U688" s="79" t="str">
        <f t="shared" si="275"/>
        <v/>
      </c>
      <c r="V688" s="79" t="str">
        <f t="shared" si="276"/>
        <v/>
      </c>
      <c r="W688" s="63" t="str">
        <f t="shared" si="256"/>
        <v/>
      </c>
      <c r="X688" s="65" t="str">
        <f t="shared" si="257"/>
        <v/>
      </c>
      <c r="Y688" s="2"/>
      <c r="AC688" s="24" t="str">
        <f t="shared" si="253"/>
        <v/>
      </c>
      <c r="AE688" s="24" t="str">
        <f t="shared" si="258"/>
        <v/>
      </c>
      <c r="AG688" s="24" t="str">
        <f t="shared" si="259"/>
        <v/>
      </c>
      <c r="AI688" s="85" t="str">
        <f t="shared" si="260"/>
        <v/>
      </c>
      <c r="AJ688" s="86" t="str">
        <f t="shared" si="261"/>
        <v/>
      </c>
      <c r="AK688" s="85" t="str">
        <f t="shared" si="262"/>
        <v/>
      </c>
      <c r="AL688" s="86" t="str">
        <f t="shared" si="263"/>
        <v/>
      </c>
      <c r="AM688" s="93" t="str">
        <f t="shared" si="264"/>
        <v/>
      </c>
      <c r="AN688" s="94" t="str">
        <f t="shared" si="265"/>
        <v/>
      </c>
      <c r="AP688" s="24" t="str">
        <f t="shared" si="266"/>
        <v/>
      </c>
      <c r="AR688" s="63" t="str">
        <f t="shared" si="267"/>
        <v/>
      </c>
      <c r="AS688" s="67" t="str">
        <f t="shared" si="268"/>
        <v/>
      </c>
      <c r="AT688" s="105" t="str">
        <f t="shared" si="269"/>
        <v/>
      </c>
      <c r="AU688" s="105" t="str">
        <f t="shared" si="270"/>
        <v/>
      </c>
      <c r="AW688" s="24" t="str">
        <f t="shared" si="271"/>
        <v/>
      </c>
      <c r="AX688" s="60" t="str">
        <f t="shared" si="277"/>
        <v/>
      </c>
      <c r="AY688" s="24" t="str">
        <f t="shared" si="272"/>
        <v/>
      </c>
      <c r="AZ688" s="105" t="str">
        <f t="shared" si="273"/>
        <v/>
      </c>
    </row>
    <row r="689" spans="1:52" x14ac:dyDescent="0.25">
      <c r="A689" s="2"/>
      <c r="B689" s="279"/>
      <c r="C689" s="280"/>
      <c r="D689" s="281"/>
      <c r="E689" s="282"/>
      <c r="F689" s="2"/>
      <c r="G689" s="43"/>
      <c r="H689" s="2"/>
      <c r="I689" s="288"/>
      <c r="J689" s="2"/>
      <c r="K689" s="46"/>
      <c r="L689" s="2"/>
      <c r="M689" s="51"/>
      <c r="N689" s="52"/>
      <c r="O689" s="53"/>
      <c r="P689" s="2"/>
      <c r="Q689" s="98" t="str">
        <f t="shared" si="254"/>
        <v/>
      </c>
      <c r="R689" s="94" t="str">
        <f t="shared" si="255"/>
        <v/>
      </c>
      <c r="S689" s="2"/>
      <c r="T689" s="67" t="str">
        <f t="shared" si="274"/>
        <v/>
      </c>
      <c r="U689" s="79" t="str">
        <f t="shared" si="275"/>
        <v/>
      </c>
      <c r="V689" s="79" t="str">
        <f t="shared" si="276"/>
        <v/>
      </c>
      <c r="W689" s="63" t="str">
        <f t="shared" si="256"/>
        <v/>
      </c>
      <c r="X689" s="65" t="str">
        <f t="shared" si="257"/>
        <v/>
      </c>
      <c r="Y689" s="2"/>
      <c r="AC689" s="24" t="str">
        <f t="shared" si="253"/>
        <v/>
      </c>
      <c r="AE689" s="24" t="str">
        <f t="shared" si="258"/>
        <v/>
      </c>
      <c r="AG689" s="24" t="str">
        <f t="shared" si="259"/>
        <v/>
      </c>
      <c r="AI689" s="85" t="str">
        <f t="shared" si="260"/>
        <v/>
      </c>
      <c r="AJ689" s="86" t="str">
        <f t="shared" si="261"/>
        <v/>
      </c>
      <c r="AK689" s="85" t="str">
        <f t="shared" si="262"/>
        <v/>
      </c>
      <c r="AL689" s="86" t="str">
        <f t="shared" si="263"/>
        <v/>
      </c>
      <c r="AM689" s="93" t="str">
        <f t="shared" si="264"/>
        <v/>
      </c>
      <c r="AN689" s="94" t="str">
        <f t="shared" si="265"/>
        <v/>
      </c>
      <c r="AP689" s="24" t="str">
        <f t="shared" si="266"/>
        <v/>
      </c>
      <c r="AR689" s="63" t="str">
        <f t="shared" si="267"/>
        <v/>
      </c>
      <c r="AS689" s="67" t="str">
        <f t="shared" si="268"/>
        <v/>
      </c>
      <c r="AT689" s="105" t="str">
        <f t="shared" si="269"/>
        <v/>
      </c>
      <c r="AU689" s="105" t="str">
        <f t="shared" si="270"/>
        <v/>
      </c>
      <c r="AW689" s="24" t="str">
        <f t="shared" si="271"/>
        <v/>
      </c>
      <c r="AX689" s="60" t="str">
        <f t="shared" si="277"/>
        <v/>
      </c>
      <c r="AY689" s="24" t="str">
        <f t="shared" si="272"/>
        <v/>
      </c>
      <c r="AZ689" s="105" t="str">
        <f t="shared" si="273"/>
        <v/>
      </c>
    </row>
    <row r="690" spans="1:52" x14ac:dyDescent="0.25">
      <c r="A690" s="2"/>
      <c r="B690" s="279"/>
      <c r="C690" s="280"/>
      <c r="D690" s="281"/>
      <c r="E690" s="282"/>
      <c r="F690" s="2"/>
      <c r="G690" s="43"/>
      <c r="H690" s="2"/>
      <c r="I690" s="288"/>
      <c r="J690" s="2"/>
      <c r="K690" s="46"/>
      <c r="L690" s="2"/>
      <c r="M690" s="51"/>
      <c r="N690" s="52"/>
      <c r="O690" s="53"/>
      <c r="P690" s="2"/>
      <c r="Q690" s="98" t="str">
        <f t="shared" si="254"/>
        <v/>
      </c>
      <c r="R690" s="94" t="str">
        <f t="shared" si="255"/>
        <v/>
      </c>
      <c r="S690" s="2"/>
      <c r="T690" s="67" t="str">
        <f t="shared" si="274"/>
        <v/>
      </c>
      <c r="U690" s="79" t="str">
        <f t="shared" si="275"/>
        <v/>
      </c>
      <c r="V690" s="79" t="str">
        <f t="shared" si="276"/>
        <v/>
      </c>
      <c r="W690" s="63" t="str">
        <f t="shared" si="256"/>
        <v/>
      </c>
      <c r="X690" s="65" t="str">
        <f t="shared" si="257"/>
        <v/>
      </c>
      <c r="Y690" s="2"/>
      <c r="AC690" s="24" t="str">
        <f t="shared" si="253"/>
        <v/>
      </c>
      <c r="AE690" s="24" t="str">
        <f t="shared" si="258"/>
        <v/>
      </c>
      <c r="AG690" s="24" t="str">
        <f t="shared" si="259"/>
        <v/>
      </c>
      <c r="AI690" s="85" t="str">
        <f t="shared" si="260"/>
        <v/>
      </c>
      <c r="AJ690" s="86" t="str">
        <f t="shared" si="261"/>
        <v/>
      </c>
      <c r="AK690" s="85" t="str">
        <f t="shared" si="262"/>
        <v/>
      </c>
      <c r="AL690" s="86" t="str">
        <f t="shared" si="263"/>
        <v/>
      </c>
      <c r="AM690" s="93" t="str">
        <f t="shared" si="264"/>
        <v/>
      </c>
      <c r="AN690" s="94" t="str">
        <f t="shared" si="265"/>
        <v/>
      </c>
      <c r="AP690" s="24" t="str">
        <f t="shared" si="266"/>
        <v/>
      </c>
      <c r="AR690" s="63" t="str">
        <f t="shared" si="267"/>
        <v/>
      </c>
      <c r="AS690" s="67" t="str">
        <f t="shared" si="268"/>
        <v/>
      </c>
      <c r="AT690" s="105" t="str">
        <f t="shared" si="269"/>
        <v/>
      </c>
      <c r="AU690" s="105" t="str">
        <f t="shared" si="270"/>
        <v/>
      </c>
      <c r="AW690" s="24" t="str">
        <f t="shared" si="271"/>
        <v/>
      </c>
      <c r="AX690" s="60" t="str">
        <f t="shared" si="277"/>
        <v/>
      </c>
      <c r="AY690" s="24" t="str">
        <f t="shared" si="272"/>
        <v/>
      </c>
      <c r="AZ690" s="105" t="str">
        <f t="shared" si="273"/>
        <v/>
      </c>
    </row>
    <row r="691" spans="1:52" x14ac:dyDescent="0.25">
      <c r="A691" s="2"/>
      <c r="B691" s="279"/>
      <c r="C691" s="280"/>
      <c r="D691" s="281"/>
      <c r="E691" s="282"/>
      <c r="F691" s="2"/>
      <c r="G691" s="43"/>
      <c r="H691" s="2"/>
      <c r="I691" s="288"/>
      <c r="J691" s="2"/>
      <c r="K691" s="46"/>
      <c r="L691" s="2"/>
      <c r="M691" s="51"/>
      <c r="N691" s="52"/>
      <c r="O691" s="53"/>
      <c r="P691" s="2"/>
      <c r="Q691" s="98" t="str">
        <f t="shared" si="254"/>
        <v/>
      </c>
      <c r="R691" s="94" t="str">
        <f t="shared" si="255"/>
        <v/>
      </c>
      <c r="S691" s="2"/>
      <c r="T691" s="67" t="str">
        <f t="shared" si="274"/>
        <v/>
      </c>
      <c r="U691" s="79" t="str">
        <f t="shared" si="275"/>
        <v/>
      </c>
      <c r="V691" s="79" t="str">
        <f t="shared" si="276"/>
        <v/>
      </c>
      <c r="W691" s="63" t="str">
        <f t="shared" si="256"/>
        <v/>
      </c>
      <c r="X691" s="65" t="str">
        <f t="shared" si="257"/>
        <v/>
      </c>
      <c r="Y691" s="2"/>
      <c r="AC691" s="24" t="str">
        <f t="shared" si="253"/>
        <v/>
      </c>
      <c r="AE691" s="24" t="str">
        <f t="shared" si="258"/>
        <v/>
      </c>
      <c r="AG691" s="24" t="str">
        <f t="shared" si="259"/>
        <v/>
      </c>
      <c r="AI691" s="85" t="str">
        <f t="shared" si="260"/>
        <v/>
      </c>
      <c r="AJ691" s="86" t="str">
        <f t="shared" si="261"/>
        <v/>
      </c>
      <c r="AK691" s="85" t="str">
        <f t="shared" si="262"/>
        <v/>
      </c>
      <c r="AL691" s="86" t="str">
        <f t="shared" si="263"/>
        <v/>
      </c>
      <c r="AM691" s="93" t="str">
        <f t="shared" si="264"/>
        <v/>
      </c>
      <c r="AN691" s="94" t="str">
        <f t="shared" si="265"/>
        <v/>
      </c>
      <c r="AP691" s="24" t="str">
        <f t="shared" si="266"/>
        <v/>
      </c>
      <c r="AR691" s="63" t="str">
        <f t="shared" si="267"/>
        <v/>
      </c>
      <c r="AS691" s="67" t="str">
        <f t="shared" si="268"/>
        <v/>
      </c>
      <c r="AT691" s="105" t="str">
        <f t="shared" si="269"/>
        <v/>
      </c>
      <c r="AU691" s="105" t="str">
        <f t="shared" si="270"/>
        <v/>
      </c>
      <c r="AW691" s="24" t="str">
        <f t="shared" si="271"/>
        <v/>
      </c>
      <c r="AX691" s="60" t="str">
        <f t="shared" si="277"/>
        <v/>
      </c>
      <c r="AY691" s="24" t="str">
        <f t="shared" si="272"/>
        <v/>
      </c>
      <c r="AZ691" s="105" t="str">
        <f t="shared" si="273"/>
        <v/>
      </c>
    </row>
    <row r="692" spans="1:52" x14ac:dyDescent="0.25">
      <c r="A692" s="2"/>
      <c r="B692" s="279"/>
      <c r="C692" s="280"/>
      <c r="D692" s="281"/>
      <c r="E692" s="282"/>
      <c r="F692" s="2"/>
      <c r="G692" s="43"/>
      <c r="H692" s="2"/>
      <c r="I692" s="288"/>
      <c r="J692" s="2"/>
      <c r="K692" s="46"/>
      <c r="L692" s="2"/>
      <c r="M692" s="51"/>
      <c r="N692" s="52"/>
      <c r="O692" s="53"/>
      <c r="P692" s="2"/>
      <c r="Q692" s="98" t="str">
        <f t="shared" si="254"/>
        <v/>
      </c>
      <c r="R692" s="94" t="str">
        <f t="shared" si="255"/>
        <v/>
      </c>
      <c r="S692" s="2"/>
      <c r="T692" s="67" t="str">
        <f t="shared" si="274"/>
        <v/>
      </c>
      <c r="U692" s="79" t="str">
        <f t="shared" si="275"/>
        <v/>
      </c>
      <c r="V692" s="79" t="str">
        <f t="shared" si="276"/>
        <v/>
      </c>
      <c r="W692" s="63" t="str">
        <f t="shared" si="256"/>
        <v/>
      </c>
      <c r="X692" s="65" t="str">
        <f t="shared" si="257"/>
        <v/>
      </c>
      <c r="Y692" s="2"/>
      <c r="AC692" s="24" t="str">
        <f t="shared" si="253"/>
        <v/>
      </c>
      <c r="AE692" s="24" t="str">
        <f t="shared" si="258"/>
        <v/>
      </c>
      <c r="AG692" s="24" t="str">
        <f t="shared" si="259"/>
        <v/>
      </c>
      <c r="AI692" s="85" t="str">
        <f t="shared" si="260"/>
        <v/>
      </c>
      <c r="AJ692" s="86" t="str">
        <f t="shared" si="261"/>
        <v/>
      </c>
      <c r="AK692" s="85" t="str">
        <f t="shared" si="262"/>
        <v/>
      </c>
      <c r="AL692" s="86" t="str">
        <f t="shared" si="263"/>
        <v/>
      </c>
      <c r="AM692" s="93" t="str">
        <f t="shared" si="264"/>
        <v/>
      </c>
      <c r="AN692" s="94" t="str">
        <f t="shared" si="265"/>
        <v/>
      </c>
      <c r="AP692" s="24" t="str">
        <f t="shared" si="266"/>
        <v/>
      </c>
      <c r="AR692" s="63" t="str">
        <f t="shared" si="267"/>
        <v/>
      </c>
      <c r="AS692" s="67" t="str">
        <f t="shared" si="268"/>
        <v/>
      </c>
      <c r="AT692" s="105" t="str">
        <f t="shared" si="269"/>
        <v/>
      </c>
      <c r="AU692" s="105" t="str">
        <f t="shared" si="270"/>
        <v/>
      </c>
      <c r="AW692" s="24" t="str">
        <f t="shared" si="271"/>
        <v/>
      </c>
      <c r="AX692" s="60" t="str">
        <f t="shared" si="277"/>
        <v/>
      </c>
      <c r="AY692" s="24" t="str">
        <f t="shared" si="272"/>
        <v/>
      </c>
      <c r="AZ692" s="105" t="str">
        <f t="shared" si="273"/>
        <v/>
      </c>
    </row>
    <row r="693" spans="1:52" x14ac:dyDescent="0.25">
      <c r="A693" s="2"/>
      <c r="B693" s="279"/>
      <c r="C693" s="280"/>
      <c r="D693" s="281"/>
      <c r="E693" s="282"/>
      <c r="F693" s="2"/>
      <c r="G693" s="43"/>
      <c r="H693" s="2"/>
      <c r="I693" s="288"/>
      <c r="J693" s="2"/>
      <c r="K693" s="46"/>
      <c r="L693" s="2"/>
      <c r="M693" s="51"/>
      <c r="N693" s="52"/>
      <c r="O693" s="53"/>
      <c r="P693" s="2"/>
      <c r="Q693" s="98" t="str">
        <f t="shared" si="254"/>
        <v/>
      </c>
      <c r="R693" s="94" t="str">
        <f t="shared" si="255"/>
        <v/>
      </c>
      <c r="S693" s="2"/>
      <c r="T693" s="67" t="str">
        <f t="shared" si="274"/>
        <v/>
      </c>
      <c r="U693" s="79" t="str">
        <f t="shared" si="275"/>
        <v/>
      </c>
      <c r="V693" s="79" t="str">
        <f t="shared" si="276"/>
        <v/>
      </c>
      <c r="W693" s="63" t="str">
        <f t="shared" si="256"/>
        <v/>
      </c>
      <c r="X693" s="65" t="str">
        <f t="shared" si="257"/>
        <v/>
      </c>
      <c r="Y693" s="2"/>
      <c r="AC693" s="24" t="str">
        <f t="shared" si="253"/>
        <v/>
      </c>
      <c r="AE693" s="24" t="str">
        <f t="shared" si="258"/>
        <v/>
      </c>
      <c r="AG693" s="24" t="str">
        <f t="shared" si="259"/>
        <v/>
      </c>
      <c r="AI693" s="85" t="str">
        <f t="shared" si="260"/>
        <v/>
      </c>
      <c r="AJ693" s="86" t="str">
        <f t="shared" si="261"/>
        <v/>
      </c>
      <c r="AK693" s="85" t="str">
        <f t="shared" si="262"/>
        <v/>
      </c>
      <c r="AL693" s="86" t="str">
        <f t="shared" si="263"/>
        <v/>
      </c>
      <c r="AM693" s="93" t="str">
        <f t="shared" si="264"/>
        <v/>
      </c>
      <c r="AN693" s="94" t="str">
        <f t="shared" si="265"/>
        <v/>
      </c>
      <c r="AP693" s="24" t="str">
        <f t="shared" si="266"/>
        <v/>
      </c>
      <c r="AR693" s="63" t="str">
        <f t="shared" si="267"/>
        <v/>
      </c>
      <c r="AS693" s="67" t="str">
        <f t="shared" si="268"/>
        <v/>
      </c>
      <c r="AT693" s="105" t="str">
        <f t="shared" si="269"/>
        <v/>
      </c>
      <c r="AU693" s="105" t="str">
        <f t="shared" si="270"/>
        <v/>
      </c>
      <c r="AW693" s="24" t="str">
        <f t="shared" si="271"/>
        <v/>
      </c>
      <c r="AX693" s="60" t="str">
        <f t="shared" si="277"/>
        <v/>
      </c>
      <c r="AY693" s="24" t="str">
        <f t="shared" si="272"/>
        <v/>
      </c>
      <c r="AZ693" s="105" t="str">
        <f t="shared" si="273"/>
        <v/>
      </c>
    </row>
    <row r="694" spans="1:52" x14ac:dyDescent="0.25">
      <c r="A694" s="2"/>
      <c r="B694" s="279"/>
      <c r="C694" s="280"/>
      <c r="D694" s="281"/>
      <c r="E694" s="282"/>
      <c r="F694" s="2"/>
      <c r="G694" s="43"/>
      <c r="H694" s="2"/>
      <c r="I694" s="288"/>
      <c r="J694" s="2"/>
      <c r="K694" s="46"/>
      <c r="L694" s="2"/>
      <c r="M694" s="51"/>
      <c r="N694" s="52"/>
      <c r="O694" s="53"/>
      <c r="P694" s="2"/>
      <c r="Q694" s="98" t="str">
        <f t="shared" si="254"/>
        <v/>
      </c>
      <c r="R694" s="94" t="str">
        <f t="shared" si="255"/>
        <v/>
      </c>
      <c r="S694" s="2"/>
      <c r="T694" s="67" t="str">
        <f t="shared" si="274"/>
        <v/>
      </c>
      <c r="U694" s="79" t="str">
        <f t="shared" si="275"/>
        <v/>
      </c>
      <c r="V694" s="79" t="str">
        <f t="shared" si="276"/>
        <v/>
      </c>
      <c r="W694" s="63" t="str">
        <f t="shared" si="256"/>
        <v/>
      </c>
      <c r="X694" s="65" t="str">
        <f t="shared" si="257"/>
        <v/>
      </c>
      <c r="Y694" s="2"/>
      <c r="AC694" s="24" t="str">
        <f t="shared" si="253"/>
        <v/>
      </c>
      <c r="AE694" s="24" t="str">
        <f t="shared" si="258"/>
        <v/>
      </c>
      <c r="AG694" s="24" t="str">
        <f t="shared" si="259"/>
        <v/>
      </c>
      <c r="AI694" s="85" t="str">
        <f t="shared" si="260"/>
        <v/>
      </c>
      <c r="AJ694" s="86" t="str">
        <f t="shared" si="261"/>
        <v/>
      </c>
      <c r="AK694" s="85" t="str">
        <f t="shared" si="262"/>
        <v/>
      </c>
      <c r="AL694" s="86" t="str">
        <f t="shared" si="263"/>
        <v/>
      </c>
      <c r="AM694" s="93" t="str">
        <f t="shared" si="264"/>
        <v/>
      </c>
      <c r="AN694" s="94" t="str">
        <f t="shared" si="265"/>
        <v/>
      </c>
      <c r="AP694" s="24" t="str">
        <f t="shared" si="266"/>
        <v/>
      </c>
      <c r="AR694" s="63" t="str">
        <f t="shared" si="267"/>
        <v/>
      </c>
      <c r="AS694" s="67" t="str">
        <f t="shared" si="268"/>
        <v/>
      </c>
      <c r="AT694" s="105" t="str">
        <f t="shared" si="269"/>
        <v/>
      </c>
      <c r="AU694" s="105" t="str">
        <f t="shared" si="270"/>
        <v/>
      </c>
      <c r="AW694" s="24" t="str">
        <f t="shared" si="271"/>
        <v/>
      </c>
      <c r="AX694" s="60" t="str">
        <f t="shared" si="277"/>
        <v/>
      </c>
      <c r="AY694" s="24" t="str">
        <f t="shared" si="272"/>
        <v/>
      </c>
      <c r="AZ694" s="105" t="str">
        <f t="shared" si="273"/>
        <v/>
      </c>
    </row>
    <row r="695" spans="1:52" x14ac:dyDescent="0.25">
      <c r="A695" s="2"/>
      <c r="B695" s="279"/>
      <c r="C695" s="280"/>
      <c r="D695" s="281"/>
      <c r="E695" s="282"/>
      <c r="F695" s="2"/>
      <c r="G695" s="43"/>
      <c r="H695" s="2"/>
      <c r="I695" s="288"/>
      <c r="J695" s="2"/>
      <c r="K695" s="46"/>
      <c r="L695" s="2"/>
      <c r="M695" s="51"/>
      <c r="N695" s="52"/>
      <c r="O695" s="53"/>
      <c r="P695" s="2"/>
      <c r="Q695" s="98" t="str">
        <f t="shared" si="254"/>
        <v/>
      </c>
      <c r="R695" s="94" t="str">
        <f t="shared" si="255"/>
        <v/>
      </c>
      <c r="S695" s="2"/>
      <c r="T695" s="67" t="str">
        <f t="shared" si="274"/>
        <v/>
      </c>
      <c r="U695" s="79" t="str">
        <f t="shared" si="275"/>
        <v/>
      </c>
      <c r="V695" s="79" t="str">
        <f t="shared" si="276"/>
        <v/>
      </c>
      <c r="W695" s="63" t="str">
        <f t="shared" si="256"/>
        <v/>
      </c>
      <c r="X695" s="65" t="str">
        <f t="shared" si="257"/>
        <v/>
      </c>
      <c r="Y695" s="2"/>
      <c r="AC695" s="24" t="str">
        <f t="shared" si="253"/>
        <v/>
      </c>
      <c r="AE695" s="24" t="str">
        <f t="shared" si="258"/>
        <v/>
      </c>
      <c r="AG695" s="24" t="str">
        <f t="shared" si="259"/>
        <v/>
      </c>
      <c r="AI695" s="85" t="str">
        <f t="shared" si="260"/>
        <v/>
      </c>
      <c r="AJ695" s="86" t="str">
        <f t="shared" si="261"/>
        <v/>
      </c>
      <c r="AK695" s="85" t="str">
        <f t="shared" si="262"/>
        <v/>
      </c>
      <c r="AL695" s="86" t="str">
        <f t="shared" si="263"/>
        <v/>
      </c>
      <c r="AM695" s="93" t="str">
        <f t="shared" si="264"/>
        <v/>
      </c>
      <c r="AN695" s="94" t="str">
        <f t="shared" si="265"/>
        <v/>
      </c>
      <c r="AP695" s="24" t="str">
        <f t="shared" si="266"/>
        <v/>
      </c>
      <c r="AR695" s="63" t="str">
        <f t="shared" si="267"/>
        <v/>
      </c>
      <c r="AS695" s="67" t="str">
        <f t="shared" si="268"/>
        <v/>
      </c>
      <c r="AT695" s="105" t="str">
        <f t="shared" si="269"/>
        <v/>
      </c>
      <c r="AU695" s="105" t="str">
        <f t="shared" si="270"/>
        <v/>
      </c>
      <c r="AW695" s="24" t="str">
        <f t="shared" si="271"/>
        <v/>
      </c>
      <c r="AX695" s="60" t="str">
        <f t="shared" si="277"/>
        <v/>
      </c>
      <c r="AY695" s="24" t="str">
        <f t="shared" si="272"/>
        <v/>
      </c>
      <c r="AZ695" s="105" t="str">
        <f t="shared" si="273"/>
        <v/>
      </c>
    </row>
    <row r="696" spans="1:52" x14ac:dyDescent="0.25">
      <c r="A696" s="2"/>
      <c r="B696" s="279"/>
      <c r="C696" s="280"/>
      <c r="D696" s="281"/>
      <c r="E696" s="282"/>
      <c r="F696" s="2"/>
      <c r="G696" s="43"/>
      <c r="H696" s="2"/>
      <c r="I696" s="288"/>
      <c r="J696" s="2"/>
      <c r="K696" s="46"/>
      <c r="L696" s="2"/>
      <c r="M696" s="51"/>
      <c r="N696" s="52"/>
      <c r="O696" s="53"/>
      <c r="P696" s="2"/>
      <c r="Q696" s="98" t="str">
        <f t="shared" si="254"/>
        <v/>
      </c>
      <c r="R696" s="94" t="str">
        <f t="shared" si="255"/>
        <v/>
      </c>
      <c r="S696" s="2"/>
      <c r="T696" s="67" t="str">
        <f t="shared" si="274"/>
        <v/>
      </c>
      <c r="U696" s="79" t="str">
        <f t="shared" si="275"/>
        <v/>
      </c>
      <c r="V696" s="79" t="str">
        <f t="shared" si="276"/>
        <v/>
      </c>
      <c r="W696" s="63" t="str">
        <f t="shared" si="256"/>
        <v/>
      </c>
      <c r="X696" s="65" t="str">
        <f t="shared" si="257"/>
        <v/>
      </c>
      <c r="Y696" s="2"/>
      <c r="AC696" s="24" t="str">
        <f t="shared" si="253"/>
        <v/>
      </c>
      <c r="AE696" s="24" t="str">
        <f t="shared" si="258"/>
        <v/>
      </c>
      <c r="AG696" s="24" t="str">
        <f t="shared" si="259"/>
        <v/>
      </c>
      <c r="AI696" s="85" t="str">
        <f t="shared" si="260"/>
        <v/>
      </c>
      <c r="AJ696" s="86" t="str">
        <f t="shared" si="261"/>
        <v/>
      </c>
      <c r="AK696" s="85" t="str">
        <f t="shared" si="262"/>
        <v/>
      </c>
      <c r="AL696" s="86" t="str">
        <f t="shared" si="263"/>
        <v/>
      </c>
      <c r="AM696" s="93" t="str">
        <f t="shared" si="264"/>
        <v/>
      </c>
      <c r="AN696" s="94" t="str">
        <f t="shared" si="265"/>
        <v/>
      </c>
      <c r="AP696" s="24" t="str">
        <f t="shared" si="266"/>
        <v/>
      </c>
      <c r="AR696" s="63" t="str">
        <f t="shared" si="267"/>
        <v/>
      </c>
      <c r="AS696" s="67" t="str">
        <f t="shared" si="268"/>
        <v/>
      </c>
      <c r="AT696" s="105" t="str">
        <f t="shared" si="269"/>
        <v/>
      </c>
      <c r="AU696" s="105" t="str">
        <f t="shared" si="270"/>
        <v/>
      </c>
      <c r="AW696" s="24" t="str">
        <f t="shared" si="271"/>
        <v/>
      </c>
      <c r="AX696" s="60" t="str">
        <f t="shared" si="277"/>
        <v/>
      </c>
      <c r="AY696" s="24" t="str">
        <f t="shared" si="272"/>
        <v/>
      </c>
      <c r="AZ696" s="105" t="str">
        <f t="shared" si="273"/>
        <v/>
      </c>
    </row>
    <row r="697" spans="1:52" x14ac:dyDescent="0.25">
      <c r="A697" s="2"/>
      <c r="B697" s="279"/>
      <c r="C697" s="280"/>
      <c r="D697" s="281"/>
      <c r="E697" s="282"/>
      <c r="F697" s="2"/>
      <c r="G697" s="43"/>
      <c r="H697" s="2"/>
      <c r="I697" s="288"/>
      <c r="J697" s="2"/>
      <c r="K697" s="46"/>
      <c r="L697" s="2"/>
      <c r="M697" s="51"/>
      <c r="N697" s="52"/>
      <c r="O697" s="53"/>
      <c r="P697" s="2"/>
      <c r="Q697" s="98" t="str">
        <f t="shared" si="254"/>
        <v/>
      </c>
      <c r="R697" s="94" t="str">
        <f t="shared" si="255"/>
        <v/>
      </c>
      <c r="S697" s="2"/>
      <c r="T697" s="67" t="str">
        <f t="shared" si="274"/>
        <v/>
      </c>
      <c r="U697" s="79" t="str">
        <f t="shared" si="275"/>
        <v/>
      </c>
      <c r="V697" s="79" t="str">
        <f t="shared" si="276"/>
        <v/>
      </c>
      <c r="W697" s="63" t="str">
        <f t="shared" si="256"/>
        <v/>
      </c>
      <c r="X697" s="65" t="str">
        <f t="shared" si="257"/>
        <v/>
      </c>
      <c r="Y697" s="2"/>
      <c r="AC697" s="24" t="str">
        <f t="shared" si="253"/>
        <v/>
      </c>
      <c r="AE697" s="24" t="str">
        <f t="shared" si="258"/>
        <v/>
      </c>
      <c r="AG697" s="24" t="str">
        <f t="shared" si="259"/>
        <v/>
      </c>
      <c r="AI697" s="85" t="str">
        <f t="shared" si="260"/>
        <v/>
      </c>
      <c r="AJ697" s="86" t="str">
        <f t="shared" si="261"/>
        <v/>
      </c>
      <c r="AK697" s="85" t="str">
        <f t="shared" si="262"/>
        <v/>
      </c>
      <c r="AL697" s="86" t="str">
        <f t="shared" si="263"/>
        <v/>
      </c>
      <c r="AM697" s="93" t="str">
        <f t="shared" si="264"/>
        <v/>
      </c>
      <c r="AN697" s="94" t="str">
        <f t="shared" si="265"/>
        <v/>
      </c>
      <c r="AP697" s="24" t="str">
        <f t="shared" si="266"/>
        <v/>
      </c>
      <c r="AR697" s="63" t="str">
        <f t="shared" si="267"/>
        <v/>
      </c>
      <c r="AS697" s="67" t="str">
        <f t="shared" si="268"/>
        <v/>
      </c>
      <c r="AT697" s="105" t="str">
        <f t="shared" si="269"/>
        <v/>
      </c>
      <c r="AU697" s="105" t="str">
        <f t="shared" si="270"/>
        <v/>
      </c>
      <c r="AW697" s="24" t="str">
        <f t="shared" si="271"/>
        <v/>
      </c>
      <c r="AX697" s="60" t="str">
        <f t="shared" si="277"/>
        <v/>
      </c>
      <c r="AY697" s="24" t="str">
        <f t="shared" si="272"/>
        <v/>
      </c>
      <c r="AZ697" s="105" t="str">
        <f t="shared" si="273"/>
        <v/>
      </c>
    </row>
    <row r="698" spans="1:52" x14ac:dyDescent="0.25">
      <c r="A698" s="2"/>
      <c r="B698" s="279"/>
      <c r="C698" s="280"/>
      <c r="D698" s="281"/>
      <c r="E698" s="282"/>
      <c r="F698" s="2"/>
      <c r="G698" s="43"/>
      <c r="H698" s="2"/>
      <c r="I698" s="288"/>
      <c r="J698" s="2"/>
      <c r="K698" s="46"/>
      <c r="L698" s="2"/>
      <c r="M698" s="51"/>
      <c r="N698" s="52"/>
      <c r="O698" s="53"/>
      <c r="P698" s="2"/>
      <c r="Q698" s="98" t="str">
        <f t="shared" si="254"/>
        <v/>
      </c>
      <c r="R698" s="94" t="str">
        <f t="shared" si="255"/>
        <v/>
      </c>
      <c r="S698" s="2"/>
      <c r="T698" s="67" t="str">
        <f t="shared" si="274"/>
        <v/>
      </c>
      <c r="U698" s="79" t="str">
        <f t="shared" si="275"/>
        <v/>
      </c>
      <c r="V698" s="79" t="str">
        <f t="shared" si="276"/>
        <v/>
      </c>
      <c r="W698" s="63" t="str">
        <f t="shared" si="256"/>
        <v/>
      </c>
      <c r="X698" s="65" t="str">
        <f t="shared" si="257"/>
        <v/>
      </c>
      <c r="Y698" s="2"/>
      <c r="AC698" s="24" t="str">
        <f t="shared" si="253"/>
        <v/>
      </c>
      <c r="AE698" s="24" t="str">
        <f t="shared" si="258"/>
        <v/>
      </c>
      <c r="AG698" s="24" t="str">
        <f t="shared" si="259"/>
        <v/>
      </c>
      <c r="AI698" s="85" t="str">
        <f t="shared" si="260"/>
        <v/>
      </c>
      <c r="AJ698" s="86" t="str">
        <f t="shared" si="261"/>
        <v/>
      </c>
      <c r="AK698" s="85" t="str">
        <f t="shared" si="262"/>
        <v/>
      </c>
      <c r="AL698" s="86" t="str">
        <f t="shared" si="263"/>
        <v/>
      </c>
      <c r="AM698" s="93" t="str">
        <f t="shared" si="264"/>
        <v/>
      </c>
      <c r="AN698" s="94" t="str">
        <f t="shared" si="265"/>
        <v/>
      </c>
      <c r="AP698" s="24" t="str">
        <f t="shared" si="266"/>
        <v/>
      </c>
      <c r="AR698" s="63" t="str">
        <f t="shared" si="267"/>
        <v/>
      </c>
      <c r="AS698" s="67" t="str">
        <f t="shared" si="268"/>
        <v/>
      </c>
      <c r="AT698" s="105" t="str">
        <f t="shared" si="269"/>
        <v/>
      </c>
      <c r="AU698" s="105" t="str">
        <f t="shared" si="270"/>
        <v/>
      </c>
      <c r="AW698" s="24" t="str">
        <f t="shared" si="271"/>
        <v/>
      </c>
      <c r="AX698" s="60" t="str">
        <f t="shared" si="277"/>
        <v/>
      </c>
      <c r="AY698" s="24" t="str">
        <f t="shared" si="272"/>
        <v/>
      </c>
      <c r="AZ698" s="105" t="str">
        <f t="shared" si="273"/>
        <v/>
      </c>
    </row>
    <row r="699" spans="1:52" x14ac:dyDescent="0.25">
      <c r="A699" s="2"/>
      <c r="B699" s="279"/>
      <c r="C699" s="280"/>
      <c r="D699" s="281"/>
      <c r="E699" s="282"/>
      <c r="F699" s="2"/>
      <c r="G699" s="43"/>
      <c r="H699" s="2"/>
      <c r="I699" s="288"/>
      <c r="J699" s="2"/>
      <c r="K699" s="46"/>
      <c r="L699" s="2"/>
      <c r="M699" s="51"/>
      <c r="N699" s="52"/>
      <c r="O699" s="53"/>
      <c r="P699" s="2"/>
      <c r="Q699" s="98" t="str">
        <f t="shared" si="254"/>
        <v/>
      </c>
      <c r="R699" s="94" t="str">
        <f t="shared" si="255"/>
        <v/>
      </c>
      <c r="S699" s="2"/>
      <c r="T699" s="67" t="str">
        <f t="shared" si="274"/>
        <v/>
      </c>
      <c r="U699" s="79" t="str">
        <f t="shared" si="275"/>
        <v/>
      </c>
      <c r="V699" s="79" t="str">
        <f t="shared" si="276"/>
        <v/>
      </c>
      <c r="W699" s="63" t="str">
        <f t="shared" si="256"/>
        <v/>
      </c>
      <c r="X699" s="65" t="str">
        <f t="shared" si="257"/>
        <v/>
      </c>
      <c r="Y699" s="2"/>
      <c r="AC699" s="24" t="str">
        <f t="shared" si="253"/>
        <v/>
      </c>
      <c r="AE699" s="24" t="str">
        <f t="shared" si="258"/>
        <v/>
      </c>
      <c r="AG699" s="24" t="str">
        <f t="shared" si="259"/>
        <v/>
      </c>
      <c r="AI699" s="85" t="str">
        <f t="shared" si="260"/>
        <v/>
      </c>
      <c r="AJ699" s="86" t="str">
        <f t="shared" si="261"/>
        <v/>
      </c>
      <c r="AK699" s="85" t="str">
        <f t="shared" si="262"/>
        <v/>
      </c>
      <c r="AL699" s="86" t="str">
        <f t="shared" si="263"/>
        <v/>
      </c>
      <c r="AM699" s="93" t="str">
        <f t="shared" si="264"/>
        <v/>
      </c>
      <c r="AN699" s="94" t="str">
        <f t="shared" si="265"/>
        <v/>
      </c>
      <c r="AP699" s="24" t="str">
        <f t="shared" si="266"/>
        <v/>
      </c>
      <c r="AR699" s="63" t="str">
        <f t="shared" si="267"/>
        <v/>
      </c>
      <c r="AS699" s="67" t="str">
        <f t="shared" si="268"/>
        <v/>
      </c>
      <c r="AT699" s="105" t="str">
        <f t="shared" si="269"/>
        <v/>
      </c>
      <c r="AU699" s="105" t="str">
        <f t="shared" si="270"/>
        <v/>
      </c>
      <c r="AW699" s="24" t="str">
        <f t="shared" si="271"/>
        <v/>
      </c>
      <c r="AX699" s="60" t="str">
        <f t="shared" si="277"/>
        <v/>
      </c>
      <c r="AY699" s="24" t="str">
        <f t="shared" si="272"/>
        <v/>
      </c>
      <c r="AZ699" s="105" t="str">
        <f t="shared" si="273"/>
        <v/>
      </c>
    </row>
    <row r="700" spans="1:52" x14ac:dyDescent="0.25">
      <c r="A700" s="2"/>
      <c r="B700" s="279"/>
      <c r="C700" s="280"/>
      <c r="D700" s="281"/>
      <c r="E700" s="282"/>
      <c r="F700" s="2"/>
      <c r="G700" s="43"/>
      <c r="H700" s="2"/>
      <c r="I700" s="288"/>
      <c r="J700" s="2"/>
      <c r="K700" s="46"/>
      <c r="L700" s="2"/>
      <c r="M700" s="51"/>
      <c r="N700" s="52"/>
      <c r="O700" s="53"/>
      <c r="P700" s="2"/>
      <c r="Q700" s="98" t="str">
        <f t="shared" si="254"/>
        <v/>
      </c>
      <c r="R700" s="94" t="str">
        <f t="shared" si="255"/>
        <v/>
      </c>
      <c r="S700" s="2"/>
      <c r="T700" s="67" t="str">
        <f t="shared" si="274"/>
        <v/>
      </c>
      <c r="U700" s="79" t="str">
        <f t="shared" si="275"/>
        <v/>
      </c>
      <c r="V700" s="79" t="str">
        <f t="shared" si="276"/>
        <v/>
      </c>
      <c r="W700" s="63" t="str">
        <f t="shared" si="256"/>
        <v/>
      </c>
      <c r="X700" s="65" t="str">
        <f t="shared" si="257"/>
        <v/>
      </c>
      <c r="Y700" s="2"/>
      <c r="AC700" s="24" t="str">
        <f t="shared" si="253"/>
        <v/>
      </c>
      <c r="AE700" s="24" t="str">
        <f t="shared" si="258"/>
        <v/>
      </c>
      <c r="AG700" s="24" t="str">
        <f t="shared" si="259"/>
        <v/>
      </c>
      <c r="AI700" s="85" t="str">
        <f t="shared" si="260"/>
        <v/>
      </c>
      <c r="AJ700" s="86" t="str">
        <f t="shared" si="261"/>
        <v/>
      </c>
      <c r="AK700" s="85" t="str">
        <f t="shared" si="262"/>
        <v/>
      </c>
      <c r="AL700" s="86" t="str">
        <f t="shared" si="263"/>
        <v/>
      </c>
      <c r="AM700" s="93" t="str">
        <f t="shared" si="264"/>
        <v/>
      </c>
      <c r="AN700" s="94" t="str">
        <f t="shared" si="265"/>
        <v/>
      </c>
      <c r="AP700" s="24" t="str">
        <f t="shared" si="266"/>
        <v/>
      </c>
      <c r="AR700" s="63" t="str">
        <f t="shared" si="267"/>
        <v/>
      </c>
      <c r="AS700" s="67" t="str">
        <f t="shared" si="268"/>
        <v/>
      </c>
      <c r="AT700" s="105" t="str">
        <f t="shared" si="269"/>
        <v/>
      </c>
      <c r="AU700" s="105" t="str">
        <f t="shared" si="270"/>
        <v/>
      </c>
      <c r="AW700" s="24" t="str">
        <f t="shared" si="271"/>
        <v/>
      </c>
      <c r="AX700" s="60" t="str">
        <f t="shared" si="277"/>
        <v/>
      </c>
      <c r="AY700" s="24" t="str">
        <f t="shared" si="272"/>
        <v/>
      </c>
      <c r="AZ700" s="105" t="str">
        <f t="shared" si="273"/>
        <v/>
      </c>
    </row>
    <row r="701" spans="1:52" x14ac:dyDescent="0.25">
      <c r="A701" s="2"/>
      <c r="B701" s="279"/>
      <c r="C701" s="280"/>
      <c r="D701" s="281"/>
      <c r="E701" s="282"/>
      <c r="F701" s="2"/>
      <c r="G701" s="43"/>
      <c r="H701" s="2"/>
      <c r="I701" s="288"/>
      <c r="J701" s="2"/>
      <c r="K701" s="46"/>
      <c r="L701" s="2"/>
      <c r="M701" s="51"/>
      <c r="N701" s="52"/>
      <c r="O701" s="53"/>
      <c r="P701" s="2"/>
      <c r="Q701" s="98" t="str">
        <f t="shared" si="254"/>
        <v/>
      </c>
      <c r="R701" s="94" t="str">
        <f t="shared" si="255"/>
        <v/>
      </c>
      <c r="S701" s="2"/>
      <c r="T701" s="67" t="str">
        <f t="shared" si="274"/>
        <v/>
      </c>
      <c r="U701" s="79" t="str">
        <f t="shared" si="275"/>
        <v/>
      </c>
      <c r="V701" s="79" t="str">
        <f t="shared" si="276"/>
        <v/>
      </c>
      <c r="W701" s="63" t="str">
        <f t="shared" si="256"/>
        <v/>
      </c>
      <c r="X701" s="65" t="str">
        <f t="shared" si="257"/>
        <v/>
      </c>
      <c r="Y701" s="2"/>
      <c r="AC701" s="24" t="str">
        <f t="shared" si="253"/>
        <v/>
      </c>
      <c r="AE701" s="24" t="str">
        <f t="shared" si="258"/>
        <v/>
      </c>
      <c r="AG701" s="24" t="str">
        <f t="shared" si="259"/>
        <v/>
      </c>
      <c r="AI701" s="85" t="str">
        <f t="shared" si="260"/>
        <v/>
      </c>
      <c r="AJ701" s="86" t="str">
        <f t="shared" si="261"/>
        <v/>
      </c>
      <c r="AK701" s="85" t="str">
        <f t="shared" si="262"/>
        <v/>
      </c>
      <c r="AL701" s="86" t="str">
        <f t="shared" si="263"/>
        <v/>
      </c>
      <c r="AM701" s="93" t="str">
        <f t="shared" si="264"/>
        <v/>
      </c>
      <c r="AN701" s="94" t="str">
        <f t="shared" si="265"/>
        <v/>
      </c>
      <c r="AP701" s="24" t="str">
        <f t="shared" si="266"/>
        <v/>
      </c>
      <c r="AR701" s="63" t="str">
        <f t="shared" si="267"/>
        <v/>
      </c>
      <c r="AS701" s="67" t="str">
        <f t="shared" si="268"/>
        <v/>
      </c>
      <c r="AT701" s="105" t="str">
        <f t="shared" si="269"/>
        <v/>
      </c>
      <c r="AU701" s="105" t="str">
        <f t="shared" si="270"/>
        <v/>
      </c>
      <c r="AW701" s="24" t="str">
        <f t="shared" si="271"/>
        <v/>
      </c>
      <c r="AX701" s="60" t="str">
        <f t="shared" si="277"/>
        <v/>
      </c>
      <c r="AY701" s="24" t="str">
        <f t="shared" si="272"/>
        <v/>
      </c>
      <c r="AZ701" s="105" t="str">
        <f t="shared" si="273"/>
        <v/>
      </c>
    </row>
    <row r="702" spans="1:52" x14ac:dyDescent="0.25">
      <c r="A702" s="2"/>
      <c r="B702" s="279"/>
      <c r="C702" s="280"/>
      <c r="D702" s="281"/>
      <c r="E702" s="282"/>
      <c r="F702" s="2"/>
      <c r="G702" s="43"/>
      <c r="H702" s="2"/>
      <c r="I702" s="288"/>
      <c r="J702" s="2"/>
      <c r="K702" s="46"/>
      <c r="L702" s="2"/>
      <c r="M702" s="51"/>
      <c r="N702" s="52"/>
      <c r="O702" s="53"/>
      <c r="P702" s="2"/>
      <c r="Q702" s="98" t="str">
        <f t="shared" si="254"/>
        <v/>
      </c>
      <c r="R702" s="94" t="str">
        <f t="shared" si="255"/>
        <v/>
      </c>
      <c r="S702" s="2"/>
      <c r="T702" s="67" t="str">
        <f t="shared" si="274"/>
        <v/>
      </c>
      <c r="U702" s="79" t="str">
        <f t="shared" si="275"/>
        <v/>
      </c>
      <c r="V702" s="79" t="str">
        <f t="shared" si="276"/>
        <v/>
      </c>
      <c r="W702" s="63" t="str">
        <f t="shared" si="256"/>
        <v/>
      </c>
      <c r="X702" s="65" t="str">
        <f t="shared" si="257"/>
        <v/>
      </c>
      <c r="Y702" s="2"/>
      <c r="AC702" s="24" t="str">
        <f t="shared" si="253"/>
        <v/>
      </c>
      <c r="AE702" s="24" t="str">
        <f t="shared" si="258"/>
        <v/>
      </c>
      <c r="AG702" s="24" t="str">
        <f t="shared" si="259"/>
        <v/>
      </c>
      <c r="AI702" s="85" t="str">
        <f t="shared" si="260"/>
        <v/>
      </c>
      <c r="AJ702" s="86" t="str">
        <f t="shared" si="261"/>
        <v/>
      </c>
      <c r="AK702" s="85" t="str">
        <f t="shared" si="262"/>
        <v/>
      </c>
      <c r="AL702" s="86" t="str">
        <f t="shared" si="263"/>
        <v/>
      </c>
      <c r="AM702" s="93" t="str">
        <f t="shared" si="264"/>
        <v/>
      </c>
      <c r="AN702" s="94" t="str">
        <f t="shared" si="265"/>
        <v/>
      </c>
      <c r="AP702" s="24" t="str">
        <f t="shared" si="266"/>
        <v/>
      </c>
      <c r="AR702" s="63" t="str">
        <f t="shared" si="267"/>
        <v/>
      </c>
      <c r="AS702" s="67" t="str">
        <f t="shared" si="268"/>
        <v/>
      </c>
      <c r="AT702" s="105" t="str">
        <f t="shared" si="269"/>
        <v/>
      </c>
      <c r="AU702" s="105" t="str">
        <f t="shared" si="270"/>
        <v/>
      </c>
      <c r="AW702" s="24" t="str">
        <f t="shared" si="271"/>
        <v/>
      </c>
      <c r="AX702" s="60" t="str">
        <f t="shared" si="277"/>
        <v/>
      </c>
      <c r="AY702" s="24" t="str">
        <f t="shared" si="272"/>
        <v/>
      </c>
      <c r="AZ702" s="105" t="str">
        <f t="shared" si="273"/>
        <v/>
      </c>
    </row>
    <row r="703" spans="1:52" x14ac:dyDescent="0.25">
      <c r="A703" s="2"/>
      <c r="B703" s="279"/>
      <c r="C703" s="280"/>
      <c r="D703" s="281"/>
      <c r="E703" s="282"/>
      <c r="F703" s="2"/>
      <c r="G703" s="43"/>
      <c r="H703" s="2"/>
      <c r="I703" s="288"/>
      <c r="J703" s="2"/>
      <c r="K703" s="46"/>
      <c r="L703" s="2"/>
      <c r="M703" s="51"/>
      <c r="N703" s="52"/>
      <c r="O703" s="53"/>
      <c r="P703" s="2"/>
      <c r="Q703" s="98" t="str">
        <f t="shared" si="254"/>
        <v/>
      </c>
      <c r="R703" s="94" t="str">
        <f t="shared" si="255"/>
        <v/>
      </c>
      <c r="S703" s="2"/>
      <c r="T703" s="67" t="str">
        <f t="shared" si="274"/>
        <v/>
      </c>
      <c r="U703" s="79" t="str">
        <f t="shared" si="275"/>
        <v/>
      </c>
      <c r="V703" s="79" t="str">
        <f t="shared" si="276"/>
        <v/>
      </c>
      <c r="W703" s="63" t="str">
        <f t="shared" si="256"/>
        <v/>
      </c>
      <c r="X703" s="65" t="str">
        <f t="shared" si="257"/>
        <v/>
      </c>
      <c r="Y703" s="2"/>
      <c r="AC703" s="24" t="str">
        <f t="shared" si="253"/>
        <v/>
      </c>
      <c r="AE703" s="24" t="str">
        <f t="shared" si="258"/>
        <v/>
      </c>
      <c r="AG703" s="24" t="str">
        <f t="shared" si="259"/>
        <v/>
      </c>
      <c r="AI703" s="85" t="str">
        <f t="shared" si="260"/>
        <v/>
      </c>
      <c r="AJ703" s="86" t="str">
        <f t="shared" si="261"/>
        <v/>
      </c>
      <c r="AK703" s="85" t="str">
        <f t="shared" si="262"/>
        <v/>
      </c>
      <c r="AL703" s="86" t="str">
        <f t="shared" si="263"/>
        <v/>
      </c>
      <c r="AM703" s="93" t="str">
        <f t="shared" si="264"/>
        <v/>
      </c>
      <c r="AN703" s="94" t="str">
        <f t="shared" si="265"/>
        <v/>
      </c>
      <c r="AP703" s="24" t="str">
        <f t="shared" si="266"/>
        <v/>
      </c>
      <c r="AR703" s="63" t="str">
        <f t="shared" si="267"/>
        <v/>
      </c>
      <c r="AS703" s="67" t="str">
        <f t="shared" si="268"/>
        <v/>
      </c>
      <c r="AT703" s="105" t="str">
        <f t="shared" si="269"/>
        <v/>
      </c>
      <c r="AU703" s="105" t="str">
        <f t="shared" si="270"/>
        <v/>
      </c>
      <c r="AW703" s="24" t="str">
        <f t="shared" si="271"/>
        <v/>
      </c>
      <c r="AX703" s="60" t="str">
        <f t="shared" si="277"/>
        <v/>
      </c>
      <c r="AY703" s="24" t="str">
        <f t="shared" si="272"/>
        <v/>
      </c>
      <c r="AZ703" s="105" t="str">
        <f t="shared" si="273"/>
        <v/>
      </c>
    </row>
    <row r="704" spans="1:52" x14ac:dyDescent="0.25">
      <c r="A704" s="2"/>
      <c r="B704" s="279"/>
      <c r="C704" s="280"/>
      <c r="D704" s="281"/>
      <c r="E704" s="282"/>
      <c r="F704" s="2"/>
      <c r="G704" s="43"/>
      <c r="H704" s="2"/>
      <c r="I704" s="288"/>
      <c r="J704" s="2"/>
      <c r="K704" s="46"/>
      <c r="L704" s="2"/>
      <c r="M704" s="51"/>
      <c r="N704" s="52"/>
      <c r="O704" s="53"/>
      <c r="P704" s="2"/>
      <c r="Q704" s="98" t="str">
        <f t="shared" si="254"/>
        <v/>
      </c>
      <c r="R704" s="94" t="str">
        <f t="shared" si="255"/>
        <v/>
      </c>
      <c r="S704" s="2"/>
      <c r="T704" s="67" t="str">
        <f t="shared" si="274"/>
        <v/>
      </c>
      <c r="U704" s="79" t="str">
        <f t="shared" si="275"/>
        <v/>
      </c>
      <c r="V704" s="79" t="str">
        <f t="shared" si="276"/>
        <v/>
      </c>
      <c r="W704" s="63" t="str">
        <f t="shared" si="256"/>
        <v/>
      </c>
      <c r="X704" s="65" t="str">
        <f t="shared" si="257"/>
        <v/>
      </c>
      <c r="Y704" s="2"/>
      <c r="AC704" s="24" t="str">
        <f t="shared" si="253"/>
        <v/>
      </c>
      <c r="AE704" s="24" t="str">
        <f t="shared" si="258"/>
        <v/>
      </c>
      <c r="AG704" s="24" t="str">
        <f t="shared" si="259"/>
        <v/>
      </c>
      <c r="AI704" s="85" t="str">
        <f t="shared" si="260"/>
        <v/>
      </c>
      <c r="AJ704" s="86" t="str">
        <f t="shared" si="261"/>
        <v/>
      </c>
      <c r="AK704" s="85" t="str">
        <f t="shared" si="262"/>
        <v/>
      </c>
      <c r="AL704" s="86" t="str">
        <f t="shared" si="263"/>
        <v/>
      </c>
      <c r="AM704" s="93" t="str">
        <f t="shared" si="264"/>
        <v/>
      </c>
      <c r="AN704" s="94" t="str">
        <f t="shared" si="265"/>
        <v/>
      </c>
      <c r="AP704" s="24" t="str">
        <f t="shared" si="266"/>
        <v/>
      </c>
      <c r="AR704" s="63" t="str">
        <f t="shared" si="267"/>
        <v/>
      </c>
      <c r="AS704" s="67" t="str">
        <f t="shared" si="268"/>
        <v/>
      </c>
      <c r="AT704" s="105" t="str">
        <f t="shared" si="269"/>
        <v/>
      </c>
      <c r="AU704" s="105" t="str">
        <f t="shared" si="270"/>
        <v/>
      </c>
      <c r="AW704" s="24" t="str">
        <f t="shared" si="271"/>
        <v/>
      </c>
      <c r="AX704" s="60" t="str">
        <f t="shared" si="277"/>
        <v/>
      </c>
      <c r="AY704" s="24" t="str">
        <f t="shared" si="272"/>
        <v/>
      </c>
      <c r="AZ704" s="105" t="str">
        <f t="shared" si="273"/>
        <v/>
      </c>
    </row>
    <row r="705" spans="1:52" x14ac:dyDescent="0.25">
      <c r="A705" s="2"/>
      <c r="B705" s="279"/>
      <c r="C705" s="280"/>
      <c r="D705" s="281"/>
      <c r="E705" s="282"/>
      <c r="F705" s="2"/>
      <c r="G705" s="43"/>
      <c r="H705" s="2"/>
      <c r="I705" s="288"/>
      <c r="J705" s="2"/>
      <c r="K705" s="46"/>
      <c r="L705" s="2"/>
      <c r="M705" s="51"/>
      <c r="N705" s="52"/>
      <c r="O705" s="53"/>
      <c r="P705" s="2"/>
      <c r="Q705" s="98" t="str">
        <f t="shared" si="254"/>
        <v/>
      </c>
      <c r="R705" s="94" t="str">
        <f t="shared" si="255"/>
        <v/>
      </c>
      <c r="S705" s="2"/>
      <c r="T705" s="67" t="str">
        <f t="shared" si="274"/>
        <v/>
      </c>
      <c r="U705" s="79" t="str">
        <f t="shared" si="275"/>
        <v/>
      </c>
      <c r="V705" s="79" t="str">
        <f t="shared" si="276"/>
        <v/>
      </c>
      <c r="W705" s="63" t="str">
        <f t="shared" si="256"/>
        <v/>
      </c>
      <c r="X705" s="65" t="str">
        <f t="shared" si="257"/>
        <v/>
      </c>
      <c r="Y705" s="2"/>
      <c r="AC705" s="24" t="str">
        <f t="shared" si="253"/>
        <v/>
      </c>
      <c r="AE705" s="24" t="str">
        <f t="shared" si="258"/>
        <v/>
      </c>
      <c r="AG705" s="24" t="str">
        <f t="shared" si="259"/>
        <v/>
      </c>
      <c r="AI705" s="85" t="str">
        <f t="shared" si="260"/>
        <v/>
      </c>
      <c r="AJ705" s="86" t="str">
        <f t="shared" si="261"/>
        <v/>
      </c>
      <c r="AK705" s="85" t="str">
        <f t="shared" si="262"/>
        <v/>
      </c>
      <c r="AL705" s="86" t="str">
        <f t="shared" si="263"/>
        <v/>
      </c>
      <c r="AM705" s="93" t="str">
        <f t="shared" si="264"/>
        <v/>
      </c>
      <c r="AN705" s="94" t="str">
        <f t="shared" si="265"/>
        <v/>
      </c>
      <c r="AP705" s="24" t="str">
        <f t="shared" si="266"/>
        <v/>
      </c>
      <c r="AR705" s="63" t="str">
        <f t="shared" si="267"/>
        <v/>
      </c>
      <c r="AS705" s="67" t="str">
        <f t="shared" si="268"/>
        <v/>
      </c>
      <c r="AT705" s="105" t="str">
        <f t="shared" si="269"/>
        <v/>
      </c>
      <c r="AU705" s="105" t="str">
        <f t="shared" si="270"/>
        <v/>
      </c>
      <c r="AW705" s="24" t="str">
        <f t="shared" si="271"/>
        <v/>
      </c>
      <c r="AX705" s="60" t="str">
        <f t="shared" si="277"/>
        <v/>
      </c>
      <c r="AY705" s="24" t="str">
        <f t="shared" si="272"/>
        <v/>
      </c>
      <c r="AZ705" s="105" t="str">
        <f t="shared" si="273"/>
        <v/>
      </c>
    </row>
    <row r="706" spans="1:52" x14ac:dyDescent="0.25">
      <c r="A706" s="2"/>
      <c r="B706" s="279"/>
      <c r="C706" s="280"/>
      <c r="D706" s="281"/>
      <c r="E706" s="282"/>
      <c r="F706" s="2"/>
      <c r="G706" s="43"/>
      <c r="H706" s="2"/>
      <c r="I706" s="288"/>
      <c r="J706" s="2"/>
      <c r="K706" s="46"/>
      <c r="L706" s="2"/>
      <c r="M706" s="51"/>
      <c r="N706" s="52"/>
      <c r="O706" s="53"/>
      <c r="P706" s="2"/>
      <c r="Q706" s="98" t="str">
        <f t="shared" si="254"/>
        <v/>
      </c>
      <c r="R706" s="94" t="str">
        <f t="shared" si="255"/>
        <v/>
      </c>
      <c r="S706" s="2"/>
      <c r="T706" s="67" t="str">
        <f t="shared" si="274"/>
        <v/>
      </c>
      <c r="U706" s="79" t="str">
        <f t="shared" si="275"/>
        <v/>
      </c>
      <c r="V706" s="79" t="str">
        <f t="shared" si="276"/>
        <v/>
      </c>
      <c r="W706" s="63" t="str">
        <f t="shared" si="256"/>
        <v/>
      </c>
      <c r="X706" s="65" t="str">
        <f t="shared" si="257"/>
        <v/>
      </c>
      <c r="Y706" s="2"/>
      <c r="AC706" s="24" t="str">
        <f t="shared" si="253"/>
        <v/>
      </c>
      <c r="AE706" s="24" t="str">
        <f t="shared" si="258"/>
        <v/>
      </c>
      <c r="AG706" s="24" t="str">
        <f t="shared" si="259"/>
        <v/>
      </c>
      <c r="AI706" s="85" t="str">
        <f t="shared" si="260"/>
        <v/>
      </c>
      <c r="AJ706" s="86" t="str">
        <f t="shared" si="261"/>
        <v/>
      </c>
      <c r="AK706" s="85" t="str">
        <f t="shared" si="262"/>
        <v/>
      </c>
      <c r="AL706" s="86" t="str">
        <f t="shared" si="263"/>
        <v/>
      </c>
      <c r="AM706" s="93" t="str">
        <f t="shared" si="264"/>
        <v/>
      </c>
      <c r="AN706" s="94" t="str">
        <f t="shared" si="265"/>
        <v/>
      </c>
      <c r="AP706" s="24" t="str">
        <f t="shared" si="266"/>
        <v/>
      </c>
      <c r="AR706" s="63" t="str">
        <f t="shared" si="267"/>
        <v/>
      </c>
      <c r="AS706" s="67" t="str">
        <f t="shared" si="268"/>
        <v/>
      </c>
      <c r="AT706" s="105" t="str">
        <f t="shared" si="269"/>
        <v/>
      </c>
      <c r="AU706" s="105" t="str">
        <f t="shared" si="270"/>
        <v/>
      </c>
      <c r="AW706" s="24" t="str">
        <f t="shared" si="271"/>
        <v/>
      </c>
      <c r="AX706" s="60" t="str">
        <f t="shared" si="277"/>
        <v/>
      </c>
      <c r="AY706" s="24" t="str">
        <f t="shared" si="272"/>
        <v/>
      </c>
      <c r="AZ706" s="105" t="str">
        <f t="shared" si="273"/>
        <v/>
      </c>
    </row>
    <row r="707" spans="1:52" x14ac:dyDescent="0.25">
      <c r="A707" s="2"/>
      <c r="B707" s="279"/>
      <c r="C707" s="280"/>
      <c r="D707" s="281"/>
      <c r="E707" s="282"/>
      <c r="F707" s="2"/>
      <c r="G707" s="43"/>
      <c r="H707" s="2"/>
      <c r="I707" s="288"/>
      <c r="J707" s="2"/>
      <c r="K707" s="46"/>
      <c r="L707" s="2"/>
      <c r="M707" s="51"/>
      <c r="N707" s="52"/>
      <c r="O707" s="53"/>
      <c r="P707" s="2"/>
      <c r="Q707" s="98" t="str">
        <f t="shared" si="254"/>
        <v/>
      </c>
      <c r="R707" s="94" t="str">
        <f t="shared" si="255"/>
        <v/>
      </c>
      <c r="S707" s="2"/>
      <c r="T707" s="67" t="str">
        <f t="shared" si="274"/>
        <v/>
      </c>
      <c r="U707" s="79" t="str">
        <f t="shared" si="275"/>
        <v/>
      </c>
      <c r="V707" s="79" t="str">
        <f t="shared" si="276"/>
        <v/>
      </c>
      <c r="W707" s="63" t="str">
        <f t="shared" si="256"/>
        <v/>
      </c>
      <c r="X707" s="65" t="str">
        <f t="shared" si="257"/>
        <v/>
      </c>
      <c r="Y707" s="2"/>
      <c r="AC707" s="24" t="str">
        <f t="shared" si="253"/>
        <v/>
      </c>
      <c r="AE707" s="24" t="str">
        <f t="shared" si="258"/>
        <v/>
      </c>
      <c r="AG707" s="24" t="str">
        <f t="shared" si="259"/>
        <v/>
      </c>
      <c r="AI707" s="85" t="str">
        <f t="shared" si="260"/>
        <v/>
      </c>
      <c r="AJ707" s="86" t="str">
        <f t="shared" si="261"/>
        <v/>
      </c>
      <c r="AK707" s="85" t="str">
        <f t="shared" si="262"/>
        <v/>
      </c>
      <c r="AL707" s="86" t="str">
        <f t="shared" si="263"/>
        <v/>
      </c>
      <c r="AM707" s="93" t="str">
        <f t="shared" si="264"/>
        <v/>
      </c>
      <c r="AN707" s="94" t="str">
        <f t="shared" si="265"/>
        <v/>
      </c>
      <c r="AP707" s="24" t="str">
        <f t="shared" si="266"/>
        <v/>
      </c>
      <c r="AR707" s="63" t="str">
        <f t="shared" si="267"/>
        <v/>
      </c>
      <c r="AS707" s="67" t="str">
        <f t="shared" si="268"/>
        <v/>
      </c>
      <c r="AT707" s="105" t="str">
        <f t="shared" si="269"/>
        <v/>
      </c>
      <c r="AU707" s="105" t="str">
        <f t="shared" si="270"/>
        <v/>
      </c>
      <c r="AW707" s="24" t="str">
        <f t="shared" si="271"/>
        <v/>
      </c>
      <c r="AX707" s="60" t="str">
        <f t="shared" si="277"/>
        <v/>
      </c>
      <c r="AY707" s="24" t="str">
        <f t="shared" si="272"/>
        <v/>
      </c>
      <c r="AZ707" s="105" t="str">
        <f t="shared" si="273"/>
        <v/>
      </c>
    </row>
    <row r="708" spans="1:52" x14ac:dyDescent="0.25">
      <c r="A708" s="2"/>
      <c r="B708" s="279"/>
      <c r="C708" s="280"/>
      <c r="D708" s="281"/>
      <c r="E708" s="282"/>
      <c r="F708" s="2"/>
      <c r="G708" s="43"/>
      <c r="H708" s="2"/>
      <c r="I708" s="288"/>
      <c r="J708" s="2"/>
      <c r="K708" s="46"/>
      <c r="L708" s="2"/>
      <c r="M708" s="51"/>
      <c r="N708" s="52"/>
      <c r="O708" s="53"/>
      <c r="P708" s="2"/>
      <c r="Q708" s="98" t="str">
        <f t="shared" si="254"/>
        <v/>
      </c>
      <c r="R708" s="94" t="str">
        <f t="shared" si="255"/>
        <v/>
      </c>
      <c r="S708" s="2"/>
      <c r="T708" s="67" t="str">
        <f t="shared" si="274"/>
        <v/>
      </c>
      <c r="U708" s="79" t="str">
        <f t="shared" si="275"/>
        <v/>
      </c>
      <c r="V708" s="79" t="str">
        <f t="shared" si="276"/>
        <v/>
      </c>
      <c r="W708" s="63" t="str">
        <f t="shared" si="256"/>
        <v/>
      </c>
      <c r="X708" s="65" t="str">
        <f t="shared" si="257"/>
        <v/>
      </c>
      <c r="Y708" s="2"/>
      <c r="AC708" s="24" t="str">
        <f t="shared" si="253"/>
        <v/>
      </c>
      <c r="AE708" s="24" t="str">
        <f t="shared" si="258"/>
        <v/>
      </c>
      <c r="AG708" s="24" t="str">
        <f t="shared" si="259"/>
        <v/>
      </c>
      <c r="AI708" s="85" t="str">
        <f t="shared" si="260"/>
        <v/>
      </c>
      <c r="AJ708" s="86" t="str">
        <f t="shared" si="261"/>
        <v/>
      </c>
      <c r="AK708" s="85" t="str">
        <f t="shared" si="262"/>
        <v/>
      </c>
      <c r="AL708" s="86" t="str">
        <f t="shared" si="263"/>
        <v/>
      </c>
      <c r="AM708" s="93" t="str">
        <f t="shared" si="264"/>
        <v/>
      </c>
      <c r="AN708" s="94" t="str">
        <f t="shared" si="265"/>
        <v/>
      </c>
      <c r="AP708" s="24" t="str">
        <f t="shared" si="266"/>
        <v/>
      </c>
      <c r="AR708" s="63" t="str">
        <f t="shared" si="267"/>
        <v/>
      </c>
      <c r="AS708" s="67" t="str">
        <f t="shared" si="268"/>
        <v/>
      </c>
      <c r="AT708" s="105" t="str">
        <f t="shared" si="269"/>
        <v/>
      </c>
      <c r="AU708" s="105" t="str">
        <f t="shared" si="270"/>
        <v/>
      </c>
      <c r="AW708" s="24" t="str">
        <f t="shared" si="271"/>
        <v/>
      </c>
      <c r="AX708" s="60" t="str">
        <f t="shared" si="277"/>
        <v/>
      </c>
      <c r="AY708" s="24" t="str">
        <f t="shared" si="272"/>
        <v/>
      </c>
      <c r="AZ708" s="105" t="str">
        <f t="shared" si="273"/>
        <v/>
      </c>
    </row>
    <row r="709" spans="1:52" x14ac:dyDescent="0.25">
      <c r="A709" s="2"/>
      <c r="B709" s="279"/>
      <c r="C709" s="280"/>
      <c r="D709" s="281"/>
      <c r="E709" s="282"/>
      <c r="F709" s="2"/>
      <c r="G709" s="43"/>
      <c r="H709" s="2"/>
      <c r="I709" s="288"/>
      <c r="J709" s="2"/>
      <c r="K709" s="46"/>
      <c r="L709" s="2"/>
      <c r="M709" s="51"/>
      <c r="N709" s="52"/>
      <c r="O709" s="53"/>
      <c r="P709" s="2"/>
      <c r="Q709" s="98" t="str">
        <f t="shared" si="254"/>
        <v/>
      </c>
      <c r="R709" s="94" t="str">
        <f t="shared" si="255"/>
        <v/>
      </c>
      <c r="S709" s="2"/>
      <c r="T709" s="67" t="str">
        <f t="shared" si="274"/>
        <v/>
      </c>
      <c r="U709" s="79" t="str">
        <f t="shared" si="275"/>
        <v/>
      </c>
      <c r="V709" s="79" t="str">
        <f t="shared" si="276"/>
        <v/>
      </c>
      <c r="W709" s="63" t="str">
        <f t="shared" si="256"/>
        <v/>
      </c>
      <c r="X709" s="65" t="str">
        <f t="shared" si="257"/>
        <v/>
      </c>
      <c r="Y709" s="2"/>
      <c r="AC709" s="24" t="str">
        <f t="shared" si="253"/>
        <v/>
      </c>
      <c r="AE709" s="24" t="str">
        <f t="shared" si="258"/>
        <v/>
      </c>
      <c r="AG709" s="24" t="str">
        <f t="shared" si="259"/>
        <v/>
      </c>
      <c r="AI709" s="85" t="str">
        <f t="shared" si="260"/>
        <v/>
      </c>
      <c r="AJ709" s="86" t="str">
        <f t="shared" si="261"/>
        <v/>
      </c>
      <c r="AK709" s="85" t="str">
        <f t="shared" si="262"/>
        <v/>
      </c>
      <c r="AL709" s="86" t="str">
        <f t="shared" si="263"/>
        <v/>
      </c>
      <c r="AM709" s="93" t="str">
        <f t="shared" si="264"/>
        <v/>
      </c>
      <c r="AN709" s="94" t="str">
        <f t="shared" si="265"/>
        <v/>
      </c>
      <c r="AP709" s="24" t="str">
        <f t="shared" si="266"/>
        <v/>
      </c>
      <c r="AR709" s="63" t="str">
        <f t="shared" si="267"/>
        <v/>
      </c>
      <c r="AS709" s="67" t="str">
        <f t="shared" si="268"/>
        <v/>
      </c>
      <c r="AT709" s="105" t="str">
        <f t="shared" si="269"/>
        <v/>
      </c>
      <c r="AU709" s="105" t="str">
        <f t="shared" si="270"/>
        <v/>
      </c>
      <c r="AW709" s="24" t="str">
        <f t="shared" si="271"/>
        <v/>
      </c>
      <c r="AX709" s="60" t="str">
        <f t="shared" si="277"/>
        <v/>
      </c>
      <c r="AY709" s="24" t="str">
        <f t="shared" si="272"/>
        <v/>
      </c>
      <c r="AZ709" s="105" t="str">
        <f t="shared" si="273"/>
        <v/>
      </c>
    </row>
    <row r="710" spans="1:52" x14ac:dyDescent="0.25">
      <c r="A710" s="2"/>
      <c r="B710" s="279"/>
      <c r="C710" s="280"/>
      <c r="D710" s="281"/>
      <c r="E710" s="282"/>
      <c r="F710" s="2"/>
      <c r="G710" s="43"/>
      <c r="H710" s="2"/>
      <c r="I710" s="288"/>
      <c r="J710" s="2"/>
      <c r="K710" s="46"/>
      <c r="L710" s="2"/>
      <c r="M710" s="51"/>
      <c r="N710" s="52"/>
      <c r="O710" s="53"/>
      <c r="P710" s="2"/>
      <c r="Q710" s="98" t="str">
        <f t="shared" si="254"/>
        <v/>
      </c>
      <c r="R710" s="94" t="str">
        <f t="shared" si="255"/>
        <v/>
      </c>
      <c r="S710" s="2"/>
      <c r="T710" s="67" t="str">
        <f t="shared" si="274"/>
        <v/>
      </c>
      <c r="U710" s="79" t="str">
        <f t="shared" si="275"/>
        <v/>
      </c>
      <c r="V710" s="79" t="str">
        <f t="shared" si="276"/>
        <v/>
      </c>
      <c r="W710" s="63" t="str">
        <f t="shared" si="256"/>
        <v/>
      </c>
      <c r="X710" s="65" t="str">
        <f t="shared" si="257"/>
        <v/>
      </c>
      <c r="Y710" s="2"/>
      <c r="AC710" s="24" t="str">
        <f t="shared" si="253"/>
        <v/>
      </c>
      <c r="AE710" s="24" t="str">
        <f t="shared" si="258"/>
        <v/>
      </c>
      <c r="AG710" s="24" t="str">
        <f t="shared" si="259"/>
        <v/>
      </c>
      <c r="AI710" s="85" t="str">
        <f t="shared" si="260"/>
        <v/>
      </c>
      <c r="AJ710" s="86" t="str">
        <f t="shared" si="261"/>
        <v/>
      </c>
      <c r="AK710" s="85" t="str">
        <f t="shared" si="262"/>
        <v/>
      </c>
      <c r="AL710" s="86" t="str">
        <f t="shared" si="263"/>
        <v/>
      </c>
      <c r="AM710" s="93" t="str">
        <f t="shared" si="264"/>
        <v/>
      </c>
      <c r="AN710" s="94" t="str">
        <f t="shared" si="265"/>
        <v/>
      </c>
      <c r="AP710" s="24" t="str">
        <f t="shared" si="266"/>
        <v/>
      </c>
      <c r="AR710" s="63" t="str">
        <f t="shared" si="267"/>
        <v/>
      </c>
      <c r="AS710" s="67" t="str">
        <f t="shared" si="268"/>
        <v/>
      </c>
      <c r="AT710" s="105" t="str">
        <f t="shared" si="269"/>
        <v/>
      </c>
      <c r="AU710" s="105" t="str">
        <f t="shared" si="270"/>
        <v/>
      </c>
      <c r="AW710" s="24" t="str">
        <f t="shared" si="271"/>
        <v/>
      </c>
      <c r="AX710" s="60" t="str">
        <f t="shared" si="277"/>
        <v/>
      </c>
      <c r="AY710" s="24" t="str">
        <f t="shared" si="272"/>
        <v/>
      </c>
      <c r="AZ710" s="105" t="str">
        <f t="shared" si="273"/>
        <v/>
      </c>
    </row>
    <row r="711" spans="1:52" x14ac:dyDescent="0.25">
      <c r="A711" s="2"/>
      <c r="B711" s="279"/>
      <c r="C711" s="280"/>
      <c r="D711" s="281"/>
      <c r="E711" s="282"/>
      <c r="F711" s="2"/>
      <c r="G711" s="43"/>
      <c r="H711" s="2"/>
      <c r="I711" s="288"/>
      <c r="J711" s="2"/>
      <c r="K711" s="46"/>
      <c r="L711" s="2"/>
      <c r="M711" s="51"/>
      <c r="N711" s="52"/>
      <c r="O711" s="53"/>
      <c r="P711" s="2"/>
      <c r="Q711" s="98" t="str">
        <f t="shared" si="254"/>
        <v/>
      </c>
      <c r="R711" s="94" t="str">
        <f t="shared" si="255"/>
        <v/>
      </c>
      <c r="S711" s="2"/>
      <c r="T711" s="67" t="str">
        <f t="shared" si="274"/>
        <v/>
      </c>
      <c r="U711" s="79" t="str">
        <f t="shared" si="275"/>
        <v/>
      </c>
      <c r="V711" s="79" t="str">
        <f t="shared" si="276"/>
        <v/>
      </c>
      <c r="W711" s="63" t="str">
        <f t="shared" si="256"/>
        <v/>
      </c>
      <c r="X711" s="65" t="str">
        <f t="shared" si="257"/>
        <v/>
      </c>
      <c r="Y711" s="2"/>
      <c r="AC711" s="24" t="str">
        <f t="shared" si="253"/>
        <v/>
      </c>
      <c r="AE711" s="24" t="str">
        <f t="shared" si="258"/>
        <v/>
      </c>
      <c r="AG711" s="24" t="str">
        <f t="shared" si="259"/>
        <v/>
      </c>
      <c r="AI711" s="85" t="str">
        <f t="shared" si="260"/>
        <v/>
      </c>
      <c r="AJ711" s="86" t="str">
        <f t="shared" si="261"/>
        <v/>
      </c>
      <c r="AK711" s="85" t="str">
        <f t="shared" si="262"/>
        <v/>
      </c>
      <c r="AL711" s="86" t="str">
        <f t="shared" si="263"/>
        <v/>
      </c>
      <c r="AM711" s="93" t="str">
        <f t="shared" si="264"/>
        <v/>
      </c>
      <c r="AN711" s="94" t="str">
        <f t="shared" si="265"/>
        <v/>
      </c>
      <c r="AP711" s="24" t="str">
        <f t="shared" si="266"/>
        <v/>
      </c>
      <c r="AR711" s="63" t="str">
        <f t="shared" si="267"/>
        <v/>
      </c>
      <c r="AS711" s="67" t="str">
        <f t="shared" si="268"/>
        <v/>
      </c>
      <c r="AT711" s="105" t="str">
        <f t="shared" si="269"/>
        <v/>
      </c>
      <c r="AU711" s="105" t="str">
        <f t="shared" si="270"/>
        <v/>
      </c>
      <c r="AW711" s="24" t="str">
        <f t="shared" si="271"/>
        <v/>
      </c>
      <c r="AX711" s="60" t="str">
        <f t="shared" si="277"/>
        <v/>
      </c>
      <c r="AY711" s="24" t="str">
        <f t="shared" si="272"/>
        <v/>
      </c>
      <c r="AZ711" s="105" t="str">
        <f t="shared" si="273"/>
        <v/>
      </c>
    </row>
    <row r="712" spans="1:52" x14ac:dyDescent="0.25">
      <c r="A712" s="2"/>
      <c r="B712" s="279"/>
      <c r="C712" s="280"/>
      <c r="D712" s="281"/>
      <c r="E712" s="282"/>
      <c r="F712" s="2"/>
      <c r="G712" s="43"/>
      <c r="H712" s="2"/>
      <c r="I712" s="288"/>
      <c r="J712" s="2"/>
      <c r="K712" s="46"/>
      <c r="L712" s="2"/>
      <c r="M712" s="51"/>
      <c r="N712" s="52"/>
      <c r="O712" s="53"/>
      <c r="P712" s="2"/>
      <c r="Q712" s="98" t="str">
        <f t="shared" si="254"/>
        <v/>
      </c>
      <c r="R712" s="94" t="str">
        <f t="shared" si="255"/>
        <v/>
      </c>
      <c r="S712" s="2"/>
      <c r="T712" s="67" t="str">
        <f t="shared" si="274"/>
        <v/>
      </c>
      <c r="U712" s="79" t="str">
        <f t="shared" si="275"/>
        <v/>
      </c>
      <c r="V712" s="79" t="str">
        <f t="shared" si="276"/>
        <v/>
      </c>
      <c r="W712" s="63" t="str">
        <f t="shared" si="256"/>
        <v/>
      </c>
      <c r="X712" s="65" t="str">
        <f t="shared" si="257"/>
        <v/>
      </c>
      <c r="Y712" s="2"/>
      <c r="AC712" s="24" t="str">
        <f t="shared" si="253"/>
        <v/>
      </c>
      <c r="AE712" s="24" t="str">
        <f t="shared" si="258"/>
        <v/>
      </c>
      <c r="AG712" s="24" t="str">
        <f t="shared" si="259"/>
        <v/>
      </c>
      <c r="AI712" s="85" t="str">
        <f t="shared" si="260"/>
        <v/>
      </c>
      <c r="AJ712" s="86" t="str">
        <f t="shared" si="261"/>
        <v/>
      </c>
      <c r="AK712" s="85" t="str">
        <f t="shared" si="262"/>
        <v/>
      </c>
      <c r="AL712" s="86" t="str">
        <f t="shared" si="263"/>
        <v/>
      </c>
      <c r="AM712" s="93" t="str">
        <f t="shared" si="264"/>
        <v/>
      </c>
      <c r="AN712" s="94" t="str">
        <f t="shared" si="265"/>
        <v/>
      </c>
      <c r="AP712" s="24" t="str">
        <f t="shared" si="266"/>
        <v/>
      </c>
      <c r="AR712" s="63" t="str">
        <f t="shared" si="267"/>
        <v/>
      </c>
      <c r="AS712" s="67" t="str">
        <f t="shared" si="268"/>
        <v/>
      </c>
      <c r="AT712" s="105" t="str">
        <f t="shared" si="269"/>
        <v/>
      </c>
      <c r="AU712" s="105" t="str">
        <f t="shared" si="270"/>
        <v/>
      </c>
      <c r="AW712" s="24" t="str">
        <f t="shared" si="271"/>
        <v/>
      </c>
      <c r="AX712" s="60" t="str">
        <f t="shared" si="277"/>
        <v/>
      </c>
      <c r="AY712" s="24" t="str">
        <f t="shared" si="272"/>
        <v/>
      </c>
      <c r="AZ712" s="105" t="str">
        <f t="shared" si="273"/>
        <v/>
      </c>
    </row>
    <row r="713" spans="1:52" x14ac:dyDescent="0.25">
      <c r="A713" s="2"/>
      <c r="B713" s="279"/>
      <c r="C713" s="280"/>
      <c r="D713" s="281"/>
      <c r="E713" s="282"/>
      <c r="F713" s="2"/>
      <c r="G713" s="43"/>
      <c r="H713" s="2"/>
      <c r="I713" s="288"/>
      <c r="J713" s="2"/>
      <c r="K713" s="46"/>
      <c r="L713" s="2"/>
      <c r="M713" s="51"/>
      <c r="N713" s="52"/>
      <c r="O713" s="53"/>
      <c r="P713" s="2"/>
      <c r="Q713" s="98" t="str">
        <f t="shared" si="254"/>
        <v/>
      </c>
      <c r="R713" s="94" t="str">
        <f t="shared" si="255"/>
        <v/>
      </c>
      <c r="S713" s="2"/>
      <c r="T713" s="67" t="str">
        <f t="shared" si="274"/>
        <v/>
      </c>
      <c r="U713" s="79" t="str">
        <f t="shared" si="275"/>
        <v/>
      </c>
      <c r="V713" s="79" t="str">
        <f t="shared" si="276"/>
        <v/>
      </c>
      <c r="W713" s="63" t="str">
        <f t="shared" si="256"/>
        <v/>
      </c>
      <c r="X713" s="65" t="str">
        <f t="shared" si="257"/>
        <v/>
      </c>
      <c r="Y713" s="2"/>
      <c r="AC713" s="24" t="str">
        <f t="shared" si="253"/>
        <v/>
      </c>
      <c r="AE713" s="24" t="str">
        <f t="shared" si="258"/>
        <v/>
      </c>
      <c r="AG713" s="24" t="str">
        <f t="shared" si="259"/>
        <v/>
      </c>
      <c r="AI713" s="85" t="str">
        <f t="shared" si="260"/>
        <v/>
      </c>
      <c r="AJ713" s="86" t="str">
        <f t="shared" si="261"/>
        <v/>
      </c>
      <c r="AK713" s="85" t="str">
        <f t="shared" si="262"/>
        <v/>
      </c>
      <c r="AL713" s="86" t="str">
        <f t="shared" si="263"/>
        <v/>
      </c>
      <c r="AM713" s="93" t="str">
        <f t="shared" si="264"/>
        <v/>
      </c>
      <c r="AN713" s="94" t="str">
        <f t="shared" si="265"/>
        <v/>
      </c>
      <c r="AP713" s="24" t="str">
        <f t="shared" si="266"/>
        <v/>
      </c>
      <c r="AR713" s="63" t="str">
        <f t="shared" si="267"/>
        <v/>
      </c>
      <c r="AS713" s="67" t="str">
        <f t="shared" si="268"/>
        <v/>
      </c>
      <c r="AT713" s="105" t="str">
        <f t="shared" si="269"/>
        <v/>
      </c>
      <c r="AU713" s="105" t="str">
        <f t="shared" si="270"/>
        <v/>
      </c>
      <c r="AW713" s="24" t="str">
        <f t="shared" si="271"/>
        <v/>
      </c>
      <c r="AX713" s="60" t="str">
        <f t="shared" si="277"/>
        <v/>
      </c>
      <c r="AY713" s="24" t="str">
        <f t="shared" si="272"/>
        <v/>
      </c>
      <c r="AZ713" s="105" t="str">
        <f t="shared" si="273"/>
        <v/>
      </c>
    </row>
    <row r="714" spans="1:52" x14ac:dyDescent="0.25">
      <c r="A714" s="2"/>
      <c r="B714" s="279"/>
      <c r="C714" s="280"/>
      <c r="D714" s="281"/>
      <c r="E714" s="282"/>
      <c r="F714" s="2"/>
      <c r="G714" s="43"/>
      <c r="H714" s="2"/>
      <c r="I714" s="288"/>
      <c r="J714" s="2"/>
      <c r="K714" s="46"/>
      <c r="L714" s="2"/>
      <c r="M714" s="51"/>
      <c r="N714" s="52"/>
      <c r="O714" s="53"/>
      <c r="P714" s="2"/>
      <c r="Q714" s="98" t="str">
        <f t="shared" si="254"/>
        <v/>
      </c>
      <c r="R714" s="94" t="str">
        <f t="shared" si="255"/>
        <v/>
      </c>
      <c r="S714" s="2"/>
      <c r="T714" s="67" t="str">
        <f t="shared" si="274"/>
        <v/>
      </c>
      <c r="U714" s="79" t="str">
        <f t="shared" si="275"/>
        <v/>
      </c>
      <c r="V714" s="79" t="str">
        <f t="shared" si="276"/>
        <v/>
      </c>
      <c r="W714" s="63" t="str">
        <f t="shared" si="256"/>
        <v/>
      </c>
      <c r="X714" s="65" t="str">
        <f t="shared" si="257"/>
        <v/>
      </c>
      <c r="Y714" s="2"/>
      <c r="AC714" s="24" t="str">
        <f t="shared" si="253"/>
        <v/>
      </c>
      <c r="AE714" s="24" t="str">
        <f t="shared" si="258"/>
        <v/>
      </c>
      <c r="AG714" s="24" t="str">
        <f t="shared" si="259"/>
        <v/>
      </c>
      <c r="AI714" s="85" t="str">
        <f t="shared" si="260"/>
        <v/>
      </c>
      <c r="AJ714" s="86" t="str">
        <f t="shared" si="261"/>
        <v/>
      </c>
      <c r="AK714" s="85" t="str">
        <f t="shared" si="262"/>
        <v/>
      </c>
      <c r="AL714" s="86" t="str">
        <f t="shared" si="263"/>
        <v/>
      </c>
      <c r="AM714" s="93" t="str">
        <f t="shared" si="264"/>
        <v/>
      </c>
      <c r="AN714" s="94" t="str">
        <f t="shared" si="265"/>
        <v/>
      </c>
      <c r="AP714" s="24" t="str">
        <f t="shared" si="266"/>
        <v/>
      </c>
      <c r="AR714" s="63" t="str">
        <f t="shared" si="267"/>
        <v/>
      </c>
      <c r="AS714" s="67" t="str">
        <f t="shared" si="268"/>
        <v/>
      </c>
      <c r="AT714" s="105" t="str">
        <f t="shared" si="269"/>
        <v/>
      </c>
      <c r="AU714" s="105" t="str">
        <f t="shared" si="270"/>
        <v/>
      </c>
      <c r="AW714" s="24" t="str">
        <f t="shared" si="271"/>
        <v/>
      </c>
      <c r="AX714" s="60" t="str">
        <f t="shared" si="277"/>
        <v/>
      </c>
      <c r="AY714" s="24" t="str">
        <f t="shared" si="272"/>
        <v/>
      </c>
      <c r="AZ714" s="105" t="str">
        <f t="shared" si="273"/>
        <v/>
      </c>
    </row>
    <row r="715" spans="1:52" x14ac:dyDescent="0.25">
      <c r="A715" s="2"/>
      <c r="B715" s="279"/>
      <c r="C715" s="280"/>
      <c r="D715" s="281"/>
      <c r="E715" s="282"/>
      <c r="F715" s="2"/>
      <c r="G715" s="43"/>
      <c r="H715" s="2"/>
      <c r="I715" s="288"/>
      <c r="J715" s="2"/>
      <c r="K715" s="46"/>
      <c r="L715" s="2"/>
      <c r="M715" s="51"/>
      <c r="N715" s="52"/>
      <c r="O715" s="53"/>
      <c r="P715" s="2"/>
      <c r="Q715" s="98" t="str">
        <f t="shared" si="254"/>
        <v/>
      </c>
      <c r="R715" s="94" t="str">
        <f t="shared" si="255"/>
        <v/>
      </c>
      <c r="S715" s="2"/>
      <c r="T715" s="67" t="str">
        <f t="shared" si="274"/>
        <v/>
      </c>
      <c r="U715" s="79" t="str">
        <f t="shared" si="275"/>
        <v/>
      </c>
      <c r="V715" s="79" t="str">
        <f t="shared" si="276"/>
        <v/>
      </c>
      <c r="W715" s="63" t="str">
        <f t="shared" si="256"/>
        <v/>
      </c>
      <c r="X715" s="65" t="str">
        <f t="shared" si="257"/>
        <v/>
      </c>
      <c r="Y715" s="2"/>
      <c r="AC715" s="24" t="str">
        <f t="shared" ref="AC715:AC778" si="278">IF(COUNTIF($B715:$E715, "")=4, "", IF($K715=$AA$23, $AC$8, $AC$7))</f>
        <v/>
      </c>
      <c r="AE715" s="24" t="str">
        <f t="shared" si="258"/>
        <v/>
      </c>
      <c r="AG715" s="24" t="str">
        <f t="shared" si="259"/>
        <v/>
      </c>
      <c r="AI715" s="85" t="str">
        <f t="shared" si="260"/>
        <v/>
      </c>
      <c r="AJ715" s="86" t="str">
        <f t="shared" si="261"/>
        <v/>
      </c>
      <c r="AK715" s="85" t="str">
        <f t="shared" si="262"/>
        <v/>
      </c>
      <c r="AL715" s="86" t="str">
        <f t="shared" si="263"/>
        <v/>
      </c>
      <c r="AM715" s="93" t="str">
        <f t="shared" si="264"/>
        <v/>
      </c>
      <c r="AN715" s="94" t="str">
        <f t="shared" si="265"/>
        <v/>
      </c>
      <c r="AP715" s="24" t="str">
        <f t="shared" si="266"/>
        <v/>
      </c>
      <c r="AR715" s="63" t="str">
        <f t="shared" si="267"/>
        <v/>
      </c>
      <c r="AS715" s="67" t="str">
        <f t="shared" si="268"/>
        <v/>
      </c>
      <c r="AT715" s="105" t="str">
        <f t="shared" si="269"/>
        <v/>
      </c>
      <c r="AU715" s="105" t="str">
        <f t="shared" si="270"/>
        <v/>
      </c>
      <c r="AW715" s="24" t="str">
        <f t="shared" si="271"/>
        <v/>
      </c>
      <c r="AX715" s="60" t="str">
        <f t="shared" si="277"/>
        <v/>
      </c>
      <c r="AY715" s="24" t="str">
        <f t="shared" si="272"/>
        <v/>
      </c>
      <c r="AZ715" s="105" t="str">
        <f t="shared" si="273"/>
        <v/>
      </c>
    </row>
    <row r="716" spans="1:52" x14ac:dyDescent="0.25">
      <c r="A716" s="2"/>
      <c r="B716" s="279"/>
      <c r="C716" s="280"/>
      <c r="D716" s="281"/>
      <c r="E716" s="282"/>
      <c r="F716" s="2"/>
      <c r="G716" s="43"/>
      <c r="H716" s="2"/>
      <c r="I716" s="288"/>
      <c r="J716" s="2"/>
      <c r="K716" s="46"/>
      <c r="L716" s="2"/>
      <c r="M716" s="51"/>
      <c r="N716" s="52"/>
      <c r="O716" s="53"/>
      <c r="P716" s="2"/>
      <c r="Q716" s="98" t="str">
        <f t="shared" ref="Q716:Q779" si="279">$AM716</f>
        <v/>
      </c>
      <c r="R716" s="94" t="str">
        <f t="shared" ref="R716:R779" si="280">$AN716</f>
        <v/>
      </c>
      <c r="S716" s="2"/>
      <c r="T716" s="67" t="str">
        <f t="shared" si="274"/>
        <v/>
      </c>
      <c r="U716" s="79" t="str">
        <f t="shared" si="275"/>
        <v/>
      </c>
      <c r="V716" s="79" t="str">
        <f t="shared" si="276"/>
        <v/>
      </c>
      <c r="W716" s="63" t="str">
        <f t="shared" ref="W716:W779" si="281">IF($AE716="X", "", IFERROR(IF(OR($D716="", $E716=""), "", ($E716/$D716)), ""))</f>
        <v/>
      </c>
      <c r="X716" s="65" t="str">
        <f t="shared" ref="X716:X779" si="282">IF($AE716="X", "", IFERROR(IF(OR($T716="", $E716="", $D716="", $D717=""), "", ($E716/$D716*$D717/$T716)), ""))</f>
        <v/>
      </c>
      <c r="Y716" s="2"/>
      <c r="AC716" s="24" t="str">
        <f t="shared" si="278"/>
        <v/>
      </c>
      <c r="AE716" s="24" t="str">
        <f t="shared" ref="AE716:AE779" si="283">IF(OR($AY716="X", $G716=$AA$23, $G717=$AA$23), "X", "")</f>
        <v/>
      </c>
      <c r="AG716" s="24" t="str">
        <f t="shared" ref="AG716:AG779" si="284">IF($D716="", "", ROUND($D716*$AG$8, 2))</f>
        <v/>
      </c>
      <c r="AI716" s="85" t="str">
        <f t="shared" ref="AI716:AI779" si="285">IF(C716="", "", $C716-AI$9)</f>
        <v/>
      </c>
      <c r="AJ716" s="86" t="str">
        <f t="shared" ref="AJ716:AJ779" si="286">IF(C716="", "", $C716-AJ$9)</f>
        <v/>
      </c>
      <c r="AK716" s="85" t="str">
        <f t="shared" ref="AK716:AK779" si="287">IFERROR(IF(AI716&lt;0, "", AI$8-AI716), "")</f>
        <v/>
      </c>
      <c r="AL716" s="86" t="str">
        <f t="shared" ref="AL716:AL779" si="288">IFERROR(IF(AJ716&lt;0, "", AJ$8-AJ716), "")</f>
        <v/>
      </c>
      <c r="AM716" s="93" t="str">
        <f t="shared" ref="AM716:AM779" si="289">IFERROR(IF(AK716="", "", ROUND(AK716/AK$8, 2)), "")</f>
        <v/>
      </c>
      <c r="AN716" s="94" t="str">
        <f t="shared" ref="AN716:AN779" si="290">IFERROR(IF(AL716="", "", ROUND(AL716/AL$8, 2)), "")</f>
        <v/>
      </c>
      <c r="AP716" s="24" t="str">
        <f t="shared" ref="AP716:AP779" si="291">IF(OR($I716="", $AC716=""), "", CONCATENATE($I716, " - ", $AC716))</f>
        <v/>
      </c>
      <c r="AR716" s="63" t="str">
        <f t="shared" ref="AR716:AR779" si="292">IF($T716="", "", $E716)</f>
        <v/>
      </c>
      <c r="AS716" s="67" t="str">
        <f t="shared" ref="AS716:AS779" si="293">IF($T716="", "", $T716)</f>
        <v/>
      </c>
      <c r="AT716" s="105" t="str">
        <f t="shared" ref="AT716:AT779" si="294">IF($T716="", "", $D716)</f>
        <v/>
      </c>
      <c r="AU716" s="105" t="str">
        <f t="shared" ref="AU716:AU779" si="295">IF($T716="", "", $AG716)</f>
        <v/>
      </c>
      <c r="AW716" s="24" t="str">
        <f t="shared" ref="AW716:AW779" si="296">IF(COUNTIF($B716:$E716, "")=4, "", "X")</f>
        <v/>
      </c>
      <c r="AX716" s="60" t="str">
        <f t="shared" si="277"/>
        <v/>
      </c>
      <c r="AY716" s="24" t="str">
        <f t="shared" ref="AY716:AY779" si="297">IF(AND($AW716="X", $AW717=""), "X", "")</f>
        <v/>
      </c>
      <c r="AZ716" s="105" t="str">
        <f t="shared" ref="AZ716:AZ779" si="298">AT717</f>
        <v/>
      </c>
    </row>
    <row r="717" spans="1:52" x14ac:dyDescent="0.25">
      <c r="A717" s="2"/>
      <c r="B717" s="279"/>
      <c r="C717" s="280"/>
      <c r="D717" s="281"/>
      <c r="E717" s="282"/>
      <c r="F717" s="2"/>
      <c r="G717" s="43"/>
      <c r="H717" s="2"/>
      <c r="I717" s="288"/>
      <c r="J717" s="2"/>
      <c r="K717" s="46"/>
      <c r="L717" s="2"/>
      <c r="M717" s="51"/>
      <c r="N717" s="52"/>
      <c r="O717" s="53"/>
      <c r="P717" s="2"/>
      <c r="Q717" s="98" t="str">
        <f t="shared" si="279"/>
        <v/>
      </c>
      <c r="R717" s="94" t="str">
        <f t="shared" si="280"/>
        <v/>
      </c>
      <c r="S717" s="2"/>
      <c r="T717" s="67" t="str">
        <f t="shared" ref="T717:T780" si="299">IF($AE717="X", "", IF(OR($C717="", $C718=""), "", ($C718-$C717)))</f>
        <v/>
      </c>
      <c r="U717" s="79" t="str">
        <f t="shared" ref="U717:U780" si="300">IF($AE717="X", "", IFERROR(IF(OR($D718="", $T717=""), "", (ROUND($T717/$D718, 2))), ""))</f>
        <v/>
      </c>
      <c r="V717" s="79" t="str">
        <f t="shared" ref="V717:V780" si="301">IF($AE717="X", "", IFERROR(IF(OR($AG718="", $T717=""), "", (ROUND($T717/$AG718, 2))), ""))</f>
        <v/>
      </c>
      <c r="W717" s="63" t="str">
        <f t="shared" si="281"/>
        <v/>
      </c>
      <c r="X717" s="65" t="str">
        <f t="shared" si="282"/>
        <v/>
      </c>
      <c r="Y717" s="2"/>
      <c r="AC717" s="24" t="str">
        <f t="shared" si="278"/>
        <v/>
      </c>
      <c r="AE717" s="24" t="str">
        <f t="shared" si="283"/>
        <v/>
      </c>
      <c r="AG717" s="24" t="str">
        <f t="shared" si="284"/>
        <v/>
      </c>
      <c r="AI717" s="85" t="str">
        <f t="shared" si="285"/>
        <v/>
      </c>
      <c r="AJ717" s="86" t="str">
        <f t="shared" si="286"/>
        <v/>
      </c>
      <c r="AK717" s="85" t="str">
        <f t="shared" si="287"/>
        <v/>
      </c>
      <c r="AL717" s="86" t="str">
        <f t="shared" si="288"/>
        <v/>
      </c>
      <c r="AM717" s="93" t="str">
        <f t="shared" si="289"/>
        <v/>
      </c>
      <c r="AN717" s="94" t="str">
        <f t="shared" si="290"/>
        <v/>
      </c>
      <c r="AP717" s="24" t="str">
        <f t="shared" si="291"/>
        <v/>
      </c>
      <c r="AR717" s="63" t="str">
        <f t="shared" si="292"/>
        <v/>
      </c>
      <c r="AS717" s="67" t="str">
        <f t="shared" si="293"/>
        <v/>
      </c>
      <c r="AT717" s="105" t="str">
        <f t="shared" si="294"/>
        <v/>
      </c>
      <c r="AU717" s="105" t="str">
        <f t="shared" si="295"/>
        <v/>
      </c>
      <c r="AW717" s="24" t="str">
        <f t="shared" si="296"/>
        <v/>
      </c>
      <c r="AX717" s="60" t="str">
        <f t="shared" ref="AX717:AX780" si="302">IF(AND($AW718="", $AW717="X"), 50, IF($AX718="", "", $AX718-1))</f>
        <v/>
      </c>
      <c r="AY717" s="24" t="str">
        <f t="shared" si="297"/>
        <v/>
      </c>
      <c r="AZ717" s="105" t="str">
        <f t="shared" si="298"/>
        <v/>
      </c>
    </row>
    <row r="718" spans="1:52" x14ac:dyDescent="0.25">
      <c r="A718" s="2"/>
      <c r="B718" s="279"/>
      <c r="C718" s="280"/>
      <c r="D718" s="281"/>
      <c r="E718" s="282"/>
      <c r="F718" s="2"/>
      <c r="G718" s="43"/>
      <c r="H718" s="2"/>
      <c r="I718" s="288"/>
      <c r="J718" s="2"/>
      <c r="K718" s="46"/>
      <c r="L718" s="2"/>
      <c r="M718" s="51"/>
      <c r="N718" s="52"/>
      <c r="O718" s="53"/>
      <c r="P718" s="2"/>
      <c r="Q718" s="98" t="str">
        <f t="shared" si="279"/>
        <v/>
      </c>
      <c r="R718" s="94" t="str">
        <f t="shared" si="280"/>
        <v/>
      </c>
      <c r="S718" s="2"/>
      <c r="T718" s="67" t="str">
        <f t="shared" si="299"/>
        <v/>
      </c>
      <c r="U718" s="79" t="str">
        <f t="shared" si="300"/>
        <v/>
      </c>
      <c r="V718" s="79" t="str">
        <f t="shared" si="301"/>
        <v/>
      </c>
      <c r="W718" s="63" t="str">
        <f t="shared" si="281"/>
        <v/>
      </c>
      <c r="X718" s="65" t="str">
        <f t="shared" si="282"/>
        <v/>
      </c>
      <c r="Y718" s="2"/>
      <c r="AC718" s="24" t="str">
        <f t="shared" si="278"/>
        <v/>
      </c>
      <c r="AE718" s="24" t="str">
        <f t="shared" si="283"/>
        <v/>
      </c>
      <c r="AG718" s="24" t="str">
        <f t="shared" si="284"/>
        <v/>
      </c>
      <c r="AI718" s="85" t="str">
        <f t="shared" si="285"/>
        <v/>
      </c>
      <c r="AJ718" s="86" t="str">
        <f t="shared" si="286"/>
        <v/>
      </c>
      <c r="AK718" s="85" t="str">
        <f t="shared" si="287"/>
        <v/>
      </c>
      <c r="AL718" s="86" t="str">
        <f t="shared" si="288"/>
        <v/>
      </c>
      <c r="AM718" s="93" t="str">
        <f t="shared" si="289"/>
        <v/>
      </c>
      <c r="AN718" s="94" t="str">
        <f t="shared" si="290"/>
        <v/>
      </c>
      <c r="AP718" s="24" t="str">
        <f t="shared" si="291"/>
        <v/>
      </c>
      <c r="AR718" s="63" t="str">
        <f t="shared" si="292"/>
        <v/>
      </c>
      <c r="AS718" s="67" t="str">
        <f t="shared" si="293"/>
        <v/>
      </c>
      <c r="AT718" s="105" t="str">
        <f t="shared" si="294"/>
        <v/>
      </c>
      <c r="AU718" s="105" t="str">
        <f t="shared" si="295"/>
        <v/>
      </c>
      <c r="AW718" s="24" t="str">
        <f t="shared" si="296"/>
        <v/>
      </c>
      <c r="AX718" s="60" t="str">
        <f t="shared" si="302"/>
        <v/>
      </c>
      <c r="AY718" s="24" t="str">
        <f t="shared" si="297"/>
        <v/>
      </c>
      <c r="AZ718" s="105" t="str">
        <f t="shared" si="298"/>
        <v/>
      </c>
    </row>
    <row r="719" spans="1:52" x14ac:dyDescent="0.25">
      <c r="A719" s="2"/>
      <c r="B719" s="279"/>
      <c r="C719" s="280"/>
      <c r="D719" s="281"/>
      <c r="E719" s="282"/>
      <c r="F719" s="2"/>
      <c r="G719" s="43"/>
      <c r="H719" s="2"/>
      <c r="I719" s="288"/>
      <c r="J719" s="2"/>
      <c r="K719" s="46"/>
      <c r="L719" s="2"/>
      <c r="M719" s="51"/>
      <c r="N719" s="52"/>
      <c r="O719" s="53"/>
      <c r="P719" s="2"/>
      <c r="Q719" s="98" t="str">
        <f t="shared" si="279"/>
        <v/>
      </c>
      <c r="R719" s="94" t="str">
        <f t="shared" si="280"/>
        <v/>
      </c>
      <c r="S719" s="2"/>
      <c r="T719" s="67" t="str">
        <f t="shared" si="299"/>
        <v/>
      </c>
      <c r="U719" s="79" t="str">
        <f t="shared" si="300"/>
        <v/>
      </c>
      <c r="V719" s="79" t="str">
        <f t="shared" si="301"/>
        <v/>
      </c>
      <c r="W719" s="63" t="str">
        <f t="shared" si="281"/>
        <v/>
      </c>
      <c r="X719" s="65" t="str">
        <f t="shared" si="282"/>
        <v/>
      </c>
      <c r="Y719" s="2"/>
      <c r="AC719" s="24" t="str">
        <f t="shared" si="278"/>
        <v/>
      </c>
      <c r="AE719" s="24" t="str">
        <f t="shared" si="283"/>
        <v/>
      </c>
      <c r="AG719" s="24" t="str">
        <f t="shared" si="284"/>
        <v/>
      </c>
      <c r="AI719" s="85" t="str">
        <f t="shared" si="285"/>
        <v/>
      </c>
      <c r="AJ719" s="86" t="str">
        <f t="shared" si="286"/>
        <v/>
      </c>
      <c r="AK719" s="85" t="str">
        <f t="shared" si="287"/>
        <v/>
      </c>
      <c r="AL719" s="86" t="str">
        <f t="shared" si="288"/>
        <v/>
      </c>
      <c r="AM719" s="93" t="str">
        <f t="shared" si="289"/>
        <v/>
      </c>
      <c r="AN719" s="94" t="str">
        <f t="shared" si="290"/>
        <v/>
      </c>
      <c r="AP719" s="24" t="str">
        <f t="shared" si="291"/>
        <v/>
      </c>
      <c r="AR719" s="63" t="str">
        <f t="shared" si="292"/>
        <v/>
      </c>
      <c r="AS719" s="67" t="str">
        <f t="shared" si="293"/>
        <v/>
      </c>
      <c r="AT719" s="105" t="str">
        <f t="shared" si="294"/>
        <v/>
      </c>
      <c r="AU719" s="105" t="str">
        <f t="shared" si="295"/>
        <v/>
      </c>
      <c r="AW719" s="24" t="str">
        <f t="shared" si="296"/>
        <v/>
      </c>
      <c r="AX719" s="60" t="str">
        <f t="shared" si="302"/>
        <v/>
      </c>
      <c r="AY719" s="24" t="str">
        <f t="shared" si="297"/>
        <v/>
      </c>
      <c r="AZ719" s="105" t="str">
        <f t="shared" si="298"/>
        <v/>
      </c>
    </row>
    <row r="720" spans="1:52" x14ac:dyDescent="0.25">
      <c r="A720" s="2"/>
      <c r="B720" s="279"/>
      <c r="C720" s="280"/>
      <c r="D720" s="281"/>
      <c r="E720" s="282"/>
      <c r="F720" s="2"/>
      <c r="G720" s="43"/>
      <c r="H720" s="2"/>
      <c r="I720" s="288"/>
      <c r="J720" s="2"/>
      <c r="K720" s="46"/>
      <c r="L720" s="2"/>
      <c r="M720" s="51"/>
      <c r="N720" s="52"/>
      <c r="O720" s="53"/>
      <c r="P720" s="2"/>
      <c r="Q720" s="98" t="str">
        <f t="shared" si="279"/>
        <v/>
      </c>
      <c r="R720" s="94" t="str">
        <f t="shared" si="280"/>
        <v/>
      </c>
      <c r="S720" s="2"/>
      <c r="T720" s="67" t="str">
        <f t="shared" si="299"/>
        <v/>
      </c>
      <c r="U720" s="79" t="str">
        <f t="shared" si="300"/>
        <v/>
      </c>
      <c r="V720" s="79" t="str">
        <f t="shared" si="301"/>
        <v/>
      </c>
      <c r="W720" s="63" t="str">
        <f t="shared" si="281"/>
        <v/>
      </c>
      <c r="X720" s="65" t="str">
        <f t="shared" si="282"/>
        <v/>
      </c>
      <c r="Y720" s="2"/>
      <c r="AC720" s="24" t="str">
        <f t="shared" si="278"/>
        <v/>
      </c>
      <c r="AE720" s="24" t="str">
        <f t="shared" si="283"/>
        <v/>
      </c>
      <c r="AG720" s="24" t="str">
        <f t="shared" si="284"/>
        <v/>
      </c>
      <c r="AI720" s="85" t="str">
        <f t="shared" si="285"/>
        <v/>
      </c>
      <c r="AJ720" s="86" t="str">
        <f t="shared" si="286"/>
        <v/>
      </c>
      <c r="AK720" s="85" t="str">
        <f t="shared" si="287"/>
        <v/>
      </c>
      <c r="AL720" s="86" t="str">
        <f t="shared" si="288"/>
        <v/>
      </c>
      <c r="AM720" s="93" t="str">
        <f t="shared" si="289"/>
        <v/>
      </c>
      <c r="AN720" s="94" t="str">
        <f t="shared" si="290"/>
        <v/>
      </c>
      <c r="AP720" s="24" t="str">
        <f t="shared" si="291"/>
        <v/>
      </c>
      <c r="AR720" s="63" t="str">
        <f t="shared" si="292"/>
        <v/>
      </c>
      <c r="AS720" s="67" t="str">
        <f t="shared" si="293"/>
        <v/>
      </c>
      <c r="AT720" s="105" t="str">
        <f t="shared" si="294"/>
        <v/>
      </c>
      <c r="AU720" s="105" t="str">
        <f t="shared" si="295"/>
        <v/>
      </c>
      <c r="AW720" s="24" t="str">
        <f t="shared" si="296"/>
        <v/>
      </c>
      <c r="AX720" s="60" t="str">
        <f t="shared" si="302"/>
        <v/>
      </c>
      <c r="AY720" s="24" t="str">
        <f t="shared" si="297"/>
        <v/>
      </c>
      <c r="AZ720" s="105" t="str">
        <f t="shared" si="298"/>
        <v/>
      </c>
    </row>
    <row r="721" spans="1:52" x14ac:dyDescent="0.25">
      <c r="A721" s="2"/>
      <c r="B721" s="279"/>
      <c r="C721" s="280"/>
      <c r="D721" s="281"/>
      <c r="E721" s="282"/>
      <c r="F721" s="2"/>
      <c r="G721" s="43"/>
      <c r="H721" s="2"/>
      <c r="I721" s="288"/>
      <c r="J721" s="2"/>
      <c r="K721" s="46"/>
      <c r="L721" s="2"/>
      <c r="M721" s="51"/>
      <c r="N721" s="52"/>
      <c r="O721" s="53"/>
      <c r="P721" s="2"/>
      <c r="Q721" s="98" t="str">
        <f t="shared" si="279"/>
        <v/>
      </c>
      <c r="R721" s="94" t="str">
        <f t="shared" si="280"/>
        <v/>
      </c>
      <c r="S721" s="2"/>
      <c r="T721" s="67" t="str">
        <f t="shared" si="299"/>
        <v/>
      </c>
      <c r="U721" s="79" t="str">
        <f t="shared" si="300"/>
        <v/>
      </c>
      <c r="V721" s="79" t="str">
        <f t="shared" si="301"/>
        <v/>
      </c>
      <c r="W721" s="63" t="str">
        <f t="shared" si="281"/>
        <v/>
      </c>
      <c r="X721" s="65" t="str">
        <f t="shared" si="282"/>
        <v/>
      </c>
      <c r="Y721" s="2"/>
      <c r="AC721" s="24" t="str">
        <f t="shared" si="278"/>
        <v/>
      </c>
      <c r="AE721" s="24" t="str">
        <f t="shared" si="283"/>
        <v/>
      </c>
      <c r="AG721" s="24" t="str">
        <f t="shared" si="284"/>
        <v/>
      </c>
      <c r="AI721" s="85" t="str">
        <f t="shared" si="285"/>
        <v/>
      </c>
      <c r="AJ721" s="86" t="str">
        <f t="shared" si="286"/>
        <v/>
      </c>
      <c r="AK721" s="85" t="str">
        <f t="shared" si="287"/>
        <v/>
      </c>
      <c r="AL721" s="86" t="str">
        <f t="shared" si="288"/>
        <v/>
      </c>
      <c r="AM721" s="93" t="str">
        <f t="shared" si="289"/>
        <v/>
      </c>
      <c r="AN721" s="94" t="str">
        <f t="shared" si="290"/>
        <v/>
      </c>
      <c r="AP721" s="24" t="str">
        <f t="shared" si="291"/>
        <v/>
      </c>
      <c r="AR721" s="63" t="str">
        <f t="shared" si="292"/>
        <v/>
      </c>
      <c r="AS721" s="67" t="str">
        <f t="shared" si="293"/>
        <v/>
      </c>
      <c r="AT721" s="105" t="str">
        <f t="shared" si="294"/>
        <v/>
      </c>
      <c r="AU721" s="105" t="str">
        <f t="shared" si="295"/>
        <v/>
      </c>
      <c r="AW721" s="24" t="str">
        <f t="shared" si="296"/>
        <v/>
      </c>
      <c r="AX721" s="60" t="str">
        <f t="shared" si="302"/>
        <v/>
      </c>
      <c r="AY721" s="24" t="str">
        <f t="shared" si="297"/>
        <v/>
      </c>
      <c r="AZ721" s="105" t="str">
        <f t="shared" si="298"/>
        <v/>
      </c>
    </row>
    <row r="722" spans="1:52" x14ac:dyDescent="0.25">
      <c r="A722" s="2"/>
      <c r="B722" s="279"/>
      <c r="C722" s="280"/>
      <c r="D722" s="281"/>
      <c r="E722" s="282"/>
      <c r="F722" s="2"/>
      <c r="G722" s="43"/>
      <c r="H722" s="2"/>
      <c r="I722" s="288"/>
      <c r="J722" s="2"/>
      <c r="K722" s="46"/>
      <c r="L722" s="2"/>
      <c r="M722" s="51"/>
      <c r="N722" s="52"/>
      <c r="O722" s="53"/>
      <c r="P722" s="2"/>
      <c r="Q722" s="98" t="str">
        <f t="shared" si="279"/>
        <v/>
      </c>
      <c r="R722" s="94" t="str">
        <f t="shared" si="280"/>
        <v/>
      </c>
      <c r="S722" s="2"/>
      <c r="T722" s="67" t="str">
        <f t="shared" si="299"/>
        <v/>
      </c>
      <c r="U722" s="79" t="str">
        <f t="shared" si="300"/>
        <v/>
      </c>
      <c r="V722" s="79" t="str">
        <f t="shared" si="301"/>
        <v/>
      </c>
      <c r="W722" s="63" t="str">
        <f t="shared" si="281"/>
        <v/>
      </c>
      <c r="X722" s="65" t="str">
        <f t="shared" si="282"/>
        <v/>
      </c>
      <c r="Y722" s="2"/>
      <c r="AC722" s="24" t="str">
        <f t="shared" si="278"/>
        <v/>
      </c>
      <c r="AE722" s="24" t="str">
        <f t="shared" si="283"/>
        <v/>
      </c>
      <c r="AG722" s="24" t="str">
        <f t="shared" si="284"/>
        <v/>
      </c>
      <c r="AI722" s="85" t="str">
        <f t="shared" si="285"/>
        <v/>
      </c>
      <c r="AJ722" s="86" t="str">
        <f t="shared" si="286"/>
        <v/>
      </c>
      <c r="AK722" s="85" t="str">
        <f t="shared" si="287"/>
        <v/>
      </c>
      <c r="AL722" s="86" t="str">
        <f t="shared" si="288"/>
        <v/>
      </c>
      <c r="AM722" s="93" t="str">
        <f t="shared" si="289"/>
        <v/>
      </c>
      <c r="AN722" s="94" t="str">
        <f t="shared" si="290"/>
        <v/>
      </c>
      <c r="AP722" s="24" t="str">
        <f t="shared" si="291"/>
        <v/>
      </c>
      <c r="AR722" s="63" t="str">
        <f t="shared" si="292"/>
        <v/>
      </c>
      <c r="AS722" s="67" t="str">
        <f t="shared" si="293"/>
        <v/>
      </c>
      <c r="AT722" s="105" t="str">
        <f t="shared" si="294"/>
        <v/>
      </c>
      <c r="AU722" s="105" t="str">
        <f t="shared" si="295"/>
        <v/>
      </c>
      <c r="AW722" s="24" t="str">
        <f t="shared" si="296"/>
        <v/>
      </c>
      <c r="AX722" s="60" t="str">
        <f t="shared" si="302"/>
        <v/>
      </c>
      <c r="AY722" s="24" t="str">
        <f t="shared" si="297"/>
        <v/>
      </c>
      <c r="AZ722" s="105" t="str">
        <f t="shared" si="298"/>
        <v/>
      </c>
    </row>
    <row r="723" spans="1:52" x14ac:dyDescent="0.25">
      <c r="A723" s="2"/>
      <c r="B723" s="279"/>
      <c r="C723" s="280"/>
      <c r="D723" s="281"/>
      <c r="E723" s="282"/>
      <c r="F723" s="2"/>
      <c r="G723" s="43"/>
      <c r="H723" s="2"/>
      <c r="I723" s="288"/>
      <c r="J723" s="2"/>
      <c r="K723" s="46"/>
      <c r="L723" s="2"/>
      <c r="M723" s="51"/>
      <c r="N723" s="52"/>
      <c r="O723" s="53"/>
      <c r="P723" s="2"/>
      <c r="Q723" s="98" t="str">
        <f t="shared" si="279"/>
        <v/>
      </c>
      <c r="R723" s="94" t="str">
        <f t="shared" si="280"/>
        <v/>
      </c>
      <c r="S723" s="2"/>
      <c r="T723" s="67" t="str">
        <f t="shared" si="299"/>
        <v/>
      </c>
      <c r="U723" s="79" t="str">
        <f t="shared" si="300"/>
        <v/>
      </c>
      <c r="V723" s="79" t="str">
        <f t="shared" si="301"/>
        <v/>
      </c>
      <c r="W723" s="63" t="str">
        <f t="shared" si="281"/>
        <v/>
      </c>
      <c r="X723" s="65" t="str">
        <f t="shared" si="282"/>
        <v/>
      </c>
      <c r="Y723" s="2"/>
      <c r="AC723" s="24" t="str">
        <f t="shared" si="278"/>
        <v/>
      </c>
      <c r="AE723" s="24" t="str">
        <f t="shared" si="283"/>
        <v/>
      </c>
      <c r="AG723" s="24" t="str">
        <f t="shared" si="284"/>
        <v/>
      </c>
      <c r="AI723" s="85" t="str">
        <f t="shared" si="285"/>
        <v/>
      </c>
      <c r="AJ723" s="86" t="str">
        <f t="shared" si="286"/>
        <v/>
      </c>
      <c r="AK723" s="85" t="str">
        <f t="shared" si="287"/>
        <v/>
      </c>
      <c r="AL723" s="86" t="str">
        <f t="shared" si="288"/>
        <v/>
      </c>
      <c r="AM723" s="93" t="str">
        <f t="shared" si="289"/>
        <v/>
      </c>
      <c r="AN723" s="94" t="str">
        <f t="shared" si="290"/>
        <v/>
      </c>
      <c r="AP723" s="24" t="str">
        <f t="shared" si="291"/>
        <v/>
      </c>
      <c r="AR723" s="63" t="str">
        <f t="shared" si="292"/>
        <v/>
      </c>
      <c r="AS723" s="67" t="str">
        <f t="shared" si="293"/>
        <v/>
      </c>
      <c r="AT723" s="105" t="str">
        <f t="shared" si="294"/>
        <v/>
      </c>
      <c r="AU723" s="105" t="str">
        <f t="shared" si="295"/>
        <v/>
      </c>
      <c r="AW723" s="24" t="str">
        <f t="shared" si="296"/>
        <v/>
      </c>
      <c r="AX723" s="60" t="str">
        <f t="shared" si="302"/>
        <v/>
      </c>
      <c r="AY723" s="24" t="str">
        <f t="shared" si="297"/>
        <v/>
      </c>
      <c r="AZ723" s="105" t="str">
        <f t="shared" si="298"/>
        <v/>
      </c>
    </row>
    <row r="724" spans="1:52" x14ac:dyDescent="0.25">
      <c r="A724" s="2"/>
      <c r="B724" s="279"/>
      <c r="C724" s="280"/>
      <c r="D724" s="281"/>
      <c r="E724" s="282"/>
      <c r="F724" s="2"/>
      <c r="G724" s="43"/>
      <c r="H724" s="2"/>
      <c r="I724" s="288"/>
      <c r="J724" s="2"/>
      <c r="K724" s="46"/>
      <c r="L724" s="2"/>
      <c r="M724" s="51"/>
      <c r="N724" s="52"/>
      <c r="O724" s="53"/>
      <c r="P724" s="2"/>
      <c r="Q724" s="98" t="str">
        <f t="shared" si="279"/>
        <v/>
      </c>
      <c r="R724" s="94" t="str">
        <f t="shared" si="280"/>
        <v/>
      </c>
      <c r="S724" s="2"/>
      <c r="T724" s="67" t="str">
        <f t="shared" si="299"/>
        <v/>
      </c>
      <c r="U724" s="79" t="str">
        <f t="shared" si="300"/>
        <v/>
      </c>
      <c r="V724" s="79" t="str">
        <f t="shared" si="301"/>
        <v/>
      </c>
      <c r="W724" s="63" t="str">
        <f t="shared" si="281"/>
        <v/>
      </c>
      <c r="X724" s="65" t="str">
        <f t="shared" si="282"/>
        <v/>
      </c>
      <c r="Y724" s="2"/>
      <c r="AC724" s="24" t="str">
        <f t="shared" si="278"/>
        <v/>
      </c>
      <c r="AE724" s="24" t="str">
        <f t="shared" si="283"/>
        <v/>
      </c>
      <c r="AG724" s="24" t="str">
        <f t="shared" si="284"/>
        <v/>
      </c>
      <c r="AI724" s="85" t="str">
        <f t="shared" si="285"/>
        <v/>
      </c>
      <c r="AJ724" s="86" t="str">
        <f t="shared" si="286"/>
        <v/>
      </c>
      <c r="AK724" s="85" t="str">
        <f t="shared" si="287"/>
        <v/>
      </c>
      <c r="AL724" s="86" t="str">
        <f t="shared" si="288"/>
        <v/>
      </c>
      <c r="AM724" s="93" t="str">
        <f t="shared" si="289"/>
        <v/>
      </c>
      <c r="AN724" s="94" t="str">
        <f t="shared" si="290"/>
        <v/>
      </c>
      <c r="AP724" s="24" t="str">
        <f t="shared" si="291"/>
        <v/>
      </c>
      <c r="AR724" s="63" t="str">
        <f t="shared" si="292"/>
        <v/>
      </c>
      <c r="AS724" s="67" t="str">
        <f t="shared" si="293"/>
        <v/>
      </c>
      <c r="AT724" s="105" t="str">
        <f t="shared" si="294"/>
        <v/>
      </c>
      <c r="AU724" s="105" t="str">
        <f t="shared" si="295"/>
        <v/>
      </c>
      <c r="AW724" s="24" t="str">
        <f t="shared" si="296"/>
        <v/>
      </c>
      <c r="AX724" s="60" t="str">
        <f t="shared" si="302"/>
        <v/>
      </c>
      <c r="AY724" s="24" t="str">
        <f t="shared" si="297"/>
        <v/>
      </c>
      <c r="AZ724" s="105" t="str">
        <f t="shared" si="298"/>
        <v/>
      </c>
    </row>
    <row r="725" spans="1:52" x14ac:dyDescent="0.25">
      <c r="A725" s="2"/>
      <c r="B725" s="279"/>
      <c r="C725" s="280"/>
      <c r="D725" s="281"/>
      <c r="E725" s="282"/>
      <c r="F725" s="2"/>
      <c r="G725" s="43"/>
      <c r="H725" s="2"/>
      <c r="I725" s="288"/>
      <c r="J725" s="2"/>
      <c r="K725" s="46"/>
      <c r="L725" s="2"/>
      <c r="M725" s="51"/>
      <c r="N725" s="52"/>
      <c r="O725" s="53"/>
      <c r="P725" s="2"/>
      <c r="Q725" s="98" t="str">
        <f t="shared" si="279"/>
        <v/>
      </c>
      <c r="R725" s="94" t="str">
        <f t="shared" si="280"/>
        <v/>
      </c>
      <c r="S725" s="2"/>
      <c r="T725" s="67" t="str">
        <f t="shared" si="299"/>
        <v/>
      </c>
      <c r="U725" s="79" t="str">
        <f t="shared" si="300"/>
        <v/>
      </c>
      <c r="V725" s="79" t="str">
        <f t="shared" si="301"/>
        <v/>
      </c>
      <c r="W725" s="63" t="str">
        <f t="shared" si="281"/>
        <v/>
      </c>
      <c r="X725" s="65" t="str">
        <f t="shared" si="282"/>
        <v/>
      </c>
      <c r="Y725" s="2"/>
      <c r="AC725" s="24" t="str">
        <f t="shared" si="278"/>
        <v/>
      </c>
      <c r="AE725" s="24" t="str">
        <f t="shared" si="283"/>
        <v/>
      </c>
      <c r="AG725" s="24" t="str">
        <f t="shared" si="284"/>
        <v/>
      </c>
      <c r="AI725" s="85" t="str">
        <f t="shared" si="285"/>
        <v/>
      </c>
      <c r="AJ725" s="86" t="str">
        <f t="shared" si="286"/>
        <v/>
      </c>
      <c r="AK725" s="85" t="str">
        <f t="shared" si="287"/>
        <v/>
      </c>
      <c r="AL725" s="86" t="str">
        <f t="shared" si="288"/>
        <v/>
      </c>
      <c r="AM725" s="93" t="str">
        <f t="shared" si="289"/>
        <v/>
      </c>
      <c r="AN725" s="94" t="str">
        <f t="shared" si="290"/>
        <v/>
      </c>
      <c r="AP725" s="24" t="str">
        <f t="shared" si="291"/>
        <v/>
      </c>
      <c r="AR725" s="63" t="str">
        <f t="shared" si="292"/>
        <v/>
      </c>
      <c r="AS725" s="67" t="str">
        <f t="shared" si="293"/>
        <v/>
      </c>
      <c r="AT725" s="105" t="str">
        <f t="shared" si="294"/>
        <v/>
      </c>
      <c r="AU725" s="105" t="str">
        <f t="shared" si="295"/>
        <v/>
      </c>
      <c r="AW725" s="24" t="str">
        <f t="shared" si="296"/>
        <v/>
      </c>
      <c r="AX725" s="60" t="str">
        <f t="shared" si="302"/>
        <v/>
      </c>
      <c r="AY725" s="24" t="str">
        <f t="shared" si="297"/>
        <v/>
      </c>
      <c r="AZ725" s="105" t="str">
        <f t="shared" si="298"/>
        <v/>
      </c>
    </row>
    <row r="726" spans="1:52" x14ac:dyDescent="0.25">
      <c r="A726" s="2"/>
      <c r="B726" s="279"/>
      <c r="C726" s="280"/>
      <c r="D726" s="281"/>
      <c r="E726" s="282"/>
      <c r="F726" s="2"/>
      <c r="G726" s="43"/>
      <c r="H726" s="2"/>
      <c r="I726" s="288"/>
      <c r="J726" s="2"/>
      <c r="K726" s="46"/>
      <c r="L726" s="2"/>
      <c r="M726" s="51"/>
      <c r="N726" s="52"/>
      <c r="O726" s="53"/>
      <c r="P726" s="2"/>
      <c r="Q726" s="98" t="str">
        <f t="shared" si="279"/>
        <v/>
      </c>
      <c r="R726" s="94" t="str">
        <f t="shared" si="280"/>
        <v/>
      </c>
      <c r="S726" s="2"/>
      <c r="T726" s="67" t="str">
        <f t="shared" si="299"/>
        <v/>
      </c>
      <c r="U726" s="79" t="str">
        <f t="shared" si="300"/>
        <v/>
      </c>
      <c r="V726" s="79" t="str">
        <f t="shared" si="301"/>
        <v/>
      </c>
      <c r="W726" s="63" t="str">
        <f t="shared" si="281"/>
        <v/>
      </c>
      <c r="X726" s="65" t="str">
        <f t="shared" si="282"/>
        <v/>
      </c>
      <c r="Y726" s="2"/>
      <c r="AC726" s="24" t="str">
        <f t="shared" si="278"/>
        <v/>
      </c>
      <c r="AE726" s="24" t="str">
        <f t="shared" si="283"/>
        <v/>
      </c>
      <c r="AG726" s="24" t="str">
        <f t="shared" si="284"/>
        <v/>
      </c>
      <c r="AI726" s="85" t="str">
        <f t="shared" si="285"/>
        <v/>
      </c>
      <c r="AJ726" s="86" t="str">
        <f t="shared" si="286"/>
        <v/>
      </c>
      <c r="AK726" s="85" t="str">
        <f t="shared" si="287"/>
        <v/>
      </c>
      <c r="AL726" s="86" t="str">
        <f t="shared" si="288"/>
        <v/>
      </c>
      <c r="AM726" s="93" t="str">
        <f t="shared" si="289"/>
        <v/>
      </c>
      <c r="AN726" s="94" t="str">
        <f t="shared" si="290"/>
        <v/>
      </c>
      <c r="AP726" s="24" t="str">
        <f t="shared" si="291"/>
        <v/>
      </c>
      <c r="AR726" s="63" t="str">
        <f t="shared" si="292"/>
        <v/>
      </c>
      <c r="AS726" s="67" t="str">
        <f t="shared" si="293"/>
        <v/>
      </c>
      <c r="AT726" s="105" t="str">
        <f t="shared" si="294"/>
        <v/>
      </c>
      <c r="AU726" s="105" t="str">
        <f t="shared" si="295"/>
        <v/>
      </c>
      <c r="AW726" s="24" t="str">
        <f t="shared" si="296"/>
        <v/>
      </c>
      <c r="AX726" s="60" t="str">
        <f t="shared" si="302"/>
        <v/>
      </c>
      <c r="AY726" s="24" t="str">
        <f t="shared" si="297"/>
        <v/>
      </c>
      <c r="AZ726" s="105" t="str">
        <f t="shared" si="298"/>
        <v/>
      </c>
    </row>
    <row r="727" spans="1:52" x14ac:dyDescent="0.25">
      <c r="A727" s="2"/>
      <c r="B727" s="279"/>
      <c r="C727" s="280"/>
      <c r="D727" s="281"/>
      <c r="E727" s="282"/>
      <c r="F727" s="2"/>
      <c r="G727" s="43"/>
      <c r="H727" s="2"/>
      <c r="I727" s="288"/>
      <c r="J727" s="2"/>
      <c r="K727" s="46"/>
      <c r="L727" s="2"/>
      <c r="M727" s="51"/>
      <c r="N727" s="52"/>
      <c r="O727" s="53"/>
      <c r="P727" s="2"/>
      <c r="Q727" s="98" t="str">
        <f t="shared" si="279"/>
        <v/>
      </c>
      <c r="R727" s="94" t="str">
        <f t="shared" si="280"/>
        <v/>
      </c>
      <c r="S727" s="2"/>
      <c r="T727" s="67" t="str">
        <f t="shared" si="299"/>
        <v/>
      </c>
      <c r="U727" s="79" t="str">
        <f t="shared" si="300"/>
        <v/>
      </c>
      <c r="V727" s="79" t="str">
        <f t="shared" si="301"/>
        <v/>
      </c>
      <c r="W727" s="63" t="str">
        <f t="shared" si="281"/>
        <v/>
      </c>
      <c r="X727" s="65" t="str">
        <f t="shared" si="282"/>
        <v/>
      </c>
      <c r="Y727" s="2"/>
      <c r="AC727" s="24" t="str">
        <f t="shared" si="278"/>
        <v/>
      </c>
      <c r="AE727" s="24" t="str">
        <f t="shared" si="283"/>
        <v/>
      </c>
      <c r="AG727" s="24" t="str">
        <f t="shared" si="284"/>
        <v/>
      </c>
      <c r="AI727" s="85" t="str">
        <f t="shared" si="285"/>
        <v/>
      </c>
      <c r="AJ727" s="86" t="str">
        <f t="shared" si="286"/>
        <v/>
      </c>
      <c r="AK727" s="85" t="str">
        <f t="shared" si="287"/>
        <v/>
      </c>
      <c r="AL727" s="86" t="str">
        <f t="shared" si="288"/>
        <v/>
      </c>
      <c r="AM727" s="93" t="str">
        <f t="shared" si="289"/>
        <v/>
      </c>
      <c r="AN727" s="94" t="str">
        <f t="shared" si="290"/>
        <v/>
      </c>
      <c r="AP727" s="24" t="str">
        <f t="shared" si="291"/>
        <v/>
      </c>
      <c r="AR727" s="63" t="str">
        <f t="shared" si="292"/>
        <v/>
      </c>
      <c r="AS727" s="67" t="str">
        <f t="shared" si="293"/>
        <v/>
      </c>
      <c r="AT727" s="105" t="str">
        <f t="shared" si="294"/>
        <v/>
      </c>
      <c r="AU727" s="105" t="str">
        <f t="shared" si="295"/>
        <v/>
      </c>
      <c r="AW727" s="24" t="str">
        <f t="shared" si="296"/>
        <v/>
      </c>
      <c r="AX727" s="60" t="str">
        <f t="shared" si="302"/>
        <v/>
      </c>
      <c r="AY727" s="24" t="str">
        <f t="shared" si="297"/>
        <v/>
      </c>
      <c r="AZ727" s="105" t="str">
        <f t="shared" si="298"/>
        <v/>
      </c>
    </row>
    <row r="728" spans="1:52" x14ac:dyDescent="0.25">
      <c r="A728" s="2"/>
      <c r="B728" s="279"/>
      <c r="C728" s="280"/>
      <c r="D728" s="281"/>
      <c r="E728" s="282"/>
      <c r="F728" s="2"/>
      <c r="G728" s="43"/>
      <c r="H728" s="2"/>
      <c r="I728" s="288"/>
      <c r="J728" s="2"/>
      <c r="K728" s="46"/>
      <c r="L728" s="2"/>
      <c r="M728" s="51"/>
      <c r="N728" s="52"/>
      <c r="O728" s="53"/>
      <c r="P728" s="2"/>
      <c r="Q728" s="98" t="str">
        <f t="shared" si="279"/>
        <v/>
      </c>
      <c r="R728" s="94" t="str">
        <f t="shared" si="280"/>
        <v/>
      </c>
      <c r="S728" s="2"/>
      <c r="T728" s="67" t="str">
        <f t="shared" si="299"/>
        <v/>
      </c>
      <c r="U728" s="79" t="str">
        <f t="shared" si="300"/>
        <v/>
      </c>
      <c r="V728" s="79" t="str">
        <f t="shared" si="301"/>
        <v/>
      </c>
      <c r="W728" s="63" t="str">
        <f t="shared" si="281"/>
        <v/>
      </c>
      <c r="X728" s="65" t="str">
        <f t="shared" si="282"/>
        <v/>
      </c>
      <c r="Y728" s="2"/>
      <c r="AC728" s="24" t="str">
        <f t="shared" si="278"/>
        <v/>
      </c>
      <c r="AE728" s="24" t="str">
        <f t="shared" si="283"/>
        <v/>
      </c>
      <c r="AG728" s="24" t="str">
        <f t="shared" si="284"/>
        <v/>
      </c>
      <c r="AI728" s="85" t="str">
        <f t="shared" si="285"/>
        <v/>
      </c>
      <c r="AJ728" s="86" t="str">
        <f t="shared" si="286"/>
        <v/>
      </c>
      <c r="AK728" s="85" t="str">
        <f t="shared" si="287"/>
        <v/>
      </c>
      <c r="AL728" s="86" t="str">
        <f t="shared" si="288"/>
        <v/>
      </c>
      <c r="AM728" s="93" t="str">
        <f t="shared" si="289"/>
        <v/>
      </c>
      <c r="AN728" s="94" t="str">
        <f t="shared" si="290"/>
        <v/>
      </c>
      <c r="AP728" s="24" t="str">
        <f t="shared" si="291"/>
        <v/>
      </c>
      <c r="AR728" s="63" t="str">
        <f t="shared" si="292"/>
        <v/>
      </c>
      <c r="AS728" s="67" t="str">
        <f t="shared" si="293"/>
        <v/>
      </c>
      <c r="AT728" s="105" t="str">
        <f t="shared" si="294"/>
        <v/>
      </c>
      <c r="AU728" s="105" t="str">
        <f t="shared" si="295"/>
        <v/>
      </c>
      <c r="AW728" s="24" t="str">
        <f t="shared" si="296"/>
        <v/>
      </c>
      <c r="AX728" s="60" t="str">
        <f t="shared" si="302"/>
        <v/>
      </c>
      <c r="AY728" s="24" t="str">
        <f t="shared" si="297"/>
        <v/>
      </c>
      <c r="AZ728" s="105" t="str">
        <f t="shared" si="298"/>
        <v/>
      </c>
    </row>
    <row r="729" spans="1:52" x14ac:dyDescent="0.25">
      <c r="A729" s="2"/>
      <c r="B729" s="279"/>
      <c r="C729" s="280"/>
      <c r="D729" s="281"/>
      <c r="E729" s="282"/>
      <c r="F729" s="2"/>
      <c r="G729" s="43"/>
      <c r="H729" s="2"/>
      <c r="I729" s="288"/>
      <c r="J729" s="2"/>
      <c r="K729" s="46"/>
      <c r="L729" s="2"/>
      <c r="M729" s="51"/>
      <c r="N729" s="52"/>
      <c r="O729" s="53"/>
      <c r="P729" s="2"/>
      <c r="Q729" s="98" t="str">
        <f t="shared" si="279"/>
        <v/>
      </c>
      <c r="R729" s="94" t="str">
        <f t="shared" si="280"/>
        <v/>
      </c>
      <c r="S729" s="2"/>
      <c r="T729" s="67" t="str">
        <f t="shared" si="299"/>
        <v/>
      </c>
      <c r="U729" s="79" t="str">
        <f t="shared" si="300"/>
        <v/>
      </c>
      <c r="V729" s="79" t="str">
        <f t="shared" si="301"/>
        <v/>
      </c>
      <c r="W729" s="63" t="str">
        <f t="shared" si="281"/>
        <v/>
      </c>
      <c r="X729" s="65" t="str">
        <f t="shared" si="282"/>
        <v/>
      </c>
      <c r="Y729" s="2"/>
      <c r="AC729" s="24" t="str">
        <f t="shared" si="278"/>
        <v/>
      </c>
      <c r="AE729" s="24" t="str">
        <f t="shared" si="283"/>
        <v/>
      </c>
      <c r="AG729" s="24" t="str">
        <f t="shared" si="284"/>
        <v/>
      </c>
      <c r="AI729" s="85" t="str">
        <f t="shared" si="285"/>
        <v/>
      </c>
      <c r="AJ729" s="86" t="str">
        <f t="shared" si="286"/>
        <v/>
      </c>
      <c r="AK729" s="85" t="str">
        <f t="shared" si="287"/>
        <v/>
      </c>
      <c r="AL729" s="86" t="str">
        <f t="shared" si="288"/>
        <v/>
      </c>
      <c r="AM729" s="93" t="str">
        <f t="shared" si="289"/>
        <v/>
      </c>
      <c r="AN729" s="94" t="str">
        <f t="shared" si="290"/>
        <v/>
      </c>
      <c r="AP729" s="24" t="str">
        <f t="shared" si="291"/>
        <v/>
      </c>
      <c r="AR729" s="63" t="str">
        <f t="shared" si="292"/>
        <v/>
      </c>
      <c r="AS729" s="67" t="str">
        <f t="shared" si="293"/>
        <v/>
      </c>
      <c r="AT729" s="105" t="str">
        <f t="shared" si="294"/>
        <v/>
      </c>
      <c r="AU729" s="105" t="str">
        <f t="shared" si="295"/>
        <v/>
      </c>
      <c r="AW729" s="24" t="str">
        <f t="shared" si="296"/>
        <v/>
      </c>
      <c r="AX729" s="60" t="str">
        <f t="shared" si="302"/>
        <v/>
      </c>
      <c r="AY729" s="24" t="str">
        <f t="shared" si="297"/>
        <v/>
      </c>
      <c r="AZ729" s="105" t="str">
        <f t="shared" si="298"/>
        <v/>
      </c>
    </row>
    <row r="730" spans="1:52" x14ac:dyDescent="0.25">
      <c r="A730" s="2"/>
      <c r="B730" s="279"/>
      <c r="C730" s="280"/>
      <c r="D730" s="281"/>
      <c r="E730" s="282"/>
      <c r="F730" s="2"/>
      <c r="G730" s="43"/>
      <c r="H730" s="2"/>
      <c r="I730" s="288"/>
      <c r="J730" s="2"/>
      <c r="K730" s="46"/>
      <c r="L730" s="2"/>
      <c r="M730" s="51"/>
      <c r="N730" s="52"/>
      <c r="O730" s="53"/>
      <c r="P730" s="2"/>
      <c r="Q730" s="98" t="str">
        <f t="shared" si="279"/>
        <v/>
      </c>
      <c r="R730" s="94" t="str">
        <f t="shared" si="280"/>
        <v/>
      </c>
      <c r="S730" s="2"/>
      <c r="T730" s="67" t="str">
        <f t="shared" si="299"/>
        <v/>
      </c>
      <c r="U730" s="79" t="str">
        <f t="shared" si="300"/>
        <v/>
      </c>
      <c r="V730" s="79" t="str">
        <f t="shared" si="301"/>
        <v/>
      </c>
      <c r="W730" s="63" t="str">
        <f t="shared" si="281"/>
        <v/>
      </c>
      <c r="X730" s="65" t="str">
        <f t="shared" si="282"/>
        <v/>
      </c>
      <c r="Y730" s="2"/>
      <c r="AC730" s="24" t="str">
        <f t="shared" si="278"/>
        <v/>
      </c>
      <c r="AE730" s="24" t="str">
        <f t="shared" si="283"/>
        <v/>
      </c>
      <c r="AG730" s="24" t="str">
        <f t="shared" si="284"/>
        <v/>
      </c>
      <c r="AI730" s="85" t="str">
        <f t="shared" si="285"/>
        <v/>
      </c>
      <c r="AJ730" s="86" t="str">
        <f t="shared" si="286"/>
        <v/>
      </c>
      <c r="AK730" s="85" t="str">
        <f t="shared" si="287"/>
        <v/>
      </c>
      <c r="AL730" s="86" t="str">
        <f t="shared" si="288"/>
        <v/>
      </c>
      <c r="AM730" s="93" t="str">
        <f t="shared" si="289"/>
        <v/>
      </c>
      <c r="AN730" s="94" t="str">
        <f t="shared" si="290"/>
        <v/>
      </c>
      <c r="AP730" s="24" t="str">
        <f t="shared" si="291"/>
        <v/>
      </c>
      <c r="AR730" s="63" t="str">
        <f t="shared" si="292"/>
        <v/>
      </c>
      <c r="AS730" s="67" t="str">
        <f t="shared" si="293"/>
        <v/>
      </c>
      <c r="AT730" s="105" t="str">
        <f t="shared" si="294"/>
        <v/>
      </c>
      <c r="AU730" s="105" t="str">
        <f t="shared" si="295"/>
        <v/>
      </c>
      <c r="AW730" s="24" t="str">
        <f t="shared" si="296"/>
        <v/>
      </c>
      <c r="AX730" s="60" t="str">
        <f t="shared" si="302"/>
        <v/>
      </c>
      <c r="AY730" s="24" t="str">
        <f t="shared" si="297"/>
        <v/>
      </c>
      <c r="AZ730" s="105" t="str">
        <f t="shared" si="298"/>
        <v/>
      </c>
    </row>
    <row r="731" spans="1:52" x14ac:dyDescent="0.25">
      <c r="A731" s="2"/>
      <c r="B731" s="279"/>
      <c r="C731" s="280"/>
      <c r="D731" s="281"/>
      <c r="E731" s="282"/>
      <c r="F731" s="2"/>
      <c r="G731" s="43"/>
      <c r="H731" s="2"/>
      <c r="I731" s="288"/>
      <c r="J731" s="2"/>
      <c r="K731" s="46"/>
      <c r="L731" s="2"/>
      <c r="M731" s="51"/>
      <c r="N731" s="52"/>
      <c r="O731" s="53"/>
      <c r="P731" s="2"/>
      <c r="Q731" s="98" t="str">
        <f t="shared" si="279"/>
        <v/>
      </c>
      <c r="R731" s="94" t="str">
        <f t="shared" si="280"/>
        <v/>
      </c>
      <c r="S731" s="2"/>
      <c r="T731" s="67" t="str">
        <f t="shared" si="299"/>
        <v/>
      </c>
      <c r="U731" s="79" t="str">
        <f t="shared" si="300"/>
        <v/>
      </c>
      <c r="V731" s="79" t="str">
        <f t="shared" si="301"/>
        <v/>
      </c>
      <c r="W731" s="63" t="str">
        <f t="shared" si="281"/>
        <v/>
      </c>
      <c r="X731" s="65" t="str">
        <f t="shared" si="282"/>
        <v/>
      </c>
      <c r="Y731" s="2"/>
      <c r="AC731" s="24" t="str">
        <f t="shared" si="278"/>
        <v/>
      </c>
      <c r="AE731" s="24" t="str">
        <f t="shared" si="283"/>
        <v/>
      </c>
      <c r="AG731" s="24" t="str">
        <f t="shared" si="284"/>
        <v/>
      </c>
      <c r="AI731" s="85" t="str">
        <f t="shared" si="285"/>
        <v/>
      </c>
      <c r="AJ731" s="86" t="str">
        <f t="shared" si="286"/>
        <v/>
      </c>
      <c r="AK731" s="85" t="str">
        <f t="shared" si="287"/>
        <v/>
      </c>
      <c r="AL731" s="86" t="str">
        <f t="shared" si="288"/>
        <v/>
      </c>
      <c r="AM731" s="93" t="str">
        <f t="shared" si="289"/>
        <v/>
      </c>
      <c r="AN731" s="94" t="str">
        <f t="shared" si="290"/>
        <v/>
      </c>
      <c r="AP731" s="24" t="str">
        <f t="shared" si="291"/>
        <v/>
      </c>
      <c r="AR731" s="63" t="str">
        <f t="shared" si="292"/>
        <v/>
      </c>
      <c r="AS731" s="67" t="str">
        <f t="shared" si="293"/>
        <v/>
      </c>
      <c r="AT731" s="105" t="str">
        <f t="shared" si="294"/>
        <v/>
      </c>
      <c r="AU731" s="105" t="str">
        <f t="shared" si="295"/>
        <v/>
      </c>
      <c r="AW731" s="24" t="str">
        <f t="shared" si="296"/>
        <v/>
      </c>
      <c r="AX731" s="60" t="str">
        <f t="shared" si="302"/>
        <v/>
      </c>
      <c r="AY731" s="24" t="str">
        <f t="shared" si="297"/>
        <v/>
      </c>
      <c r="AZ731" s="105" t="str">
        <f t="shared" si="298"/>
        <v/>
      </c>
    </row>
    <row r="732" spans="1:52" x14ac:dyDescent="0.25">
      <c r="A732" s="2"/>
      <c r="B732" s="279"/>
      <c r="C732" s="280"/>
      <c r="D732" s="281"/>
      <c r="E732" s="282"/>
      <c r="F732" s="2"/>
      <c r="G732" s="43"/>
      <c r="H732" s="2"/>
      <c r="I732" s="288"/>
      <c r="J732" s="2"/>
      <c r="K732" s="46"/>
      <c r="L732" s="2"/>
      <c r="M732" s="51"/>
      <c r="N732" s="52"/>
      <c r="O732" s="53"/>
      <c r="P732" s="2"/>
      <c r="Q732" s="98" t="str">
        <f t="shared" si="279"/>
        <v/>
      </c>
      <c r="R732" s="94" t="str">
        <f t="shared" si="280"/>
        <v/>
      </c>
      <c r="S732" s="2"/>
      <c r="T732" s="67" t="str">
        <f t="shared" si="299"/>
        <v/>
      </c>
      <c r="U732" s="79" t="str">
        <f t="shared" si="300"/>
        <v/>
      </c>
      <c r="V732" s="79" t="str">
        <f t="shared" si="301"/>
        <v/>
      </c>
      <c r="W732" s="63" t="str">
        <f t="shared" si="281"/>
        <v/>
      </c>
      <c r="X732" s="65" t="str">
        <f t="shared" si="282"/>
        <v/>
      </c>
      <c r="Y732" s="2"/>
      <c r="AC732" s="24" t="str">
        <f t="shared" si="278"/>
        <v/>
      </c>
      <c r="AE732" s="24" t="str">
        <f t="shared" si="283"/>
        <v/>
      </c>
      <c r="AG732" s="24" t="str">
        <f t="shared" si="284"/>
        <v/>
      </c>
      <c r="AI732" s="85" t="str">
        <f t="shared" si="285"/>
        <v/>
      </c>
      <c r="AJ732" s="86" t="str">
        <f t="shared" si="286"/>
        <v/>
      </c>
      <c r="AK732" s="85" t="str">
        <f t="shared" si="287"/>
        <v/>
      </c>
      <c r="AL732" s="86" t="str">
        <f t="shared" si="288"/>
        <v/>
      </c>
      <c r="AM732" s="93" t="str">
        <f t="shared" si="289"/>
        <v/>
      </c>
      <c r="AN732" s="94" t="str">
        <f t="shared" si="290"/>
        <v/>
      </c>
      <c r="AP732" s="24" t="str">
        <f t="shared" si="291"/>
        <v/>
      </c>
      <c r="AR732" s="63" t="str">
        <f t="shared" si="292"/>
        <v/>
      </c>
      <c r="AS732" s="67" t="str">
        <f t="shared" si="293"/>
        <v/>
      </c>
      <c r="AT732" s="105" t="str">
        <f t="shared" si="294"/>
        <v/>
      </c>
      <c r="AU732" s="105" t="str">
        <f t="shared" si="295"/>
        <v/>
      </c>
      <c r="AW732" s="24" t="str">
        <f t="shared" si="296"/>
        <v/>
      </c>
      <c r="AX732" s="60" t="str">
        <f t="shared" si="302"/>
        <v/>
      </c>
      <c r="AY732" s="24" t="str">
        <f t="shared" si="297"/>
        <v/>
      </c>
      <c r="AZ732" s="105" t="str">
        <f t="shared" si="298"/>
        <v/>
      </c>
    </row>
    <row r="733" spans="1:52" x14ac:dyDescent="0.25">
      <c r="A733" s="2"/>
      <c r="B733" s="279"/>
      <c r="C733" s="280"/>
      <c r="D733" s="281"/>
      <c r="E733" s="282"/>
      <c r="F733" s="2"/>
      <c r="G733" s="43"/>
      <c r="H733" s="2"/>
      <c r="I733" s="288"/>
      <c r="J733" s="2"/>
      <c r="K733" s="46"/>
      <c r="L733" s="2"/>
      <c r="M733" s="51"/>
      <c r="N733" s="52"/>
      <c r="O733" s="53"/>
      <c r="P733" s="2"/>
      <c r="Q733" s="98" t="str">
        <f t="shared" si="279"/>
        <v/>
      </c>
      <c r="R733" s="94" t="str">
        <f t="shared" si="280"/>
        <v/>
      </c>
      <c r="S733" s="2"/>
      <c r="T733" s="67" t="str">
        <f t="shared" si="299"/>
        <v/>
      </c>
      <c r="U733" s="79" t="str">
        <f t="shared" si="300"/>
        <v/>
      </c>
      <c r="V733" s="79" t="str">
        <f t="shared" si="301"/>
        <v/>
      </c>
      <c r="W733" s="63" t="str">
        <f t="shared" si="281"/>
        <v/>
      </c>
      <c r="X733" s="65" t="str">
        <f t="shared" si="282"/>
        <v/>
      </c>
      <c r="Y733" s="2"/>
      <c r="AC733" s="24" t="str">
        <f t="shared" si="278"/>
        <v/>
      </c>
      <c r="AE733" s="24" t="str">
        <f t="shared" si="283"/>
        <v/>
      </c>
      <c r="AG733" s="24" t="str">
        <f t="shared" si="284"/>
        <v/>
      </c>
      <c r="AI733" s="85" t="str">
        <f t="shared" si="285"/>
        <v/>
      </c>
      <c r="AJ733" s="86" t="str">
        <f t="shared" si="286"/>
        <v/>
      </c>
      <c r="AK733" s="85" t="str">
        <f t="shared" si="287"/>
        <v/>
      </c>
      <c r="AL733" s="86" t="str">
        <f t="shared" si="288"/>
        <v/>
      </c>
      <c r="AM733" s="93" t="str">
        <f t="shared" si="289"/>
        <v/>
      </c>
      <c r="AN733" s="94" t="str">
        <f t="shared" si="290"/>
        <v/>
      </c>
      <c r="AP733" s="24" t="str">
        <f t="shared" si="291"/>
        <v/>
      </c>
      <c r="AR733" s="63" t="str">
        <f t="shared" si="292"/>
        <v/>
      </c>
      <c r="AS733" s="67" t="str">
        <f t="shared" si="293"/>
        <v/>
      </c>
      <c r="AT733" s="105" t="str">
        <f t="shared" si="294"/>
        <v/>
      </c>
      <c r="AU733" s="105" t="str">
        <f t="shared" si="295"/>
        <v/>
      </c>
      <c r="AW733" s="24" t="str">
        <f t="shared" si="296"/>
        <v/>
      </c>
      <c r="AX733" s="60" t="str">
        <f t="shared" si="302"/>
        <v/>
      </c>
      <c r="AY733" s="24" t="str">
        <f t="shared" si="297"/>
        <v/>
      </c>
      <c r="AZ733" s="105" t="str">
        <f t="shared" si="298"/>
        <v/>
      </c>
    </row>
    <row r="734" spans="1:52" x14ac:dyDescent="0.25">
      <c r="A734" s="2"/>
      <c r="B734" s="279"/>
      <c r="C734" s="280"/>
      <c r="D734" s="281"/>
      <c r="E734" s="282"/>
      <c r="F734" s="2"/>
      <c r="G734" s="43"/>
      <c r="H734" s="2"/>
      <c r="I734" s="288"/>
      <c r="J734" s="2"/>
      <c r="K734" s="46"/>
      <c r="L734" s="2"/>
      <c r="M734" s="51"/>
      <c r="N734" s="52"/>
      <c r="O734" s="53"/>
      <c r="P734" s="2"/>
      <c r="Q734" s="98" t="str">
        <f t="shared" si="279"/>
        <v/>
      </c>
      <c r="R734" s="94" t="str">
        <f t="shared" si="280"/>
        <v/>
      </c>
      <c r="S734" s="2"/>
      <c r="T734" s="67" t="str">
        <f t="shared" si="299"/>
        <v/>
      </c>
      <c r="U734" s="79" t="str">
        <f t="shared" si="300"/>
        <v/>
      </c>
      <c r="V734" s="79" t="str">
        <f t="shared" si="301"/>
        <v/>
      </c>
      <c r="W734" s="63" t="str">
        <f t="shared" si="281"/>
        <v/>
      </c>
      <c r="X734" s="65" t="str">
        <f t="shared" si="282"/>
        <v/>
      </c>
      <c r="Y734" s="2"/>
      <c r="AC734" s="24" t="str">
        <f t="shared" si="278"/>
        <v/>
      </c>
      <c r="AE734" s="24" t="str">
        <f t="shared" si="283"/>
        <v/>
      </c>
      <c r="AG734" s="24" t="str">
        <f t="shared" si="284"/>
        <v/>
      </c>
      <c r="AI734" s="85" t="str">
        <f t="shared" si="285"/>
        <v/>
      </c>
      <c r="AJ734" s="86" t="str">
        <f t="shared" si="286"/>
        <v/>
      </c>
      <c r="AK734" s="85" t="str">
        <f t="shared" si="287"/>
        <v/>
      </c>
      <c r="AL734" s="86" t="str">
        <f t="shared" si="288"/>
        <v/>
      </c>
      <c r="AM734" s="93" t="str">
        <f t="shared" si="289"/>
        <v/>
      </c>
      <c r="AN734" s="94" t="str">
        <f t="shared" si="290"/>
        <v/>
      </c>
      <c r="AP734" s="24" t="str">
        <f t="shared" si="291"/>
        <v/>
      </c>
      <c r="AR734" s="63" t="str">
        <f t="shared" si="292"/>
        <v/>
      </c>
      <c r="AS734" s="67" t="str">
        <f t="shared" si="293"/>
        <v/>
      </c>
      <c r="AT734" s="105" t="str">
        <f t="shared" si="294"/>
        <v/>
      </c>
      <c r="AU734" s="105" t="str">
        <f t="shared" si="295"/>
        <v/>
      </c>
      <c r="AW734" s="24" t="str">
        <f t="shared" si="296"/>
        <v/>
      </c>
      <c r="AX734" s="60" t="str">
        <f t="shared" si="302"/>
        <v/>
      </c>
      <c r="AY734" s="24" t="str">
        <f t="shared" si="297"/>
        <v/>
      </c>
      <c r="AZ734" s="105" t="str">
        <f t="shared" si="298"/>
        <v/>
      </c>
    </row>
    <row r="735" spans="1:52" x14ac:dyDescent="0.25">
      <c r="A735" s="2"/>
      <c r="B735" s="279"/>
      <c r="C735" s="280"/>
      <c r="D735" s="281"/>
      <c r="E735" s="282"/>
      <c r="F735" s="2"/>
      <c r="G735" s="43"/>
      <c r="H735" s="2"/>
      <c r="I735" s="288"/>
      <c r="J735" s="2"/>
      <c r="K735" s="46"/>
      <c r="L735" s="2"/>
      <c r="M735" s="51"/>
      <c r="N735" s="52"/>
      <c r="O735" s="53"/>
      <c r="P735" s="2"/>
      <c r="Q735" s="98" t="str">
        <f t="shared" si="279"/>
        <v/>
      </c>
      <c r="R735" s="94" t="str">
        <f t="shared" si="280"/>
        <v/>
      </c>
      <c r="S735" s="2"/>
      <c r="T735" s="67" t="str">
        <f t="shared" si="299"/>
        <v/>
      </c>
      <c r="U735" s="79" t="str">
        <f t="shared" si="300"/>
        <v/>
      </c>
      <c r="V735" s="79" t="str">
        <f t="shared" si="301"/>
        <v/>
      </c>
      <c r="W735" s="63" t="str">
        <f t="shared" si="281"/>
        <v/>
      </c>
      <c r="X735" s="65" t="str">
        <f t="shared" si="282"/>
        <v/>
      </c>
      <c r="Y735" s="2"/>
      <c r="AC735" s="24" t="str">
        <f t="shared" si="278"/>
        <v/>
      </c>
      <c r="AE735" s="24" t="str">
        <f t="shared" si="283"/>
        <v/>
      </c>
      <c r="AG735" s="24" t="str">
        <f t="shared" si="284"/>
        <v/>
      </c>
      <c r="AI735" s="85" t="str">
        <f t="shared" si="285"/>
        <v/>
      </c>
      <c r="AJ735" s="86" t="str">
        <f t="shared" si="286"/>
        <v/>
      </c>
      <c r="AK735" s="85" t="str">
        <f t="shared" si="287"/>
        <v/>
      </c>
      <c r="AL735" s="86" t="str">
        <f t="shared" si="288"/>
        <v/>
      </c>
      <c r="AM735" s="93" t="str">
        <f t="shared" si="289"/>
        <v/>
      </c>
      <c r="AN735" s="94" t="str">
        <f t="shared" si="290"/>
        <v/>
      </c>
      <c r="AP735" s="24" t="str">
        <f t="shared" si="291"/>
        <v/>
      </c>
      <c r="AR735" s="63" t="str">
        <f t="shared" si="292"/>
        <v/>
      </c>
      <c r="AS735" s="67" t="str">
        <f t="shared" si="293"/>
        <v/>
      </c>
      <c r="AT735" s="105" t="str">
        <f t="shared" si="294"/>
        <v/>
      </c>
      <c r="AU735" s="105" t="str">
        <f t="shared" si="295"/>
        <v/>
      </c>
      <c r="AW735" s="24" t="str">
        <f t="shared" si="296"/>
        <v/>
      </c>
      <c r="AX735" s="60" t="str">
        <f t="shared" si="302"/>
        <v/>
      </c>
      <c r="AY735" s="24" t="str">
        <f t="shared" si="297"/>
        <v/>
      </c>
      <c r="AZ735" s="105" t="str">
        <f t="shared" si="298"/>
        <v/>
      </c>
    </row>
    <row r="736" spans="1:52" x14ac:dyDescent="0.25">
      <c r="A736" s="2"/>
      <c r="B736" s="279"/>
      <c r="C736" s="280"/>
      <c r="D736" s="281"/>
      <c r="E736" s="282"/>
      <c r="F736" s="2"/>
      <c r="G736" s="43"/>
      <c r="H736" s="2"/>
      <c r="I736" s="288"/>
      <c r="J736" s="2"/>
      <c r="K736" s="46"/>
      <c r="L736" s="2"/>
      <c r="M736" s="51"/>
      <c r="N736" s="52"/>
      <c r="O736" s="53"/>
      <c r="P736" s="2"/>
      <c r="Q736" s="98" t="str">
        <f t="shared" si="279"/>
        <v/>
      </c>
      <c r="R736" s="94" t="str">
        <f t="shared" si="280"/>
        <v/>
      </c>
      <c r="S736" s="2"/>
      <c r="T736" s="67" t="str">
        <f t="shared" si="299"/>
        <v/>
      </c>
      <c r="U736" s="79" t="str">
        <f t="shared" si="300"/>
        <v/>
      </c>
      <c r="V736" s="79" t="str">
        <f t="shared" si="301"/>
        <v/>
      </c>
      <c r="W736" s="63" t="str">
        <f t="shared" si="281"/>
        <v/>
      </c>
      <c r="X736" s="65" t="str">
        <f t="shared" si="282"/>
        <v/>
      </c>
      <c r="Y736" s="2"/>
      <c r="AC736" s="24" t="str">
        <f t="shared" si="278"/>
        <v/>
      </c>
      <c r="AE736" s="24" t="str">
        <f t="shared" si="283"/>
        <v/>
      </c>
      <c r="AG736" s="24" t="str">
        <f t="shared" si="284"/>
        <v/>
      </c>
      <c r="AI736" s="85" t="str">
        <f t="shared" si="285"/>
        <v/>
      </c>
      <c r="AJ736" s="86" t="str">
        <f t="shared" si="286"/>
        <v/>
      </c>
      <c r="AK736" s="85" t="str">
        <f t="shared" si="287"/>
        <v/>
      </c>
      <c r="AL736" s="86" t="str">
        <f t="shared" si="288"/>
        <v/>
      </c>
      <c r="AM736" s="93" t="str">
        <f t="shared" si="289"/>
        <v/>
      </c>
      <c r="AN736" s="94" t="str">
        <f t="shared" si="290"/>
        <v/>
      </c>
      <c r="AP736" s="24" t="str">
        <f t="shared" si="291"/>
        <v/>
      </c>
      <c r="AR736" s="63" t="str">
        <f t="shared" si="292"/>
        <v/>
      </c>
      <c r="AS736" s="67" t="str">
        <f t="shared" si="293"/>
        <v/>
      </c>
      <c r="AT736" s="105" t="str">
        <f t="shared" si="294"/>
        <v/>
      </c>
      <c r="AU736" s="105" t="str">
        <f t="shared" si="295"/>
        <v/>
      </c>
      <c r="AW736" s="24" t="str">
        <f t="shared" si="296"/>
        <v/>
      </c>
      <c r="AX736" s="60" t="str">
        <f t="shared" si="302"/>
        <v/>
      </c>
      <c r="AY736" s="24" t="str">
        <f t="shared" si="297"/>
        <v/>
      </c>
      <c r="AZ736" s="105" t="str">
        <f t="shared" si="298"/>
        <v/>
      </c>
    </row>
    <row r="737" spans="1:52" x14ac:dyDescent="0.25">
      <c r="A737" s="2"/>
      <c r="B737" s="279"/>
      <c r="C737" s="280"/>
      <c r="D737" s="281"/>
      <c r="E737" s="282"/>
      <c r="F737" s="2"/>
      <c r="G737" s="43"/>
      <c r="H737" s="2"/>
      <c r="I737" s="288"/>
      <c r="J737" s="2"/>
      <c r="K737" s="46"/>
      <c r="L737" s="2"/>
      <c r="M737" s="51"/>
      <c r="N737" s="52"/>
      <c r="O737" s="53"/>
      <c r="P737" s="2"/>
      <c r="Q737" s="98" t="str">
        <f t="shared" si="279"/>
        <v/>
      </c>
      <c r="R737" s="94" t="str">
        <f t="shared" si="280"/>
        <v/>
      </c>
      <c r="S737" s="2"/>
      <c r="T737" s="67" t="str">
        <f t="shared" si="299"/>
        <v/>
      </c>
      <c r="U737" s="79" t="str">
        <f t="shared" si="300"/>
        <v/>
      </c>
      <c r="V737" s="79" t="str">
        <f t="shared" si="301"/>
        <v/>
      </c>
      <c r="W737" s="63" t="str">
        <f t="shared" si="281"/>
        <v/>
      </c>
      <c r="X737" s="65" t="str">
        <f t="shared" si="282"/>
        <v/>
      </c>
      <c r="Y737" s="2"/>
      <c r="AC737" s="24" t="str">
        <f t="shared" si="278"/>
        <v/>
      </c>
      <c r="AE737" s="24" t="str">
        <f t="shared" si="283"/>
        <v/>
      </c>
      <c r="AG737" s="24" t="str">
        <f t="shared" si="284"/>
        <v/>
      </c>
      <c r="AI737" s="85" t="str">
        <f t="shared" si="285"/>
        <v/>
      </c>
      <c r="AJ737" s="86" t="str">
        <f t="shared" si="286"/>
        <v/>
      </c>
      <c r="AK737" s="85" t="str">
        <f t="shared" si="287"/>
        <v/>
      </c>
      <c r="AL737" s="86" t="str">
        <f t="shared" si="288"/>
        <v/>
      </c>
      <c r="AM737" s="93" t="str">
        <f t="shared" si="289"/>
        <v/>
      </c>
      <c r="AN737" s="94" t="str">
        <f t="shared" si="290"/>
        <v/>
      </c>
      <c r="AP737" s="24" t="str">
        <f t="shared" si="291"/>
        <v/>
      </c>
      <c r="AR737" s="63" t="str">
        <f t="shared" si="292"/>
        <v/>
      </c>
      <c r="AS737" s="67" t="str">
        <f t="shared" si="293"/>
        <v/>
      </c>
      <c r="AT737" s="105" t="str">
        <f t="shared" si="294"/>
        <v/>
      </c>
      <c r="AU737" s="105" t="str">
        <f t="shared" si="295"/>
        <v/>
      </c>
      <c r="AW737" s="24" t="str">
        <f t="shared" si="296"/>
        <v/>
      </c>
      <c r="AX737" s="60" t="str">
        <f t="shared" si="302"/>
        <v/>
      </c>
      <c r="AY737" s="24" t="str">
        <f t="shared" si="297"/>
        <v/>
      </c>
      <c r="AZ737" s="105" t="str">
        <f t="shared" si="298"/>
        <v/>
      </c>
    </row>
    <row r="738" spans="1:52" x14ac:dyDescent="0.25">
      <c r="A738" s="2"/>
      <c r="B738" s="279"/>
      <c r="C738" s="280"/>
      <c r="D738" s="281"/>
      <c r="E738" s="282"/>
      <c r="F738" s="2"/>
      <c r="G738" s="43"/>
      <c r="H738" s="2"/>
      <c r="I738" s="288"/>
      <c r="J738" s="2"/>
      <c r="K738" s="46"/>
      <c r="L738" s="2"/>
      <c r="M738" s="51"/>
      <c r="N738" s="52"/>
      <c r="O738" s="53"/>
      <c r="P738" s="2"/>
      <c r="Q738" s="98" t="str">
        <f t="shared" si="279"/>
        <v/>
      </c>
      <c r="R738" s="94" t="str">
        <f t="shared" si="280"/>
        <v/>
      </c>
      <c r="S738" s="2"/>
      <c r="T738" s="67" t="str">
        <f t="shared" si="299"/>
        <v/>
      </c>
      <c r="U738" s="79" t="str">
        <f t="shared" si="300"/>
        <v/>
      </c>
      <c r="V738" s="79" t="str">
        <f t="shared" si="301"/>
        <v/>
      </c>
      <c r="W738" s="63" t="str">
        <f t="shared" si="281"/>
        <v/>
      </c>
      <c r="X738" s="65" t="str">
        <f t="shared" si="282"/>
        <v/>
      </c>
      <c r="Y738" s="2"/>
      <c r="AC738" s="24" t="str">
        <f t="shared" si="278"/>
        <v/>
      </c>
      <c r="AE738" s="24" t="str">
        <f t="shared" si="283"/>
        <v/>
      </c>
      <c r="AG738" s="24" t="str">
        <f t="shared" si="284"/>
        <v/>
      </c>
      <c r="AI738" s="85" t="str">
        <f t="shared" si="285"/>
        <v/>
      </c>
      <c r="AJ738" s="86" t="str">
        <f t="shared" si="286"/>
        <v/>
      </c>
      <c r="AK738" s="85" t="str">
        <f t="shared" si="287"/>
        <v/>
      </c>
      <c r="AL738" s="86" t="str">
        <f t="shared" si="288"/>
        <v/>
      </c>
      <c r="AM738" s="93" t="str">
        <f t="shared" si="289"/>
        <v/>
      </c>
      <c r="AN738" s="94" t="str">
        <f t="shared" si="290"/>
        <v/>
      </c>
      <c r="AP738" s="24" t="str">
        <f t="shared" si="291"/>
        <v/>
      </c>
      <c r="AR738" s="63" t="str">
        <f t="shared" si="292"/>
        <v/>
      </c>
      <c r="AS738" s="67" t="str">
        <f t="shared" si="293"/>
        <v/>
      </c>
      <c r="AT738" s="105" t="str">
        <f t="shared" si="294"/>
        <v/>
      </c>
      <c r="AU738" s="105" t="str">
        <f t="shared" si="295"/>
        <v/>
      </c>
      <c r="AW738" s="24" t="str">
        <f t="shared" si="296"/>
        <v/>
      </c>
      <c r="AX738" s="60" t="str">
        <f t="shared" si="302"/>
        <v/>
      </c>
      <c r="AY738" s="24" t="str">
        <f t="shared" si="297"/>
        <v/>
      </c>
      <c r="AZ738" s="105" t="str">
        <f t="shared" si="298"/>
        <v/>
      </c>
    </row>
    <row r="739" spans="1:52" x14ac:dyDescent="0.25">
      <c r="A739" s="2"/>
      <c r="B739" s="279"/>
      <c r="C739" s="280"/>
      <c r="D739" s="281"/>
      <c r="E739" s="282"/>
      <c r="F739" s="2"/>
      <c r="G739" s="43"/>
      <c r="H739" s="2"/>
      <c r="I739" s="288"/>
      <c r="J739" s="2"/>
      <c r="K739" s="46"/>
      <c r="L739" s="2"/>
      <c r="M739" s="51"/>
      <c r="N739" s="52"/>
      <c r="O739" s="53"/>
      <c r="P739" s="2"/>
      <c r="Q739" s="98" t="str">
        <f t="shared" si="279"/>
        <v/>
      </c>
      <c r="R739" s="94" t="str">
        <f t="shared" si="280"/>
        <v/>
      </c>
      <c r="S739" s="2"/>
      <c r="T739" s="67" t="str">
        <f t="shared" si="299"/>
        <v/>
      </c>
      <c r="U739" s="79" t="str">
        <f t="shared" si="300"/>
        <v/>
      </c>
      <c r="V739" s="79" t="str">
        <f t="shared" si="301"/>
        <v/>
      </c>
      <c r="W739" s="63" t="str">
        <f t="shared" si="281"/>
        <v/>
      </c>
      <c r="X739" s="65" t="str">
        <f t="shared" si="282"/>
        <v/>
      </c>
      <c r="Y739" s="2"/>
      <c r="AC739" s="24" t="str">
        <f t="shared" si="278"/>
        <v/>
      </c>
      <c r="AE739" s="24" t="str">
        <f t="shared" si="283"/>
        <v/>
      </c>
      <c r="AG739" s="24" t="str">
        <f t="shared" si="284"/>
        <v/>
      </c>
      <c r="AI739" s="85" t="str">
        <f t="shared" si="285"/>
        <v/>
      </c>
      <c r="AJ739" s="86" t="str">
        <f t="shared" si="286"/>
        <v/>
      </c>
      <c r="AK739" s="85" t="str">
        <f t="shared" si="287"/>
        <v/>
      </c>
      <c r="AL739" s="86" t="str">
        <f t="shared" si="288"/>
        <v/>
      </c>
      <c r="AM739" s="93" t="str">
        <f t="shared" si="289"/>
        <v/>
      </c>
      <c r="AN739" s="94" t="str">
        <f t="shared" si="290"/>
        <v/>
      </c>
      <c r="AP739" s="24" t="str">
        <f t="shared" si="291"/>
        <v/>
      </c>
      <c r="AR739" s="63" t="str">
        <f t="shared" si="292"/>
        <v/>
      </c>
      <c r="AS739" s="67" t="str">
        <f t="shared" si="293"/>
        <v/>
      </c>
      <c r="AT739" s="105" t="str">
        <f t="shared" si="294"/>
        <v/>
      </c>
      <c r="AU739" s="105" t="str">
        <f t="shared" si="295"/>
        <v/>
      </c>
      <c r="AW739" s="24" t="str">
        <f t="shared" si="296"/>
        <v/>
      </c>
      <c r="AX739" s="60" t="str">
        <f t="shared" si="302"/>
        <v/>
      </c>
      <c r="AY739" s="24" t="str">
        <f t="shared" si="297"/>
        <v/>
      </c>
      <c r="AZ739" s="105" t="str">
        <f t="shared" si="298"/>
        <v/>
      </c>
    </row>
    <row r="740" spans="1:52" x14ac:dyDescent="0.25">
      <c r="A740" s="2"/>
      <c r="B740" s="279"/>
      <c r="C740" s="280"/>
      <c r="D740" s="281"/>
      <c r="E740" s="282"/>
      <c r="F740" s="2"/>
      <c r="G740" s="43"/>
      <c r="H740" s="2"/>
      <c r="I740" s="288"/>
      <c r="J740" s="2"/>
      <c r="K740" s="46"/>
      <c r="L740" s="2"/>
      <c r="M740" s="51"/>
      <c r="N740" s="52"/>
      <c r="O740" s="53"/>
      <c r="P740" s="2"/>
      <c r="Q740" s="98" t="str">
        <f t="shared" si="279"/>
        <v/>
      </c>
      <c r="R740" s="94" t="str">
        <f t="shared" si="280"/>
        <v/>
      </c>
      <c r="S740" s="2"/>
      <c r="T740" s="67" t="str">
        <f t="shared" si="299"/>
        <v/>
      </c>
      <c r="U740" s="79" t="str">
        <f t="shared" si="300"/>
        <v/>
      </c>
      <c r="V740" s="79" t="str">
        <f t="shared" si="301"/>
        <v/>
      </c>
      <c r="W740" s="63" t="str">
        <f t="shared" si="281"/>
        <v/>
      </c>
      <c r="X740" s="65" t="str">
        <f t="shared" si="282"/>
        <v/>
      </c>
      <c r="Y740" s="2"/>
      <c r="AC740" s="24" t="str">
        <f t="shared" si="278"/>
        <v/>
      </c>
      <c r="AE740" s="24" t="str">
        <f t="shared" si="283"/>
        <v/>
      </c>
      <c r="AG740" s="24" t="str">
        <f t="shared" si="284"/>
        <v/>
      </c>
      <c r="AI740" s="85" t="str">
        <f t="shared" si="285"/>
        <v/>
      </c>
      <c r="AJ740" s="86" t="str">
        <f t="shared" si="286"/>
        <v/>
      </c>
      <c r="AK740" s="85" t="str">
        <f t="shared" si="287"/>
        <v/>
      </c>
      <c r="AL740" s="86" t="str">
        <f t="shared" si="288"/>
        <v/>
      </c>
      <c r="AM740" s="93" t="str">
        <f t="shared" si="289"/>
        <v/>
      </c>
      <c r="AN740" s="94" t="str">
        <f t="shared" si="290"/>
        <v/>
      </c>
      <c r="AP740" s="24" t="str">
        <f t="shared" si="291"/>
        <v/>
      </c>
      <c r="AR740" s="63" t="str">
        <f t="shared" si="292"/>
        <v/>
      </c>
      <c r="AS740" s="67" t="str">
        <f t="shared" si="293"/>
        <v/>
      </c>
      <c r="AT740" s="105" t="str">
        <f t="shared" si="294"/>
        <v/>
      </c>
      <c r="AU740" s="105" t="str">
        <f t="shared" si="295"/>
        <v/>
      </c>
      <c r="AW740" s="24" t="str">
        <f t="shared" si="296"/>
        <v/>
      </c>
      <c r="AX740" s="60" t="str">
        <f t="shared" si="302"/>
        <v/>
      </c>
      <c r="AY740" s="24" t="str">
        <f t="shared" si="297"/>
        <v/>
      </c>
      <c r="AZ740" s="105" t="str">
        <f t="shared" si="298"/>
        <v/>
      </c>
    </row>
    <row r="741" spans="1:52" x14ac:dyDescent="0.25">
      <c r="A741" s="2"/>
      <c r="B741" s="279"/>
      <c r="C741" s="280"/>
      <c r="D741" s="281"/>
      <c r="E741" s="282"/>
      <c r="F741" s="2"/>
      <c r="G741" s="43"/>
      <c r="H741" s="2"/>
      <c r="I741" s="288"/>
      <c r="J741" s="2"/>
      <c r="K741" s="46"/>
      <c r="L741" s="2"/>
      <c r="M741" s="51"/>
      <c r="N741" s="52"/>
      <c r="O741" s="53"/>
      <c r="P741" s="2"/>
      <c r="Q741" s="98" t="str">
        <f t="shared" si="279"/>
        <v/>
      </c>
      <c r="R741" s="94" t="str">
        <f t="shared" si="280"/>
        <v/>
      </c>
      <c r="S741" s="2"/>
      <c r="T741" s="67" t="str">
        <f t="shared" si="299"/>
        <v/>
      </c>
      <c r="U741" s="79" t="str">
        <f t="shared" si="300"/>
        <v/>
      </c>
      <c r="V741" s="79" t="str">
        <f t="shared" si="301"/>
        <v/>
      </c>
      <c r="W741" s="63" t="str">
        <f t="shared" si="281"/>
        <v/>
      </c>
      <c r="X741" s="65" t="str">
        <f t="shared" si="282"/>
        <v/>
      </c>
      <c r="Y741" s="2"/>
      <c r="AC741" s="24" t="str">
        <f t="shared" si="278"/>
        <v/>
      </c>
      <c r="AE741" s="24" t="str">
        <f t="shared" si="283"/>
        <v/>
      </c>
      <c r="AG741" s="24" t="str">
        <f t="shared" si="284"/>
        <v/>
      </c>
      <c r="AI741" s="85" t="str">
        <f t="shared" si="285"/>
        <v/>
      </c>
      <c r="AJ741" s="86" t="str">
        <f t="shared" si="286"/>
        <v/>
      </c>
      <c r="AK741" s="85" t="str">
        <f t="shared" si="287"/>
        <v/>
      </c>
      <c r="AL741" s="86" t="str">
        <f t="shared" si="288"/>
        <v/>
      </c>
      <c r="AM741" s="93" t="str">
        <f t="shared" si="289"/>
        <v/>
      </c>
      <c r="AN741" s="94" t="str">
        <f t="shared" si="290"/>
        <v/>
      </c>
      <c r="AP741" s="24" t="str">
        <f t="shared" si="291"/>
        <v/>
      </c>
      <c r="AR741" s="63" t="str">
        <f t="shared" si="292"/>
        <v/>
      </c>
      <c r="AS741" s="67" t="str">
        <f t="shared" si="293"/>
        <v/>
      </c>
      <c r="AT741" s="105" t="str">
        <f t="shared" si="294"/>
        <v/>
      </c>
      <c r="AU741" s="105" t="str">
        <f t="shared" si="295"/>
        <v/>
      </c>
      <c r="AW741" s="24" t="str">
        <f t="shared" si="296"/>
        <v/>
      </c>
      <c r="AX741" s="60" t="str">
        <f t="shared" si="302"/>
        <v/>
      </c>
      <c r="AY741" s="24" t="str">
        <f t="shared" si="297"/>
        <v/>
      </c>
      <c r="AZ741" s="105" t="str">
        <f t="shared" si="298"/>
        <v/>
      </c>
    </row>
    <row r="742" spans="1:52" x14ac:dyDescent="0.25">
      <c r="A742" s="2"/>
      <c r="B742" s="279"/>
      <c r="C742" s="280"/>
      <c r="D742" s="281"/>
      <c r="E742" s="282"/>
      <c r="F742" s="2"/>
      <c r="G742" s="43"/>
      <c r="H742" s="2"/>
      <c r="I742" s="288"/>
      <c r="J742" s="2"/>
      <c r="K742" s="46"/>
      <c r="L742" s="2"/>
      <c r="M742" s="51"/>
      <c r="N742" s="52"/>
      <c r="O742" s="53"/>
      <c r="P742" s="2"/>
      <c r="Q742" s="98" t="str">
        <f t="shared" si="279"/>
        <v/>
      </c>
      <c r="R742" s="94" t="str">
        <f t="shared" si="280"/>
        <v/>
      </c>
      <c r="S742" s="2"/>
      <c r="T742" s="67" t="str">
        <f t="shared" si="299"/>
        <v/>
      </c>
      <c r="U742" s="79" t="str">
        <f t="shared" si="300"/>
        <v/>
      </c>
      <c r="V742" s="79" t="str">
        <f t="shared" si="301"/>
        <v/>
      </c>
      <c r="W742" s="63" t="str">
        <f t="shared" si="281"/>
        <v/>
      </c>
      <c r="X742" s="65" t="str">
        <f t="shared" si="282"/>
        <v/>
      </c>
      <c r="Y742" s="2"/>
      <c r="AC742" s="24" t="str">
        <f t="shared" si="278"/>
        <v/>
      </c>
      <c r="AE742" s="24" t="str">
        <f t="shared" si="283"/>
        <v/>
      </c>
      <c r="AG742" s="24" t="str">
        <f t="shared" si="284"/>
        <v/>
      </c>
      <c r="AI742" s="85" t="str">
        <f t="shared" si="285"/>
        <v/>
      </c>
      <c r="AJ742" s="86" t="str">
        <f t="shared" si="286"/>
        <v/>
      </c>
      <c r="AK742" s="85" t="str">
        <f t="shared" si="287"/>
        <v/>
      </c>
      <c r="AL742" s="86" t="str">
        <f t="shared" si="288"/>
        <v/>
      </c>
      <c r="AM742" s="93" t="str">
        <f t="shared" si="289"/>
        <v/>
      </c>
      <c r="AN742" s="94" t="str">
        <f t="shared" si="290"/>
        <v/>
      </c>
      <c r="AP742" s="24" t="str">
        <f t="shared" si="291"/>
        <v/>
      </c>
      <c r="AR742" s="63" t="str">
        <f t="shared" si="292"/>
        <v/>
      </c>
      <c r="AS742" s="67" t="str">
        <f t="shared" si="293"/>
        <v/>
      </c>
      <c r="AT742" s="105" t="str">
        <f t="shared" si="294"/>
        <v/>
      </c>
      <c r="AU742" s="105" t="str">
        <f t="shared" si="295"/>
        <v/>
      </c>
      <c r="AW742" s="24" t="str">
        <f t="shared" si="296"/>
        <v/>
      </c>
      <c r="AX742" s="60" t="str">
        <f t="shared" si="302"/>
        <v/>
      </c>
      <c r="AY742" s="24" t="str">
        <f t="shared" si="297"/>
        <v/>
      </c>
      <c r="AZ742" s="105" t="str">
        <f t="shared" si="298"/>
        <v/>
      </c>
    </row>
    <row r="743" spans="1:52" x14ac:dyDescent="0.25">
      <c r="A743" s="2"/>
      <c r="B743" s="279"/>
      <c r="C743" s="280"/>
      <c r="D743" s="281"/>
      <c r="E743" s="282"/>
      <c r="F743" s="2"/>
      <c r="G743" s="43"/>
      <c r="H743" s="2"/>
      <c r="I743" s="288"/>
      <c r="J743" s="2"/>
      <c r="K743" s="46"/>
      <c r="L743" s="2"/>
      <c r="M743" s="51"/>
      <c r="N743" s="52"/>
      <c r="O743" s="53"/>
      <c r="P743" s="2"/>
      <c r="Q743" s="98" t="str">
        <f t="shared" si="279"/>
        <v/>
      </c>
      <c r="R743" s="94" t="str">
        <f t="shared" si="280"/>
        <v/>
      </c>
      <c r="S743" s="2"/>
      <c r="T743" s="67" t="str">
        <f t="shared" si="299"/>
        <v/>
      </c>
      <c r="U743" s="79" t="str">
        <f t="shared" si="300"/>
        <v/>
      </c>
      <c r="V743" s="79" t="str">
        <f t="shared" si="301"/>
        <v/>
      </c>
      <c r="W743" s="63" t="str">
        <f t="shared" si="281"/>
        <v/>
      </c>
      <c r="X743" s="65" t="str">
        <f t="shared" si="282"/>
        <v/>
      </c>
      <c r="Y743" s="2"/>
      <c r="AC743" s="24" t="str">
        <f t="shared" si="278"/>
        <v/>
      </c>
      <c r="AE743" s="24" t="str">
        <f t="shared" si="283"/>
        <v/>
      </c>
      <c r="AG743" s="24" t="str">
        <f t="shared" si="284"/>
        <v/>
      </c>
      <c r="AI743" s="85" t="str">
        <f t="shared" si="285"/>
        <v/>
      </c>
      <c r="AJ743" s="86" t="str">
        <f t="shared" si="286"/>
        <v/>
      </c>
      <c r="AK743" s="85" t="str">
        <f t="shared" si="287"/>
        <v/>
      </c>
      <c r="AL743" s="86" t="str">
        <f t="shared" si="288"/>
        <v/>
      </c>
      <c r="AM743" s="93" t="str">
        <f t="shared" si="289"/>
        <v/>
      </c>
      <c r="AN743" s="94" t="str">
        <f t="shared" si="290"/>
        <v/>
      </c>
      <c r="AP743" s="24" t="str">
        <f t="shared" si="291"/>
        <v/>
      </c>
      <c r="AR743" s="63" t="str">
        <f t="shared" si="292"/>
        <v/>
      </c>
      <c r="AS743" s="67" t="str">
        <f t="shared" si="293"/>
        <v/>
      </c>
      <c r="AT743" s="105" t="str">
        <f t="shared" si="294"/>
        <v/>
      </c>
      <c r="AU743" s="105" t="str">
        <f t="shared" si="295"/>
        <v/>
      </c>
      <c r="AW743" s="24" t="str">
        <f t="shared" si="296"/>
        <v/>
      </c>
      <c r="AX743" s="60" t="str">
        <f t="shared" si="302"/>
        <v/>
      </c>
      <c r="AY743" s="24" t="str">
        <f t="shared" si="297"/>
        <v/>
      </c>
      <c r="AZ743" s="105" t="str">
        <f t="shared" si="298"/>
        <v/>
      </c>
    </row>
    <row r="744" spans="1:52" x14ac:dyDescent="0.25">
      <c r="A744" s="2"/>
      <c r="B744" s="279"/>
      <c r="C744" s="280"/>
      <c r="D744" s="281"/>
      <c r="E744" s="282"/>
      <c r="F744" s="2"/>
      <c r="G744" s="43"/>
      <c r="H744" s="2"/>
      <c r="I744" s="288"/>
      <c r="J744" s="2"/>
      <c r="K744" s="46"/>
      <c r="L744" s="2"/>
      <c r="M744" s="51"/>
      <c r="N744" s="52"/>
      <c r="O744" s="53"/>
      <c r="P744" s="2"/>
      <c r="Q744" s="98" t="str">
        <f t="shared" si="279"/>
        <v/>
      </c>
      <c r="R744" s="94" t="str">
        <f t="shared" si="280"/>
        <v/>
      </c>
      <c r="S744" s="2"/>
      <c r="T744" s="67" t="str">
        <f t="shared" si="299"/>
        <v/>
      </c>
      <c r="U744" s="79" t="str">
        <f t="shared" si="300"/>
        <v/>
      </c>
      <c r="V744" s="79" t="str">
        <f t="shared" si="301"/>
        <v/>
      </c>
      <c r="W744" s="63" t="str">
        <f t="shared" si="281"/>
        <v/>
      </c>
      <c r="X744" s="65" t="str">
        <f t="shared" si="282"/>
        <v/>
      </c>
      <c r="Y744" s="2"/>
      <c r="AC744" s="24" t="str">
        <f t="shared" si="278"/>
        <v/>
      </c>
      <c r="AE744" s="24" t="str">
        <f t="shared" si="283"/>
        <v/>
      </c>
      <c r="AG744" s="24" t="str">
        <f t="shared" si="284"/>
        <v/>
      </c>
      <c r="AI744" s="85" t="str">
        <f t="shared" si="285"/>
        <v/>
      </c>
      <c r="AJ744" s="86" t="str">
        <f t="shared" si="286"/>
        <v/>
      </c>
      <c r="AK744" s="85" t="str">
        <f t="shared" si="287"/>
        <v/>
      </c>
      <c r="AL744" s="86" t="str">
        <f t="shared" si="288"/>
        <v/>
      </c>
      <c r="AM744" s="93" t="str">
        <f t="shared" si="289"/>
        <v/>
      </c>
      <c r="AN744" s="94" t="str">
        <f t="shared" si="290"/>
        <v/>
      </c>
      <c r="AP744" s="24" t="str">
        <f t="shared" si="291"/>
        <v/>
      </c>
      <c r="AR744" s="63" t="str">
        <f t="shared" si="292"/>
        <v/>
      </c>
      <c r="AS744" s="67" t="str">
        <f t="shared" si="293"/>
        <v/>
      </c>
      <c r="AT744" s="105" t="str">
        <f t="shared" si="294"/>
        <v/>
      </c>
      <c r="AU744" s="105" t="str">
        <f t="shared" si="295"/>
        <v/>
      </c>
      <c r="AW744" s="24" t="str">
        <f t="shared" si="296"/>
        <v/>
      </c>
      <c r="AX744" s="60" t="str">
        <f t="shared" si="302"/>
        <v/>
      </c>
      <c r="AY744" s="24" t="str">
        <f t="shared" si="297"/>
        <v/>
      </c>
      <c r="AZ744" s="105" t="str">
        <f t="shared" si="298"/>
        <v/>
      </c>
    </row>
    <row r="745" spans="1:52" x14ac:dyDescent="0.25">
      <c r="A745" s="2"/>
      <c r="B745" s="279"/>
      <c r="C745" s="280"/>
      <c r="D745" s="281"/>
      <c r="E745" s="282"/>
      <c r="F745" s="2"/>
      <c r="G745" s="43"/>
      <c r="H745" s="2"/>
      <c r="I745" s="288"/>
      <c r="J745" s="2"/>
      <c r="K745" s="46"/>
      <c r="L745" s="2"/>
      <c r="M745" s="51"/>
      <c r="N745" s="52"/>
      <c r="O745" s="53"/>
      <c r="P745" s="2"/>
      <c r="Q745" s="98" t="str">
        <f t="shared" si="279"/>
        <v/>
      </c>
      <c r="R745" s="94" t="str">
        <f t="shared" si="280"/>
        <v/>
      </c>
      <c r="S745" s="2"/>
      <c r="T745" s="67" t="str">
        <f t="shared" si="299"/>
        <v/>
      </c>
      <c r="U745" s="79" t="str">
        <f t="shared" si="300"/>
        <v/>
      </c>
      <c r="V745" s="79" t="str">
        <f t="shared" si="301"/>
        <v/>
      </c>
      <c r="W745" s="63" t="str">
        <f t="shared" si="281"/>
        <v/>
      </c>
      <c r="X745" s="65" t="str">
        <f t="shared" si="282"/>
        <v/>
      </c>
      <c r="Y745" s="2"/>
      <c r="AC745" s="24" t="str">
        <f t="shared" si="278"/>
        <v/>
      </c>
      <c r="AE745" s="24" t="str">
        <f t="shared" si="283"/>
        <v/>
      </c>
      <c r="AG745" s="24" t="str">
        <f t="shared" si="284"/>
        <v/>
      </c>
      <c r="AI745" s="85" t="str">
        <f t="shared" si="285"/>
        <v/>
      </c>
      <c r="AJ745" s="86" t="str">
        <f t="shared" si="286"/>
        <v/>
      </c>
      <c r="AK745" s="85" t="str">
        <f t="shared" si="287"/>
        <v/>
      </c>
      <c r="AL745" s="86" t="str">
        <f t="shared" si="288"/>
        <v/>
      </c>
      <c r="AM745" s="93" t="str">
        <f t="shared" si="289"/>
        <v/>
      </c>
      <c r="AN745" s="94" t="str">
        <f t="shared" si="290"/>
        <v/>
      </c>
      <c r="AP745" s="24" t="str">
        <f t="shared" si="291"/>
        <v/>
      </c>
      <c r="AR745" s="63" t="str">
        <f t="shared" si="292"/>
        <v/>
      </c>
      <c r="AS745" s="67" t="str">
        <f t="shared" si="293"/>
        <v/>
      </c>
      <c r="AT745" s="105" t="str">
        <f t="shared" si="294"/>
        <v/>
      </c>
      <c r="AU745" s="105" t="str">
        <f t="shared" si="295"/>
        <v/>
      </c>
      <c r="AW745" s="24" t="str">
        <f t="shared" si="296"/>
        <v/>
      </c>
      <c r="AX745" s="60" t="str">
        <f t="shared" si="302"/>
        <v/>
      </c>
      <c r="AY745" s="24" t="str">
        <f t="shared" si="297"/>
        <v/>
      </c>
      <c r="AZ745" s="105" t="str">
        <f t="shared" si="298"/>
        <v/>
      </c>
    </row>
    <row r="746" spans="1:52" x14ac:dyDescent="0.25">
      <c r="A746" s="2"/>
      <c r="B746" s="279"/>
      <c r="C746" s="280"/>
      <c r="D746" s="281"/>
      <c r="E746" s="282"/>
      <c r="F746" s="2"/>
      <c r="G746" s="43"/>
      <c r="H746" s="2"/>
      <c r="I746" s="288"/>
      <c r="J746" s="2"/>
      <c r="K746" s="46"/>
      <c r="L746" s="2"/>
      <c r="M746" s="51"/>
      <c r="N746" s="52"/>
      <c r="O746" s="53"/>
      <c r="P746" s="2"/>
      <c r="Q746" s="98" t="str">
        <f t="shared" si="279"/>
        <v/>
      </c>
      <c r="R746" s="94" t="str">
        <f t="shared" si="280"/>
        <v/>
      </c>
      <c r="S746" s="2"/>
      <c r="T746" s="67" t="str">
        <f t="shared" si="299"/>
        <v/>
      </c>
      <c r="U746" s="79" t="str">
        <f t="shared" si="300"/>
        <v/>
      </c>
      <c r="V746" s="79" t="str">
        <f t="shared" si="301"/>
        <v/>
      </c>
      <c r="W746" s="63" t="str">
        <f t="shared" si="281"/>
        <v/>
      </c>
      <c r="X746" s="65" t="str">
        <f t="shared" si="282"/>
        <v/>
      </c>
      <c r="Y746" s="2"/>
      <c r="AC746" s="24" t="str">
        <f t="shared" si="278"/>
        <v/>
      </c>
      <c r="AE746" s="24" t="str">
        <f t="shared" si="283"/>
        <v/>
      </c>
      <c r="AG746" s="24" t="str">
        <f t="shared" si="284"/>
        <v/>
      </c>
      <c r="AI746" s="85" t="str">
        <f t="shared" si="285"/>
        <v/>
      </c>
      <c r="AJ746" s="86" t="str">
        <f t="shared" si="286"/>
        <v/>
      </c>
      <c r="AK746" s="85" t="str">
        <f t="shared" si="287"/>
        <v/>
      </c>
      <c r="AL746" s="86" t="str">
        <f t="shared" si="288"/>
        <v/>
      </c>
      <c r="AM746" s="93" t="str">
        <f t="shared" si="289"/>
        <v/>
      </c>
      <c r="AN746" s="94" t="str">
        <f t="shared" si="290"/>
        <v/>
      </c>
      <c r="AP746" s="24" t="str">
        <f t="shared" si="291"/>
        <v/>
      </c>
      <c r="AR746" s="63" t="str">
        <f t="shared" si="292"/>
        <v/>
      </c>
      <c r="AS746" s="67" t="str">
        <f t="shared" si="293"/>
        <v/>
      </c>
      <c r="AT746" s="105" t="str">
        <f t="shared" si="294"/>
        <v/>
      </c>
      <c r="AU746" s="105" t="str">
        <f t="shared" si="295"/>
        <v/>
      </c>
      <c r="AW746" s="24" t="str">
        <f t="shared" si="296"/>
        <v/>
      </c>
      <c r="AX746" s="60" t="str">
        <f t="shared" si="302"/>
        <v/>
      </c>
      <c r="AY746" s="24" t="str">
        <f t="shared" si="297"/>
        <v/>
      </c>
      <c r="AZ746" s="105" t="str">
        <f t="shared" si="298"/>
        <v/>
      </c>
    </row>
    <row r="747" spans="1:52" x14ac:dyDescent="0.25">
      <c r="A747" s="2"/>
      <c r="B747" s="279"/>
      <c r="C747" s="280"/>
      <c r="D747" s="281"/>
      <c r="E747" s="282"/>
      <c r="F747" s="2"/>
      <c r="G747" s="43"/>
      <c r="H747" s="2"/>
      <c r="I747" s="288"/>
      <c r="J747" s="2"/>
      <c r="K747" s="46"/>
      <c r="L747" s="2"/>
      <c r="M747" s="51"/>
      <c r="N747" s="52"/>
      <c r="O747" s="53"/>
      <c r="P747" s="2"/>
      <c r="Q747" s="98" t="str">
        <f t="shared" si="279"/>
        <v/>
      </c>
      <c r="R747" s="94" t="str">
        <f t="shared" si="280"/>
        <v/>
      </c>
      <c r="S747" s="2"/>
      <c r="T747" s="67" t="str">
        <f t="shared" si="299"/>
        <v/>
      </c>
      <c r="U747" s="79" t="str">
        <f t="shared" si="300"/>
        <v/>
      </c>
      <c r="V747" s="79" t="str">
        <f t="shared" si="301"/>
        <v/>
      </c>
      <c r="W747" s="63" t="str">
        <f t="shared" si="281"/>
        <v/>
      </c>
      <c r="X747" s="65" t="str">
        <f t="shared" si="282"/>
        <v/>
      </c>
      <c r="Y747" s="2"/>
      <c r="AC747" s="24" t="str">
        <f t="shared" si="278"/>
        <v/>
      </c>
      <c r="AE747" s="24" t="str">
        <f t="shared" si="283"/>
        <v/>
      </c>
      <c r="AG747" s="24" t="str">
        <f t="shared" si="284"/>
        <v/>
      </c>
      <c r="AI747" s="85" t="str">
        <f t="shared" si="285"/>
        <v/>
      </c>
      <c r="AJ747" s="86" t="str">
        <f t="shared" si="286"/>
        <v/>
      </c>
      <c r="AK747" s="85" t="str">
        <f t="shared" si="287"/>
        <v/>
      </c>
      <c r="AL747" s="86" t="str">
        <f t="shared" si="288"/>
        <v/>
      </c>
      <c r="AM747" s="93" t="str">
        <f t="shared" si="289"/>
        <v/>
      </c>
      <c r="AN747" s="94" t="str">
        <f t="shared" si="290"/>
        <v/>
      </c>
      <c r="AP747" s="24" t="str">
        <f t="shared" si="291"/>
        <v/>
      </c>
      <c r="AR747" s="63" t="str">
        <f t="shared" si="292"/>
        <v/>
      </c>
      <c r="AS747" s="67" t="str">
        <f t="shared" si="293"/>
        <v/>
      </c>
      <c r="AT747" s="105" t="str">
        <f t="shared" si="294"/>
        <v/>
      </c>
      <c r="AU747" s="105" t="str">
        <f t="shared" si="295"/>
        <v/>
      </c>
      <c r="AW747" s="24" t="str">
        <f t="shared" si="296"/>
        <v/>
      </c>
      <c r="AX747" s="60" t="str">
        <f t="shared" si="302"/>
        <v/>
      </c>
      <c r="AY747" s="24" t="str">
        <f t="shared" si="297"/>
        <v/>
      </c>
      <c r="AZ747" s="105" t="str">
        <f t="shared" si="298"/>
        <v/>
      </c>
    </row>
    <row r="748" spans="1:52" x14ac:dyDescent="0.25">
      <c r="A748" s="2"/>
      <c r="B748" s="279"/>
      <c r="C748" s="280"/>
      <c r="D748" s="281"/>
      <c r="E748" s="282"/>
      <c r="F748" s="2"/>
      <c r="G748" s="43"/>
      <c r="H748" s="2"/>
      <c r="I748" s="288"/>
      <c r="J748" s="2"/>
      <c r="K748" s="46"/>
      <c r="L748" s="2"/>
      <c r="M748" s="51"/>
      <c r="N748" s="52"/>
      <c r="O748" s="53"/>
      <c r="P748" s="2"/>
      <c r="Q748" s="98" t="str">
        <f t="shared" si="279"/>
        <v/>
      </c>
      <c r="R748" s="94" t="str">
        <f t="shared" si="280"/>
        <v/>
      </c>
      <c r="S748" s="2"/>
      <c r="T748" s="67" t="str">
        <f t="shared" si="299"/>
        <v/>
      </c>
      <c r="U748" s="79" t="str">
        <f t="shared" si="300"/>
        <v/>
      </c>
      <c r="V748" s="79" t="str">
        <f t="shared" si="301"/>
        <v/>
      </c>
      <c r="W748" s="63" t="str">
        <f t="shared" si="281"/>
        <v/>
      </c>
      <c r="X748" s="65" t="str">
        <f t="shared" si="282"/>
        <v/>
      </c>
      <c r="Y748" s="2"/>
      <c r="AC748" s="24" t="str">
        <f t="shared" si="278"/>
        <v/>
      </c>
      <c r="AE748" s="24" t="str">
        <f t="shared" si="283"/>
        <v/>
      </c>
      <c r="AG748" s="24" t="str">
        <f t="shared" si="284"/>
        <v/>
      </c>
      <c r="AI748" s="85" t="str">
        <f t="shared" si="285"/>
        <v/>
      </c>
      <c r="AJ748" s="86" t="str">
        <f t="shared" si="286"/>
        <v/>
      </c>
      <c r="AK748" s="85" t="str">
        <f t="shared" si="287"/>
        <v/>
      </c>
      <c r="AL748" s="86" t="str">
        <f t="shared" si="288"/>
        <v/>
      </c>
      <c r="AM748" s="93" t="str">
        <f t="shared" si="289"/>
        <v/>
      </c>
      <c r="AN748" s="94" t="str">
        <f t="shared" si="290"/>
        <v/>
      </c>
      <c r="AP748" s="24" t="str">
        <f t="shared" si="291"/>
        <v/>
      </c>
      <c r="AR748" s="63" t="str">
        <f t="shared" si="292"/>
        <v/>
      </c>
      <c r="AS748" s="67" t="str">
        <f t="shared" si="293"/>
        <v/>
      </c>
      <c r="AT748" s="105" t="str">
        <f t="shared" si="294"/>
        <v/>
      </c>
      <c r="AU748" s="105" t="str">
        <f t="shared" si="295"/>
        <v/>
      </c>
      <c r="AW748" s="24" t="str">
        <f t="shared" si="296"/>
        <v/>
      </c>
      <c r="AX748" s="60" t="str">
        <f t="shared" si="302"/>
        <v/>
      </c>
      <c r="AY748" s="24" t="str">
        <f t="shared" si="297"/>
        <v/>
      </c>
      <c r="AZ748" s="105" t="str">
        <f t="shared" si="298"/>
        <v/>
      </c>
    </row>
    <row r="749" spans="1:52" x14ac:dyDescent="0.25">
      <c r="A749" s="2"/>
      <c r="B749" s="279"/>
      <c r="C749" s="280"/>
      <c r="D749" s="281"/>
      <c r="E749" s="282"/>
      <c r="F749" s="2"/>
      <c r="G749" s="43"/>
      <c r="H749" s="2"/>
      <c r="I749" s="288"/>
      <c r="J749" s="2"/>
      <c r="K749" s="46"/>
      <c r="L749" s="2"/>
      <c r="M749" s="51"/>
      <c r="N749" s="52"/>
      <c r="O749" s="53"/>
      <c r="P749" s="2"/>
      <c r="Q749" s="98" t="str">
        <f t="shared" si="279"/>
        <v/>
      </c>
      <c r="R749" s="94" t="str">
        <f t="shared" si="280"/>
        <v/>
      </c>
      <c r="S749" s="2"/>
      <c r="T749" s="67" t="str">
        <f t="shared" si="299"/>
        <v/>
      </c>
      <c r="U749" s="79" t="str">
        <f t="shared" si="300"/>
        <v/>
      </c>
      <c r="V749" s="79" t="str">
        <f t="shared" si="301"/>
        <v/>
      </c>
      <c r="W749" s="63" t="str">
        <f t="shared" si="281"/>
        <v/>
      </c>
      <c r="X749" s="65" t="str">
        <f t="shared" si="282"/>
        <v/>
      </c>
      <c r="Y749" s="2"/>
      <c r="AC749" s="24" t="str">
        <f t="shared" si="278"/>
        <v/>
      </c>
      <c r="AE749" s="24" t="str">
        <f t="shared" si="283"/>
        <v/>
      </c>
      <c r="AG749" s="24" t="str">
        <f t="shared" si="284"/>
        <v/>
      </c>
      <c r="AI749" s="85" t="str">
        <f t="shared" si="285"/>
        <v/>
      </c>
      <c r="AJ749" s="86" t="str">
        <f t="shared" si="286"/>
        <v/>
      </c>
      <c r="AK749" s="85" t="str">
        <f t="shared" si="287"/>
        <v/>
      </c>
      <c r="AL749" s="86" t="str">
        <f t="shared" si="288"/>
        <v/>
      </c>
      <c r="AM749" s="93" t="str">
        <f t="shared" si="289"/>
        <v/>
      </c>
      <c r="AN749" s="94" t="str">
        <f t="shared" si="290"/>
        <v/>
      </c>
      <c r="AP749" s="24" t="str">
        <f t="shared" si="291"/>
        <v/>
      </c>
      <c r="AR749" s="63" t="str">
        <f t="shared" si="292"/>
        <v/>
      </c>
      <c r="AS749" s="67" t="str">
        <f t="shared" si="293"/>
        <v/>
      </c>
      <c r="AT749" s="105" t="str">
        <f t="shared" si="294"/>
        <v/>
      </c>
      <c r="AU749" s="105" t="str">
        <f t="shared" si="295"/>
        <v/>
      </c>
      <c r="AW749" s="24" t="str">
        <f t="shared" si="296"/>
        <v/>
      </c>
      <c r="AX749" s="60" t="str">
        <f t="shared" si="302"/>
        <v/>
      </c>
      <c r="AY749" s="24" t="str">
        <f t="shared" si="297"/>
        <v/>
      </c>
      <c r="AZ749" s="105" t="str">
        <f t="shared" si="298"/>
        <v/>
      </c>
    </row>
    <row r="750" spans="1:52" x14ac:dyDescent="0.25">
      <c r="A750" s="2"/>
      <c r="B750" s="279"/>
      <c r="C750" s="280"/>
      <c r="D750" s="281"/>
      <c r="E750" s="282"/>
      <c r="F750" s="2"/>
      <c r="G750" s="43"/>
      <c r="H750" s="2"/>
      <c r="I750" s="288"/>
      <c r="J750" s="2"/>
      <c r="K750" s="46"/>
      <c r="L750" s="2"/>
      <c r="M750" s="51"/>
      <c r="N750" s="52"/>
      <c r="O750" s="53"/>
      <c r="P750" s="2"/>
      <c r="Q750" s="98" t="str">
        <f t="shared" si="279"/>
        <v/>
      </c>
      <c r="R750" s="94" t="str">
        <f t="shared" si="280"/>
        <v/>
      </c>
      <c r="S750" s="2"/>
      <c r="T750" s="67" t="str">
        <f t="shared" si="299"/>
        <v/>
      </c>
      <c r="U750" s="79" t="str">
        <f t="shared" si="300"/>
        <v/>
      </c>
      <c r="V750" s="79" t="str">
        <f t="shared" si="301"/>
        <v/>
      </c>
      <c r="W750" s="63" t="str">
        <f t="shared" si="281"/>
        <v/>
      </c>
      <c r="X750" s="65" t="str">
        <f t="shared" si="282"/>
        <v/>
      </c>
      <c r="Y750" s="2"/>
      <c r="AC750" s="24" t="str">
        <f t="shared" si="278"/>
        <v/>
      </c>
      <c r="AE750" s="24" t="str">
        <f t="shared" si="283"/>
        <v/>
      </c>
      <c r="AG750" s="24" t="str">
        <f t="shared" si="284"/>
        <v/>
      </c>
      <c r="AI750" s="85" t="str">
        <f t="shared" si="285"/>
        <v/>
      </c>
      <c r="AJ750" s="86" t="str">
        <f t="shared" si="286"/>
        <v/>
      </c>
      <c r="AK750" s="85" t="str">
        <f t="shared" si="287"/>
        <v/>
      </c>
      <c r="AL750" s="86" t="str">
        <f t="shared" si="288"/>
        <v/>
      </c>
      <c r="AM750" s="93" t="str">
        <f t="shared" si="289"/>
        <v/>
      </c>
      <c r="AN750" s="94" t="str">
        <f t="shared" si="290"/>
        <v/>
      </c>
      <c r="AP750" s="24" t="str">
        <f t="shared" si="291"/>
        <v/>
      </c>
      <c r="AR750" s="63" t="str">
        <f t="shared" si="292"/>
        <v/>
      </c>
      <c r="AS750" s="67" t="str">
        <f t="shared" si="293"/>
        <v/>
      </c>
      <c r="AT750" s="105" t="str">
        <f t="shared" si="294"/>
        <v/>
      </c>
      <c r="AU750" s="105" t="str">
        <f t="shared" si="295"/>
        <v/>
      </c>
      <c r="AW750" s="24" t="str">
        <f t="shared" si="296"/>
        <v/>
      </c>
      <c r="AX750" s="60" t="str">
        <f t="shared" si="302"/>
        <v/>
      </c>
      <c r="AY750" s="24" t="str">
        <f t="shared" si="297"/>
        <v/>
      </c>
      <c r="AZ750" s="105" t="str">
        <f t="shared" si="298"/>
        <v/>
      </c>
    </row>
    <row r="751" spans="1:52" x14ac:dyDescent="0.25">
      <c r="A751" s="2"/>
      <c r="B751" s="279"/>
      <c r="C751" s="280"/>
      <c r="D751" s="281"/>
      <c r="E751" s="282"/>
      <c r="F751" s="2"/>
      <c r="G751" s="43"/>
      <c r="H751" s="2"/>
      <c r="I751" s="288"/>
      <c r="J751" s="2"/>
      <c r="K751" s="46"/>
      <c r="L751" s="2"/>
      <c r="M751" s="51"/>
      <c r="N751" s="52"/>
      <c r="O751" s="53"/>
      <c r="P751" s="2"/>
      <c r="Q751" s="98" t="str">
        <f t="shared" si="279"/>
        <v/>
      </c>
      <c r="R751" s="94" t="str">
        <f t="shared" si="280"/>
        <v/>
      </c>
      <c r="S751" s="2"/>
      <c r="T751" s="67" t="str">
        <f t="shared" si="299"/>
        <v/>
      </c>
      <c r="U751" s="79" t="str">
        <f t="shared" si="300"/>
        <v/>
      </c>
      <c r="V751" s="79" t="str">
        <f t="shared" si="301"/>
        <v/>
      </c>
      <c r="W751" s="63" t="str">
        <f t="shared" si="281"/>
        <v/>
      </c>
      <c r="X751" s="65" t="str">
        <f t="shared" si="282"/>
        <v/>
      </c>
      <c r="Y751" s="2"/>
      <c r="AC751" s="24" t="str">
        <f t="shared" si="278"/>
        <v/>
      </c>
      <c r="AE751" s="24" t="str">
        <f t="shared" si="283"/>
        <v/>
      </c>
      <c r="AG751" s="24" t="str">
        <f t="shared" si="284"/>
        <v/>
      </c>
      <c r="AI751" s="85" t="str">
        <f t="shared" si="285"/>
        <v/>
      </c>
      <c r="AJ751" s="86" t="str">
        <f t="shared" si="286"/>
        <v/>
      </c>
      <c r="AK751" s="85" t="str">
        <f t="shared" si="287"/>
        <v/>
      </c>
      <c r="AL751" s="86" t="str">
        <f t="shared" si="288"/>
        <v/>
      </c>
      <c r="AM751" s="93" t="str">
        <f t="shared" si="289"/>
        <v/>
      </c>
      <c r="AN751" s="94" t="str">
        <f t="shared" si="290"/>
        <v/>
      </c>
      <c r="AP751" s="24" t="str">
        <f t="shared" si="291"/>
        <v/>
      </c>
      <c r="AR751" s="63" t="str">
        <f t="shared" si="292"/>
        <v/>
      </c>
      <c r="AS751" s="67" t="str">
        <f t="shared" si="293"/>
        <v/>
      </c>
      <c r="AT751" s="105" t="str">
        <f t="shared" si="294"/>
        <v/>
      </c>
      <c r="AU751" s="105" t="str">
        <f t="shared" si="295"/>
        <v/>
      </c>
      <c r="AW751" s="24" t="str">
        <f t="shared" si="296"/>
        <v/>
      </c>
      <c r="AX751" s="60" t="str">
        <f t="shared" si="302"/>
        <v/>
      </c>
      <c r="AY751" s="24" t="str">
        <f t="shared" si="297"/>
        <v/>
      </c>
      <c r="AZ751" s="105" t="str">
        <f t="shared" si="298"/>
        <v/>
      </c>
    </row>
    <row r="752" spans="1:52" x14ac:dyDescent="0.25">
      <c r="A752" s="2"/>
      <c r="B752" s="279"/>
      <c r="C752" s="280"/>
      <c r="D752" s="281"/>
      <c r="E752" s="282"/>
      <c r="F752" s="2"/>
      <c r="G752" s="43"/>
      <c r="H752" s="2"/>
      <c r="I752" s="288"/>
      <c r="J752" s="2"/>
      <c r="K752" s="46"/>
      <c r="L752" s="2"/>
      <c r="M752" s="51"/>
      <c r="N752" s="52"/>
      <c r="O752" s="53"/>
      <c r="P752" s="2"/>
      <c r="Q752" s="98" t="str">
        <f t="shared" si="279"/>
        <v/>
      </c>
      <c r="R752" s="94" t="str">
        <f t="shared" si="280"/>
        <v/>
      </c>
      <c r="S752" s="2"/>
      <c r="T752" s="67" t="str">
        <f t="shared" si="299"/>
        <v/>
      </c>
      <c r="U752" s="79" t="str">
        <f t="shared" si="300"/>
        <v/>
      </c>
      <c r="V752" s="79" t="str">
        <f t="shared" si="301"/>
        <v/>
      </c>
      <c r="W752" s="63" t="str">
        <f t="shared" si="281"/>
        <v/>
      </c>
      <c r="X752" s="65" t="str">
        <f t="shared" si="282"/>
        <v/>
      </c>
      <c r="Y752" s="2"/>
      <c r="AC752" s="24" t="str">
        <f t="shared" si="278"/>
        <v/>
      </c>
      <c r="AE752" s="24" t="str">
        <f t="shared" si="283"/>
        <v/>
      </c>
      <c r="AG752" s="24" t="str">
        <f t="shared" si="284"/>
        <v/>
      </c>
      <c r="AI752" s="85" t="str">
        <f t="shared" si="285"/>
        <v/>
      </c>
      <c r="AJ752" s="86" t="str">
        <f t="shared" si="286"/>
        <v/>
      </c>
      <c r="AK752" s="85" t="str">
        <f t="shared" si="287"/>
        <v/>
      </c>
      <c r="AL752" s="86" t="str">
        <f t="shared" si="288"/>
        <v/>
      </c>
      <c r="AM752" s="93" t="str">
        <f t="shared" si="289"/>
        <v/>
      </c>
      <c r="AN752" s="94" t="str">
        <f t="shared" si="290"/>
        <v/>
      </c>
      <c r="AP752" s="24" t="str">
        <f t="shared" si="291"/>
        <v/>
      </c>
      <c r="AR752" s="63" t="str">
        <f t="shared" si="292"/>
        <v/>
      </c>
      <c r="AS752" s="67" t="str">
        <f t="shared" si="293"/>
        <v/>
      </c>
      <c r="AT752" s="105" t="str">
        <f t="shared" si="294"/>
        <v/>
      </c>
      <c r="AU752" s="105" t="str">
        <f t="shared" si="295"/>
        <v/>
      </c>
      <c r="AW752" s="24" t="str">
        <f t="shared" si="296"/>
        <v/>
      </c>
      <c r="AX752" s="60" t="str">
        <f t="shared" si="302"/>
        <v/>
      </c>
      <c r="AY752" s="24" t="str">
        <f t="shared" si="297"/>
        <v/>
      </c>
      <c r="AZ752" s="105" t="str">
        <f t="shared" si="298"/>
        <v/>
      </c>
    </row>
    <row r="753" spans="1:52" x14ac:dyDescent="0.25">
      <c r="A753" s="2"/>
      <c r="B753" s="279"/>
      <c r="C753" s="280"/>
      <c r="D753" s="281"/>
      <c r="E753" s="282"/>
      <c r="F753" s="2"/>
      <c r="G753" s="43"/>
      <c r="H753" s="2"/>
      <c r="I753" s="288"/>
      <c r="J753" s="2"/>
      <c r="K753" s="46"/>
      <c r="L753" s="2"/>
      <c r="M753" s="51"/>
      <c r="N753" s="52"/>
      <c r="O753" s="53"/>
      <c r="P753" s="2"/>
      <c r="Q753" s="98" t="str">
        <f t="shared" si="279"/>
        <v/>
      </c>
      <c r="R753" s="94" t="str">
        <f t="shared" si="280"/>
        <v/>
      </c>
      <c r="S753" s="2"/>
      <c r="T753" s="67" t="str">
        <f t="shared" si="299"/>
        <v/>
      </c>
      <c r="U753" s="79" t="str">
        <f t="shared" si="300"/>
        <v/>
      </c>
      <c r="V753" s="79" t="str">
        <f t="shared" si="301"/>
        <v/>
      </c>
      <c r="W753" s="63" t="str">
        <f t="shared" si="281"/>
        <v/>
      </c>
      <c r="X753" s="65" t="str">
        <f t="shared" si="282"/>
        <v/>
      </c>
      <c r="Y753" s="2"/>
      <c r="AC753" s="24" t="str">
        <f t="shared" si="278"/>
        <v/>
      </c>
      <c r="AE753" s="24" t="str">
        <f t="shared" si="283"/>
        <v/>
      </c>
      <c r="AG753" s="24" t="str">
        <f t="shared" si="284"/>
        <v/>
      </c>
      <c r="AI753" s="85" t="str">
        <f t="shared" si="285"/>
        <v/>
      </c>
      <c r="AJ753" s="86" t="str">
        <f t="shared" si="286"/>
        <v/>
      </c>
      <c r="AK753" s="85" t="str">
        <f t="shared" si="287"/>
        <v/>
      </c>
      <c r="AL753" s="86" t="str">
        <f t="shared" si="288"/>
        <v/>
      </c>
      <c r="AM753" s="93" t="str">
        <f t="shared" si="289"/>
        <v/>
      </c>
      <c r="AN753" s="94" t="str">
        <f t="shared" si="290"/>
        <v/>
      </c>
      <c r="AP753" s="24" t="str">
        <f t="shared" si="291"/>
        <v/>
      </c>
      <c r="AR753" s="63" t="str">
        <f t="shared" si="292"/>
        <v/>
      </c>
      <c r="AS753" s="67" t="str">
        <f t="shared" si="293"/>
        <v/>
      </c>
      <c r="AT753" s="105" t="str">
        <f t="shared" si="294"/>
        <v/>
      </c>
      <c r="AU753" s="105" t="str">
        <f t="shared" si="295"/>
        <v/>
      </c>
      <c r="AW753" s="24" t="str">
        <f t="shared" si="296"/>
        <v/>
      </c>
      <c r="AX753" s="60" t="str">
        <f t="shared" si="302"/>
        <v/>
      </c>
      <c r="AY753" s="24" t="str">
        <f t="shared" si="297"/>
        <v/>
      </c>
      <c r="AZ753" s="105" t="str">
        <f t="shared" si="298"/>
        <v/>
      </c>
    </row>
    <row r="754" spans="1:52" x14ac:dyDescent="0.25">
      <c r="A754" s="2"/>
      <c r="B754" s="279"/>
      <c r="C754" s="280"/>
      <c r="D754" s="281"/>
      <c r="E754" s="282"/>
      <c r="F754" s="2"/>
      <c r="G754" s="43"/>
      <c r="H754" s="2"/>
      <c r="I754" s="288"/>
      <c r="J754" s="2"/>
      <c r="K754" s="46"/>
      <c r="L754" s="2"/>
      <c r="M754" s="51"/>
      <c r="N754" s="52"/>
      <c r="O754" s="53"/>
      <c r="P754" s="2"/>
      <c r="Q754" s="98" t="str">
        <f t="shared" si="279"/>
        <v/>
      </c>
      <c r="R754" s="94" t="str">
        <f t="shared" si="280"/>
        <v/>
      </c>
      <c r="S754" s="2"/>
      <c r="T754" s="67" t="str">
        <f t="shared" si="299"/>
        <v/>
      </c>
      <c r="U754" s="79" t="str">
        <f t="shared" si="300"/>
        <v/>
      </c>
      <c r="V754" s="79" t="str">
        <f t="shared" si="301"/>
        <v/>
      </c>
      <c r="W754" s="63" t="str">
        <f t="shared" si="281"/>
        <v/>
      </c>
      <c r="X754" s="65" t="str">
        <f t="shared" si="282"/>
        <v/>
      </c>
      <c r="Y754" s="2"/>
      <c r="AC754" s="24" t="str">
        <f t="shared" si="278"/>
        <v/>
      </c>
      <c r="AE754" s="24" t="str">
        <f t="shared" si="283"/>
        <v/>
      </c>
      <c r="AG754" s="24" t="str">
        <f t="shared" si="284"/>
        <v/>
      </c>
      <c r="AI754" s="85" t="str">
        <f t="shared" si="285"/>
        <v/>
      </c>
      <c r="AJ754" s="86" t="str">
        <f t="shared" si="286"/>
        <v/>
      </c>
      <c r="AK754" s="85" t="str">
        <f t="shared" si="287"/>
        <v/>
      </c>
      <c r="AL754" s="86" t="str">
        <f t="shared" si="288"/>
        <v/>
      </c>
      <c r="AM754" s="93" t="str">
        <f t="shared" si="289"/>
        <v/>
      </c>
      <c r="AN754" s="94" t="str">
        <f t="shared" si="290"/>
        <v/>
      </c>
      <c r="AP754" s="24" t="str">
        <f t="shared" si="291"/>
        <v/>
      </c>
      <c r="AR754" s="63" t="str">
        <f t="shared" si="292"/>
        <v/>
      </c>
      <c r="AS754" s="67" t="str">
        <f t="shared" si="293"/>
        <v/>
      </c>
      <c r="AT754" s="105" t="str">
        <f t="shared" si="294"/>
        <v/>
      </c>
      <c r="AU754" s="105" t="str">
        <f t="shared" si="295"/>
        <v/>
      </c>
      <c r="AW754" s="24" t="str">
        <f t="shared" si="296"/>
        <v/>
      </c>
      <c r="AX754" s="60" t="str">
        <f t="shared" si="302"/>
        <v/>
      </c>
      <c r="AY754" s="24" t="str">
        <f t="shared" si="297"/>
        <v/>
      </c>
      <c r="AZ754" s="105" t="str">
        <f t="shared" si="298"/>
        <v/>
      </c>
    </row>
    <row r="755" spans="1:52" x14ac:dyDescent="0.25">
      <c r="A755" s="2"/>
      <c r="B755" s="279"/>
      <c r="C755" s="280"/>
      <c r="D755" s="281"/>
      <c r="E755" s="282"/>
      <c r="F755" s="2"/>
      <c r="G755" s="43"/>
      <c r="H755" s="2"/>
      <c r="I755" s="288"/>
      <c r="J755" s="2"/>
      <c r="K755" s="46"/>
      <c r="L755" s="2"/>
      <c r="M755" s="51"/>
      <c r="N755" s="52"/>
      <c r="O755" s="53"/>
      <c r="P755" s="2"/>
      <c r="Q755" s="98" t="str">
        <f t="shared" si="279"/>
        <v/>
      </c>
      <c r="R755" s="94" t="str">
        <f t="shared" si="280"/>
        <v/>
      </c>
      <c r="S755" s="2"/>
      <c r="T755" s="67" t="str">
        <f t="shared" si="299"/>
        <v/>
      </c>
      <c r="U755" s="79" t="str">
        <f t="shared" si="300"/>
        <v/>
      </c>
      <c r="V755" s="79" t="str">
        <f t="shared" si="301"/>
        <v/>
      </c>
      <c r="W755" s="63" t="str">
        <f t="shared" si="281"/>
        <v/>
      </c>
      <c r="X755" s="65" t="str">
        <f t="shared" si="282"/>
        <v/>
      </c>
      <c r="Y755" s="2"/>
      <c r="AC755" s="24" t="str">
        <f t="shared" si="278"/>
        <v/>
      </c>
      <c r="AE755" s="24" t="str">
        <f t="shared" si="283"/>
        <v/>
      </c>
      <c r="AG755" s="24" t="str">
        <f t="shared" si="284"/>
        <v/>
      </c>
      <c r="AI755" s="85" t="str">
        <f t="shared" si="285"/>
        <v/>
      </c>
      <c r="AJ755" s="86" t="str">
        <f t="shared" si="286"/>
        <v/>
      </c>
      <c r="AK755" s="85" t="str">
        <f t="shared" si="287"/>
        <v/>
      </c>
      <c r="AL755" s="86" t="str">
        <f t="shared" si="288"/>
        <v/>
      </c>
      <c r="AM755" s="93" t="str">
        <f t="shared" si="289"/>
        <v/>
      </c>
      <c r="AN755" s="94" t="str">
        <f t="shared" si="290"/>
        <v/>
      </c>
      <c r="AP755" s="24" t="str">
        <f t="shared" si="291"/>
        <v/>
      </c>
      <c r="AR755" s="63" t="str">
        <f t="shared" si="292"/>
        <v/>
      </c>
      <c r="AS755" s="67" t="str">
        <f t="shared" si="293"/>
        <v/>
      </c>
      <c r="AT755" s="105" t="str">
        <f t="shared" si="294"/>
        <v/>
      </c>
      <c r="AU755" s="105" t="str">
        <f t="shared" si="295"/>
        <v/>
      </c>
      <c r="AW755" s="24" t="str">
        <f t="shared" si="296"/>
        <v/>
      </c>
      <c r="AX755" s="60" t="str">
        <f t="shared" si="302"/>
        <v/>
      </c>
      <c r="AY755" s="24" t="str">
        <f t="shared" si="297"/>
        <v/>
      </c>
      <c r="AZ755" s="105" t="str">
        <f t="shared" si="298"/>
        <v/>
      </c>
    </row>
    <row r="756" spans="1:52" x14ac:dyDescent="0.25">
      <c r="A756" s="2"/>
      <c r="B756" s="279"/>
      <c r="C756" s="280"/>
      <c r="D756" s="281"/>
      <c r="E756" s="282"/>
      <c r="F756" s="2"/>
      <c r="G756" s="43"/>
      <c r="H756" s="2"/>
      <c r="I756" s="288"/>
      <c r="J756" s="2"/>
      <c r="K756" s="46"/>
      <c r="L756" s="2"/>
      <c r="M756" s="51"/>
      <c r="N756" s="52"/>
      <c r="O756" s="53"/>
      <c r="P756" s="2"/>
      <c r="Q756" s="98" t="str">
        <f t="shared" si="279"/>
        <v/>
      </c>
      <c r="R756" s="94" t="str">
        <f t="shared" si="280"/>
        <v/>
      </c>
      <c r="S756" s="2"/>
      <c r="T756" s="67" t="str">
        <f t="shared" si="299"/>
        <v/>
      </c>
      <c r="U756" s="79" t="str">
        <f t="shared" si="300"/>
        <v/>
      </c>
      <c r="V756" s="79" t="str">
        <f t="shared" si="301"/>
        <v/>
      </c>
      <c r="W756" s="63" t="str">
        <f t="shared" si="281"/>
        <v/>
      </c>
      <c r="X756" s="65" t="str">
        <f t="shared" si="282"/>
        <v/>
      </c>
      <c r="Y756" s="2"/>
      <c r="AC756" s="24" t="str">
        <f t="shared" si="278"/>
        <v/>
      </c>
      <c r="AE756" s="24" t="str">
        <f t="shared" si="283"/>
        <v/>
      </c>
      <c r="AG756" s="24" t="str">
        <f t="shared" si="284"/>
        <v/>
      </c>
      <c r="AI756" s="85" t="str">
        <f t="shared" si="285"/>
        <v/>
      </c>
      <c r="AJ756" s="86" t="str">
        <f t="shared" si="286"/>
        <v/>
      </c>
      <c r="AK756" s="85" t="str">
        <f t="shared" si="287"/>
        <v/>
      </c>
      <c r="AL756" s="86" t="str">
        <f t="shared" si="288"/>
        <v/>
      </c>
      <c r="AM756" s="93" t="str">
        <f t="shared" si="289"/>
        <v/>
      </c>
      <c r="AN756" s="94" t="str">
        <f t="shared" si="290"/>
        <v/>
      </c>
      <c r="AP756" s="24" t="str">
        <f t="shared" si="291"/>
        <v/>
      </c>
      <c r="AR756" s="63" t="str">
        <f t="shared" si="292"/>
        <v/>
      </c>
      <c r="AS756" s="67" t="str">
        <f t="shared" si="293"/>
        <v/>
      </c>
      <c r="AT756" s="105" t="str">
        <f t="shared" si="294"/>
        <v/>
      </c>
      <c r="AU756" s="105" t="str">
        <f t="shared" si="295"/>
        <v/>
      </c>
      <c r="AW756" s="24" t="str">
        <f t="shared" si="296"/>
        <v/>
      </c>
      <c r="AX756" s="60" t="str">
        <f t="shared" si="302"/>
        <v/>
      </c>
      <c r="AY756" s="24" t="str">
        <f t="shared" si="297"/>
        <v/>
      </c>
      <c r="AZ756" s="105" t="str">
        <f t="shared" si="298"/>
        <v/>
      </c>
    </row>
    <row r="757" spans="1:52" x14ac:dyDescent="0.25">
      <c r="A757" s="2"/>
      <c r="B757" s="279"/>
      <c r="C757" s="280"/>
      <c r="D757" s="281"/>
      <c r="E757" s="282"/>
      <c r="F757" s="2"/>
      <c r="G757" s="43"/>
      <c r="H757" s="2"/>
      <c r="I757" s="288"/>
      <c r="J757" s="2"/>
      <c r="K757" s="46"/>
      <c r="L757" s="2"/>
      <c r="M757" s="51"/>
      <c r="N757" s="52"/>
      <c r="O757" s="53"/>
      <c r="P757" s="2"/>
      <c r="Q757" s="98" t="str">
        <f t="shared" si="279"/>
        <v/>
      </c>
      <c r="R757" s="94" t="str">
        <f t="shared" si="280"/>
        <v/>
      </c>
      <c r="S757" s="2"/>
      <c r="T757" s="67" t="str">
        <f t="shared" si="299"/>
        <v/>
      </c>
      <c r="U757" s="79" t="str">
        <f t="shared" si="300"/>
        <v/>
      </c>
      <c r="V757" s="79" t="str">
        <f t="shared" si="301"/>
        <v/>
      </c>
      <c r="W757" s="63" t="str">
        <f t="shared" si="281"/>
        <v/>
      </c>
      <c r="X757" s="65" t="str">
        <f t="shared" si="282"/>
        <v/>
      </c>
      <c r="Y757" s="2"/>
      <c r="AC757" s="24" t="str">
        <f t="shared" si="278"/>
        <v/>
      </c>
      <c r="AE757" s="24" t="str">
        <f t="shared" si="283"/>
        <v/>
      </c>
      <c r="AG757" s="24" t="str">
        <f t="shared" si="284"/>
        <v/>
      </c>
      <c r="AI757" s="85" t="str">
        <f t="shared" si="285"/>
        <v/>
      </c>
      <c r="AJ757" s="86" t="str">
        <f t="shared" si="286"/>
        <v/>
      </c>
      <c r="AK757" s="85" t="str">
        <f t="shared" si="287"/>
        <v/>
      </c>
      <c r="AL757" s="86" t="str">
        <f t="shared" si="288"/>
        <v/>
      </c>
      <c r="AM757" s="93" t="str">
        <f t="shared" si="289"/>
        <v/>
      </c>
      <c r="AN757" s="94" t="str">
        <f t="shared" si="290"/>
        <v/>
      </c>
      <c r="AP757" s="24" t="str">
        <f t="shared" si="291"/>
        <v/>
      </c>
      <c r="AR757" s="63" t="str">
        <f t="shared" si="292"/>
        <v/>
      </c>
      <c r="AS757" s="67" t="str">
        <f t="shared" si="293"/>
        <v/>
      </c>
      <c r="AT757" s="105" t="str">
        <f t="shared" si="294"/>
        <v/>
      </c>
      <c r="AU757" s="105" t="str">
        <f t="shared" si="295"/>
        <v/>
      </c>
      <c r="AW757" s="24" t="str">
        <f t="shared" si="296"/>
        <v/>
      </c>
      <c r="AX757" s="60" t="str">
        <f t="shared" si="302"/>
        <v/>
      </c>
      <c r="AY757" s="24" t="str">
        <f t="shared" si="297"/>
        <v/>
      </c>
      <c r="AZ757" s="105" t="str">
        <f t="shared" si="298"/>
        <v/>
      </c>
    </row>
    <row r="758" spans="1:52" x14ac:dyDescent="0.25">
      <c r="A758" s="2"/>
      <c r="B758" s="279"/>
      <c r="C758" s="280"/>
      <c r="D758" s="281"/>
      <c r="E758" s="282"/>
      <c r="F758" s="2"/>
      <c r="G758" s="43"/>
      <c r="H758" s="2"/>
      <c r="I758" s="288"/>
      <c r="J758" s="2"/>
      <c r="K758" s="46"/>
      <c r="L758" s="2"/>
      <c r="M758" s="51"/>
      <c r="N758" s="52"/>
      <c r="O758" s="53"/>
      <c r="P758" s="2"/>
      <c r="Q758" s="98" t="str">
        <f t="shared" si="279"/>
        <v/>
      </c>
      <c r="R758" s="94" t="str">
        <f t="shared" si="280"/>
        <v/>
      </c>
      <c r="S758" s="2"/>
      <c r="T758" s="67" t="str">
        <f t="shared" si="299"/>
        <v/>
      </c>
      <c r="U758" s="79" t="str">
        <f t="shared" si="300"/>
        <v/>
      </c>
      <c r="V758" s="79" t="str">
        <f t="shared" si="301"/>
        <v/>
      </c>
      <c r="W758" s="63" t="str">
        <f t="shared" si="281"/>
        <v/>
      </c>
      <c r="X758" s="65" t="str">
        <f t="shared" si="282"/>
        <v/>
      </c>
      <c r="Y758" s="2"/>
      <c r="AC758" s="24" t="str">
        <f t="shared" si="278"/>
        <v/>
      </c>
      <c r="AE758" s="24" t="str">
        <f t="shared" si="283"/>
        <v/>
      </c>
      <c r="AG758" s="24" t="str">
        <f t="shared" si="284"/>
        <v/>
      </c>
      <c r="AI758" s="85" t="str">
        <f t="shared" si="285"/>
        <v/>
      </c>
      <c r="AJ758" s="86" t="str">
        <f t="shared" si="286"/>
        <v/>
      </c>
      <c r="AK758" s="85" t="str">
        <f t="shared" si="287"/>
        <v/>
      </c>
      <c r="AL758" s="86" t="str">
        <f t="shared" si="288"/>
        <v/>
      </c>
      <c r="AM758" s="93" t="str">
        <f t="shared" si="289"/>
        <v/>
      </c>
      <c r="AN758" s="94" t="str">
        <f t="shared" si="290"/>
        <v/>
      </c>
      <c r="AP758" s="24" t="str">
        <f t="shared" si="291"/>
        <v/>
      </c>
      <c r="AR758" s="63" t="str">
        <f t="shared" si="292"/>
        <v/>
      </c>
      <c r="AS758" s="67" t="str">
        <f t="shared" si="293"/>
        <v/>
      </c>
      <c r="AT758" s="105" t="str">
        <f t="shared" si="294"/>
        <v/>
      </c>
      <c r="AU758" s="105" t="str">
        <f t="shared" si="295"/>
        <v/>
      </c>
      <c r="AW758" s="24" t="str">
        <f t="shared" si="296"/>
        <v/>
      </c>
      <c r="AX758" s="60" t="str">
        <f t="shared" si="302"/>
        <v/>
      </c>
      <c r="AY758" s="24" t="str">
        <f t="shared" si="297"/>
        <v/>
      </c>
      <c r="AZ758" s="105" t="str">
        <f t="shared" si="298"/>
        <v/>
      </c>
    </row>
    <row r="759" spans="1:52" x14ac:dyDescent="0.25">
      <c r="A759" s="2"/>
      <c r="B759" s="279"/>
      <c r="C759" s="280"/>
      <c r="D759" s="281"/>
      <c r="E759" s="282"/>
      <c r="F759" s="2"/>
      <c r="G759" s="43"/>
      <c r="H759" s="2"/>
      <c r="I759" s="288"/>
      <c r="J759" s="2"/>
      <c r="K759" s="46"/>
      <c r="L759" s="2"/>
      <c r="M759" s="51"/>
      <c r="N759" s="52"/>
      <c r="O759" s="53"/>
      <c r="P759" s="2"/>
      <c r="Q759" s="98" t="str">
        <f t="shared" si="279"/>
        <v/>
      </c>
      <c r="R759" s="94" t="str">
        <f t="shared" si="280"/>
        <v/>
      </c>
      <c r="S759" s="2"/>
      <c r="T759" s="67" t="str">
        <f t="shared" si="299"/>
        <v/>
      </c>
      <c r="U759" s="79" t="str">
        <f t="shared" si="300"/>
        <v/>
      </c>
      <c r="V759" s="79" t="str">
        <f t="shared" si="301"/>
        <v/>
      </c>
      <c r="W759" s="63" t="str">
        <f t="shared" si="281"/>
        <v/>
      </c>
      <c r="X759" s="65" t="str">
        <f t="shared" si="282"/>
        <v/>
      </c>
      <c r="Y759" s="2"/>
      <c r="AC759" s="24" t="str">
        <f t="shared" si="278"/>
        <v/>
      </c>
      <c r="AE759" s="24" t="str">
        <f t="shared" si="283"/>
        <v/>
      </c>
      <c r="AG759" s="24" t="str">
        <f t="shared" si="284"/>
        <v/>
      </c>
      <c r="AI759" s="85" t="str">
        <f t="shared" si="285"/>
        <v/>
      </c>
      <c r="AJ759" s="86" t="str">
        <f t="shared" si="286"/>
        <v/>
      </c>
      <c r="AK759" s="85" t="str">
        <f t="shared" si="287"/>
        <v/>
      </c>
      <c r="AL759" s="86" t="str">
        <f t="shared" si="288"/>
        <v/>
      </c>
      <c r="AM759" s="93" t="str">
        <f t="shared" si="289"/>
        <v/>
      </c>
      <c r="AN759" s="94" t="str">
        <f t="shared" si="290"/>
        <v/>
      </c>
      <c r="AP759" s="24" t="str">
        <f t="shared" si="291"/>
        <v/>
      </c>
      <c r="AR759" s="63" t="str">
        <f t="shared" si="292"/>
        <v/>
      </c>
      <c r="AS759" s="67" t="str">
        <f t="shared" si="293"/>
        <v/>
      </c>
      <c r="AT759" s="105" t="str">
        <f t="shared" si="294"/>
        <v/>
      </c>
      <c r="AU759" s="105" t="str">
        <f t="shared" si="295"/>
        <v/>
      </c>
      <c r="AW759" s="24" t="str">
        <f t="shared" si="296"/>
        <v/>
      </c>
      <c r="AX759" s="60" t="str">
        <f t="shared" si="302"/>
        <v/>
      </c>
      <c r="AY759" s="24" t="str">
        <f t="shared" si="297"/>
        <v/>
      </c>
      <c r="AZ759" s="105" t="str">
        <f t="shared" si="298"/>
        <v/>
      </c>
    </row>
    <row r="760" spans="1:52" x14ac:dyDescent="0.25">
      <c r="A760" s="2"/>
      <c r="B760" s="279"/>
      <c r="C760" s="280"/>
      <c r="D760" s="281"/>
      <c r="E760" s="282"/>
      <c r="F760" s="2"/>
      <c r="G760" s="43"/>
      <c r="H760" s="2"/>
      <c r="I760" s="288"/>
      <c r="J760" s="2"/>
      <c r="K760" s="46"/>
      <c r="L760" s="2"/>
      <c r="M760" s="51"/>
      <c r="N760" s="52"/>
      <c r="O760" s="53"/>
      <c r="P760" s="2"/>
      <c r="Q760" s="98" t="str">
        <f t="shared" si="279"/>
        <v/>
      </c>
      <c r="R760" s="94" t="str">
        <f t="shared" si="280"/>
        <v/>
      </c>
      <c r="S760" s="2"/>
      <c r="T760" s="67" t="str">
        <f t="shared" si="299"/>
        <v/>
      </c>
      <c r="U760" s="79" t="str">
        <f t="shared" si="300"/>
        <v/>
      </c>
      <c r="V760" s="79" t="str">
        <f t="shared" si="301"/>
        <v/>
      </c>
      <c r="W760" s="63" t="str">
        <f t="shared" si="281"/>
        <v/>
      </c>
      <c r="X760" s="65" t="str">
        <f t="shared" si="282"/>
        <v/>
      </c>
      <c r="Y760" s="2"/>
      <c r="AC760" s="24" t="str">
        <f t="shared" si="278"/>
        <v/>
      </c>
      <c r="AE760" s="24" t="str">
        <f t="shared" si="283"/>
        <v/>
      </c>
      <c r="AG760" s="24" t="str">
        <f t="shared" si="284"/>
        <v/>
      </c>
      <c r="AI760" s="85" t="str">
        <f t="shared" si="285"/>
        <v/>
      </c>
      <c r="AJ760" s="86" t="str">
        <f t="shared" si="286"/>
        <v/>
      </c>
      <c r="AK760" s="85" t="str">
        <f t="shared" si="287"/>
        <v/>
      </c>
      <c r="AL760" s="86" t="str">
        <f t="shared" si="288"/>
        <v/>
      </c>
      <c r="AM760" s="93" t="str">
        <f t="shared" si="289"/>
        <v/>
      </c>
      <c r="AN760" s="94" t="str">
        <f t="shared" si="290"/>
        <v/>
      </c>
      <c r="AP760" s="24" t="str">
        <f t="shared" si="291"/>
        <v/>
      </c>
      <c r="AR760" s="63" t="str">
        <f t="shared" si="292"/>
        <v/>
      </c>
      <c r="AS760" s="67" t="str">
        <f t="shared" si="293"/>
        <v/>
      </c>
      <c r="AT760" s="105" t="str">
        <f t="shared" si="294"/>
        <v/>
      </c>
      <c r="AU760" s="105" t="str">
        <f t="shared" si="295"/>
        <v/>
      </c>
      <c r="AW760" s="24" t="str">
        <f t="shared" si="296"/>
        <v/>
      </c>
      <c r="AX760" s="60" t="str">
        <f t="shared" si="302"/>
        <v/>
      </c>
      <c r="AY760" s="24" t="str">
        <f t="shared" si="297"/>
        <v/>
      </c>
      <c r="AZ760" s="105" t="str">
        <f t="shared" si="298"/>
        <v/>
      </c>
    </row>
    <row r="761" spans="1:52" x14ac:dyDescent="0.25">
      <c r="A761" s="2"/>
      <c r="B761" s="279"/>
      <c r="C761" s="280"/>
      <c r="D761" s="281"/>
      <c r="E761" s="282"/>
      <c r="F761" s="2"/>
      <c r="G761" s="43"/>
      <c r="H761" s="2"/>
      <c r="I761" s="288"/>
      <c r="J761" s="2"/>
      <c r="K761" s="46"/>
      <c r="L761" s="2"/>
      <c r="M761" s="51"/>
      <c r="N761" s="52"/>
      <c r="O761" s="53"/>
      <c r="P761" s="2"/>
      <c r="Q761" s="98" t="str">
        <f t="shared" si="279"/>
        <v/>
      </c>
      <c r="R761" s="94" t="str">
        <f t="shared" si="280"/>
        <v/>
      </c>
      <c r="S761" s="2"/>
      <c r="T761" s="67" t="str">
        <f t="shared" si="299"/>
        <v/>
      </c>
      <c r="U761" s="79" t="str">
        <f t="shared" si="300"/>
        <v/>
      </c>
      <c r="V761" s="79" t="str">
        <f t="shared" si="301"/>
        <v/>
      </c>
      <c r="W761" s="63" t="str">
        <f t="shared" si="281"/>
        <v/>
      </c>
      <c r="X761" s="65" t="str">
        <f t="shared" si="282"/>
        <v/>
      </c>
      <c r="Y761" s="2"/>
      <c r="AC761" s="24" t="str">
        <f t="shared" si="278"/>
        <v/>
      </c>
      <c r="AE761" s="24" t="str">
        <f t="shared" si="283"/>
        <v/>
      </c>
      <c r="AG761" s="24" t="str">
        <f t="shared" si="284"/>
        <v/>
      </c>
      <c r="AI761" s="85" t="str">
        <f t="shared" si="285"/>
        <v/>
      </c>
      <c r="AJ761" s="86" t="str">
        <f t="shared" si="286"/>
        <v/>
      </c>
      <c r="AK761" s="85" t="str">
        <f t="shared" si="287"/>
        <v/>
      </c>
      <c r="AL761" s="86" t="str">
        <f t="shared" si="288"/>
        <v/>
      </c>
      <c r="AM761" s="93" t="str">
        <f t="shared" si="289"/>
        <v/>
      </c>
      <c r="AN761" s="94" t="str">
        <f t="shared" si="290"/>
        <v/>
      </c>
      <c r="AP761" s="24" t="str">
        <f t="shared" si="291"/>
        <v/>
      </c>
      <c r="AR761" s="63" t="str">
        <f t="shared" si="292"/>
        <v/>
      </c>
      <c r="AS761" s="67" t="str">
        <f t="shared" si="293"/>
        <v/>
      </c>
      <c r="AT761" s="105" t="str">
        <f t="shared" si="294"/>
        <v/>
      </c>
      <c r="AU761" s="105" t="str">
        <f t="shared" si="295"/>
        <v/>
      </c>
      <c r="AW761" s="24" t="str">
        <f t="shared" si="296"/>
        <v/>
      </c>
      <c r="AX761" s="60" t="str">
        <f t="shared" si="302"/>
        <v/>
      </c>
      <c r="AY761" s="24" t="str">
        <f t="shared" si="297"/>
        <v/>
      </c>
      <c r="AZ761" s="105" t="str">
        <f t="shared" si="298"/>
        <v/>
      </c>
    </row>
    <row r="762" spans="1:52" x14ac:dyDescent="0.25">
      <c r="A762" s="2"/>
      <c r="B762" s="279"/>
      <c r="C762" s="280"/>
      <c r="D762" s="281"/>
      <c r="E762" s="282"/>
      <c r="F762" s="2"/>
      <c r="G762" s="43"/>
      <c r="H762" s="2"/>
      <c r="I762" s="288"/>
      <c r="J762" s="2"/>
      <c r="K762" s="46"/>
      <c r="L762" s="2"/>
      <c r="M762" s="51"/>
      <c r="N762" s="52"/>
      <c r="O762" s="53"/>
      <c r="P762" s="2"/>
      <c r="Q762" s="98" t="str">
        <f t="shared" si="279"/>
        <v/>
      </c>
      <c r="R762" s="94" t="str">
        <f t="shared" si="280"/>
        <v/>
      </c>
      <c r="S762" s="2"/>
      <c r="T762" s="67" t="str">
        <f t="shared" si="299"/>
        <v/>
      </c>
      <c r="U762" s="79" t="str">
        <f t="shared" si="300"/>
        <v/>
      </c>
      <c r="V762" s="79" t="str">
        <f t="shared" si="301"/>
        <v/>
      </c>
      <c r="W762" s="63" t="str">
        <f t="shared" si="281"/>
        <v/>
      </c>
      <c r="X762" s="65" t="str">
        <f t="shared" si="282"/>
        <v/>
      </c>
      <c r="Y762" s="2"/>
      <c r="AC762" s="24" t="str">
        <f t="shared" si="278"/>
        <v/>
      </c>
      <c r="AE762" s="24" t="str">
        <f t="shared" si="283"/>
        <v/>
      </c>
      <c r="AG762" s="24" t="str">
        <f t="shared" si="284"/>
        <v/>
      </c>
      <c r="AI762" s="85" t="str">
        <f t="shared" si="285"/>
        <v/>
      </c>
      <c r="AJ762" s="86" t="str">
        <f t="shared" si="286"/>
        <v/>
      </c>
      <c r="AK762" s="85" t="str">
        <f t="shared" si="287"/>
        <v/>
      </c>
      <c r="AL762" s="86" t="str">
        <f t="shared" si="288"/>
        <v/>
      </c>
      <c r="AM762" s="93" t="str">
        <f t="shared" si="289"/>
        <v/>
      </c>
      <c r="AN762" s="94" t="str">
        <f t="shared" si="290"/>
        <v/>
      </c>
      <c r="AP762" s="24" t="str">
        <f t="shared" si="291"/>
        <v/>
      </c>
      <c r="AR762" s="63" t="str">
        <f t="shared" si="292"/>
        <v/>
      </c>
      <c r="AS762" s="67" t="str">
        <f t="shared" si="293"/>
        <v/>
      </c>
      <c r="AT762" s="105" t="str">
        <f t="shared" si="294"/>
        <v/>
      </c>
      <c r="AU762" s="105" t="str">
        <f t="shared" si="295"/>
        <v/>
      </c>
      <c r="AW762" s="24" t="str">
        <f t="shared" si="296"/>
        <v/>
      </c>
      <c r="AX762" s="60" t="str">
        <f t="shared" si="302"/>
        <v/>
      </c>
      <c r="AY762" s="24" t="str">
        <f t="shared" si="297"/>
        <v/>
      </c>
      <c r="AZ762" s="105" t="str">
        <f t="shared" si="298"/>
        <v/>
      </c>
    </row>
    <row r="763" spans="1:52" x14ac:dyDescent="0.25">
      <c r="A763" s="2"/>
      <c r="B763" s="279"/>
      <c r="C763" s="280"/>
      <c r="D763" s="281"/>
      <c r="E763" s="282"/>
      <c r="F763" s="2"/>
      <c r="G763" s="43"/>
      <c r="H763" s="2"/>
      <c r="I763" s="288"/>
      <c r="J763" s="2"/>
      <c r="K763" s="46"/>
      <c r="L763" s="2"/>
      <c r="M763" s="51"/>
      <c r="N763" s="52"/>
      <c r="O763" s="53"/>
      <c r="P763" s="2"/>
      <c r="Q763" s="98" t="str">
        <f t="shared" si="279"/>
        <v/>
      </c>
      <c r="R763" s="94" t="str">
        <f t="shared" si="280"/>
        <v/>
      </c>
      <c r="S763" s="2"/>
      <c r="T763" s="67" t="str">
        <f t="shared" si="299"/>
        <v/>
      </c>
      <c r="U763" s="79" t="str">
        <f t="shared" si="300"/>
        <v/>
      </c>
      <c r="V763" s="79" t="str">
        <f t="shared" si="301"/>
        <v/>
      </c>
      <c r="W763" s="63" t="str">
        <f t="shared" si="281"/>
        <v/>
      </c>
      <c r="X763" s="65" t="str">
        <f t="shared" si="282"/>
        <v/>
      </c>
      <c r="Y763" s="2"/>
      <c r="AC763" s="24" t="str">
        <f t="shared" si="278"/>
        <v/>
      </c>
      <c r="AE763" s="24" t="str">
        <f t="shared" si="283"/>
        <v/>
      </c>
      <c r="AG763" s="24" t="str">
        <f t="shared" si="284"/>
        <v/>
      </c>
      <c r="AI763" s="85" t="str">
        <f t="shared" si="285"/>
        <v/>
      </c>
      <c r="AJ763" s="86" t="str">
        <f t="shared" si="286"/>
        <v/>
      </c>
      <c r="AK763" s="85" t="str">
        <f t="shared" si="287"/>
        <v/>
      </c>
      <c r="AL763" s="86" t="str">
        <f t="shared" si="288"/>
        <v/>
      </c>
      <c r="AM763" s="93" t="str">
        <f t="shared" si="289"/>
        <v/>
      </c>
      <c r="AN763" s="94" t="str">
        <f t="shared" si="290"/>
        <v/>
      </c>
      <c r="AP763" s="24" t="str">
        <f t="shared" si="291"/>
        <v/>
      </c>
      <c r="AR763" s="63" t="str">
        <f t="shared" si="292"/>
        <v/>
      </c>
      <c r="AS763" s="67" t="str">
        <f t="shared" si="293"/>
        <v/>
      </c>
      <c r="AT763" s="105" t="str">
        <f t="shared" si="294"/>
        <v/>
      </c>
      <c r="AU763" s="105" t="str">
        <f t="shared" si="295"/>
        <v/>
      </c>
      <c r="AW763" s="24" t="str">
        <f t="shared" si="296"/>
        <v/>
      </c>
      <c r="AX763" s="60" t="str">
        <f t="shared" si="302"/>
        <v/>
      </c>
      <c r="AY763" s="24" t="str">
        <f t="shared" si="297"/>
        <v/>
      </c>
      <c r="AZ763" s="105" t="str">
        <f t="shared" si="298"/>
        <v/>
      </c>
    </row>
    <row r="764" spans="1:52" x14ac:dyDescent="0.25">
      <c r="A764" s="2"/>
      <c r="B764" s="279"/>
      <c r="C764" s="280"/>
      <c r="D764" s="281"/>
      <c r="E764" s="282"/>
      <c r="F764" s="2"/>
      <c r="G764" s="43"/>
      <c r="H764" s="2"/>
      <c r="I764" s="288"/>
      <c r="J764" s="2"/>
      <c r="K764" s="46"/>
      <c r="L764" s="2"/>
      <c r="M764" s="51"/>
      <c r="N764" s="52"/>
      <c r="O764" s="53"/>
      <c r="P764" s="2"/>
      <c r="Q764" s="98" t="str">
        <f t="shared" si="279"/>
        <v/>
      </c>
      <c r="R764" s="94" t="str">
        <f t="shared" si="280"/>
        <v/>
      </c>
      <c r="S764" s="2"/>
      <c r="T764" s="67" t="str">
        <f t="shared" si="299"/>
        <v/>
      </c>
      <c r="U764" s="79" t="str">
        <f t="shared" si="300"/>
        <v/>
      </c>
      <c r="V764" s="79" t="str">
        <f t="shared" si="301"/>
        <v/>
      </c>
      <c r="W764" s="63" t="str">
        <f t="shared" si="281"/>
        <v/>
      </c>
      <c r="X764" s="65" t="str">
        <f t="shared" si="282"/>
        <v/>
      </c>
      <c r="Y764" s="2"/>
      <c r="AC764" s="24" t="str">
        <f t="shared" si="278"/>
        <v/>
      </c>
      <c r="AE764" s="24" t="str">
        <f t="shared" si="283"/>
        <v/>
      </c>
      <c r="AG764" s="24" t="str">
        <f t="shared" si="284"/>
        <v/>
      </c>
      <c r="AI764" s="85" t="str">
        <f t="shared" si="285"/>
        <v/>
      </c>
      <c r="AJ764" s="86" t="str">
        <f t="shared" si="286"/>
        <v/>
      </c>
      <c r="AK764" s="85" t="str">
        <f t="shared" si="287"/>
        <v/>
      </c>
      <c r="AL764" s="86" t="str">
        <f t="shared" si="288"/>
        <v/>
      </c>
      <c r="AM764" s="93" t="str">
        <f t="shared" si="289"/>
        <v/>
      </c>
      <c r="AN764" s="94" t="str">
        <f t="shared" si="290"/>
        <v/>
      </c>
      <c r="AP764" s="24" t="str">
        <f t="shared" si="291"/>
        <v/>
      </c>
      <c r="AR764" s="63" t="str">
        <f t="shared" si="292"/>
        <v/>
      </c>
      <c r="AS764" s="67" t="str">
        <f t="shared" si="293"/>
        <v/>
      </c>
      <c r="AT764" s="105" t="str">
        <f t="shared" si="294"/>
        <v/>
      </c>
      <c r="AU764" s="105" t="str">
        <f t="shared" si="295"/>
        <v/>
      </c>
      <c r="AW764" s="24" t="str">
        <f t="shared" si="296"/>
        <v/>
      </c>
      <c r="AX764" s="60" t="str">
        <f t="shared" si="302"/>
        <v/>
      </c>
      <c r="AY764" s="24" t="str">
        <f t="shared" si="297"/>
        <v/>
      </c>
      <c r="AZ764" s="105" t="str">
        <f t="shared" si="298"/>
        <v/>
      </c>
    </row>
    <row r="765" spans="1:52" x14ac:dyDescent="0.25">
      <c r="A765" s="2"/>
      <c r="B765" s="279"/>
      <c r="C765" s="280"/>
      <c r="D765" s="281"/>
      <c r="E765" s="282"/>
      <c r="F765" s="2"/>
      <c r="G765" s="43"/>
      <c r="H765" s="2"/>
      <c r="I765" s="288"/>
      <c r="J765" s="2"/>
      <c r="K765" s="46"/>
      <c r="L765" s="2"/>
      <c r="M765" s="51"/>
      <c r="N765" s="52"/>
      <c r="O765" s="53"/>
      <c r="P765" s="2"/>
      <c r="Q765" s="98" t="str">
        <f t="shared" si="279"/>
        <v/>
      </c>
      <c r="R765" s="94" t="str">
        <f t="shared" si="280"/>
        <v/>
      </c>
      <c r="S765" s="2"/>
      <c r="T765" s="67" t="str">
        <f t="shared" si="299"/>
        <v/>
      </c>
      <c r="U765" s="79" t="str">
        <f t="shared" si="300"/>
        <v/>
      </c>
      <c r="V765" s="79" t="str">
        <f t="shared" si="301"/>
        <v/>
      </c>
      <c r="W765" s="63" t="str">
        <f t="shared" si="281"/>
        <v/>
      </c>
      <c r="X765" s="65" t="str">
        <f t="shared" si="282"/>
        <v/>
      </c>
      <c r="Y765" s="2"/>
      <c r="AC765" s="24" t="str">
        <f t="shared" si="278"/>
        <v/>
      </c>
      <c r="AE765" s="24" t="str">
        <f t="shared" si="283"/>
        <v/>
      </c>
      <c r="AG765" s="24" t="str">
        <f t="shared" si="284"/>
        <v/>
      </c>
      <c r="AI765" s="85" t="str">
        <f t="shared" si="285"/>
        <v/>
      </c>
      <c r="AJ765" s="86" t="str">
        <f t="shared" si="286"/>
        <v/>
      </c>
      <c r="AK765" s="85" t="str">
        <f t="shared" si="287"/>
        <v/>
      </c>
      <c r="AL765" s="86" t="str">
        <f t="shared" si="288"/>
        <v/>
      </c>
      <c r="AM765" s="93" t="str">
        <f t="shared" si="289"/>
        <v/>
      </c>
      <c r="AN765" s="94" t="str">
        <f t="shared" si="290"/>
        <v/>
      </c>
      <c r="AP765" s="24" t="str">
        <f t="shared" si="291"/>
        <v/>
      </c>
      <c r="AR765" s="63" t="str">
        <f t="shared" si="292"/>
        <v/>
      </c>
      <c r="AS765" s="67" t="str">
        <f t="shared" si="293"/>
        <v/>
      </c>
      <c r="AT765" s="105" t="str">
        <f t="shared" si="294"/>
        <v/>
      </c>
      <c r="AU765" s="105" t="str">
        <f t="shared" si="295"/>
        <v/>
      </c>
      <c r="AW765" s="24" t="str">
        <f t="shared" si="296"/>
        <v/>
      </c>
      <c r="AX765" s="60" t="str">
        <f t="shared" si="302"/>
        <v/>
      </c>
      <c r="AY765" s="24" t="str">
        <f t="shared" si="297"/>
        <v/>
      </c>
      <c r="AZ765" s="105" t="str">
        <f t="shared" si="298"/>
        <v/>
      </c>
    </row>
    <row r="766" spans="1:52" x14ac:dyDescent="0.25">
      <c r="A766" s="2"/>
      <c r="B766" s="279"/>
      <c r="C766" s="280"/>
      <c r="D766" s="281"/>
      <c r="E766" s="282"/>
      <c r="F766" s="2"/>
      <c r="G766" s="43"/>
      <c r="H766" s="2"/>
      <c r="I766" s="288"/>
      <c r="J766" s="2"/>
      <c r="K766" s="46"/>
      <c r="L766" s="2"/>
      <c r="M766" s="51"/>
      <c r="N766" s="52"/>
      <c r="O766" s="53"/>
      <c r="P766" s="2"/>
      <c r="Q766" s="98" t="str">
        <f t="shared" si="279"/>
        <v/>
      </c>
      <c r="R766" s="94" t="str">
        <f t="shared" si="280"/>
        <v/>
      </c>
      <c r="S766" s="2"/>
      <c r="T766" s="67" t="str">
        <f t="shared" si="299"/>
        <v/>
      </c>
      <c r="U766" s="79" t="str">
        <f t="shared" si="300"/>
        <v/>
      </c>
      <c r="V766" s="79" t="str">
        <f t="shared" si="301"/>
        <v/>
      </c>
      <c r="W766" s="63" t="str">
        <f t="shared" si="281"/>
        <v/>
      </c>
      <c r="X766" s="65" t="str">
        <f t="shared" si="282"/>
        <v/>
      </c>
      <c r="Y766" s="2"/>
      <c r="AC766" s="24" t="str">
        <f t="shared" si="278"/>
        <v/>
      </c>
      <c r="AE766" s="24" t="str">
        <f t="shared" si="283"/>
        <v/>
      </c>
      <c r="AG766" s="24" t="str">
        <f t="shared" si="284"/>
        <v/>
      </c>
      <c r="AI766" s="85" t="str">
        <f t="shared" si="285"/>
        <v/>
      </c>
      <c r="AJ766" s="86" t="str">
        <f t="shared" si="286"/>
        <v/>
      </c>
      <c r="AK766" s="85" t="str">
        <f t="shared" si="287"/>
        <v/>
      </c>
      <c r="AL766" s="86" t="str">
        <f t="shared" si="288"/>
        <v/>
      </c>
      <c r="AM766" s="93" t="str">
        <f t="shared" si="289"/>
        <v/>
      </c>
      <c r="AN766" s="94" t="str">
        <f t="shared" si="290"/>
        <v/>
      </c>
      <c r="AP766" s="24" t="str">
        <f t="shared" si="291"/>
        <v/>
      </c>
      <c r="AR766" s="63" t="str">
        <f t="shared" si="292"/>
        <v/>
      </c>
      <c r="AS766" s="67" t="str">
        <f t="shared" si="293"/>
        <v/>
      </c>
      <c r="AT766" s="105" t="str">
        <f t="shared" si="294"/>
        <v/>
      </c>
      <c r="AU766" s="105" t="str">
        <f t="shared" si="295"/>
        <v/>
      </c>
      <c r="AW766" s="24" t="str">
        <f t="shared" si="296"/>
        <v/>
      </c>
      <c r="AX766" s="60" t="str">
        <f t="shared" si="302"/>
        <v/>
      </c>
      <c r="AY766" s="24" t="str">
        <f t="shared" si="297"/>
        <v/>
      </c>
      <c r="AZ766" s="105" t="str">
        <f t="shared" si="298"/>
        <v/>
      </c>
    </row>
    <row r="767" spans="1:52" x14ac:dyDescent="0.25">
      <c r="A767" s="2"/>
      <c r="B767" s="279"/>
      <c r="C767" s="280"/>
      <c r="D767" s="281"/>
      <c r="E767" s="282"/>
      <c r="F767" s="2"/>
      <c r="G767" s="43"/>
      <c r="H767" s="2"/>
      <c r="I767" s="288"/>
      <c r="J767" s="2"/>
      <c r="K767" s="46"/>
      <c r="L767" s="2"/>
      <c r="M767" s="51"/>
      <c r="N767" s="52"/>
      <c r="O767" s="53"/>
      <c r="P767" s="2"/>
      <c r="Q767" s="98" t="str">
        <f t="shared" si="279"/>
        <v/>
      </c>
      <c r="R767" s="94" t="str">
        <f t="shared" si="280"/>
        <v/>
      </c>
      <c r="S767" s="2"/>
      <c r="T767" s="67" t="str">
        <f t="shared" si="299"/>
        <v/>
      </c>
      <c r="U767" s="79" t="str">
        <f t="shared" si="300"/>
        <v/>
      </c>
      <c r="V767" s="79" t="str">
        <f t="shared" si="301"/>
        <v/>
      </c>
      <c r="W767" s="63" t="str">
        <f t="shared" si="281"/>
        <v/>
      </c>
      <c r="X767" s="65" t="str">
        <f t="shared" si="282"/>
        <v/>
      </c>
      <c r="Y767" s="2"/>
      <c r="AC767" s="24" t="str">
        <f t="shared" si="278"/>
        <v/>
      </c>
      <c r="AE767" s="24" t="str">
        <f t="shared" si="283"/>
        <v/>
      </c>
      <c r="AG767" s="24" t="str">
        <f t="shared" si="284"/>
        <v/>
      </c>
      <c r="AI767" s="85" t="str">
        <f t="shared" si="285"/>
        <v/>
      </c>
      <c r="AJ767" s="86" t="str">
        <f t="shared" si="286"/>
        <v/>
      </c>
      <c r="AK767" s="85" t="str">
        <f t="shared" si="287"/>
        <v/>
      </c>
      <c r="AL767" s="86" t="str">
        <f t="shared" si="288"/>
        <v/>
      </c>
      <c r="AM767" s="93" t="str">
        <f t="shared" si="289"/>
        <v/>
      </c>
      <c r="AN767" s="94" t="str">
        <f t="shared" si="290"/>
        <v/>
      </c>
      <c r="AP767" s="24" t="str">
        <f t="shared" si="291"/>
        <v/>
      </c>
      <c r="AR767" s="63" t="str">
        <f t="shared" si="292"/>
        <v/>
      </c>
      <c r="AS767" s="67" t="str">
        <f t="shared" si="293"/>
        <v/>
      </c>
      <c r="AT767" s="105" t="str">
        <f t="shared" si="294"/>
        <v/>
      </c>
      <c r="AU767" s="105" t="str">
        <f t="shared" si="295"/>
        <v/>
      </c>
      <c r="AW767" s="24" t="str">
        <f t="shared" si="296"/>
        <v/>
      </c>
      <c r="AX767" s="60" t="str">
        <f t="shared" si="302"/>
        <v/>
      </c>
      <c r="AY767" s="24" t="str">
        <f t="shared" si="297"/>
        <v/>
      </c>
      <c r="AZ767" s="105" t="str">
        <f t="shared" si="298"/>
        <v/>
      </c>
    </row>
    <row r="768" spans="1:52" x14ac:dyDescent="0.25">
      <c r="A768" s="2"/>
      <c r="B768" s="279"/>
      <c r="C768" s="280"/>
      <c r="D768" s="281"/>
      <c r="E768" s="282"/>
      <c r="F768" s="2"/>
      <c r="G768" s="43"/>
      <c r="H768" s="2"/>
      <c r="I768" s="288"/>
      <c r="J768" s="2"/>
      <c r="K768" s="46"/>
      <c r="L768" s="2"/>
      <c r="M768" s="51"/>
      <c r="N768" s="52"/>
      <c r="O768" s="53"/>
      <c r="P768" s="2"/>
      <c r="Q768" s="98" t="str">
        <f t="shared" si="279"/>
        <v/>
      </c>
      <c r="R768" s="94" t="str">
        <f t="shared" si="280"/>
        <v/>
      </c>
      <c r="S768" s="2"/>
      <c r="T768" s="67" t="str">
        <f t="shared" si="299"/>
        <v/>
      </c>
      <c r="U768" s="79" t="str">
        <f t="shared" si="300"/>
        <v/>
      </c>
      <c r="V768" s="79" t="str">
        <f t="shared" si="301"/>
        <v/>
      </c>
      <c r="W768" s="63" t="str">
        <f t="shared" si="281"/>
        <v/>
      </c>
      <c r="X768" s="65" t="str">
        <f t="shared" si="282"/>
        <v/>
      </c>
      <c r="Y768" s="2"/>
      <c r="AC768" s="24" t="str">
        <f t="shared" si="278"/>
        <v/>
      </c>
      <c r="AE768" s="24" t="str">
        <f t="shared" si="283"/>
        <v/>
      </c>
      <c r="AG768" s="24" t="str">
        <f t="shared" si="284"/>
        <v/>
      </c>
      <c r="AI768" s="85" t="str">
        <f t="shared" si="285"/>
        <v/>
      </c>
      <c r="AJ768" s="86" t="str">
        <f t="shared" si="286"/>
        <v/>
      </c>
      <c r="AK768" s="85" t="str">
        <f t="shared" si="287"/>
        <v/>
      </c>
      <c r="AL768" s="86" t="str">
        <f t="shared" si="288"/>
        <v/>
      </c>
      <c r="AM768" s="93" t="str">
        <f t="shared" si="289"/>
        <v/>
      </c>
      <c r="AN768" s="94" t="str">
        <f t="shared" si="290"/>
        <v/>
      </c>
      <c r="AP768" s="24" t="str">
        <f t="shared" si="291"/>
        <v/>
      </c>
      <c r="AR768" s="63" t="str">
        <f t="shared" si="292"/>
        <v/>
      </c>
      <c r="AS768" s="67" t="str">
        <f t="shared" si="293"/>
        <v/>
      </c>
      <c r="AT768" s="105" t="str">
        <f t="shared" si="294"/>
        <v/>
      </c>
      <c r="AU768" s="105" t="str">
        <f t="shared" si="295"/>
        <v/>
      </c>
      <c r="AW768" s="24" t="str">
        <f t="shared" si="296"/>
        <v/>
      </c>
      <c r="AX768" s="60" t="str">
        <f t="shared" si="302"/>
        <v/>
      </c>
      <c r="AY768" s="24" t="str">
        <f t="shared" si="297"/>
        <v/>
      </c>
      <c r="AZ768" s="105" t="str">
        <f t="shared" si="298"/>
        <v/>
      </c>
    </row>
    <row r="769" spans="1:52" x14ac:dyDescent="0.25">
      <c r="A769" s="2"/>
      <c r="B769" s="279"/>
      <c r="C769" s="280"/>
      <c r="D769" s="281"/>
      <c r="E769" s="282"/>
      <c r="F769" s="2"/>
      <c r="G769" s="43"/>
      <c r="H769" s="2"/>
      <c r="I769" s="288"/>
      <c r="J769" s="2"/>
      <c r="K769" s="46"/>
      <c r="L769" s="2"/>
      <c r="M769" s="51"/>
      <c r="N769" s="52"/>
      <c r="O769" s="53"/>
      <c r="P769" s="2"/>
      <c r="Q769" s="98" t="str">
        <f t="shared" si="279"/>
        <v/>
      </c>
      <c r="R769" s="94" t="str">
        <f t="shared" si="280"/>
        <v/>
      </c>
      <c r="S769" s="2"/>
      <c r="T769" s="67" t="str">
        <f t="shared" si="299"/>
        <v/>
      </c>
      <c r="U769" s="79" t="str">
        <f t="shared" si="300"/>
        <v/>
      </c>
      <c r="V769" s="79" t="str">
        <f t="shared" si="301"/>
        <v/>
      </c>
      <c r="W769" s="63" t="str">
        <f t="shared" si="281"/>
        <v/>
      </c>
      <c r="X769" s="65" t="str">
        <f t="shared" si="282"/>
        <v/>
      </c>
      <c r="Y769" s="2"/>
      <c r="AC769" s="24" t="str">
        <f t="shared" si="278"/>
        <v/>
      </c>
      <c r="AE769" s="24" t="str">
        <f t="shared" si="283"/>
        <v/>
      </c>
      <c r="AG769" s="24" t="str">
        <f t="shared" si="284"/>
        <v/>
      </c>
      <c r="AI769" s="85" t="str">
        <f t="shared" si="285"/>
        <v/>
      </c>
      <c r="AJ769" s="86" t="str">
        <f t="shared" si="286"/>
        <v/>
      </c>
      <c r="AK769" s="85" t="str">
        <f t="shared" si="287"/>
        <v/>
      </c>
      <c r="AL769" s="86" t="str">
        <f t="shared" si="288"/>
        <v/>
      </c>
      <c r="AM769" s="93" t="str">
        <f t="shared" si="289"/>
        <v/>
      </c>
      <c r="AN769" s="94" t="str">
        <f t="shared" si="290"/>
        <v/>
      </c>
      <c r="AP769" s="24" t="str">
        <f t="shared" si="291"/>
        <v/>
      </c>
      <c r="AR769" s="63" t="str">
        <f t="shared" si="292"/>
        <v/>
      </c>
      <c r="AS769" s="67" t="str">
        <f t="shared" si="293"/>
        <v/>
      </c>
      <c r="AT769" s="105" t="str">
        <f t="shared" si="294"/>
        <v/>
      </c>
      <c r="AU769" s="105" t="str">
        <f t="shared" si="295"/>
        <v/>
      </c>
      <c r="AW769" s="24" t="str">
        <f t="shared" si="296"/>
        <v/>
      </c>
      <c r="AX769" s="60" t="str">
        <f t="shared" si="302"/>
        <v/>
      </c>
      <c r="AY769" s="24" t="str">
        <f t="shared" si="297"/>
        <v/>
      </c>
      <c r="AZ769" s="105" t="str">
        <f t="shared" si="298"/>
        <v/>
      </c>
    </row>
    <row r="770" spans="1:52" x14ac:dyDescent="0.25">
      <c r="A770" s="2"/>
      <c r="B770" s="279"/>
      <c r="C770" s="280"/>
      <c r="D770" s="281"/>
      <c r="E770" s="282"/>
      <c r="F770" s="2"/>
      <c r="G770" s="43"/>
      <c r="H770" s="2"/>
      <c r="I770" s="288"/>
      <c r="J770" s="2"/>
      <c r="K770" s="46"/>
      <c r="L770" s="2"/>
      <c r="M770" s="51"/>
      <c r="N770" s="52"/>
      <c r="O770" s="53"/>
      <c r="P770" s="2"/>
      <c r="Q770" s="98" t="str">
        <f t="shared" si="279"/>
        <v/>
      </c>
      <c r="R770" s="94" t="str">
        <f t="shared" si="280"/>
        <v/>
      </c>
      <c r="S770" s="2"/>
      <c r="T770" s="67" t="str">
        <f t="shared" si="299"/>
        <v/>
      </c>
      <c r="U770" s="79" t="str">
        <f t="shared" si="300"/>
        <v/>
      </c>
      <c r="V770" s="79" t="str">
        <f t="shared" si="301"/>
        <v/>
      </c>
      <c r="W770" s="63" t="str">
        <f t="shared" si="281"/>
        <v/>
      </c>
      <c r="X770" s="65" t="str">
        <f t="shared" si="282"/>
        <v/>
      </c>
      <c r="Y770" s="2"/>
      <c r="AC770" s="24" t="str">
        <f t="shared" si="278"/>
        <v/>
      </c>
      <c r="AE770" s="24" t="str">
        <f t="shared" si="283"/>
        <v/>
      </c>
      <c r="AG770" s="24" t="str">
        <f t="shared" si="284"/>
        <v/>
      </c>
      <c r="AI770" s="85" t="str">
        <f t="shared" si="285"/>
        <v/>
      </c>
      <c r="AJ770" s="86" t="str">
        <f t="shared" si="286"/>
        <v/>
      </c>
      <c r="AK770" s="85" t="str">
        <f t="shared" si="287"/>
        <v/>
      </c>
      <c r="AL770" s="86" t="str">
        <f t="shared" si="288"/>
        <v/>
      </c>
      <c r="AM770" s="93" t="str">
        <f t="shared" si="289"/>
        <v/>
      </c>
      <c r="AN770" s="94" t="str">
        <f t="shared" si="290"/>
        <v/>
      </c>
      <c r="AP770" s="24" t="str">
        <f t="shared" si="291"/>
        <v/>
      </c>
      <c r="AR770" s="63" t="str">
        <f t="shared" si="292"/>
        <v/>
      </c>
      <c r="AS770" s="67" t="str">
        <f t="shared" si="293"/>
        <v/>
      </c>
      <c r="AT770" s="105" t="str">
        <f t="shared" si="294"/>
        <v/>
      </c>
      <c r="AU770" s="105" t="str">
        <f t="shared" si="295"/>
        <v/>
      </c>
      <c r="AW770" s="24" t="str">
        <f t="shared" si="296"/>
        <v/>
      </c>
      <c r="AX770" s="60" t="str">
        <f t="shared" si="302"/>
        <v/>
      </c>
      <c r="AY770" s="24" t="str">
        <f t="shared" si="297"/>
        <v/>
      </c>
      <c r="AZ770" s="105" t="str">
        <f t="shared" si="298"/>
        <v/>
      </c>
    </row>
    <row r="771" spans="1:52" x14ac:dyDescent="0.25">
      <c r="A771" s="2"/>
      <c r="B771" s="279"/>
      <c r="C771" s="280"/>
      <c r="D771" s="281"/>
      <c r="E771" s="282"/>
      <c r="F771" s="2"/>
      <c r="G771" s="43"/>
      <c r="H771" s="2"/>
      <c r="I771" s="288"/>
      <c r="J771" s="2"/>
      <c r="K771" s="46"/>
      <c r="L771" s="2"/>
      <c r="M771" s="51"/>
      <c r="N771" s="52"/>
      <c r="O771" s="53"/>
      <c r="P771" s="2"/>
      <c r="Q771" s="98" t="str">
        <f t="shared" si="279"/>
        <v/>
      </c>
      <c r="R771" s="94" t="str">
        <f t="shared" si="280"/>
        <v/>
      </c>
      <c r="S771" s="2"/>
      <c r="T771" s="67" t="str">
        <f t="shared" si="299"/>
        <v/>
      </c>
      <c r="U771" s="79" t="str">
        <f t="shared" si="300"/>
        <v/>
      </c>
      <c r="V771" s="79" t="str">
        <f t="shared" si="301"/>
        <v/>
      </c>
      <c r="W771" s="63" t="str">
        <f t="shared" si="281"/>
        <v/>
      </c>
      <c r="X771" s="65" t="str">
        <f t="shared" si="282"/>
        <v/>
      </c>
      <c r="Y771" s="2"/>
      <c r="AC771" s="24" t="str">
        <f t="shared" si="278"/>
        <v/>
      </c>
      <c r="AE771" s="24" t="str">
        <f t="shared" si="283"/>
        <v/>
      </c>
      <c r="AG771" s="24" t="str">
        <f t="shared" si="284"/>
        <v/>
      </c>
      <c r="AI771" s="85" t="str">
        <f t="shared" si="285"/>
        <v/>
      </c>
      <c r="AJ771" s="86" t="str">
        <f t="shared" si="286"/>
        <v/>
      </c>
      <c r="AK771" s="85" t="str">
        <f t="shared" si="287"/>
        <v/>
      </c>
      <c r="AL771" s="86" t="str">
        <f t="shared" si="288"/>
        <v/>
      </c>
      <c r="AM771" s="93" t="str">
        <f t="shared" si="289"/>
        <v/>
      </c>
      <c r="AN771" s="94" t="str">
        <f t="shared" si="290"/>
        <v/>
      </c>
      <c r="AP771" s="24" t="str">
        <f t="shared" si="291"/>
        <v/>
      </c>
      <c r="AR771" s="63" t="str">
        <f t="shared" si="292"/>
        <v/>
      </c>
      <c r="AS771" s="67" t="str">
        <f t="shared" si="293"/>
        <v/>
      </c>
      <c r="AT771" s="105" t="str">
        <f t="shared" si="294"/>
        <v/>
      </c>
      <c r="AU771" s="105" t="str">
        <f t="shared" si="295"/>
        <v/>
      </c>
      <c r="AW771" s="24" t="str">
        <f t="shared" si="296"/>
        <v/>
      </c>
      <c r="AX771" s="60" t="str">
        <f t="shared" si="302"/>
        <v/>
      </c>
      <c r="AY771" s="24" t="str">
        <f t="shared" si="297"/>
        <v/>
      </c>
      <c r="AZ771" s="105" t="str">
        <f t="shared" si="298"/>
        <v/>
      </c>
    </row>
    <row r="772" spans="1:52" x14ac:dyDescent="0.25">
      <c r="A772" s="2"/>
      <c r="B772" s="279"/>
      <c r="C772" s="280"/>
      <c r="D772" s="281"/>
      <c r="E772" s="282"/>
      <c r="F772" s="2"/>
      <c r="G772" s="43"/>
      <c r="H772" s="2"/>
      <c r="I772" s="288"/>
      <c r="J772" s="2"/>
      <c r="K772" s="46"/>
      <c r="L772" s="2"/>
      <c r="M772" s="51"/>
      <c r="N772" s="52"/>
      <c r="O772" s="53"/>
      <c r="P772" s="2"/>
      <c r="Q772" s="98" t="str">
        <f t="shared" si="279"/>
        <v/>
      </c>
      <c r="R772" s="94" t="str">
        <f t="shared" si="280"/>
        <v/>
      </c>
      <c r="S772" s="2"/>
      <c r="T772" s="67" t="str">
        <f t="shared" si="299"/>
        <v/>
      </c>
      <c r="U772" s="79" t="str">
        <f t="shared" si="300"/>
        <v/>
      </c>
      <c r="V772" s="79" t="str">
        <f t="shared" si="301"/>
        <v/>
      </c>
      <c r="W772" s="63" t="str">
        <f t="shared" si="281"/>
        <v/>
      </c>
      <c r="X772" s="65" t="str">
        <f t="shared" si="282"/>
        <v/>
      </c>
      <c r="Y772" s="2"/>
      <c r="AC772" s="24" t="str">
        <f t="shared" si="278"/>
        <v/>
      </c>
      <c r="AE772" s="24" t="str">
        <f t="shared" si="283"/>
        <v/>
      </c>
      <c r="AG772" s="24" t="str">
        <f t="shared" si="284"/>
        <v/>
      </c>
      <c r="AI772" s="85" t="str">
        <f t="shared" si="285"/>
        <v/>
      </c>
      <c r="AJ772" s="86" t="str">
        <f t="shared" si="286"/>
        <v/>
      </c>
      <c r="AK772" s="85" t="str">
        <f t="shared" si="287"/>
        <v/>
      </c>
      <c r="AL772" s="86" t="str">
        <f t="shared" si="288"/>
        <v/>
      </c>
      <c r="AM772" s="93" t="str">
        <f t="shared" si="289"/>
        <v/>
      </c>
      <c r="AN772" s="94" t="str">
        <f t="shared" si="290"/>
        <v/>
      </c>
      <c r="AP772" s="24" t="str">
        <f t="shared" si="291"/>
        <v/>
      </c>
      <c r="AR772" s="63" t="str">
        <f t="shared" si="292"/>
        <v/>
      </c>
      <c r="AS772" s="67" t="str">
        <f t="shared" si="293"/>
        <v/>
      </c>
      <c r="AT772" s="105" t="str">
        <f t="shared" si="294"/>
        <v/>
      </c>
      <c r="AU772" s="105" t="str">
        <f t="shared" si="295"/>
        <v/>
      </c>
      <c r="AW772" s="24" t="str">
        <f t="shared" si="296"/>
        <v/>
      </c>
      <c r="AX772" s="60" t="str">
        <f t="shared" si="302"/>
        <v/>
      </c>
      <c r="AY772" s="24" t="str">
        <f t="shared" si="297"/>
        <v/>
      </c>
      <c r="AZ772" s="105" t="str">
        <f t="shared" si="298"/>
        <v/>
      </c>
    </row>
    <row r="773" spans="1:52" x14ac:dyDescent="0.25">
      <c r="A773" s="2"/>
      <c r="B773" s="279"/>
      <c r="C773" s="280"/>
      <c r="D773" s="281"/>
      <c r="E773" s="282"/>
      <c r="F773" s="2"/>
      <c r="G773" s="43"/>
      <c r="H773" s="2"/>
      <c r="I773" s="288"/>
      <c r="J773" s="2"/>
      <c r="K773" s="46"/>
      <c r="L773" s="2"/>
      <c r="M773" s="51"/>
      <c r="N773" s="52"/>
      <c r="O773" s="53"/>
      <c r="P773" s="2"/>
      <c r="Q773" s="98" t="str">
        <f t="shared" si="279"/>
        <v/>
      </c>
      <c r="R773" s="94" t="str">
        <f t="shared" si="280"/>
        <v/>
      </c>
      <c r="S773" s="2"/>
      <c r="T773" s="67" t="str">
        <f t="shared" si="299"/>
        <v/>
      </c>
      <c r="U773" s="79" t="str">
        <f t="shared" si="300"/>
        <v/>
      </c>
      <c r="V773" s="79" t="str">
        <f t="shared" si="301"/>
        <v/>
      </c>
      <c r="W773" s="63" t="str">
        <f t="shared" si="281"/>
        <v/>
      </c>
      <c r="X773" s="65" t="str">
        <f t="shared" si="282"/>
        <v/>
      </c>
      <c r="Y773" s="2"/>
      <c r="AC773" s="24" t="str">
        <f t="shared" si="278"/>
        <v/>
      </c>
      <c r="AE773" s="24" t="str">
        <f t="shared" si="283"/>
        <v/>
      </c>
      <c r="AG773" s="24" t="str">
        <f t="shared" si="284"/>
        <v/>
      </c>
      <c r="AI773" s="85" t="str">
        <f t="shared" si="285"/>
        <v/>
      </c>
      <c r="AJ773" s="86" t="str">
        <f t="shared" si="286"/>
        <v/>
      </c>
      <c r="AK773" s="85" t="str">
        <f t="shared" si="287"/>
        <v/>
      </c>
      <c r="AL773" s="86" t="str">
        <f t="shared" si="288"/>
        <v/>
      </c>
      <c r="AM773" s="93" t="str">
        <f t="shared" si="289"/>
        <v/>
      </c>
      <c r="AN773" s="94" t="str">
        <f t="shared" si="290"/>
        <v/>
      </c>
      <c r="AP773" s="24" t="str">
        <f t="shared" si="291"/>
        <v/>
      </c>
      <c r="AR773" s="63" t="str">
        <f t="shared" si="292"/>
        <v/>
      </c>
      <c r="AS773" s="67" t="str">
        <f t="shared" si="293"/>
        <v/>
      </c>
      <c r="AT773" s="105" t="str">
        <f t="shared" si="294"/>
        <v/>
      </c>
      <c r="AU773" s="105" t="str">
        <f t="shared" si="295"/>
        <v/>
      </c>
      <c r="AW773" s="24" t="str">
        <f t="shared" si="296"/>
        <v/>
      </c>
      <c r="AX773" s="60" t="str">
        <f t="shared" si="302"/>
        <v/>
      </c>
      <c r="AY773" s="24" t="str">
        <f t="shared" si="297"/>
        <v/>
      </c>
      <c r="AZ773" s="105" t="str">
        <f t="shared" si="298"/>
        <v/>
      </c>
    </row>
    <row r="774" spans="1:52" x14ac:dyDescent="0.25">
      <c r="A774" s="2"/>
      <c r="B774" s="279"/>
      <c r="C774" s="280"/>
      <c r="D774" s="281"/>
      <c r="E774" s="282"/>
      <c r="F774" s="2"/>
      <c r="G774" s="43"/>
      <c r="H774" s="2"/>
      <c r="I774" s="288"/>
      <c r="J774" s="2"/>
      <c r="K774" s="46"/>
      <c r="L774" s="2"/>
      <c r="M774" s="51"/>
      <c r="N774" s="52"/>
      <c r="O774" s="53"/>
      <c r="P774" s="2"/>
      <c r="Q774" s="98" t="str">
        <f t="shared" si="279"/>
        <v/>
      </c>
      <c r="R774" s="94" t="str">
        <f t="shared" si="280"/>
        <v/>
      </c>
      <c r="S774" s="2"/>
      <c r="T774" s="67" t="str">
        <f t="shared" si="299"/>
        <v/>
      </c>
      <c r="U774" s="79" t="str">
        <f t="shared" si="300"/>
        <v/>
      </c>
      <c r="V774" s="79" t="str">
        <f t="shared" si="301"/>
        <v/>
      </c>
      <c r="W774" s="63" t="str">
        <f t="shared" si="281"/>
        <v/>
      </c>
      <c r="X774" s="65" t="str">
        <f t="shared" si="282"/>
        <v/>
      </c>
      <c r="Y774" s="2"/>
      <c r="AC774" s="24" t="str">
        <f t="shared" si="278"/>
        <v/>
      </c>
      <c r="AE774" s="24" t="str">
        <f t="shared" si="283"/>
        <v/>
      </c>
      <c r="AG774" s="24" t="str">
        <f t="shared" si="284"/>
        <v/>
      </c>
      <c r="AI774" s="85" t="str">
        <f t="shared" si="285"/>
        <v/>
      </c>
      <c r="AJ774" s="86" t="str">
        <f t="shared" si="286"/>
        <v/>
      </c>
      <c r="AK774" s="85" t="str">
        <f t="shared" si="287"/>
        <v/>
      </c>
      <c r="AL774" s="86" t="str">
        <f t="shared" si="288"/>
        <v/>
      </c>
      <c r="AM774" s="93" t="str">
        <f t="shared" si="289"/>
        <v/>
      </c>
      <c r="AN774" s="94" t="str">
        <f t="shared" si="290"/>
        <v/>
      </c>
      <c r="AP774" s="24" t="str">
        <f t="shared" si="291"/>
        <v/>
      </c>
      <c r="AR774" s="63" t="str">
        <f t="shared" si="292"/>
        <v/>
      </c>
      <c r="AS774" s="67" t="str">
        <f t="shared" si="293"/>
        <v/>
      </c>
      <c r="AT774" s="105" t="str">
        <f t="shared" si="294"/>
        <v/>
      </c>
      <c r="AU774" s="105" t="str">
        <f t="shared" si="295"/>
        <v/>
      </c>
      <c r="AW774" s="24" t="str">
        <f t="shared" si="296"/>
        <v/>
      </c>
      <c r="AX774" s="60" t="str">
        <f t="shared" si="302"/>
        <v/>
      </c>
      <c r="AY774" s="24" t="str">
        <f t="shared" si="297"/>
        <v/>
      </c>
      <c r="AZ774" s="105" t="str">
        <f t="shared" si="298"/>
        <v/>
      </c>
    </row>
    <row r="775" spans="1:52" x14ac:dyDescent="0.25">
      <c r="A775" s="2"/>
      <c r="B775" s="279"/>
      <c r="C775" s="280"/>
      <c r="D775" s="281"/>
      <c r="E775" s="282"/>
      <c r="F775" s="2"/>
      <c r="G775" s="43"/>
      <c r="H775" s="2"/>
      <c r="I775" s="288"/>
      <c r="J775" s="2"/>
      <c r="K775" s="46"/>
      <c r="L775" s="2"/>
      <c r="M775" s="51"/>
      <c r="N775" s="52"/>
      <c r="O775" s="53"/>
      <c r="P775" s="2"/>
      <c r="Q775" s="98" t="str">
        <f t="shared" si="279"/>
        <v/>
      </c>
      <c r="R775" s="94" t="str">
        <f t="shared" si="280"/>
        <v/>
      </c>
      <c r="S775" s="2"/>
      <c r="T775" s="67" t="str">
        <f t="shared" si="299"/>
        <v/>
      </c>
      <c r="U775" s="79" t="str">
        <f t="shared" si="300"/>
        <v/>
      </c>
      <c r="V775" s="79" t="str">
        <f t="shared" si="301"/>
        <v/>
      </c>
      <c r="W775" s="63" t="str">
        <f t="shared" si="281"/>
        <v/>
      </c>
      <c r="X775" s="65" t="str">
        <f t="shared" si="282"/>
        <v/>
      </c>
      <c r="Y775" s="2"/>
      <c r="AC775" s="24" t="str">
        <f t="shared" si="278"/>
        <v/>
      </c>
      <c r="AE775" s="24" t="str">
        <f t="shared" si="283"/>
        <v/>
      </c>
      <c r="AG775" s="24" t="str">
        <f t="shared" si="284"/>
        <v/>
      </c>
      <c r="AI775" s="85" t="str">
        <f t="shared" si="285"/>
        <v/>
      </c>
      <c r="AJ775" s="86" t="str">
        <f t="shared" si="286"/>
        <v/>
      </c>
      <c r="AK775" s="85" t="str">
        <f t="shared" si="287"/>
        <v/>
      </c>
      <c r="AL775" s="86" t="str">
        <f t="shared" si="288"/>
        <v/>
      </c>
      <c r="AM775" s="93" t="str">
        <f t="shared" si="289"/>
        <v/>
      </c>
      <c r="AN775" s="94" t="str">
        <f t="shared" si="290"/>
        <v/>
      </c>
      <c r="AP775" s="24" t="str">
        <f t="shared" si="291"/>
        <v/>
      </c>
      <c r="AR775" s="63" t="str">
        <f t="shared" si="292"/>
        <v/>
      </c>
      <c r="AS775" s="67" t="str">
        <f t="shared" si="293"/>
        <v/>
      </c>
      <c r="AT775" s="105" t="str">
        <f t="shared" si="294"/>
        <v/>
      </c>
      <c r="AU775" s="105" t="str">
        <f t="shared" si="295"/>
        <v/>
      </c>
      <c r="AW775" s="24" t="str">
        <f t="shared" si="296"/>
        <v/>
      </c>
      <c r="AX775" s="60" t="str">
        <f t="shared" si="302"/>
        <v/>
      </c>
      <c r="AY775" s="24" t="str">
        <f t="shared" si="297"/>
        <v/>
      </c>
      <c r="AZ775" s="105" t="str">
        <f t="shared" si="298"/>
        <v/>
      </c>
    </row>
    <row r="776" spans="1:52" x14ac:dyDescent="0.25">
      <c r="A776" s="2"/>
      <c r="B776" s="279"/>
      <c r="C776" s="280"/>
      <c r="D776" s="281"/>
      <c r="E776" s="282"/>
      <c r="F776" s="2"/>
      <c r="G776" s="43"/>
      <c r="H776" s="2"/>
      <c r="I776" s="288"/>
      <c r="J776" s="2"/>
      <c r="K776" s="46"/>
      <c r="L776" s="2"/>
      <c r="M776" s="51"/>
      <c r="N776" s="52"/>
      <c r="O776" s="53"/>
      <c r="P776" s="2"/>
      <c r="Q776" s="98" t="str">
        <f t="shared" si="279"/>
        <v/>
      </c>
      <c r="R776" s="94" t="str">
        <f t="shared" si="280"/>
        <v/>
      </c>
      <c r="S776" s="2"/>
      <c r="T776" s="67" t="str">
        <f t="shared" si="299"/>
        <v/>
      </c>
      <c r="U776" s="79" t="str">
        <f t="shared" si="300"/>
        <v/>
      </c>
      <c r="V776" s="79" t="str">
        <f t="shared" si="301"/>
        <v/>
      </c>
      <c r="W776" s="63" t="str">
        <f t="shared" si="281"/>
        <v/>
      </c>
      <c r="X776" s="65" t="str">
        <f t="shared" si="282"/>
        <v/>
      </c>
      <c r="Y776" s="2"/>
      <c r="AC776" s="24" t="str">
        <f t="shared" si="278"/>
        <v/>
      </c>
      <c r="AE776" s="24" t="str">
        <f t="shared" si="283"/>
        <v/>
      </c>
      <c r="AG776" s="24" t="str">
        <f t="shared" si="284"/>
        <v/>
      </c>
      <c r="AI776" s="85" t="str">
        <f t="shared" si="285"/>
        <v/>
      </c>
      <c r="AJ776" s="86" t="str">
        <f t="shared" si="286"/>
        <v/>
      </c>
      <c r="AK776" s="85" t="str">
        <f t="shared" si="287"/>
        <v/>
      </c>
      <c r="AL776" s="86" t="str">
        <f t="shared" si="288"/>
        <v/>
      </c>
      <c r="AM776" s="93" t="str">
        <f t="shared" si="289"/>
        <v/>
      </c>
      <c r="AN776" s="94" t="str">
        <f t="shared" si="290"/>
        <v/>
      </c>
      <c r="AP776" s="24" t="str">
        <f t="shared" si="291"/>
        <v/>
      </c>
      <c r="AR776" s="63" t="str">
        <f t="shared" si="292"/>
        <v/>
      </c>
      <c r="AS776" s="67" t="str">
        <f t="shared" si="293"/>
        <v/>
      </c>
      <c r="AT776" s="105" t="str">
        <f t="shared" si="294"/>
        <v/>
      </c>
      <c r="AU776" s="105" t="str">
        <f t="shared" si="295"/>
        <v/>
      </c>
      <c r="AW776" s="24" t="str">
        <f t="shared" si="296"/>
        <v/>
      </c>
      <c r="AX776" s="60" t="str">
        <f t="shared" si="302"/>
        <v/>
      </c>
      <c r="AY776" s="24" t="str">
        <f t="shared" si="297"/>
        <v/>
      </c>
      <c r="AZ776" s="105" t="str">
        <f t="shared" si="298"/>
        <v/>
      </c>
    </row>
    <row r="777" spans="1:52" x14ac:dyDescent="0.25">
      <c r="A777" s="2"/>
      <c r="B777" s="279"/>
      <c r="C777" s="280"/>
      <c r="D777" s="281"/>
      <c r="E777" s="282"/>
      <c r="F777" s="2"/>
      <c r="G777" s="43"/>
      <c r="H777" s="2"/>
      <c r="I777" s="288"/>
      <c r="J777" s="2"/>
      <c r="K777" s="46"/>
      <c r="L777" s="2"/>
      <c r="M777" s="51"/>
      <c r="N777" s="52"/>
      <c r="O777" s="53"/>
      <c r="P777" s="2"/>
      <c r="Q777" s="98" t="str">
        <f t="shared" si="279"/>
        <v/>
      </c>
      <c r="R777" s="94" t="str">
        <f t="shared" si="280"/>
        <v/>
      </c>
      <c r="S777" s="2"/>
      <c r="T777" s="67" t="str">
        <f t="shared" si="299"/>
        <v/>
      </c>
      <c r="U777" s="79" t="str">
        <f t="shared" si="300"/>
        <v/>
      </c>
      <c r="V777" s="79" t="str">
        <f t="shared" si="301"/>
        <v/>
      </c>
      <c r="W777" s="63" t="str">
        <f t="shared" si="281"/>
        <v/>
      </c>
      <c r="X777" s="65" t="str">
        <f t="shared" si="282"/>
        <v/>
      </c>
      <c r="Y777" s="2"/>
      <c r="AC777" s="24" t="str">
        <f t="shared" si="278"/>
        <v/>
      </c>
      <c r="AE777" s="24" t="str">
        <f t="shared" si="283"/>
        <v/>
      </c>
      <c r="AG777" s="24" t="str">
        <f t="shared" si="284"/>
        <v/>
      </c>
      <c r="AI777" s="85" t="str">
        <f t="shared" si="285"/>
        <v/>
      </c>
      <c r="AJ777" s="86" t="str">
        <f t="shared" si="286"/>
        <v/>
      </c>
      <c r="AK777" s="85" t="str">
        <f t="shared" si="287"/>
        <v/>
      </c>
      <c r="AL777" s="86" t="str">
        <f t="shared" si="288"/>
        <v/>
      </c>
      <c r="AM777" s="93" t="str">
        <f t="shared" si="289"/>
        <v/>
      </c>
      <c r="AN777" s="94" t="str">
        <f t="shared" si="290"/>
        <v/>
      </c>
      <c r="AP777" s="24" t="str">
        <f t="shared" si="291"/>
        <v/>
      </c>
      <c r="AR777" s="63" t="str">
        <f t="shared" si="292"/>
        <v/>
      </c>
      <c r="AS777" s="67" t="str">
        <f t="shared" si="293"/>
        <v/>
      </c>
      <c r="AT777" s="105" t="str">
        <f t="shared" si="294"/>
        <v/>
      </c>
      <c r="AU777" s="105" t="str">
        <f t="shared" si="295"/>
        <v/>
      </c>
      <c r="AW777" s="24" t="str">
        <f t="shared" si="296"/>
        <v/>
      </c>
      <c r="AX777" s="60" t="str">
        <f t="shared" si="302"/>
        <v/>
      </c>
      <c r="AY777" s="24" t="str">
        <f t="shared" si="297"/>
        <v/>
      </c>
      <c r="AZ777" s="105" t="str">
        <f t="shared" si="298"/>
        <v/>
      </c>
    </row>
    <row r="778" spans="1:52" x14ac:dyDescent="0.25">
      <c r="A778" s="2"/>
      <c r="B778" s="279"/>
      <c r="C778" s="280"/>
      <c r="D778" s="281"/>
      <c r="E778" s="282"/>
      <c r="F778" s="2"/>
      <c r="G778" s="43"/>
      <c r="H778" s="2"/>
      <c r="I778" s="288"/>
      <c r="J778" s="2"/>
      <c r="K778" s="46"/>
      <c r="L778" s="2"/>
      <c r="M778" s="51"/>
      <c r="N778" s="52"/>
      <c r="O778" s="53"/>
      <c r="P778" s="2"/>
      <c r="Q778" s="98" t="str">
        <f t="shared" si="279"/>
        <v/>
      </c>
      <c r="R778" s="94" t="str">
        <f t="shared" si="280"/>
        <v/>
      </c>
      <c r="S778" s="2"/>
      <c r="T778" s="67" t="str">
        <f t="shared" si="299"/>
        <v/>
      </c>
      <c r="U778" s="79" t="str">
        <f t="shared" si="300"/>
        <v/>
      </c>
      <c r="V778" s="79" t="str">
        <f t="shared" si="301"/>
        <v/>
      </c>
      <c r="W778" s="63" t="str">
        <f t="shared" si="281"/>
        <v/>
      </c>
      <c r="X778" s="65" t="str">
        <f t="shared" si="282"/>
        <v/>
      </c>
      <c r="Y778" s="2"/>
      <c r="AC778" s="24" t="str">
        <f t="shared" si="278"/>
        <v/>
      </c>
      <c r="AE778" s="24" t="str">
        <f t="shared" si="283"/>
        <v/>
      </c>
      <c r="AG778" s="24" t="str">
        <f t="shared" si="284"/>
        <v/>
      </c>
      <c r="AI778" s="85" t="str">
        <f t="shared" si="285"/>
        <v/>
      </c>
      <c r="AJ778" s="86" t="str">
        <f t="shared" si="286"/>
        <v/>
      </c>
      <c r="AK778" s="85" t="str">
        <f t="shared" si="287"/>
        <v/>
      </c>
      <c r="AL778" s="86" t="str">
        <f t="shared" si="288"/>
        <v/>
      </c>
      <c r="AM778" s="93" t="str">
        <f t="shared" si="289"/>
        <v/>
      </c>
      <c r="AN778" s="94" t="str">
        <f t="shared" si="290"/>
        <v/>
      </c>
      <c r="AP778" s="24" t="str">
        <f t="shared" si="291"/>
        <v/>
      </c>
      <c r="AR778" s="63" t="str">
        <f t="shared" si="292"/>
        <v/>
      </c>
      <c r="AS778" s="67" t="str">
        <f t="shared" si="293"/>
        <v/>
      </c>
      <c r="AT778" s="105" t="str">
        <f t="shared" si="294"/>
        <v/>
      </c>
      <c r="AU778" s="105" t="str">
        <f t="shared" si="295"/>
        <v/>
      </c>
      <c r="AW778" s="24" t="str">
        <f t="shared" si="296"/>
        <v/>
      </c>
      <c r="AX778" s="60" t="str">
        <f t="shared" si="302"/>
        <v/>
      </c>
      <c r="AY778" s="24" t="str">
        <f t="shared" si="297"/>
        <v/>
      </c>
      <c r="AZ778" s="105" t="str">
        <f t="shared" si="298"/>
        <v/>
      </c>
    </row>
    <row r="779" spans="1:52" x14ac:dyDescent="0.25">
      <c r="A779" s="2"/>
      <c r="B779" s="279"/>
      <c r="C779" s="280"/>
      <c r="D779" s="281"/>
      <c r="E779" s="282"/>
      <c r="F779" s="2"/>
      <c r="G779" s="43"/>
      <c r="H779" s="2"/>
      <c r="I779" s="288"/>
      <c r="J779" s="2"/>
      <c r="K779" s="46"/>
      <c r="L779" s="2"/>
      <c r="M779" s="51"/>
      <c r="N779" s="52"/>
      <c r="O779" s="53"/>
      <c r="P779" s="2"/>
      <c r="Q779" s="98" t="str">
        <f t="shared" si="279"/>
        <v/>
      </c>
      <c r="R779" s="94" t="str">
        <f t="shared" si="280"/>
        <v/>
      </c>
      <c r="S779" s="2"/>
      <c r="T779" s="67" t="str">
        <f t="shared" si="299"/>
        <v/>
      </c>
      <c r="U779" s="79" t="str">
        <f t="shared" si="300"/>
        <v/>
      </c>
      <c r="V779" s="79" t="str">
        <f t="shared" si="301"/>
        <v/>
      </c>
      <c r="W779" s="63" t="str">
        <f t="shared" si="281"/>
        <v/>
      </c>
      <c r="X779" s="65" t="str">
        <f t="shared" si="282"/>
        <v/>
      </c>
      <c r="Y779" s="2"/>
      <c r="AC779" s="24" t="str">
        <f t="shared" ref="AC779:AC842" si="303">IF(COUNTIF($B779:$E779, "")=4, "", IF($K779=$AA$23, $AC$8, $AC$7))</f>
        <v/>
      </c>
      <c r="AE779" s="24" t="str">
        <f t="shared" si="283"/>
        <v/>
      </c>
      <c r="AG779" s="24" t="str">
        <f t="shared" si="284"/>
        <v/>
      </c>
      <c r="AI779" s="85" t="str">
        <f t="shared" si="285"/>
        <v/>
      </c>
      <c r="AJ779" s="86" t="str">
        <f t="shared" si="286"/>
        <v/>
      </c>
      <c r="AK779" s="85" t="str">
        <f t="shared" si="287"/>
        <v/>
      </c>
      <c r="AL779" s="86" t="str">
        <f t="shared" si="288"/>
        <v/>
      </c>
      <c r="AM779" s="93" t="str">
        <f t="shared" si="289"/>
        <v/>
      </c>
      <c r="AN779" s="94" t="str">
        <f t="shared" si="290"/>
        <v/>
      </c>
      <c r="AP779" s="24" t="str">
        <f t="shared" si="291"/>
        <v/>
      </c>
      <c r="AR779" s="63" t="str">
        <f t="shared" si="292"/>
        <v/>
      </c>
      <c r="AS779" s="67" t="str">
        <f t="shared" si="293"/>
        <v/>
      </c>
      <c r="AT779" s="105" t="str">
        <f t="shared" si="294"/>
        <v/>
      </c>
      <c r="AU779" s="105" t="str">
        <f t="shared" si="295"/>
        <v/>
      </c>
      <c r="AW779" s="24" t="str">
        <f t="shared" si="296"/>
        <v/>
      </c>
      <c r="AX779" s="60" t="str">
        <f t="shared" si="302"/>
        <v/>
      </c>
      <c r="AY779" s="24" t="str">
        <f t="shared" si="297"/>
        <v/>
      </c>
      <c r="AZ779" s="105" t="str">
        <f t="shared" si="298"/>
        <v/>
      </c>
    </row>
    <row r="780" spans="1:52" x14ac:dyDescent="0.25">
      <c r="A780" s="2"/>
      <c r="B780" s="279"/>
      <c r="C780" s="280"/>
      <c r="D780" s="281"/>
      <c r="E780" s="282"/>
      <c r="F780" s="2"/>
      <c r="G780" s="43"/>
      <c r="H780" s="2"/>
      <c r="I780" s="288"/>
      <c r="J780" s="2"/>
      <c r="K780" s="46"/>
      <c r="L780" s="2"/>
      <c r="M780" s="51"/>
      <c r="N780" s="52"/>
      <c r="O780" s="53"/>
      <c r="P780" s="2"/>
      <c r="Q780" s="98" t="str">
        <f t="shared" ref="Q780:Q843" si="304">$AM780</f>
        <v/>
      </c>
      <c r="R780" s="94" t="str">
        <f t="shared" ref="R780:R843" si="305">$AN780</f>
        <v/>
      </c>
      <c r="S780" s="2"/>
      <c r="T780" s="67" t="str">
        <f t="shared" si="299"/>
        <v/>
      </c>
      <c r="U780" s="79" t="str">
        <f t="shared" si="300"/>
        <v/>
      </c>
      <c r="V780" s="79" t="str">
        <f t="shared" si="301"/>
        <v/>
      </c>
      <c r="W780" s="63" t="str">
        <f t="shared" ref="W780:W843" si="306">IF($AE780="X", "", IFERROR(IF(OR($D780="", $E780=""), "", ($E780/$D780)), ""))</f>
        <v/>
      </c>
      <c r="X780" s="65" t="str">
        <f t="shared" ref="X780:X843" si="307">IF($AE780="X", "", IFERROR(IF(OR($T780="", $E780="", $D780="", $D781=""), "", ($E780/$D780*$D781/$T780)), ""))</f>
        <v/>
      </c>
      <c r="Y780" s="2"/>
      <c r="AC780" s="24" t="str">
        <f t="shared" si="303"/>
        <v/>
      </c>
      <c r="AE780" s="24" t="str">
        <f t="shared" ref="AE780:AE843" si="308">IF(OR($AY780="X", $G780=$AA$23, $G781=$AA$23), "X", "")</f>
        <v/>
      </c>
      <c r="AG780" s="24" t="str">
        <f t="shared" ref="AG780:AG843" si="309">IF($D780="", "", ROUND($D780*$AG$8, 2))</f>
        <v/>
      </c>
      <c r="AI780" s="85" t="str">
        <f t="shared" ref="AI780:AI843" si="310">IF(C780="", "", $C780-AI$9)</f>
        <v/>
      </c>
      <c r="AJ780" s="86" t="str">
        <f t="shared" ref="AJ780:AJ843" si="311">IF(C780="", "", $C780-AJ$9)</f>
        <v/>
      </c>
      <c r="AK780" s="85" t="str">
        <f t="shared" ref="AK780:AK843" si="312">IFERROR(IF(AI780&lt;0, "", AI$8-AI780), "")</f>
        <v/>
      </c>
      <c r="AL780" s="86" t="str">
        <f t="shared" ref="AL780:AL843" si="313">IFERROR(IF(AJ780&lt;0, "", AJ$8-AJ780), "")</f>
        <v/>
      </c>
      <c r="AM780" s="93" t="str">
        <f t="shared" ref="AM780:AM843" si="314">IFERROR(IF(AK780="", "", ROUND(AK780/AK$8, 2)), "")</f>
        <v/>
      </c>
      <c r="AN780" s="94" t="str">
        <f t="shared" ref="AN780:AN843" si="315">IFERROR(IF(AL780="", "", ROUND(AL780/AL$8, 2)), "")</f>
        <v/>
      </c>
      <c r="AP780" s="24" t="str">
        <f t="shared" ref="AP780:AP843" si="316">IF(OR($I780="", $AC780=""), "", CONCATENATE($I780, " - ", $AC780))</f>
        <v/>
      </c>
      <c r="AR780" s="63" t="str">
        <f t="shared" ref="AR780:AR843" si="317">IF($T780="", "", $E780)</f>
        <v/>
      </c>
      <c r="AS780" s="67" t="str">
        <f t="shared" ref="AS780:AS843" si="318">IF($T780="", "", $T780)</f>
        <v/>
      </c>
      <c r="AT780" s="105" t="str">
        <f t="shared" ref="AT780:AT843" si="319">IF($T780="", "", $D780)</f>
        <v/>
      </c>
      <c r="AU780" s="105" t="str">
        <f t="shared" ref="AU780:AU843" si="320">IF($T780="", "", $AG780)</f>
        <v/>
      </c>
      <c r="AW780" s="24" t="str">
        <f t="shared" ref="AW780:AW843" si="321">IF(COUNTIF($B780:$E780, "")=4, "", "X")</f>
        <v/>
      </c>
      <c r="AX780" s="60" t="str">
        <f t="shared" si="302"/>
        <v/>
      </c>
      <c r="AY780" s="24" t="str">
        <f t="shared" ref="AY780:AY843" si="322">IF(AND($AW780="X", $AW781=""), "X", "")</f>
        <v/>
      </c>
      <c r="AZ780" s="105" t="str">
        <f t="shared" ref="AZ780:AZ843" si="323">AT781</f>
        <v/>
      </c>
    </row>
    <row r="781" spans="1:52" x14ac:dyDescent="0.25">
      <c r="A781" s="2"/>
      <c r="B781" s="279"/>
      <c r="C781" s="280"/>
      <c r="D781" s="281"/>
      <c r="E781" s="282"/>
      <c r="F781" s="2"/>
      <c r="G781" s="43"/>
      <c r="H781" s="2"/>
      <c r="I781" s="288"/>
      <c r="J781" s="2"/>
      <c r="K781" s="46"/>
      <c r="L781" s="2"/>
      <c r="M781" s="51"/>
      <c r="N781" s="52"/>
      <c r="O781" s="53"/>
      <c r="P781" s="2"/>
      <c r="Q781" s="98" t="str">
        <f t="shared" si="304"/>
        <v/>
      </c>
      <c r="R781" s="94" t="str">
        <f t="shared" si="305"/>
        <v/>
      </c>
      <c r="S781" s="2"/>
      <c r="T781" s="67" t="str">
        <f t="shared" ref="T781:T844" si="324">IF($AE781="X", "", IF(OR($C781="", $C782=""), "", ($C782-$C781)))</f>
        <v/>
      </c>
      <c r="U781" s="79" t="str">
        <f t="shared" ref="U781:U844" si="325">IF($AE781="X", "", IFERROR(IF(OR($D782="", $T781=""), "", (ROUND($T781/$D782, 2))), ""))</f>
        <v/>
      </c>
      <c r="V781" s="79" t="str">
        <f t="shared" ref="V781:V844" si="326">IF($AE781="X", "", IFERROR(IF(OR($AG782="", $T781=""), "", (ROUND($T781/$AG782, 2))), ""))</f>
        <v/>
      </c>
      <c r="W781" s="63" t="str">
        <f t="shared" si="306"/>
        <v/>
      </c>
      <c r="X781" s="65" t="str">
        <f t="shared" si="307"/>
        <v/>
      </c>
      <c r="Y781" s="2"/>
      <c r="AC781" s="24" t="str">
        <f t="shared" si="303"/>
        <v/>
      </c>
      <c r="AE781" s="24" t="str">
        <f t="shared" si="308"/>
        <v/>
      </c>
      <c r="AG781" s="24" t="str">
        <f t="shared" si="309"/>
        <v/>
      </c>
      <c r="AI781" s="85" t="str">
        <f t="shared" si="310"/>
        <v/>
      </c>
      <c r="AJ781" s="86" t="str">
        <f t="shared" si="311"/>
        <v/>
      </c>
      <c r="AK781" s="85" t="str">
        <f t="shared" si="312"/>
        <v/>
      </c>
      <c r="AL781" s="86" t="str">
        <f t="shared" si="313"/>
        <v/>
      </c>
      <c r="AM781" s="93" t="str">
        <f t="shared" si="314"/>
        <v/>
      </c>
      <c r="AN781" s="94" t="str">
        <f t="shared" si="315"/>
        <v/>
      </c>
      <c r="AP781" s="24" t="str">
        <f t="shared" si="316"/>
        <v/>
      </c>
      <c r="AR781" s="63" t="str">
        <f t="shared" si="317"/>
        <v/>
      </c>
      <c r="AS781" s="67" t="str">
        <f t="shared" si="318"/>
        <v/>
      </c>
      <c r="AT781" s="105" t="str">
        <f t="shared" si="319"/>
        <v/>
      </c>
      <c r="AU781" s="105" t="str">
        <f t="shared" si="320"/>
        <v/>
      </c>
      <c r="AW781" s="24" t="str">
        <f t="shared" si="321"/>
        <v/>
      </c>
      <c r="AX781" s="60" t="str">
        <f t="shared" ref="AX781:AX844" si="327">IF(AND($AW782="", $AW781="X"), 50, IF($AX782="", "", $AX782-1))</f>
        <v/>
      </c>
      <c r="AY781" s="24" t="str">
        <f t="shared" si="322"/>
        <v/>
      </c>
      <c r="AZ781" s="105" t="str">
        <f t="shared" si="323"/>
        <v/>
      </c>
    </row>
    <row r="782" spans="1:52" x14ac:dyDescent="0.25">
      <c r="A782" s="2"/>
      <c r="B782" s="279"/>
      <c r="C782" s="280"/>
      <c r="D782" s="281"/>
      <c r="E782" s="282"/>
      <c r="F782" s="2"/>
      <c r="G782" s="43"/>
      <c r="H782" s="2"/>
      <c r="I782" s="288"/>
      <c r="J782" s="2"/>
      <c r="K782" s="46"/>
      <c r="L782" s="2"/>
      <c r="M782" s="51"/>
      <c r="N782" s="52"/>
      <c r="O782" s="53"/>
      <c r="P782" s="2"/>
      <c r="Q782" s="98" t="str">
        <f t="shared" si="304"/>
        <v/>
      </c>
      <c r="R782" s="94" t="str">
        <f t="shared" si="305"/>
        <v/>
      </c>
      <c r="S782" s="2"/>
      <c r="T782" s="67" t="str">
        <f t="shared" si="324"/>
        <v/>
      </c>
      <c r="U782" s="79" t="str">
        <f t="shared" si="325"/>
        <v/>
      </c>
      <c r="V782" s="79" t="str">
        <f t="shared" si="326"/>
        <v/>
      </c>
      <c r="W782" s="63" t="str">
        <f t="shared" si="306"/>
        <v/>
      </c>
      <c r="X782" s="65" t="str">
        <f t="shared" si="307"/>
        <v/>
      </c>
      <c r="Y782" s="2"/>
      <c r="AC782" s="24" t="str">
        <f t="shared" si="303"/>
        <v/>
      </c>
      <c r="AE782" s="24" t="str">
        <f t="shared" si="308"/>
        <v/>
      </c>
      <c r="AG782" s="24" t="str">
        <f t="shared" si="309"/>
        <v/>
      </c>
      <c r="AI782" s="85" t="str">
        <f t="shared" si="310"/>
        <v/>
      </c>
      <c r="AJ782" s="86" t="str">
        <f t="shared" si="311"/>
        <v/>
      </c>
      <c r="AK782" s="85" t="str">
        <f t="shared" si="312"/>
        <v/>
      </c>
      <c r="AL782" s="86" t="str">
        <f t="shared" si="313"/>
        <v/>
      </c>
      <c r="AM782" s="93" t="str">
        <f t="shared" si="314"/>
        <v/>
      </c>
      <c r="AN782" s="94" t="str">
        <f t="shared" si="315"/>
        <v/>
      </c>
      <c r="AP782" s="24" t="str">
        <f t="shared" si="316"/>
        <v/>
      </c>
      <c r="AR782" s="63" t="str">
        <f t="shared" si="317"/>
        <v/>
      </c>
      <c r="AS782" s="67" t="str">
        <f t="shared" si="318"/>
        <v/>
      </c>
      <c r="AT782" s="105" t="str">
        <f t="shared" si="319"/>
        <v/>
      </c>
      <c r="AU782" s="105" t="str">
        <f t="shared" si="320"/>
        <v/>
      </c>
      <c r="AW782" s="24" t="str">
        <f t="shared" si="321"/>
        <v/>
      </c>
      <c r="AX782" s="60" t="str">
        <f t="shared" si="327"/>
        <v/>
      </c>
      <c r="AY782" s="24" t="str">
        <f t="shared" si="322"/>
        <v/>
      </c>
      <c r="AZ782" s="105" t="str">
        <f t="shared" si="323"/>
        <v/>
      </c>
    </row>
    <row r="783" spans="1:52" x14ac:dyDescent="0.25">
      <c r="A783" s="2"/>
      <c r="B783" s="279"/>
      <c r="C783" s="280"/>
      <c r="D783" s="281"/>
      <c r="E783" s="282"/>
      <c r="F783" s="2"/>
      <c r="G783" s="43"/>
      <c r="H783" s="2"/>
      <c r="I783" s="288"/>
      <c r="J783" s="2"/>
      <c r="K783" s="46"/>
      <c r="L783" s="2"/>
      <c r="M783" s="51"/>
      <c r="N783" s="52"/>
      <c r="O783" s="53"/>
      <c r="P783" s="2"/>
      <c r="Q783" s="98" t="str">
        <f t="shared" si="304"/>
        <v/>
      </c>
      <c r="R783" s="94" t="str">
        <f t="shared" si="305"/>
        <v/>
      </c>
      <c r="S783" s="2"/>
      <c r="T783" s="67" t="str">
        <f t="shared" si="324"/>
        <v/>
      </c>
      <c r="U783" s="79" t="str">
        <f t="shared" si="325"/>
        <v/>
      </c>
      <c r="V783" s="79" t="str">
        <f t="shared" si="326"/>
        <v/>
      </c>
      <c r="W783" s="63" t="str">
        <f t="shared" si="306"/>
        <v/>
      </c>
      <c r="X783" s="65" t="str">
        <f t="shared" si="307"/>
        <v/>
      </c>
      <c r="Y783" s="2"/>
      <c r="AC783" s="24" t="str">
        <f t="shared" si="303"/>
        <v/>
      </c>
      <c r="AE783" s="24" t="str">
        <f t="shared" si="308"/>
        <v/>
      </c>
      <c r="AG783" s="24" t="str">
        <f t="shared" si="309"/>
        <v/>
      </c>
      <c r="AI783" s="85" t="str">
        <f t="shared" si="310"/>
        <v/>
      </c>
      <c r="AJ783" s="86" t="str">
        <f t="shared" si="311"/>
        <v/>
      </c>
      <c r="AK783" s="85" t="str">
        <f t="shared" si="312"/>
        <v/>
      </c>
      <c r="AL783" s="86" t="str">
        <f t="shared" si="313"/>
        <v/>
      </c>
      <c r="AM783" s="93" t="str">
        <f t="shared" si="314"/>
        <v/>
      </c>
      <c r="AN783" s="94" t="str">
        <f t="shared" si="315"/>
        <v/>
      </c>
      <c r="AP783" s="24" t="str">
        <f t="shared" si="316"/>
        <v/>
      </c>
      <c r="AR783" s="63" t="str">
        <f t="shared" si="317"/>
        <v/>
      </c>
      <c r="AS783" s="67" t="str">
        <f t="shared" si="318"/>
        <v/>
      </c>
      <c r="AT783" s="105" t="str">
        <f t="shared" si="319"/>
        <v/>
      </c>
      <c r="AU783" s="105" t="str">
        <f t="shared" si="320"/>
        <v/>
      </c>
      <c r="AW783" s="24" t="str">
        <f t="shared" si="321"/>
        <v/>
      </c>
      <c r="AX783" s="60" t="str">
        <f t="shared" si="327"/>
        <v/>
      </c>
      <c r="AY783" s="24" t="str">
        <f t="shared" si="322"/>
        <v/>
      </c>
      <c r="AZ783" s="105" t="str">
        <f t="shared" si="323"/>
        <v/>
      </c>
    </row>
    <row r="784" spans="1:52" x14ac:dyDescent="0.25">
      <c r="A784" s="2"/>
      <c r="B784" s="279"/>
      <c r="C784" s="280"/>
      <c r="D784" s="281"/>
      <c r="E784" s="282"/>
      <c r="F784" s="2"/>
      <c r="G784" s="43"/>
      <c r="H784" s="2"/>
      <c r="I784" s="288"/>
      <c r="J784" s="2"/>
      <c r="K784" s="46"/>
      <c r="L784" s="2"/>
      <c r="M784" s="51"/>
      <c r="N784" s="52"/>
      <c r="O784" s="53"/>
      <c r="P784" s="2"/>
      <c r="Q784" s="98" t="str">
        <f t="shared" si="304"/>
        <v/>
      </c>
      <c r="R784" s="94" t="str">
        <f t="shared" si="305"/>
        <v/>
      </c>
      <c r="S784" s="2"/>
      <c r="T784" s="67" t="str">
        <f t="shared" si="324"/>
        <v/>
      </c>
      <c r="U784" s="79" t="str">
        <f t="shared" si="325"/>
        <v/>
      </c>
      <c r="V784" s="79" t="str">
        <f t="shared" si="326"/>
        <v/>
      </c>
      <c r="W784" s="63" t="str">
        <f t="shared" si="306"/>
        <v/>
      </c>
      <c r="X784" s="65" t="str">
        <f t="shared" si="307"/>
        <v/>
      </c>
      <c r="Y784" s="2"/>
      <c r="AC784" s="24" t="str">
        <f t="shared" si="303"/>
        <v/>
      </c>
      <c r="AE784" s="24" t="str">
        <f t="shared" si="308"/>
        <v/>
      </c>
      <c r="AG784" s="24" t="str">
        <f t="shared" si="309"/>
        <v/>
      </c>
      <c r="AI784" s="85" t="str">
        <f t="shared" si="310"/>
        <v/>
      </c>
      <c r="AJ784" s="86" t="str">
        <f t="shared" si="311"/>
        <v/>
      </c>
      <c r="AK784" s="85" t="str">
        <f t="shared" si="312"/>
        <v/>
      </c>
      <c r="AL784" s="86" t="str">
        <f t="shared" si="313"/>
        <v/>
      </c>
      <c r="AM784" s="93" t="str">
        <f t="shared" si="314"/>
        <v/>
      </c>
      <c r="AN784" s="94" t="str">
        <f t="shared" si="315"/>
        <v/>
      </c>
      <c r="AP784" s="24" t="str">
        <f t="shared" si="316"/>
        <v/>
      </c>
      <c r="AR784" s="63" t="str">
        <f t="shared" si="317"/>
        <v/>
      </c>
      <c r="AS784" s="67" t="str">
        <f t="shared" si="318"/>
        <v/>
      </c>
      <c r="AT784" s="105" t="str">
        <f t="shared" si="319"/>
        <v/>
      </c>
      <c r="AU784" s="105" t="str">
        <f t="shared" si="320"/>
        <v/>
      </c>
      <c r="AW784" s="24" t="str">
        <f t="shared" si="321"/>
        <v/>
      </c>
      <c r="AX784" s="60" t="str">
        <f t="shared" si="327"/>
        <v/>
      </c>
      <c r="AY784" s="24" t="str">
        <f t="shared" si="322"/>
        <v/>
      </c>
      <c r="AZ784" s="105" t="str">
        <f t="shared" si="323"/>
        <v/>
      </c>
    </row>
    <row r="785" spans="1:52" x14ac:dyDescent="0.25">
      <c r="A785" s="2"/>
      <c r="B785" s="279"/>
      <c r="C785" s="280"/>
      <c r="D785" s="281"/>
      <c r="E785" s="282"/>
      <c r="F785" s="2"/>
      <c r="G785" s="43"/>
      <c r="H785" s="2"/>
      <c r="I785" s="288"/>
      <c r="J785" s="2"/>
      <c r="K785" s="46"/>
      <c r="L785" s="2"/>
      <c r="M785" s="51"/>
      <c r="N785" s="52"/>
      <c r="O785" s="53"/>
      <c r="P785" s="2"/>
      <c r="Q785" s="98" t="str">
        <f t="shared" si="304"/>
        <v/>
      </c>
      <c r="R785" s="94" t="str">
        <f t="shared" si="305"/>
        <v/>
      </c>
      <c r="S785" s="2"/>
      <c r="T785" s="67" t="str">
        <f t="shared" si="324"/>
        <v/>
      </c>
      <c r="U785" s="79" t="str">
        <f t="shared" si="325"/>
        <v/>
      </c>
      <c r="V785" s="79" t="str">
        <f t="shared" si="326"/>
        <v/>
      </c>
      <c r="W785" s="63" t="str">
        <f t="shared" si="306"/>
        <v/>
      </c>
      <c r="X785" s="65" t="str">
        <f t="shared" si="307"/>
        <v/>
      </c>
      <c r="Y785" s="2"/>
      <c r="AC785" s="24" t="str">
        <f t="shared" si="303"/>
        <v/>
      </c>
      <c r="AE785" s="24" t="str">
        <f t="shared" si="308"/>
        <v/>
      </c>
      <c r="AG785" s="24" t="str">
        <f t="shared" si="309"/>
        <v/>
      </c>
      <c r="AI785" s="85" t="str">
        <f t="shared" si="310"/>
        <v/>
      </c>
      <c r="AJ785" s="86" t="str">
        <f t="shared" si="311"/>
        <v/>
      </c>
      <c r="AK785" s="85" t="str">
        <f t="shared" si="312"/>
        <v/>
      </c>
      <c r="AL785" s="86" t="str">
        <f t="shared" si="313"/>
        <v/>
      </c>
      <c r="AM785" s="93" t="str">
        <f t="shared" si="314"/>
        <v/>
      </c>
      <c r="AN785" s="94" t="str">
        <f t="shared" si="315"/>
        <v/>
      </c>
      <c r="AP785" s="24" t="str">
        <f t="shared" si="316"/>
        <v/>
      </c>
      <c r="AR785" s="63" t="str">
        <f t="shared" si="317"/>
        <v/>
      </c>
      <c r="AS785" s="67" t="str">
        <f t="shared" si="318"/>
        <v/>
      </c>
      <c r="AT785" s="105" t="str">
        <f t="shared" si="319"/>
        <v/>
      </c>
      <c r="AU785" s="105" t="str">
        <f t="shared" si="320"/>
        <v/>
      </c>
      <c r="AW785" s="24" t="str">
        <f t="shared" si="321"/>
        <v/>
      </c>
      <c r="AX785" s="60" t="str">
        <f t="shared" si="327"/>
        <v/>
      </c>
      <c r="AY785" s="24" t="str">
        <f t="shared" si="322"/>
        <v/>
      </c>
      <c r="AZ785" s="105" t="str">
        <f t="shared" si="323"/>
        <v/>
      </c>
    </row>
    <row r="786" spans="1:52" x14ac:dyDescent="0.25">
      <c r="A786" s="2"/>
      <c r="B786" s="279"/>
      <c r="C786" s="280"/>
      <c r="D786" s="281"/>
      <c r="E786" s="282"/>
      <c r="F786" s="2"/>
      <c r="G786" s="43"/>
      <c r="H786" s="2"/>
      <c r="I786" s="288"/>
      <c r="J786" s="2"/>
      <c r="K786" s="46"/>
      <c r="L786" s="2"/>
      <c r="M786" s="51"/>
      <c r="N786" s="52"/>
      <c r="O786" s="53"/>
      <c r="P786" s="2"/>
      <c r="Q786" s="98" t="str">
        <f t="shared" si="304"/>
        <v/>
      </c>
      <c r="R786" s="94" t="str">
        <f t="shared" si="305"/>
        <v/>
      </c>
      <c r="S786" s="2"/>
      <c r="T786" s="67" t="str">
        <f t="shared" si="324"/>
        <v/>
      </c>
      <c r="U786" s="79" t="str">
        <f t="shared" si="325"/>
        <v/>
      </c>
      <c r="V786" s="79" t="str">
        <f t="shared" si="326"/>
        <v/>
      </c>
      <c r="W786" s="63" t="str">
        <f t="shared" si="306"/>
        <v/>
      </c>
      <c r="X786" s="65" t="str">
        <f t="shared" si="307"/>
        <v/>
      </c>
      <c r="Y786" s="2"/>
      <c r="AC786" s="24" t="str">
        <f t="shared" si="303"/>
        <v/>
      </c>
      <c r="AE786" s="24" t="str">
        <f t="shared" si="308"/>
        <v/>
      </c>
      <c r="AG786" s="24" t="str">
        <f t="shared" si="309"/>
        <v/>
      </c>
      <c r="AI786" s="85" t="str">
        <f t="shared" si="310"/>
        <v/>
      </c>
      <c r="AJ786" s="86" t="str">
        <f t="shared" si="311"/>
        <v/>
      </c>
      <c r="AK786" s="85" t="str">
        <f t="shared" si="312"/>
        <v/>
      </c>
      <c r="AL786" s="86" t="str">
        <f t="shared" si="313"/>
        <v/>
      </c>
      <c r="AM786" s="93" t="str">
        <f t="shared" si="314"/>
        <v/>
      </c>
      <c r="AN786" s="94" t="str">
        <f t="shared" si="315"/>
        <v/>
      </c>
      <c r="AP786" s="24" t="str">
        <f t="shared" si="316"/>
        <v/>
      </c>
      <c r="AR786" s="63" t="str">
        <f t="shared" si="317"/>
        <v/>
      </c>
      <c r="AS786" s="67" t="str">
        <f t="shared" si="318"/>
        <v/>
      </c>
      <c r="AT786" s="105" t="str">
        <f t="shared" si="319"/>
        <v/>
      </c>
      <c r="AU786" s="105" t="str">
        <f t="shared" si="320"/>
        <v/>
      </c>
      <c r="AW786" s="24" t="str">
        <f t="shared" si="321"/>
        <v/>
      </c>
      <c r="AX786" s="60" t="str">
        <f t="shared" si="327"/>
        <v/>
      </c>
      <c r="AY786" s="24" t="str">
        <f t="shared" si="322"/>
        <v/>
      </c>
      <c r="AZ786" s="105" t="str">
        <f t="shared" si="323"/>
        <v/>
      </c>
    </row>
    <row r="787" spans="1:52" x14ac:dyDescent="0.25">
      <c r="A787" s="2"/>
      <c r="B787" s="279"/>
      <c r="C787" s="280"/>
      <c r="D787" s="281"/>
      <c r="E787" s="282"/>
      <c r="F787" s="2"/>
      <c r="G787" s="43"/>
      <c r="H787" s="2"/>
      <c r="I787" s="288"/>
      <c r="J787" s="2"/>
      <c r="K787" s="46"/>
      <c r="L787" s="2"/>
      <c r="M787" s="51"/>
      <c r="N787" s="52"/>
      <c r="O787" s="53"/>
      <c r="P787" s="2"/>
      <c r="Q787" s="98" t="str">
        <f t="shared" si="304"/>
        <v/>
      </c>
      <c r="R787" s="94" t="str">
        <f t="shared" si="305"/>
        <v/>
      </c>
      <c r="S787" s="2"/>
      <c r="T787" s="67" t="str">
        <f t="shared" si="324"/>
        <v/>
      </c>
      <c r="U787" s="79" t="str">
        <f t="shared" si="325"/>
        <v/>
      </c>
      <c r="V787" s="79" t="str">
        <f t="shared" si="326"/>
        <v/>
      </c>
      <c r="W787" s="63" t="str">
        <f t="shared" si="306"/>
        <v/>
      </c>
      <c r="X787" s="65" t="str">
        <f t="shared" si="307"/>
        <v/>
      </c>
      <c r="Y787" s="2"/>
      <c r="AC787" s="24" t="str">
        <f t="shared" si="303"/>
        <v/>
      </c>
      <c r="AE787" s="24" t="str">
        <f t="shared" si="308"/>
        <v/>
      </c>
      <c r="AG787" s="24" t="str">
        <f t="shared" si="309"/>
        <v/>
      </c>
      <c r="AI787" s="85" t="str">
        <f t="shared" si="310"/>
        <v/>
      </c>
      <c r="AJ787" s="86" t="str">
        <f t="shared" si="311"/>
        <v/>
      </c>
      <c r="AK787" s="85" t="str">
        <f t="shared" si="312"/>
        <v/>
      </c>
      <c r="AL787" s="86" t="str">
        <f t="shared" si="313"/>
        <v/>
      </c>
      <c r="AM787" s="93" t="str">
        <f t="shared" si="314"/>
        <v/>
      </c>
      <c r="AN787" s="94" t="str">
        <f t="shared" si="315"/>
        <v/>
      </c>
      <c r="AP787" s="24" t="str">
        <f t="shared" si="316"/>
        <v/>
      </c>
      <c r="AR787" s="63" t="str">
        <f t="shared" si="317"/>
        <v/>
      </c>
      <c r="AS787" s="67" t="str">
        <f t="shared" si="318"/>
        <v/>
      </c>
      <c r="AT787" s="105" t="str">
        <f t="shared" si="319"/>
        <v/>
      </c>
      <c r="AU787" s="105" t="str">
        <f t="shared" si="320"/>
        <v/>
      </c>
      <c r="AW787" s="24" t="str">
        <f t="shared" si="321"/>
        <v/>
      </c>
      <c r="AX787" s="60" t="str">
        <f t="shared" si="327"/>
        <v/>
      </c>
      <c r="AY787" s="24" t="str">
        <f t="shared" si="322"/>
        <v/>
      </c>
      <c r="AZ787" s="105" t="str">
        <f t="shared" si="323"/>
        <v/>
      </c>
    </row>
    <row r="788" spans="1:52" x14ac:dyDescent="0.25">
      <c r="A788" s="2"/>
      <c r="B788" s="279"/>
      <c r="C788" s="280"/>
      <c r="D788" s="281"/>
      <c r="E788" s="282"/>
      <c r="F788" s="2"/>
      <c r="G788" s="43"/>
      <c r="H788" s="2"/>
      <c r="I788" s="288"/>
      <c r="J788" s="2"/>
      <c r="K788" s="46"/>
      <c r="L788" s="2"/>
      <c r="M788" s="51"/>
      <c r="N788" s="52"/>
      <c r="O788" s="53"/>
      <c r="P788" s="2"/>
      <c r="Q788" s="98" t="str">
        <f t="shared" si="304"/>
        <v/>
      </c>
      <c r="R788" s="94" t="str">
        <f t="shared" si="305"/>
        <v/>
      </c>
      <c r="S788" s="2"/>
      <c r="T788" s="67" t="str">
        <f t="shared" si="324"/>
        <v/>
      </c>
      <c r="U788" s="79" t="str">
        <f t="shared" si="325"/>
        <v/>
      </c>
      <c r="V788" s="79" t="str">
        <f t="shared" si="326"/>
        <v/>
      </c>
      <c r="W788" s="63" t="str">
        <f t="shared" si="306"/>
        <v/>
      </c>
      <c r="X788" s="65" t="str">
        <f t="shared" si="307"/>
        <v/>
      </c>
      <c r="Y788" s="2"/>
      <c r="AC788" s="24" t="str">
        <f t="shared" si="303"/>
        <v/>
      </c>
      <c r="AE788" s="24" t="str">
        <f t="shared" si="308"/>
        <v/>
      </c>
      <c r="AG788" s="24" t="str">
        <f t="shared" si="309"/>
        <v/>
      </c>
      <c r="AI788" s="85" t="str">
        <f t="shared" si="310"/>
        <v/>
      </c>
      <c r="AJ788" s="86" t="str">
        <f t="shared" si="311"/>
        <v/>
      </c>
      <c r="AK788" s="85" t="str">
        <f t="shared" si="312"/>
        <v/>
      </c>
      <c r="AL788" s="86" t="str">
        <f t="shared" si="313"/>
        <v/>
      </c>
      <c r="AM788" s="93" t="str">
        <f t="shared" si="314"/>
        <v/>
      </c>
      <c r="AN788" s="94" t="str">
        <f t="shared" si="315"/>
        <v/>
      </c>
      <c r="AP788" s="24" t="str">
        <f t="shared" si="316"/>
        <v/>
      </c>
      <c r="AR788" s="63" t="str">
        <f t="shared" si="317"/>
        <v/>
      </c>
      <c r="AS788" s="67" t="str">
        <f t="shared" si="318"/>
        <v/>
      </c>
      <c r="AT788" s="105" t="str">
        <f t="shared" si="319"/>
        <v/>
      </c>
      <c r="AU788" s="105" t="str">
        <f t="shared" si="320"/>
        <v/>
      </c>
      <c r="AW788" s="24" t="str">
        <f t="shared" si="321"/>
        <v/>
      </c>
      <c r="AX788" s="60" t="str">
        <f t="shared" si="327"/>
        <v/>
      </c>
      <c r="AY788" s="24" t="str">
        <f t="shared" si="322"/>
        <v/>
      </c>
      <c r="AZ788" s="105" t="str">
        <f t="shared" si="323"/>
        <v/>
      </c>
    </row>
    <row r="789" spans="1:52" x14ac:dyDescent="0.25">
      <c r="A789" s="2"/>
      <c r="B789" s="279"/>
      <c r="C789" s="280"/>
      <c r="D789" s="281"/>
      <c r="E789" s="282"/>
      <c r="F789" s="2"/>
      <c r="G789" s="43"/>
      <c r="H789" s="2"/>
      <c r="I789" s="288"/>
      <c r="J789" s="2"/>
      <c r="K789" s="46"/>
      <c r="L789" s="2"/>
      <c r="M789" s="51"/>
      <c r="N789" s="52"/>
      <c r="O789" s="53"/>
      <c r="P789" s="2"/>
      <c r="Q789" s="98" t="str">
        <f t="shared" si="304"/>
        <v/>
      </c>
      <c r="R789" s="94" t="str">
        <f t="shared" si="305"/>
        <v/>
      </c>
      <c r="S789" s="2"/>
      <c r="T789" s="67" t="str">
        <f t="shared" si="324"/>
        <v/>
      </c>
      <c r="U789" s="79" t="str">
        <f t="shared" si="325"/>
        <v/>
      </c>
      <c r="V789" s="79" t="str">
        <f t="shared" si="326"/>
        <v/>
      </c>
      <c r="W789" s="63" t="str">
        <f t="shared" si="306"/>
        <v/>
      </c>
      <c r="X789" s="65" t="str">
        <f t="shared" si="307"/>
        <v/>
      </c>
      <c r="Y789" s="2"/>
      <c r="AC789" s="24" t="str">
        <f t="shared" si="303"/>
        <v/>
      </c>
      <c r="AE789" s="24" t="str">
        <f t="shared" si="308"/>
        <v/>
      </c>
      <c r="AG789" s="24" t="str">
        <f t="shared" si="309"/>
        <v/>
      </c>
      <c r="AI789" s="85" t="str">
        <f t="shared" si="310"/>
        <v/>
      </c>
      <c r="AJ789" s="86" t="str">
        <f t="shared" si="311"/>
        <v/>
      </c>
      <c r="AK789" s="85" t="str">
        <f t="shared" si="312"/>
        <v/>
      </c>
      <c r="AL789" s="86" t="str">
        <f t="shared" si="313"/>
        <v/>
      </c>
      <c r="AM789" s="93" t="str">
        <f t="shared" si="314"/>
        <v/>
      </c>
      <c r="AN789" s="94" t="str">
        <f t="shared" si="315"/>
        <v/>
      </c>
      <c r="AP789" s="24" t="str">
        <f t="shared" si="316"/>
        <v/>
      </c>
      <c r="AR789" s="63" t="str">
        <f t="shared" si="317"/>
        <v/>
      </c>
      <c r="AS789" s="67" t="str">
        <f t="shared" si="318"/>
        <v/>
      </c>
      <c r="AT789" s="105" t="str">
        <f t="shared" si="319"/>
        <v/>
      </c>
      <c r="AU789" s="105" t="str">
        <f t="shared" si="320"/>
        <v/>
      </c>
      <c r="AW789" s="24" t="str">
        <f t="shared" si="321"/>
        <v/>
      </c>
      <c r="AX789" s="60" t="str">
        <f t="shared" si="327"/>
        <v/>
      </c>
      <c r="AY789" s="24" t="str">
        <f t="shared" si="322"/>
        <v/>
      </c>
      <c r="AZ789" s="105" t="str">
        <f t="shared" si="323"/>
        <v/>
      </c>
    </row>
    <row r="790" spans="1:52" x14ac:dyDescent="0.25">
      <c r="A790" s="2"/>
      <c r="B790" s="279"/>
      <c r="C790" s="280"/>
      <c r="D790" s="281"/>
      <c r="E790" s="282"/>
      <c r="F790" s="2"/>
      <c r="G790" s="43"/>
      <c r="H790" s="2"/>
      <c r="I790" s="288"/>
      <c r="J790" s="2"/>
      <c r="K790" s="46"/>
      <c r="L790" s="2"/>
      <c r="M790" s="51"/>
      <c r="N790" s="52"/>
      <c r="O790" s="53"/>
      <c r="P790" s="2"/>
      <c r="Q790" s="98" t="str">
        <f t="shared" si="304"/>
        <v/>
      </c>
      <c r="R790" s="94" t="str">
        <f t="shared" si="305"/>
        <v/>
      </c>
      <c r="S790" s="2"/>
      <c r="T790" s="67" t="str">
        <f t="shared" si="324"/>
        <v/>
      </c>
      <c r="U790" s="79" t="str">
        <f t="shared" si="325"/>
        <v/>
      </c>
      <c r="V790" s="79" t="str">
        <f t="shared" si="326"/>
        <v/>
      </c>
      <c r="W790" s="63" t="str">
        <f t="shared" si="306"/>
        <v/>
      </c>
      <c r="X790" s="65" t="str">
        <f t="shared" si="307"/>
        <v/>
      </c>
      <c r="Y790" s="2"/>
      <c r="AC790" s="24" t="str">
        <f t="shared" si="303"/>
        <v/>
      </c>
      <c r="AE790" s="24" t="str">
        <f t="shared" si="308"/>
        <v/>
      </c>
      <c r="AG790" s="24" t="str">
        <f t="shared" si="309"/>
        <v/>
      </c>
      <c r="AI790" s="85" t="str">
        <f t="shared" si="310"/>
        <v/>
      </c>
      <c r="AJ790" s="86" t="str">
        <f t="shared" si="311"/>
        <v/>
      </c>
      <c r="AK790" s="85" t="str">
        <f t="shared" si="312"/>
        <v/>
      </c>
      <c r="AL790" s="86" t="str">
        <f t="shared" si="313"/>
        <v/>
      </c>
      <c r="AM790" s="93" t="str">
        <f t="shared" si="314"/>
        <v/>
      </c>
      <c r="AN790" s="94" t="str">
        <f t="shared" si="315"/>
        <v/>
      </c>
      <c r="AP790" s="24" t="str">
        <f t="shared" si="316"/>
        <v/>
      </c>
      <c r="AR790" s="63" t="str">
        <f t="shared" si="317"/>
        <v/>
      </c>
      <c r="AS790" s="67" t="str">
        <f t="shared" si="318"/>
        <v/>
      </c>
      <c r="AT790" s="105" t="str">
        <f t="shared" si="319"/>
        <v/>
      </c>
      <c r="AU790" s="105" t="str">
        <f t="shared" si="320"/>
        <v/>
      </c>
      <c r="AW790" s="24" t="str">
        <f t="shared" si="321"/>
        <v/>
      </c>
      <c r="AX790" s="60" t="str">
        <f t="shared" si="327"/>
        <v/>
      </c>
      <c r="AY790" s="24" t="str">
        <f t="shared" si="322"/>
        <v/>
      </c>
      <c r="AZ790" s="105" t="str">
        <f t="shared" si="323"/>
        <v/>
      </c>
    </row>
    <row r="791" spans="1:52" x14ac:dyDescent="0.25">
      <c r="A791" s="2"/>
      <c r="B791" s="279"/>
      <c r="C791" s="280"/>
      <c r="D791" s="281"/>
      <c r="E791" s="282"/>
      <c r="F791" s="2"/>
      <c r="G791" s="43"/>
      <c r="H791" s="2"/>
      <c r="I791" s="288"/>
      <c r="J791" s="2"/>
      <c r="K791" s="46"/>
      <c r="L791" s="2"/>
      <c r="M791" s="51"/>
      <c r="N791" s="52"/>
      <c r="O791" s="53"/>
      <c r="P791" s="2"/>
      <c r="Q791" s="98" t="str">
        <f t="shared" si="304"/>
        <v/>
      </c>
      <c r="R791" s="94" t="str">
        <f t="shared" si="305"/>
        <v/>
      </c>
      <c r="S791" s="2"/>
      <c r="T791" s="67" t="str">
        <f t="shared" si="324"/>
        <v/>
      </c>
      <c r="U791" s="79" t="str">
        <f t="shared" si="325"/>
        <v/>
      </c>
      <c r="V791" s="79" t="str">
        <f t="shared" si="326"/>
        <v/>
      </c>
      <c r="W791" s="63" t="str">
        <f t="shared" si="306"/>
        <v/>
      </c>
      <c r="X791" s="65" t="str">
        <f t="shared" si="307"/>
        <v/>
      </c>
      <c r="Y791" s="2"/>
      <c r="AC791" s="24" t="str">
        <f t="shared" si="303"/>
        <v/>
      </c>
      <c r="AE791" s="24" t="str">
        <f t="shared" si="308"/>
        <v/>
      </c>
      <c r="AG791" s="24" t="str">
        <f t="shared" si="309"/>
        <v/>
      </c>
      <c r="AI791" s="85" t="str">
        <f t="shared" si="310"/>
        <v/>
      </c>
      <c r="AJ791" s="86" t="str">
        <f t="shared" si="311"/>
        <v/>
      </c>
      <c r="AK791" s="85" t="str">
        <f t="shared" si="312"/>
        <v/>
      </c>
      <c r="AL791" s="86" t="str">
        <f t="shared" si="313"/>
        <v/>
      </c>
      <c r="AM791" s="93" t="str">
        <f t="shared" si="314"/>
        <v/>
      </c>
      <c r="AN791" s="94" t="str">
        <f t="shared" si="315"/>
        <v/>
      </c>
      <c r="AP791" s="24" t="str">
        <f t="shared" si="316"/>
        <v/>
      </c>
      <c r="AR791" s="63" t="str">
        <f t="shared" si="317"/>
        <v/>
      </c>
      <c r="AS791" s="67" t="str">
        <f t="shared" si="318"/>
        <v/>
      </c>
      <c r="AT791" s="105" t="str">
        <f t="shared" si="319"/>
        <v/>
      </c>
      <c r="AU791" s="105" t="str">
        <f t="shared" si="320"/>
        <v/>
      </c>
      <c r="AW791" s="24" t="str">
        <f t="shared" si="321"/>
        <v/>
      </c>
      <c r="AX791" s="60" t="str">
        <f t="shared" si="327"/>
        <v/>
      </c>
      <c r="AY791" s="24" t="str">
        <f t="shared" si="322"/>
        <v/>
      </c>
      <c r="AZ791" s="105" t="str">
        <f t="shared" si="323"/>
        <v/>
      </c>
    </row>
    <row r="792" spans="1:52" x14ac:dyDescent="0.25">
      <c r="A792" s="2"/>
      <c r="B792" s="279"/>
      <c r="C792" s="280"/>
      <c r="D792" s="281"/>
      <c r="E792" s="282"/>
      <c r="F792" s="2"/>
      <c r="G792" s="43"/>
      <c r="H792" s="2"/>
      <c r="I792" s="288"/>
      <c r="J792" s="2"/>
      <c r="K792" s="46"/>
      <c r="L792" s="2"/>
      <c r="M792" s="51"/>
      <c r="N792" s="52"/>
      <c r="O792" s="53"/>
      <c r="P792" s="2"/>
      <c r="Q792" s="98" t="str">
        <f t="shared" si="304"/>
        <v/>
      </c>
      <c r="R792" s="94" t="str">
        <f t="shared" si="305"/>
        <v/>
      </c>
      <c r="S792" s="2"/>
      <c r="T792" s="67" t="str">
        <f t="shared" si="324"/>
        <v/>
      </c>
      <c r="U792" s="79" t="str">
        <f t="shared" si="325"/>
        <v/>
      </c>
      <c r="V792" s="79" t="str">
        <f t="shared" si="326"/>
        <v/>
      </c>
      <c r="W792" s="63" t="str">
        <f t="shared" si="306"/>
        <v/>
      </c>
      <c r="X792" s="65" t="str">
        <f t="shared" si="307"/>
        <v/>
      </c>
      <c r="Y792" s="2"/>
      <c r="AC792" s="24" t="str">
        <f t="shared" si="303"/>
        <v/>
      </c>
      <c r="AE792" s="24" t="str">
        <f t="shared" si="308"/>
        <v/>
      </c>
      <c r="AG792" s="24" t="str">
        <f t="shared" si="309"/>
        <v/>
      </c>
      <c r="AI792" s="85" t="str">
        <f t="shared" si="310"/>
        <v/>
      </c>
      <c r="AJ792" s="86" t="str">
        <f t="shared" si="311"/>
        <v/>
      </c>
      <c r="AK792" s="85" t="str">
        <f t="shared" si="312"/>
        <v/>
      </c>
      <c r="AL792" s="86" t="str">
        <f t="shared" si="313"/>
        <v/>
      </c>
      <c r="AM792" s="93" t="str">
        <f t="shared" si="314"/>
        <v/>
      </c>
      <c r="AN792" s="94" t="str">
        <f t="shared" si="315"/>
        <v/>
      </c>
      <c r="AP792" s="24" t="str">
        <f t="shared" si="316"/>
        <v/>
      </c>
      <c r="AR792" s="63" t="str">
        <f t="shared" si="317"/>
        <v/>
      </c>
      <c r="AS792" s="67" t="str">
        <f t="shared" si="318"/>
        <v/>
      </c>
      <c r="AT792" s="105" t="str">
        <f t="shared" si="319"/>
        <v/>
      </c>
      <c r="AU792" s="105" t="str">
        <f t="shared" si="320"/>
        <v/>
      </c>
      <c r="AW792" s="24" t="str">
        <f t="shared" si="321"/>
        <v/>
      </c>
      <c r="AX792" s="60" t="str">
        <f t="shared" si="327"/>
        <v/>
      </c>
      <c r="AY792" s="24" t="str">
        <f t="shared" si="322"/>
        <v/>
      </c>
      <c r="AZ792" s="105" t="str">
        <f t="shared" si="323"/>
        <v/>
      </c>
    </row>
    <row r="793" spans="1:52" x14ac:dyDescent="0.25">
      <c r="A793" s="2"/>
      <c r="B793" s="279"/>
      <c r="C793" s="280"/>
      <c r="D793" s="281"/>
      <c r="E793" s="282"/>
      <c r="F793" s="2"/>
      <c r="G793" s="43"/>
      <c r="H793" s="2"/>
      <c r="I793" s="288"/>
      <c r="J793" s="2"/>
      <c r="K793" s="46"/>
      <c r="L793" s="2"/>
      <c r="M793" s="51"/>
      <c r="N793" s="52"/>
      <c r="O793" s="53"/>
      <c r="P793" s="2"/>
      <c r="Q793" s="98" t="str">
        <f t="shared" si="304"/>
        <v/>
      </c>
      <c r="R793" s="94" t="str">
        <f t="shared" si="305"/>
        <v/>
      </c>
      <c r="S793" s="2"/>
      <c r="T793" s="67" t="str">
        <f t="shared" si="324"/>
        <v/>
      </c>
      <c r="U793" s="79" t="str">
        <f t="shared" si="325"/>
        <v/>
      </c>
      <c r="V793" s="79" t="str">
        <f t="shared" si="326"/>
        <v/>
      </c>
      <c r="W793" s="63" t="str">
        <f t="shared" si="306"/>
        <v/>
      </c>
      <c r="X793" s="65" t="str">
        <f t="shared" si="307"/>
        <v/>
      </c>
      <c r="Y793" s="2"/>
      <c r="AC793" s="24" t="str">
        <f t="shared" si="303"/>
        <v/>
      </c>
      <c r="AE793" s="24" t="str">
        <f t="shared" si="308"/>
        <v/>
      </c>
      <c r="AG793" s="24" t="str">
        <f t="shared" si="309"/>
        <v/>
      </c>
      <c r="AI793" s="85" t="str">
        <f t="shared" si="310"/>
        <v/>
      </c>
      <c r="AJ793" s="86" t="str">
        <f t="shared" si="311"/>
        <v/>
      </c>
      <c r="AK793" s="85" t="str">
        <f t="shared" si="312"/>
        <v/>
      </c>
      <c r="AL793" s="86" t="str">
        <f t="shared" si="313"/>
        <v/>
      </c>
      <c r="AM793" s="93" t="str">
        <f t="shared" si="314"/>
        <v/>
      </c>
      <c r="AN793" s="94" t="str">
        <f t="shared" si="315"/>
        <v/>
      </c>
      <c r="AP793" s="24" t="str">
        <f t="shared" si="316"/>
        <v/>
      </c>
      <c r="AR793" s="63" t="str">
        <f t="shared" si="317"/>
        <v/>
      </c>
      <c r="AS793" s="67" t="str">
        <f t="shared" si="318"/>
        <v/>
      </c>
      <c r="AT793" s="105" t="str">
        <f t="shared" si="319"/>
        <v/>
      </c>
      <c r="AU793" s="105" t="str">
        <f t="shared" si="320"/>
        <v/>
      </c>
      <c r="AW793" s="24" t="str">
        <f t="shared" si="321"/>
        <v/>
      </c>
      <c r="AX793" s="60" t="str">
        <f t="shared" si="327"/>
        <v/>
      </c>
      <c r="AY793" s="24" t="str">
        <f t="shared" si="322"/>
        <v/>
      </c>
      <c r="AZ793" s="105" t="str">
        <f t="shared" si="323"/>
        <v/>
      </c>
    </row>
    <row r="794" spans="1:52" x14ac:dyDescent="0.25">
      <c r="A794" s="2"/>
      <c r="B794" s="279"/>
      <c r="C794" s="280"/>
      <c r="D794" s="281"/>
      <c r="E794" s="282"/>
      <c r="F794" s="2"/>
      <c r="G794" s="43"/>
      <c r="H794" s="2"/>
      <c r="I794" s="288"/>
      <c r="J794" s="2"/>
      <c r="K794" s="46"/>
      <c r="L794" s="2"/>
      <c r="M794" s="51"/>
      <c r="N794" s="52"/>
      <c r="O794" s="53"/>
      <c r="P794" s="2"/>
      <c r="Q794" s="98" t="str">
        <f t="shared" si="304"/>
        <v/>
      </c>
      <c r="R794" s="94" t="str">
        <f t="shared" si="305"/>
        <v/>
      </c>
      <c r="S794" s="2"/>
      <c r="T794" s="67" t="str">
        <f t="shared" si="324"/>
        <v/>
      </c>
      <c r="U794" s="79" t="str">
        <f t="shared" si="325"/>
        <v/>
      </c>
      <c r="V794" s="79" t="str">
        <f t="shared" si="326"/>
        <v/>
      </c>
      <c r="W794" s="63" t="str">
        <f t="shared" si="306"/>
        <v/>
      </c>
      <c r="X794" s="65" t="str">
        <f t="shared" si="307"/>
        <v/>
      </c>
      <c r="Y794" s="2"/>
      <c r="AC794" s="24" t="str">
        <f t="shared" si="303"/>
        <v/>
      </c>
      <c r="AE794" s="24" t="str">
        <f t="shared" si="308"/>
        <v/>
      </c>
      <c r="AG794" s="24" t="str">
        <f t="shared" si="309"/>
        <v/>
      </c>
      <c r="AI794" s="85" t="str">
        <f t="shared" si="310"/>
        <v/>
      </c>
      <c r="AJ794" s="86" t="str">
        <f t="shared" si="311"/>
        <v/>
      </c>
      <c r="AK794" s="85" t="str">
        <f t="shared" si="312"/>
        <v/>
      </c>
      <c r="AL794" s="86" t="str">
        <f t="shared" si="313"/>
        <v/>
      </c>
      <c r="AM794" s="93" t="str">
        <f t="shared" si="314"/>
        <v/>
      </c>
      <c r="AN794" s="94" t="str">
        <f t="shared" si="315"/>
        <v/>
      </c>
      <c r="AP794" s="24" t="str">
        <f t="shared" si="316"/>
        <v/>
      </c>
      <c r="AR794" s="63" t="str">
        <f t="shared" si="317"/>
        <v/>
      </c>
      <c r="AS794" s="67" t="str">
        <f t="shared" si="318"/>
        <v/>
      </c>
      <c r="AT794" s="105" t="str">
        <f t="shared" si="319"/>
        <v/>
      </c>
      <c r="AU794" s="105" t="str">
        <f t="shared" si="320"/>
        <v/>
      </c>
      <c r="AW794" s="24" t="str">
        <f t="shared" si="321"/>
        <v/>
      </c>
      <c r="AX794" s="60" t="str">
        <f t="shared" si="327"/>
        <v/>
      </c>
      <c r="AY794" s="24" t="str">
        <f t="shared" si="322"/>
        <v/>
      </c>
      <c r="AZ794" s="105" t="str">
        <f t="shared" si="323"/>
        <v/>
      </c>
    </row>
    <row r="795" spans="1:52" x14ac:dyDescent="0.25">
      <c r="A795" s="2"/>
      <c r="B795" s="279"/>
      <c r="C795" s="280"/>
      <c r="D795" s="281"/>
      <c r="E795" s="282"/>
      <c r="F795" s="2"/>
      <c r="G795" s="43"/>
      <c r="H795" s="2"/>
      <c r="I795" s="288"/>
      <c r="J795" s="2"/>
      <c r="K795" s="46"/>
      <c r="L795" s="2"/>
      <c r="M795" s="51"/>
      <c r="N795" s="52"/>
      <c r="O795" s="53"/>
      <c r="P795" s="2"/>
      <c r="Q795" s="98" t="str">
        <f t="shared" si="304"/>
        <v/>
      </c>
      <c r="R795" s="94" t="str">
        <f t="shared" si="305"/>
        <v/>
      </c>
      <c r="S795" s="2"/>
      <c r="T795" s="67" t="str">
        <f t="shared" si="324"/>
        <v/>
      </c>
      <c r="U795" s="79" t="str">
        <f t="shared" si="325"/>
        <v/>
      </c>
      <c r="V795" s="79" t="str">
        <f t="shared" si="326"/>
        <v/>
      </c>
      <c r="W795" s="63" t="str">
        <f t="shared" si="306"/>
        <v/>
      </c>
      <c r="X795" s="65" t="str">
        <f t="shared" si="307"/>
        <v/>
      </c>
      <c r="Y795" s="2"/>
      <c r="AC795" s="24" t="str">
        <f t="shared" si="303"/>
        <v/>
      </c>
      <c r="AE795" s="24" t="str">
        <f t="shared" si="308"/>
        <v/>
      </c>
      <c r="AG795" s="24" t="str">
        <f t="shared" si="309"/>
        <v/>
      </c>
      <c r="AI795" s="85" t="str">
        <f t="shared" si="310"/>
        <v/>
      </c>
      <c r="AJ795" s="86" t="str">
        <f t="shared" si="311"/>
        <v/>
      </c>
      <c r="AK795" s="85" t="str">
        <f t="shared" si="312"/>
        <v/>
      </c>
      <c r="AL795" s="86" t="str">
        <f t="shared" si="313"/>
        <v/>
      </c>
      <c r="AM795" s="93" t="str">
        <f t="shared" si="314"/>
        <v/>
      </c>
      <c r="AN795" s="94" t="str">
        <f t="shared" si="315"/>
        <v/>
      </c>
      <c r="AP795" s="24" t="str">
        <f t="shared" si="316"/>
        <v/>
      </c>
      <c r="AR795" s="63" t="str">
        <f t="shared" si="317"/>
        <v/>
      </c>
      <c r="AS795" s="67" t="str">
        <f t="shared" si="318"/>
        <v/>
      </c>
      <c r="AT795" s="105" t="str">
        <f t="shared" si="319"/>
        <v/>
      </c>
      <c r="AU795" s="105" t="str">
        <f t="shared" si="320"/>
        <v/>
      </c>
      <c r="AW795" s="24" t="str">
        <f t="shared" si="321"/>
        <v/>
      </c>
      <c r="AX795" s="60" t="str">
        <f t="shared" si="327"/>
        <v/>
      </c>
      <c r="AY795" s="24" t="str">
        <f t="shared" si="322"/>
        <v/>
      </c>
      <c r="AZ795" s="105" t="str">
        <f t="shared" si="323"/>
        <v/>
      </c>
    </row>
    <row r="796" spans="1:52" x14ac:dyDescent="0.25">
      <c r="A796" s="2"/>
      <c r="B796" s="279"/>
      <c r="C796" s="280"/>
      <c r="D796" s="281"/>
      <c r="E796" s="282"/>
      <c r="F796" s="2"/>
      <c r="G796" s="43"/>
      <c r="H796" s="2"/>
      <c r="I796" s="288"/>
      <c r="J796" s="2"/>
      <c r="K796" s="46"/>
      <c r="L796" s="2"/>
      <c r="M796" s="51"/>
      <c r="N796" s="52"/>
      <c r="O796" s="53"/>
      <c r="P796" s="2"/>
      <c r="Q796" s="98" t="str">
        <f t="shared" si="304"/>
        <v/>
      </c>
      <c r="R796" s="94" t="str">
        <f t="shared" si="305"/>
        <v/>
      </c>
      <c r="S796" s="2"/>
      <c r="T796" s="67" t="str">
        <f t="shared" si="324"/>
        <v/>
      </c>
      <c r="U796" s="79" t="str">
        <f t="shared" si="325"/>
        <v/>
      </c>
      <c r="V796" s="79" t="str">
        <f t="shared" si="326"/>
        <v/>
      </c>
      <c r="W796" s="63" t="str">
        <f t="shared" si="306"/>
        <v/>
      </c>
      <c r="X796" s="65" t="str">
        <f t="shared" si="307"/>
        <v/>
      </c>
      <c r="Y796" s="2"/>
      <c r="AC796" s="24" t="str">
        <f t="shared" si="303"/>
        <v/>
      </c>
      <c r="AE796" s="24" t="str">
        <f t="shared" si="308"/>
        <v/>
      </c>
      <c r="AG796" s="24" t="str">
        <f t="shared" si="309"/>
        <v/>
      </c>
      <c r="AI796" s="85" t="str">
        <f t="shared" si="310"/>
        <v/>
      </c>
      <c r="AJ796" s="86" t="str">
        <f t="shared" si="311"/>
        <v/>
      </c>
      <c r="AK796" s="85" t="str">
        <f t="shared" si="312"/>
        <v/>
      </c>
      <c r="AL796" s="86" t="str">
        <f t="shared" si="313"/>
        <v/>
      </c>
      <c r="AM796" s="93" t="str">
        <f t="shared" si="314"/>
        <v/>
      </c>
      <c r="AN796" s="94" t="str">
        <f t="shared" si="315"/>
        <v/>
      </c>
      <c r="AP796" s="24" t="str">
        <f t="shared" si="316"/>
        <v/>
      </c>
      <c r="AR796" s="63" t="str">
        <f t="shared" si="317"/>
        <v/>
      </c>
      <c r="AS796" s="67" t="str">
        <f t="shared" si="318"/>
        <v/>
      </c>
      <c r="AT796" s="105" t="str">
        <f t="shared" si="319"/>
        <v/>
      </c>
      <c r="AU796" s="105" t="str">
        <f t="shared" si="320"/>
        <v/>
      </c>
      <c r="AW796" s="24" t="str">
        <f t="shared" si="321"/>
        <v/>
      </c>
      <c r="AX796" s="60" t="str">
        <f t="shared" si="327"/>
        <v/>
      </c>
      <c r="AY796" s="24" t="str">
        <f t="shared" si="322"/>
        <v/>
      </c>
      <c r="AZ796" s="105" t="str">
        <f t="shared" si="323"/>
        <v/>
      </c>
    </row>
    <row r="797" spans="1:52" x14ac:dyDescent="0.25">
      <c r="A797" s="2"/>
      <c r="B797" s="279"/>
      <c r="C797" s="280"/>
      <c r="D797" s="281"/>
      <c r="E797" s="282"/>
      <c r="F797" s="2"/>
      <c r="G797" s="43"/>
      <c r="H797" s="2"/>
      <c r="I797" s="288"/>
      <c r="J797" s="2"/>
      <c r="K797" s="46"/>
      <c r="L797" s="2"/>
      <c r="M797" s="51"/>
      <c r="N797" s="52"/>
      <c r="O797" s="53"/>
      <c r="P797" s="2"/>
      <c r="Q797" s="98" t="str">
        <f t="shared" si="304"/>
        <v/>
      </c>
      <c r="R797" s="94" t="str">
        <f t="shared" si="305"/>
        <v/>
      </c>
      <c r="S797" s="2"/>
      <c r="T797" s="67" t="str">
        <f t="shared" si="324"/>
        <v/>
      </c>
      <c r="U797" s="79" t="str">
        <f t="shared" si="325"/>
        <v/>
      </c>
      <c r="V797" s="79" t="str">
        <f t="shared" si="326"/>
        <v/>
      </c>
      <c r="W797" s="63" t="str">
        <f t="shared" si="306"/>
        <v/>
      </c>
      <c r="X797" s="65" t="str">
        <f t="shared" si="307"/>
        <v/>
      </c>
      <c r="Y797" s="2"/>
      <c r="AC797" s="24" t="str">
        <f t="shared" si="303"/>
        <v/>
      </c>
      <c r="AE797" s="24" t="str">
        <f t="shared" si="308"/>
        <v/>
      </c>
      <c r="AG797" s="24" t="str">
        <f t="shared" si="309"/>
        <v/>
      </c>
      <c r="AI797" s="85" t="str">
        <f t="shared" si="310"/>
        <v/>
      </c>
      <c r="AJ797" s="86" t="str">
        <f t="shared" si="311"/>
        <v/>
      </c>
      <c r="AK797" s="85" t="str">
        <f t="shared" si="312"/>
        <v/>
      </c>
      <c r="AL797" s="86" t="str">
        <f t="shared" si="313"/>
        <v/>
      </c>
      <c r="AM797" s="93" t="str">
        <f t="shared" si="314"/>
        <v/>
      </c>
      <c r="AN797" s="94" t="str">
        <f t="shared" si="315"/>
        <v/>
      </c>
      <c r="AP797" s="24" t="str">
        <f t="shared" si="316"/>
        <v/>
      </c>
      <c r="AR797" s="63" t="str">
        <f t="shared" si="317"/>
        <v/>
      </c>
      <c r="AS797" s="67" t="str">
        <f t="shared" si="318"/>
        <v/>
      </c>
      <c r="AT797" s="105" t="str">
        <f t="shared" si="319"/>
        <v/>
      </c>
      <c r="AU797" s="105" t="str">
        <f t="shared" si="320"/>
        <v/>
      </c>
      <c r="AW797" s="24" t="str">
        <f t="shared" si="321"/>
        <v/>
      </c>
      <c r="AX797" s="60" t="str">
        <f t="shared" si="327"/>
        <v/>
      </c>
      <c r="AY797" s="24" t="str">
        <f t="shared" si="322"/>
        <v/>
      </c>
      <c r="AZ797" s="105" t="str">
        <f t="shared" si="323"/>
        <v/>
      </c>
    </row>
    <row r="798" spans="1:52" x14ac:dyDescent="0.25">
      <c r="A798" s="2"/>
      <c r="B798" s="279"/>
      <c r="C798" s="280"/>
      <c r="D798" s="281"/>
      <c r="E798" s="282"/>
      <c r="F798" s="2"/>
      <c r="G798" s="43"/>
      <c r="H798" s="2"/>
      <c r="I798" s="288"/>
      <c r="J798" s="2"/>
      <c r="K798" s="46"/>
      <c r="L798" s="2"/>
      <c r="M798" s="51"/>
      <c r="N798" s="52"/>
      <c r="O798" s="53"/>
      <c r="P798" s="2"/>
      <c r="Q798" s="98" t="str">
        <f t="shared" si="304"/>
        <v/>
      </c>
      <c r="R798" s="94" t="str">
        <f t="shared" si="305"/>
        <v/>
      </c>
      <c r="S798" s="2"/>
      <c r="T798" s="67" t="str">
        <f t="shared" si="324"/>
        <v/>
      </c>
      <c r="U798" s="79" t="str">
        <f t="shared" si="325"/>
        <v/>
      </c>
      <c r="V798" s="79" t="str">
        <f t="shared" si="326"/>
        <v/>
      </c>
      <c r="W798" s="63" t="str">
        <f t="shared" si="306"/>
        <v/>
      </c>
      <c r="X798" s="65" t="str">
        <f t="shared" si="307"/>
        <v/>
      </c>
      <c r="Y798" s="2"/>
      <c r="AC798" s="24" t="str">
        <f t="shared" si="303"/>
        <v/>
      </c>
      <c r="AE798" s="24" t="str">
        <f t="shared" si="308"/>
        <v/>
      </c>
      <c r="AG798" s="24" t="str">
        <f t="shared" si="309"/>
        <v/>
      </c>
      <c r="AI798" s="85" t="str">
        <f t="shared" si="310"/>
        <v/>
      </c>
      <c r="AJ798" s="86" t="str">
        <f t="shared" si="311"/>
        <v/>
      </c>
      <c r="AK798" s="85" t="str">
        <f t="shared" si="312"/>
        <v/>
      </c>
      <c r="AL798" s="86" t="str">
        <f t="shared" si="313"/>
        <v/>
      </c>
      <c r="AM798" s="93" t="str">
        <f t="shared" si="314"/>
        <v/>
      </c>
      <c r="AN798" s="94" t="str">
        <f t="shared" si="315"/>
        <v/>
      </c>
      <c r="AP798" s="24" t="str">
        <f t="shared" si="316"/>
        <v/>
      </c>
      <c r="AR798" s="63" t="str">
        <f t="shared" si="317"/>
        <v/>
      </c>
      <c r="AS798" s="67" t="str">
        <f t="shared" si="318"/>
        <v/>
      </c>
      <c r="AT798" s="105" t="str">
        <f t="shared" si="319"/>
        <v/>
      </c>
      <c r="AU798" s="105" t="str">
        <f t="shared" si="320"/>
        <v/>
      </c>
      <c r="AW798" s="24" t="str">
        <f t="shared" si="321"/>
        <v/>
      </c>
      <c r="AX798" s="60" t="str">
        <f t="shared" si="327"/>
        <v/>
      </c>
      <c r="AY798" s="24" t="str">
        <f t="shared" si="322"/>
        <v/>
      </c>
      <c r="AZ798" s="105" t="str">
        <f t="shared" si="323"/>
        <v/>
      </c>
    </row>
    <row r="799" spans="1:52" x14ac:dyDescent="0.25">
      <c r="A799" s="2"/>
      <c r="B799" s="279"/>
      <c r="C799" s="280"/>
      <c r="D799" s="281"/>
      <c r="E799" s="282"/>
      <c r="F799" s="2"/>
      <c r="G799" s="43"/>
      <c r="H799" s="2"/>
      <c r="I799" s="288"/>
      <c r="J799" s="2"/>
      <c r="K799" s="46"/>
      <c r="L799" s="2"/>
      <c r="M799" s="51"/>
      <c r="N799" s="52"/>
      <c r="O799" s="53"/>
      <c r="P799" s="2"/>
      <c r="Q799" s="98" t="str">
        <f t="shared" si="304"/>
        <v/>
      </c>
      <c r="R799" s="94" t="str">
        <f t="shared" si="305"/>
        <v/>
      </c>
      <c r="S799" s="2"/>
      <c r="T799" s="67" t="str">
        <f t="shared" si="324"/>
        <v/>
      </c>
      <c r="U799" s="79" t="str">
        <f t="shared" si="325"/>
        <v/>
      </c>
      <c r="V799" s="79" t="str">
        <f t="shared" si="326"/>
        <v/>
      </c>
      <c r="W799" s="63" t="str">
        <f t="shared" si="306"/>
        <v/>
      </c>
      <c r="X799" s="65" t="str">
        <f t="shared" si="307"/>
        <v/>
      </c>
      <c r="Y799" s="2"/>
      <c r="AC799" s="24" t="str">
        <f t="shared" si="303"/>
        <v/>
      </c>
      <c r="AE799" s="24" t="str">
        <f t="shared" si="308"/>
        <v/>
      </c>
      <c r="AG799" s="24" t="str">
        <f t="shared" si="309"/>
        <v/>
      </c>
      <c r="AI799" s="85" t="str">
        <f t="shared" si="310"/>
        <v/>
      </c>
      <c r="AJ799" s="86" t="str">
        <f t="shared" si="311"/>
        <v/>
      </c>
      <c r="AK799" s="85" t="str">
        <f t="shared" si="312"/>
        <v/>
      </c>
      <c r="AL799" s="86" t="str">
        <f t="shared" si="313"/>
        <v/>
      </c>
      <c r="AM799" s="93" t="str">
        <f t="shared" si="314"/>
        <v/>
      </c>
      <c r="AN799" s="94" t="str">
        <f t="shared" si="315"/>
        <v/>
      </c>
      <c r="AP799" s="24" t="str">
        <f t="shared" si="316"/>
        <v/>
      </c>
      <c r="AR799" s="63" t="str">
        <f t="shared" si="317"/>
        <v/>
      </c>
      <c r="AS799" s="67" t="str">
        <f t="shared" si="318"/>
        <v/>
      </c>
      <c r="AT799" s="105" t="str">
        <f t="shared" si="319"/>
        <v/>
      </c>
      <c r="AU799" s="105" t="str">
        <f t="shared" si="320"/>
        <v/>
      </c>
      <c r="AW799" s="24" t="str">
        <f t="shared" si="321"/>
        <v/>
      </c>
      <c r="AX799" s="60" t="str">
        <f t="shared" si="327"/>
        <v/>
      </c>
      <c r="AY799" s="24" t="str">
        <f t="shared" si="322"/>
        <v/>
      </c>
      <c r="AZ799" s="105" t="str">
        <f t="shared" si="323"/>
        <v/>
      </c>
    </row>
    <row r="800" spans="1:52" x14ac:dyDescent="0.25">
      <c r="A800" s="2"/>
      <c r="B800" s="279"/>
      <c r="C800" s="280"/>
      <c r="D800" s="281"/>
      <c r="E800" s="282"/>
      <c r="F800" s="2"/>
      <c r="G800" s="43"/>
      <c r="H800" s="2"/>
      <c r="I800" s="288"/>
      <c r="J800" s="2"/>
      <c r="K800" s="46"/>
      <c r="L800" s="2"/>
      <c r="M800" s="51"/>
      <c r="N800" s="52"/>
      <c r="O800" s="53"/>
      <c r="P800" s="2"/>
      <c r="Q800" s="98" t="str">
        <f t="shared" si="304"/>
        <v/>
      </c>
      <c r="R800" s="94" t="str">
        <f t="shared" si="305"/>
        <v/>
      </c>
      <c r="S800" s="2"/>
      <c r="T800" s="67" t="str">
        <f t="shared" si="324"/>
        <v/>
      </c>
      <c r="U800" s="79" t="str">
        <f t="shared" si="325"/>
        <v/>
      </c>
      <c r="V800" s="79" t="str">
        <f t="shared" si="326"/>
        <v/>
      </c>
      <c r="W800" s="63" t="str">
        <f t="shared" si="306"/>
        <v/>
      </c>
      <c r="X800" s="65" t="str">
        <f t="shared" si="307"/>
        <v/>
      </c>
      <c r="Y800" s="2"/>
      <c r="AC800" s="24" t="str">
        <f t="shared" si="303"/>
        <v/>
      </c>
      <c r="AE800" s="24" t="str">
        <f t="shared" si="308"/>
        <v/>
      </c>
      <c r="AG800" s="24" t="str">
        <f t="shared" si="309"/>
        <v/>
      </c>
      <c r="AI800" s="85" t="str">
        <f t="shared" si="310"/>
        <v/>
      </c>
      <c r="AJ800" s="86" t="str">
        <f t="shared" si="311"/>
        <v/>
      </c>
      <c r="AK800" s="85" t="str">
        <f t="shared" si="312"/>
        <v/>
      </c>
      <c r="AL800" s="86" t="str">
        <f t="shared" si="313"/>
        <v/>
      </c>
      <c r="AM800" s="93" t="str">
        <f t="shared" si="314"/>
        <v/>
      </c>
      <c r="AN800" s="94" t="str">
        <f t="shared" si="315"/>
        <v/>
      </c>
      <c r="AP800" s="24" t="str">
        <f t="shared" si="316"/>
        <v/>
      </c>
      <c r="AR800" s="63" t="str">
        <f t="shared" si="317"/>
        <v/>
      </c>
      <c r="AS800" s="67" t="str">
        <f t="shared" si="318"/>
        <v/>
      </c>
      <c r="AT800" s="105" t="str">
        <f t="shared" si="319"/>
        <v/>
      </c>
      <c r="AU800" s="105" t="str">
        <f t="shared" si="320"/>
        <v/>
      </c>
      <c r="AW800" s="24" t="str">
        <f t="shared" si="321"/>
        <v/>
      </c>
      <c r="AX800" s="60" t="str">
        <f t="shared" si="327"/>
        <v/>
      </c>
      <c r="AY800" s="24" t="str">
        <f t="shared" si="322"/>
        <v/>
      </c>
      <c r="AZ800" s="105" t="str">
        <f t="shared" si="323"/>
        <v/>
      </c>
    </row>
    <row r="801" spans="1:52" x14ac:dyDescent="0.25">
      <c r="A801" s="2"/>
      <c r="B801" s="279"/>
      <c r="C801" s="280"/>
      <c r="D801" s="281"/>
      <c r="E801" s="282"/>
      <c r="F801" s="2"/>
      <c r="G801" s="43"/>
      <c r="H801" s="2"/>
      <c r="I801" s="288"/>
      <c r="J801" s="2"/>
      <c r="K801" s="46"/>
      <c r="L801" s="2"/>
      <c r="M801" s="51"/>
      <c r="N801" s="52"/>
      <c r="O801" s="53"/>
      <c r="P801" s="2"/>
      <c r="Q801" s="98" t="str">
        <f t="shared" si="304"/>
        <v/>
      </c>
      <c r="R801" s="94" t="str">
        <f t="shared" si="305"/>
        <v/>
      </c>
      <c r="S801" s="2"/>
      <c r="T801" s="67" t="str">
        <f t="shared" si="324"/>
        <v/>
      </c>
      <c r="U801" s="79" t="str">
        <f t="shared" si="325"/>
        <v/>
      </c>
      <c r="V801" s="79" t="str">
        <f t="shared" si="326"/>
        <v/>
      </c>
      <c r="W801" s="63" t="str">
        <f t="shared" si="306"/>
        <v/>
      </c>
      <c r="X801" s="65" t="str">
        <f t="shared" si="307"/>
        <v/>
      </c>
      <c r="Y801" s="2"/>
      <c r="AC801" s="24" t="str">
        <f t="shared" si="303"/>
        <v/>
      </c>
      <c r="AE801" s="24" t="str">
        <f t="shared" si="308"/>
        <v/>
      </c>
      <c r="AG801" s="24" t="str">
        <f t="shared" si="309"/>
        <v/>
      </c>
      <c r="AI801" s="85" t="str">
        <f t="shared" si="310"/>
        <v/>
      </c>
      <c r="AJ801" s="86" t="str">
        <f t="shared" si="311"/>
        <v/>
      </c>
      <c r="AK801" s="85" t="str">
        <f t="shared" si="312"/>
        <v/>
      </c>
      <c r="AL801" s="86" t="str">
        <f t="shared" si="313"/>
        <v/>
      </c>
      <c r="AM801" s="93" t="str">
        <f t="shared" si="314"/>
        <v/>
      </c>
      <c r="AN801" s="94" t="str">
        <f t="shared" si="315"/>
        <v/>
      </c>
      <c r="AP801" s="24" t="str">
        <f t="shared" si="316"/>
        <v/>
      </c>
      <c r="AR801" s="63" t="str">
        <f t="shared" si="317"/>
        <v/>
      </c>
      <c r="AS801" s="67" t="str">
        <f t="shared" si="318"/>
        <v/>
      </c>
      <c r="AT801" s="105" t="str">
        <f t="shared" si="319"/>
        <v/>
      </c>
      <c r="AU801" s="105" t="str">
        <f t="shared" si="320"/>
        <v/>
      </c>
      <c r="AW801" s="24" t="str">
        <f t="shared" si="321"/>
        <v/>
      </c>
      <c r="AX801" s="60" t="str">
        <f t="shared" si="327"/>
        <v/>
      </c>
      <c r="AY801" s="24" t="str">
        <f t="shared" si="322"/>
        <v/>
      </c>
      <c r="AZ801" s="105" t="str">
        <f t="shared" si="323"/>
        <v/>
      </c>
    </row>
    <row r="802" spans="1:52" x14ac:dyDescent="0.25">
      <c r="A802" s="2"/>
      <c r="B802" s="279"/>
      <c r="C802" s="280"/>
      <c r="D802" s="281"/>
      <c r="E802" s="282"/>
      <c r="F802" s="2"/>
      <c r="G802" s="43"/>
      <c r="H802" s="2"/>
      <c r="I802" s="288"/>
      <c r="J802" s="2"/>
      <c r="K802" s="46"/>
      <c r="L802" s="2"/>
      <c r="M802" s="51"/>
      <c r="N802" s="52"/>
      <c r="O802" s="53"/>
      <c r="P802" s="2"/>
      <c r="Q802" s="98" t="str">
        <f t="shared" si="304"/>
        <v/>
      </c>
      <c r="R802" s="94" t="str">
        <f t="shared" si="305"/>
        <v/>
      </c>
      <c r="S802" s="2"/>
      <c r="T802" s="67" t="str">
        <f t="shared" si="324"/>
        <v/>
      </c>
      <c r="U802" s="79" t="str">
        <f t="shared" si="325"/>
        <v/>
      </c>
      <c r="V802" s="79" t="str">
        <f t="shared" si="326"/>
        <v/>
      </c>
      <c r="W802" s="63" t="str">
        <f t="shared" si="306"/>
        <v/>
      </c>
      <c r="X802" s="65" t="str">
        <f t="shared" si="307"/>
        <v/>
      </c>
      <c r="Y802" s="2"/>
      <c r="AC802" s="24" t="str">
        <f t="shared" si="303"/>
        <v/>
      </c>
      <c r="AE802" s="24" t="str">
        <f t="shared" si="308"/>
        <v/>
      </c>
      <c r="AG802" s="24" t="str">
        <f t="shared" si="309"/>
        <v/>
      </c>
      <c r="AI802" s="85" t="str">
        <f t="shared" si="310"/>
        <v/>
      </c>
      <c r="AJ802" s="86" t="str">
        <f t="shared" si="311"/>
        <v/>
      </c>
      <c r="AK802" s="85" t="str">
        <f t="shared" si="312"/>
        <v/>
      </c>
      <c r="AL802" s="86" t="str">
        <f t="shared" si="313"/>
        <v/>
      </c>
      <c r="AM802" s="93" t="str">
        <f t="shared" si="314"/>
        <v/>
      </c>
      <c r="AN802" s="94" t="str">
        <f t="shared" si="315"/>
        <v/>
      </c>
      <c r="AP802" s="24" t="str">
        <f t="shared" si="316"/>
        <v/>
      </c>
      <c r="AR802" s="63" t="str">
        <f t="shared" si="317"/>
        <v/>
      </c>
      <c r="AS802" s="67" t="str">
        <f t="shared" si="318"/>
        <v/>
      </c>
      <c r="AT802" s="105" t="str">
        <f t="shared" si="319"/>
        <v/>
      </c>
      <c r="AU802" s="105" t="str">
        <f t="shared" si="320"/>
        <v/>
      </c>
      <c r="AW802" s="24" t="str">
        <f t="shared" si="321"/>
        <v/>
      </c>
      <c r="AX802" s="60" t="str">
        <f t="shared" si="327"/>
        <v/>
      </c>
      <c r="AY802" s="24" t="str">
        <f t="shared" si="322"/>
        <v/>
      </c>
      <c r="AZ802" s="105" t="str">
        <f t="shared" si="323"/>
        <v/>
      </c>
    </row>
    <row r="803" spans="1:52" x14ac:dyDescent="0.25">
      <c r="A803" s="2"/>
      <c r="B803" s="279"/>
      <c r="C803" s="280"/>
      <c r="D803" s="281"/>
      <c r="E803" s="282"/>
      <c r="F803" s="2"/>
      <c r="G803" s="43"/>
      <c r="H803" s="2"/>
      <c r="I803" s="288"/>
      <c r="J803" s="2"/>
      <c r="K803" s="46"/>
      <c r="L803" s="2"/>
      <c r="M803" s="51"/>
      <c r="N803" s="52"/>
      <c r="O803" s="53"/>
      <c r="P803" s="2"/>
      <c r="Q803" s="98" t="str">
        <f t="shared" si="304"/>
        <v/>
      </c>
      <c r="R803" s="94" t="str">
        <f t="shared" si="305"/>
        <v/>
      </c>
      <c r="S803" s="2"/>
      <c r="T803" s="67" t="str">
        <f t="shared" si="324"/>
        <v/>
      </c>
      <c r="U803" s="79" t="str">
        <f t="shared" si="325"/>
        <v/>
      </c>
      <c r="V803" s="79" t="str">
        <f t="shared" si="326"/>
        <v/>
      </c>
      <c r="W803" s="63" t="str">
        <f t="shared" si="306"/>
        <v/>
      </c>
      <c r="X803" s="65" t="str">
        <f t="shared" si="307"/>
        <v/>
      </c>
      <c r="Y803" s="2"/>
      <c r="AC803" s="24" t="str">
        <f t="shared" si="303"/>
        <v/>
      </c>
      <c r="AE803" s="24" t="str">
        <f t="shared" si="308"/>
        <v/>
      </c>
      <c r="AG803" s="24" t="str">
        <f t="shared" si="309"/>
        <v/>
      </c>
      <c r="AI803" s="85" t="str">
        <f t="shared" si="310"/>
        <v/>
      </c>
      <c r="AJ803" s="86" t="str">
        <f t="shared" si="311"/>
        <v/>
      </c>
      <c r="AK803" s="85" t="str">
        <f t="shared" si="312"/>
        <v/>
      </c>
      <c r="AL803" s="86" t="str">
        <f t="shared" si="313"/>
        <v/>
      </c>
      <c r="AM803" s="93" t="str">
        <f t="shared" si="314"/>
        <v/>
      </c>
      <c r="AN803" s="94" t="str">
        <f t="shared" si="315"/>
        <v/>
      </c>
      <c r="AP803" s="24" t="str">
        <f t="shared" si="316"/>
        <v/>
      </c>
      <c r="AR803" s="63" t="str">
        <f t="shared" si="317"/>
        <v/>
      </c>
      <c r="AS803" s="67" t="str">
        <f t="shared" si="318"/>
        <v/>
      </c>
      <c r="AT803" s="105" t="str">
        <f t="shared" si="319"/>
        <v/>
      </c>
      <c r="AU803" s="105" t="str">
        <f t="shared" si="320"/>
        <v/>
      </c>
      <c r="AW803" s="24" t="str">
        <f t="shared" si="321"/>
        <v/>
      </c>
      <c r="AX803" s="60" t="str">
        <f t="shared" si="327"/>
        <v/>
      </c>
      <c r="AY803" s="24" t="str">
        <f t="shared" si="322"/>
        <v/>
      </c>
      <c r="AZ803" s="105" t="str">
        <f t="shared" si="323"/>
        <v/>
      </c>
    </row>
    <row r="804" spans="1:52" x14ac:dyDescent="0.25">
      <c r="A804" s="2"/>
      <c r="B804" s="279"/>
      <c r="C804" s="280"/>
      <c r="D804" s="281"/>
      <c r="E804" s="282"/>
      <c r="F804" s="2"/>
      <c r="G804" s="43"/>
      <c r="H804" s="2"/>
      <c r="I804" s="288"/>
      <c r="J804" s="2"/>
      <c r="K804" s="46"/>
      <c r="L804" s="2"/>
      <c r="M804" s="51"/>
      <c r="N804" s="52"/>
      <c r="O804" s="53"/>
      <c r="P804" s="2"/>
      <c r="Q804" s="98" t="str">
        <f t="shared" si="304"/>
        <v/>
      </c>
      <c r="R804" s="94" t="str">
        <f t="shared" si="305"/>
        <v/>
      </c>
      <c r="S804" s="2"/>
      <c r="T804" s="67" t="str">
        <f t="shared" si="324"/>
        <v/>
      </c>
      <c r="U804" s="79" t="str">
        <f t="shared" si="325"/>
        <v/>
      </c>
      <c r="V804" s="79" t="str">
        <f t="shared" si="326"/>
        <v/>
      </c>
      <c r="W804" s="63" t="str">
        <f t="shared" si="306"/>
        <v/>
      </c>
      <c r="X804" s="65" t="str">
        <f t="shared" si="307"/>
        <v/>
      </c>
      <c r="Y804" s="2"/>
      <c r="AC804" s="24" t="str">
        <f t="shared" si="303"/>
        <v/>
      </c>
      <c r="AE804" s="24" t="str">
        <f t="shared" si="308"/>
        <v/>
      </c>
      <c r="AG804" s="24" t="str">
        <f t="shared" si="309"/>
        <v/>
      </c>
      <c r="AI804" s="85" t="str">
        <f t="shared" si="310"/>
        <v/>
      </c>
      <c r="AJ804" s="86" t="str">
        <f t="shared" si="311"/>
        <v/>
      </c>
      <c r="AK804" s="85" t="str">
        <f t="shared" si="312"/>
        <v/>
      </c>
      <c r="AL804" s="86" t="str">
        <f t="shared" si="313"/>
        <v/>
      </c>
      <c r="AM804" s="93" t="str">
        <f t="shared" si="314"/>
        <v/>
      </c>
      <c r="AN804" s="94" t="str">
        <f t="shared" si="315"/>
        <v/>
      </c>
      <c r="AP804" s="24" t="str">
        <f t="shared" si="316"/>
        <v/>
      </c>
      <c r="AR804" s="63" t="str">
        <f t="shared" si="317"/>
        <v/>
      </c>
      <c r="AS804" s="67" t="str">
        <f t="shared" si="318"/>
        <v/>
      </c>
      <c r="AT804" s="105" t="str">
        <f t="shared" si="319"/>
        <v/>
      </c>
      <c r="AU804" s="105" t="str">
        <f t="shared" si="320"/>
        <v/>
      </c>
      <c r="AW804" s="24" t="str">
        <f t="shared" si="321"/>
        <v/>
      </c>
      <c r="AX804" s="60" t="str">
        <f t="shared" si="327"/>
        <v/>
      </c>
      <c r="AY804" s="24" t="str">
        <f t="shared" si="322"/>
        <v/>
      </c>
      <c r="AZ804" s="105" t="str">
        <f t="shared" si="323"/>
        <v/>
      </c>
    </row>
    <row r="805" spans="1:52" x14ac:dyDescent="0.25">
      <c r="A805" s="2"/>
      <c r="B805" s="279"/>
      <c r="C805" s="280"/>
      <c r="D805" s="281"/>
      <c r="E805" s="282"/>
      <c r="F805" s="2"/>
      <c r="G805" s="43"/>
      <c r="H805" s="2"/>
      <c r="I805" s="288"/>
      <c r="J805" s="2"/>
      <c r="K805" s="46"/>
      <c r="L805" s="2"/>
      <c r="M805" s="51"/>
      <c r="N805" s="52"/>
      <c r="O805" s="53"/>
      <c r="P805" s="2"/>
      <c r="Q805" s="98" t="str">
        <f t="shared" si="304"/>
        <v/>
      </c>
      <c r="R805" s="94" t="str">
        <f t="shared" si="305"/>
        <v/>
      </c>
      <c r="S805" s="2"/>
      <c r="T805" s="67" t="str">
        <f t="shared" si="324"/>
        <v/>
      </c>
      <c r="U805" s="79" t="str">
        <f t="shared" si="325"/>
        <v/>
      </c>
      <c r="V805" s="79" t="str">
        <f t="shared" si="326"/>
        <v/>
      </c>
      <c r="W805" s="63" t="str">
        <f t="shared" si="306"/>
        <v/>
      </c>
      <c r="X805" s="65" t="str">
        <f t="shared" si="307"/>
        <v/>
      </c>
      <c r="Y805" s="2"/>
      <c r="AC805" s="24" t="str">
        <f t="shared" si="303"/>
        <v/>
      </c>
      <c r="AE805" s="24" t="str">
        <f t="shared" si="308"/>
        <v/>
      </c>
      <c r="AG805" s="24" t="str">
        <f t="shared" si="309"/>
        <v/>
      </c>
      <c r="AI805" s="85" t="str">
        <f t="shared" si="310"/>
        <v/>
      </c>
      <c r="AJ805" s="86" t="str">
        <f t="shared" si="311"/>
        <v/>
      </c>
      <c r="AK805" s="85" t="str">
        <f t="shared" si="312"/>
        <v/>
      </c>
      <c r="AL805" s="86" t="str">
        <f t="shared" si="313"/>
        <v/>
      </c>
      <c r="AM805" s="93" t="str">
        <f t="shared" si="314"/>
        <v/>
      </c>
      <c r="AN805" s="94" t="str">
        <f t="shared" si="315"/>
        <v/>
      </c>
      <c r="AP805" s="24" t="str">
        <f t="shared" si="316"/>
        <v/>
      </c>
      <c r="AR805" s="63" t="str">
        <f t="shared" si="317"/>
        <v/>
      </c>
      <c r="AS805" s="67" t="str">
        <f t="shared" si="318"/>
        <v/>
      </c>
      <c r="AT805" s="105" t="str">
        <f t="shared" si="319"/>
        <v/>
      </c>
      <c r="AU805" s="105" t="str">
        <f t="shared" si="320"/>
        <v/>
      </c>
      <c r="AW805" s="24" t="str">
        <f t="shared" si="321"/>
        <v/>
      </c>
      <c r="AX805" s="60" t="str">
        <f t="shared" si="327"/>
        <v/>
      </c>
      <c r="AY805" s="24" t="str">
        <f t="shared" si="322"/>
        <v/>
      </c>
      <c r="AZ805" s="105" t="str">
        <f t="shared" si="323"/>
        <v/>
      </c>
    </row>
    <row r="806" spans="1:52" x14ac:dyDescent="0.25">
      <c r="A806" s="2"/>
      <c r="B806" s="279"/>
      <c r="C806" s="280"/>
      <c r="D806" s="281"/>
      <c r="E806" s="282"/>
      <c r="F806" s="2"/>
      <c r="G806" s="43"/>
      <c r="H806" s="2"/>
      <c r="I806" s="288"/>
      <c r="J806" s="2"/>
      <c r="K806" s="46"/>
      <c r="L806" s="2"/>
      <c r="M806" s="51"/>
      <c r="N806" s="52"/>
      <c r="O806" s="53"/>
      <c r="P806" s="2"/>
      <c r="Q806" s="98" t="str">
        <f t="shared" si="304"/>
        <v/>
      </c>
      <c r="R806" s="94" t="str">
        <f t="shared" si="305"/>
        <v/>
      </c>
      <c r="S806" s="2"/>
      <c r="T806" s="67" t="str">
        <f t="shared" si="324"/>
        <v/>
      </c>
      <c r="U806" s="79" t="str">
        <f t="shared" si="325"/>
        <v/>
      </c>
      <c r="V806" s="79" t="str">
        <f t="shared" si="326"/>
        <v/>
      </c>
      <c r="W806" s="63" t="str">
        <f t="shared" si="306"/>
        <v/>
      </c>
      <c r="X806" s="65" t="str">
        <f t="shared" si="307"/>
        <v/>
      </c>
      <c r="Y806" s="2"/>
      <c r="AC806" s="24" t="str">
        <f t="shared" si="303"/>
        <v/>
      </c>
      <c r="AE806" s="24" t="str">
        <f t="shared" si="308"/>
        <v/>
      </c>
      <c r="AG806" s="24" t="str">
        <f t="shared" si="309"/>
        <v/>
      </c>
      <c r="AI806" s="85" t="str">
        <f t="shared" si="310"/>
        <v/>
      </c>
      <c r="AJ806" s="86" t="str">
        <f t="shared" si="311"/>
        <v/>
      </c>
      <c r="AK806" s="85" t="str">
        <f t="shared" si="312"/>
        <v/>
      </c>
      <c r="AL806" s="86" t="str">
        <f t="shared" si="313"/>
        <v/>
      </c>
      <c r="AM806" s="93" t="str">
        <f t="shared" si="314"/>
        <v/>
      </c>
      <c r="AN806" s="94" t="str">
        <f t="shared" si="315"/>
        <v/>
      </c>
      <c r="AP806" s="24" t="str">
        <f t="shared" si="316"/>
        <v/>
      </c>
      <c r="AR806" s="63" t="str">
        <f t="shared" si="317"/>
        <v/>
      </c>
      <c r="AS806" s="67" t="str">
        <f t="shared" si="318"/>
        <v/>
      </c>
      <c r="AT806" s="105" t="str">
        <f t="shared" si="319"/>
        <v/>
      </c>
      <c r="AU806" s="105" t="str">
        <f t="shared" si="320"/>
        <v/>
      </c>
      <c r="AW806" s="24" t="str">
        <f t="shared" si="321"/>
        <v/>
      </c>
      <c r="AX806" s="60" t="str">
        <f t="shared" si="327"/>
        <v/>
      </c>
      <c r="AY806" s="24" t="str">
        <f t="shared" si="322"/>
        <v/>
      </c>
      <c r="AZ806" s="105" t="str">
        <f t="shared" si="323"/>
        <v/>
      </c>
    </row>
    <row r="807" spans="1:52" x14ac:dyDescent="0.25">
      <c r="A807" s="2"/>
      <c r="B807" s="279"/>
      <c r="C807" s="280"/>
      <c r="D807" s="281"/>
      <c r="E807" s="282"/>
      <c r="F807" s="2"/>
      <c r="G807" s="43"/>
      <c r="H807" s="2"/>
      <c r="I807" s="288"/>
      <c r="J807" s="2"/>
      <c r="K807" s="46"/>
      <c r="L807" s="2"/>
      <c r="M807" s="51"/>
      <c r="N807" s="52"/>
      <c r="O807" s="53"/>
      <c r="P807" s="2"/>
      <c r="Q807" s="98" t="str">
        <f t="shared" si="304"/>
        <v/>
      </c>
      <c r="R807" s="94" t="str">
        <f t="shared" si="305"/>
        <v/>
      </c>
      <c r="S807" s="2"/>
      <c r="T807" s="67" t="str">
        <f t="shared" si="324"/>
        <v/>
      </c>
      <c r="U807" s="79" t="str">
        <f t="shared" si="325"/>
        <v/>
      </c>
      <c r="V807" s="79" t="str">
        <f t="shared" si="326"/>
        <v/>
      </c>
      <c r="W807" s="63" t="str">
        <f t="shared" si="306"/>
        <v/>
      </c>
      <c r="X807" s="65" t="str">
        <f t="shared" si="307"/>
        <v/>
      </c>
      <c r="Y807" s="2"/>
      <c r="AC807" s="24" t="str">
        <f t="shared" si="303"/>
        <v/>
      </c>
      <c r="AE807" s="24" t="str">
        <f t="shared" si="308"/>
        <v/>
      </c>
      <c r="AG807" s="24" t="str">
        <f t="shared" si="309"/>
        <v/>
      </c>
      <c r="AI807" s="85" t="str">
        <f t="shared" si="310"/>
        <v/>
      </c>
      <c r="AJ807" s="86" t="str">
        <f t="shared" si="311"/>
        <v/>
      </c>
      <c r="AK807" s="85" t="str">
        <f t="shared" si="312"/>
        <v/>
      </c>
      <c r="AL807" s="86" t="str">
        <f t="shared" si="313"/>
        <v/>
      </c>
      <c r="AM807" s="93" t="str">
        <f t="shared" si="314"/>
        <v/>
      </c>
      <c r="AN807" s="94" t="str">
        <f t="shared" si="315"/>
        <v/>
      </c>
      <c r="AP807" s="24" t="str">
        <f t="shared" si="316"/>
        <v/>
      </c>
      <c r="AR807" s="63" t="str">
        <f t="shared" si="317"/>
        <v/>
      </c>
      <c r="AS807" s="67" t="str">
        <f t="shared" si="318"/>
        <v/>
      </c>
      <c r="AT807" s="105" t="str">
        <f t="shared" si="319"/>
        <v/>
      </c>
      <c r="AU807" s="105" t="str">
        <f t="shared" si="320"/>
        <v/>
      </c>
      <c r="AW807" s="24" t="str">
        <f t="shared" si="321"/>
        <v/>
      </c>
      <c r="AX807" s="60" t="str">
        <f t="shared" si="327"/>
        <v/>
      </c>
      <c r="AY807" s="24" t="str">
        <f t="shared" si="322"/>
        <v/>
      </c>
      <c r="AZ807" s="105" t="str">
        <f t="shared" si="323"/>
        <v/>
      </c>
    </row>
    <row r="808" spans="1:52" x14ac:dyDescent="0.25">
      <c r="A808" s="2"/>
      <c r="B808" s="279"/>
      <c r="C808" s="280"/>
      <c r="D808" s="281"/>
      <c r="E808" s="282"/>
      <c r="F808" s="2"/>
      <c r="G808" s="43"/>
      <c r="H808" s="2"/>
      <c r="I808" s="288"/>
      <c r="J808" s="2"/>
      <c r="K808" s="46"/>
      <c r="L808" s="2"/>
      <c r="M808" s="51"/>
      <c r="N808" s="52"/>
      <c r="O808" s="53"/>
      <c r="P808" s="2"/>
      <c r="Q808" s="98" t="str">
        <f t="shared" si="304"/>
        <v/>
      </c>
      <c r="R808" s="94" t="str">
        <f t="shared" si="305"/>
        <v/>
      </c>
      <c r="S808" s="2"/>
      <c r="T808" s="67" t="str">
        <f t="shared" si="324"/>
        <v/>
      </c>
      <c r="U808" s="79" t="str">
        <f t="shared" si="325"/>
        <v/>
      </c>
      <c r="V808" s="79" t="str">
        <f t="shared" si="326"/>
        <v/>
      </c>
      <c r="W808" s="63" t="str">
        <f t="shared" si="306"/>
        <v/>
      </c>
      <c r="X808" s="65" t="str">
        <f t="shared" si="307"/>
        <v/>
      </c>
      <c r="Y808" s="2"/>
      <c r="AC808" s="24" t="str">
        <f t="shared" si="303"/>
        <v/>
      </c>
      <c r="AE808" s="24" t="str">
        <f t="shared" si="308"/>
        <v/>
      </c>
      <c r="AG808" s="24" t="str">
        <f t="shared" si="309"/>
        <v/>
      </c>
      <c r="AI808" s="85" t="str">
        <f t="shared" si="310"/>
        <v/>
      </c>
      <c r="AJ808" s="86" t="str">
        <f t="shared" si="311"/>
        <v/>
      </c>
      <c r="AK808" s="85" t="str">
        <f t="shared" si="312"/>
        <v/>
      </c>
      <c r="AL808" s="86" t="str">
        <f t="shared" si="313"/>
        <v/>
      </c>
      <c r="AM808" s="93" t="str">
        <f t="shared" si="314"/>
        <v/>
      </c>
      <c r="AN808" s="94" t="str">
        <f t="shared" si="315"/>
        <v/>
      </c>
      <c r="AP808" s="24" t="str">
        <f t="shared" si="316"/>
        <v/>
      </c>
      <c r="AR808" s="63" t="str">
        <f t="shared" si="317"/>
        <v/>
      </c>
      <c r="AS808" s="67" t="str">
        <f t="shared" si="318"/>
        <v/>
      </c>
      <c r="AT808" s="105" t="str">
        <f t="shared" si="319"/>
        <v/>
      </c>
      <c r="AU808" s="105" t="str">
        <f t="shared" si="320"/>
        <v/>
      </c>
      <c r="AW808" s="24" t="str">
        <f t="shared" si="321"/>
        <v/>
      </c>
      <c r="AX808" s="60" t="str">
        <f t="shared" si="327"/>
        <v/>
      </c>
      <c r="AY808" s="24" t="str">
        <f t="shared" si="322"/>
        <v/>
      </c>
      <c r="AZ808" s="105" t="str">
        <f t="shared" si="323"/>
        <v/>
      </c>
    </row>
    <row r="809" spans="1:52" x14ac:dyDescent="0.25">
      <c r="A809" s="2"/>
      <c r="B809" s="279"/>
      <c r="C809" s="280"/>
      <c r="D809" s="281"/>
      <c r="E809" s="282"/>
      <c r="F809" s="2"/>
      <c r="G809" s="43"/>
      <c r="H809" s="2"/>
      <c r="I809" s="288"/>
      <c r="J809" s="2"/>
      <c r="K809" s="46"/>
      <c r="L809" s="2"/>
      <c r="M809" s="51"/>
      <c r="N809" s="52"/>
      <c r="O809" s="53"/>
      <c r="P809" s="2"/>
      <c r="Q809" s="98" t="str">
        <f t="shared" si="304"/>
        <v/>
      </c>
      <c r="R809" s="94" t="str">
        <f t="shared" si="305"/>
        <v/>
      </c>
      <c r="S809" s="2"/>
      <c r="T809" s="67" t="str">
        <f t="shared" si="324"/>
        <v/>
      </c>
      <c r="U809" s="79" t="str">
        <f t="shared" si="325"/>
        <v/>
      </c>
      <c r="V809" s="79" t="str">
        <f t="shared" si="326"/>
        <v/>
      </c>
      <c r="W809" s="63" t="str">
        <f t="shared" si="306"/>
        <v/>
      </c>
      <c r="X809" s="65" t="str">
        <f t="shared" si="307"/>
        <v/>
      </c>
      <c r="Y809" s="2"/>
      <c r="AC809" s="24" t="str">
        <f t="shared" si="303"/>
        <v/>
      </c>
      <c r="AE809" s="24" t="str">
        <f t="shared" si="308"/>
        <v/>
      </c>
      <c r="AG809" s="24" t="str">
        <f t="shared" si="309"/>
        <v/>
      </c>
      <c r="AI809" s="85" t="str">
        <f t="shared" si="310"/>
        <v/>
      </c>
      <c r="AJ809" s="86" t="str">
        <f t="shared" si="311"/>
        <v/>
      </c>
      <c r="AK809" s="85" t="str">
        <f t="shared" si="312"/>
        <v/>
      </c>
      <c r="AL809" s="86" t="str">
        <f t="shared" si="313"/>
        <v/>
      </c>
      <c r="AM809" s="93" t="str">
        <f t="shared" si="314"/>
        <v/>
      </c>
      <c r="AN809" s="94" t="str">
        <f t="shared" si="315"/>
        <v/>
      </c>
      <c r="AP809" s="24" t="str">
        <f t="shared" si="316"/>
        <v/>
      </c>
      <c r="AR809" s="63" t="str">
        <f t="shared" si="317"/>
        <v/>
      </c>
      <c r="AS809" s="67" t="str">
        <f t="shared" si="318"/>
        <v/>
      </c>
      <c r="AT809" s="105" t="str">
        <f t="shared" si="319"/>
        <v/>
      </c>
      <c r="AU809" s="105" t="str">
        <f t="shared" si="320"/>
        <v/>
      </c>
      <c r="AW809" s="24" t="str">
        <f t="shared" si="321"/>
        <v/>
      </c>
      <c r="AX809" s="60" t="str">
        <f t="shared" si="327"/>
        <v/>
      </c>
      <c r="AY809" s="24" t="str">
        <f t="shared" si="322"/>
        <v/>
      </c>
      <c r="AZ809" s="105" t="str">
        <f t="shared" si="323"/>
        <v/>
      </c>
    </row>
    <row r="810" spans="1:52" x14ac:dyDescent="0.25">
      <c r="A810" s="2"/>
      <c r="B810" s="279"/>
      <c r="C810" s="280"/>
      <c r="D810" s="281"/>
      <c r="E810" s="282"/>
      <c r="F810" s="2"/>
      <c r="G810" s="43"/>
      <c r="H810" s="2"/>
      <c r="I810" s="288"/>
      <c r="J810" s="2"/>
      <c r="K810" s="46"/>
      <c r="L810" s="2"/>
      <c r="M810" s="51"/>
      <c r="N810" s="52"/>
      <c r="O810" s="53"/>
      <c r="P810" s="2"/>
      <c r="Q810" s="98" t="str">
        <f t="shared" si="304"/>
        <v/>
      </c>
      <c r="R810" s="94" t="str">
        <f t="shared" si="305"/>
        <v/>
      </c>
      <c r="S810" s="2"/>
      <c r="T810" s="67" t="str">
        <f t="shared" si="324"/>
        <v/>
      </c>
      <c r="U810" s="79" t="str">
        <f t="shared" si="325"/>
        <v/>
      </c>
      <c r="V810" s="79" t="str">
        <f t="shared" si="326"/>
        <v/>
      </c>
      <c r="W810" s="63" t="str">
        <f t="shared" si="306"/>
        <v/>
      </c>
      <c r="X810" s="65" t="str">
        <f t="shared" si="307"/>
        <v/>
      </c>
      <c r="Y810" s="2"/>
      <c r="AC810" s="24" t="str">
        <f t="shared" si="303"/>
        <v/>
      </c>
      <c r="AE810" s="24" t="str">
        <f t="shared" si="308"/>
        <v/>
      </c>
      <c r="AG810" s="24" t="str">
        <f t="shared" si="309"/>
        <v/>
      </c>
      <c r="AI810" s="85" t="str">
        <f t="shared" si="310"/>
        <v/>
      </c>
      <c r="AJ810" s="86" t="str">
        <f t="shared" si="311"/>
        <v/>
      </c>
      <c r="AK810" s="85" t="str">
        <f t="shared" si="312"/>
        <v/>
      </c>
      <c r="AL810" s="86" t="str">
        <f t="shared" si="313"/>
        <v/>
      </c>
      <c r="AM810" s="93" t="str">
        <f t="shared" si="314"/>
        <v/>
      </c>
      <c r="AN810" s="94" t="str">
        <f t="shared" si="315"/>
        <v/>
      </c>
      <c r="AP810" s="24" t="str">
        <f t="shared" si="316"/>
        <v/>
      </c>
      <c r="AR810" s="63" t="str">
        <f t="shared" si="317"/>
        <v/>
      </c>
      <c r="AS810" s="67" t="str">
        <f t="shared" si="318"/>
        <v/>
      </c>
      <c r="AT810" s="105" t="str">
        <f t="shared" si="319"/>
        <v/>
      </c>
      <c r="AU810" s="105" t="str">
        <f t="shared" si="320"/>
        <v/>
      </c>
      <c r="AW810" s="24" t="str">
        <f t="shared" si="321"/>
        <v/>
      </c>
      <c r="AX810" s="60" t="str">
        <f t="shared" si="327"/>
        <v/>
      </c>
      <c r="AY810" s="24" t="str">
        <f t="shared" si="322"/>
        <v/>
      </c>
      <c r="AZ810" s="105" t="str">
        <f t="shared" si="323"/>
        <v/>
      </c>
    </row>
    <row r="811" spans="1:52" x14ac:dyDescent="0.25">
      <c r="A811" s="2"/>
      <c r="B811" s="279"/>
      <c r="C811" s="280"/>
      <c r="D811" s="281"/>
      <c r="E811" s="282"/>
      <c r="F811" s="2"/>
      <c r="G811" s="43"/>
      <c r="H811" s="2"/>
      <c r="I811" s="288"/>
      <c r="J811" s="2"/>
      <c r="K811" s="46"/>
      <c r="L811" s="2"/>
      <c r="M811" s="51"/>
      <c r="N811" s="52"/>
      <c r="O811" s="53"/>
      <c r="P811" s="2"/>
      <c r="Q811" s="98" t="str">
        <f t="shared" si="304"/>
        <v/>
      </c>
      <c r="R811" s="94" t="str">
        <f t="shared" si="305"/>
        <v/>
      </c>
      <c r="S811" s="2"/>
      <c r="T811" s="67" t="str">
        <f t="shared" si="324"/>
        <v/>
      </c>
      <c r="U811" s="79" t="str">
        <f t="shared" si="325"/>
        <v/>
      </c>
      <c r="V811" s="79" t="str">
        <f t="shared" si="326"/>
        <v/>
      </c>
      <c r="W811" s="63" t="str">
        <f t="shared" si="306"/>
        <v/>
      </c>
      <c r="X811" s="65" t="str">
        <f t="shared" si="307"/>
        <v/>
      </c>
      <c r="Y811" s="2"/>
      <c r="AC811" s="24" t="str">
        <f t="shared" si="303"/>
        <v/>
      </c>
      <c r="AE811" s="24" t="str">
        <f t="shared" si="308"/>
        <v/>
      </c>
      <c r="AG811" s="24" t="str">
        <f t="shared" si="309"/>
        <v/>
      </c>
      <c r="AI811" s="85" t="str">
        <f t="shared" si="310"/>
        <v/>
      </c>
      <c r="AJ811" s="86" t="str">
        <f t="shared" si="311"/>
        <v/>
      </c>
      <c r="AK811" s="85" t="str">
        <f t="shared" si="312"/>
        <v/>
      </c>
      <c r="AL811" s="86" t="str">
        <f t="shared" si="313"/>
        <v/>
      </c>
      <c r="AM811" s="93" t="str">
        <f t="shared" si="314"/>
        <v/>
      </c>
      <c r="AN811" s="94" t="str">
        <f t="shared" si="315"/>
        <v/>
      </c>
      <c r="AP811" s="24" t="str">
        <f t="shared" si="316"/>
        <v/>
      </c>
      <c r="AR811" s="63" t="str">
        <f t="shared" si="317"/>
        <v/>
      </c>
      <c r="AS811" s="67" t="str">
        <f t="shared" si="318"/>
        <v/>
      </c>
      <c r="AT811" s="105" t="str">
        <f t="shared" si="319"/>
        <v/>
      </c>
      <c r="AU811" s="105" t="str">
        <f t="shared" si="320"/>
        <v/>
      </c>
      <c r="AW811" s="24" t="str">
        <f t="shared" si="321"/>
        <v/>
      </c>
      <c r="AX811" s="60" t="str">
        <f t="shared" si="327"/>
        <v/>
      </c>
      <c r="AY811" s="24" t="str">
        <f t="shared" si="322"/>
        <v/>
      </c>
      <c r="AZ811" s="105" t="str">
        <f t="shared" si="323"/>
        <v/>
      </c>
    </row>
    <row r="812" spans="1:52" x14ac:dyDescent="0.25">
      <c r="A812" s="2"/>
      <c r="B812" s="279"/>
      <c r="C812" s="280"/>
      <c r="D812" s="281"/>
      <c r="E812" s="282"/>
      <c r="F812" s="2"/>
      <c r="G812" s="43"/>
      <c r="H812" s="2"/>
      <c r="I812" s="288"/>
      <c r="J812" s="2"/>
      <c r="K812" s="46"/>
      <c r="L812" s="2"/>
      <c r="M812" s="51"/>
      <c r="N812" s="52"/>
      <c r="O812" s="53"/>
      <c r="P812" s="2"/>
      <c r="Q812" s="98" t="str">
        <f t="shared" si="304"/>
        <v/>
      </c>
      <c r="R812" s="94" t="str">
        <f t="shared" si="305"/>
        <v/>
      </c>
      <c r="S812" s="2"/>
      <c r="T812" s="67" t="str">
        <f t="shared" si="324"/>
        <v/>
      </c>
      <c r="U812" s="79" t="str">
        <f t="shared" si="325"/>
        <v/>
      </c>
      <c r="V812" s="79" t="str">
        <f t="shared" si="326"/>
        <v/>
      </c>
      <c r="W812" s="63" t="str">
        <f t="shared" si="306"/>
        <v/>
      </c>
      <c r="X812" s="65" t="str">
        <f t="shared" si="307"/>
        <v/>
      </c>
      <c r="Y812" s="2"/>
      <c r="AC812" s="24" t="str">
        <f t="shared" si="303"/>
        <v/>
      </c>
      <c r="AE812" s="24" t="str">
        <f t="shared" si="308"/>
        <v/>
      </c>
      <c r="AG812" s="24" t="str">
        <f t="shared" si="309"/>
        <v/>
      </c>
      <c r="AI812" s="85" t="str">
        <f t="shared" si="310"/>
        <v/>
      </c>
      <c r="AJ812" s="86" t="str">
        <f t="shared" si="311"/>
        <v/>
      </c>
      <c r="AK812" s="85" t="str">
        <f t="shared" si="312"/>
        <v/>
      </c>
      <c r="AL812" s="86" t="str">
        <f t="shared" si="313"/>
        <v/>
      </c>
      <c r="AM812" s="93" t="str">
        <f t="shared" si="314"/>
        <v/>
      </c>
      <c r="AN812" s="94" t="str">
        <f t="shared" si="315"/>
        <v/>
      </c>
      <c r="AP812" s="24" t="str">
        <f t="shared" si="316"/>
        <v/>
      </c>
      <c r="AR812" s="63" t="str">
        <f t="shared" si="317"/>
        <v/>
      </c>
      <c r="AS812" s="67" t="str">
        <f t="shared" si="318"/>
        <v/>
      </c>
      <c r="AT812" s="105" t="str">
        <f t="shared" si="319"/>
        <v/>
      </c>
      <c r="AU812" s="105" t="str">
        <f t="shared" si="320"/>
        <v/>
      </c>
      <c r="AW812" s="24" t="str">
        <f t="shared" si="321"/>
        <v/>
      </c>
      <c r="AX812" s="60" t="str">
        <f t="shared" si="327"/>
        <v/>
      </c>
      <c r="AY812" s="24" t="str">
        <f t="shared" si="322"/>
        <v/>
      </c>
      <c r="AZ812" s="105" t="str">
        <f t="shared" si="323"/>
        <v/>
      </c>
    </row>
    <row r="813" spans="1:52" x14ac:dyDescent="0.25">
      <c r="A813" s="2"/>
      <c r="B813" s="279"/>
      <c r="C813" s="280"/>
      <c r="D813" s="281"/>
      <c r="E813" s="282"/>
      <c r="F813" s="2"/>
      <c r="G813" s="43"/>
      <c r="H813" s="2"/>
      <c r="I813" s="288"/>
      <c r="J813" s="2"/>
      <c r="K813" s="46"/>
      <c r="L813" s="2"/>
      <c r="M813" s="51"/>
      <c r="N813" s="52"/>
      <c r="O813" s="53"/>
      <c r="P813" s="2"/>
      <c r="Q813" s="98" t="str">
        <f t="shared" si="304"/>
        <v/>
      </c>
      <c r="R813" s="94" t="str">
        <f t="shared" si="305"/>
        <v/>
      </c>
      <c r="S813" s="2"/>
      <c r="T813" s="67" t="str">
        <f t="shared" si="324"/>
        <v/>
      </c>
      <c r="U813" s="79" t="str">
        <f t="shared" si="325"/>
        <v/>
      </c>
      <c r="V813" s="79" t="str">
        <f t="shared" si="326"/>
        <v/>
      </c>
      <c r="W813" s="63" t="str">
        <f t="shared" si="306"/>
        <v/>
      </c>
      <c r="X813" s="65" t="str">
        <f t="shared" si="307"/>
        <v/>
      </c>
      <c r="Y813" s="2"/>
      <c r="AC813" s="24" t="str">
        <f t="shared" si="303"/>
        <v/>
      </c>
      <c r="AE813" s="24" t="str">
        <f t="shared" si="308"/>
        <v/>
      </c>
      <c r="AG813" s="24" t="str">
        <f t="shared" si="309"/>
        <v/>
      </c>
      <c r="AI813" s="85" t="str">
        <f t="shared" si="310"/>
        <v/>
      </c>
      <c r="AJ813" s="86" t="str">
        <f t="shared" si="311"/>
        <v/>
      </c>
      <c r="AK813" s="85" t="str">
        <f t="shared" si="312"/>
        <v/>
      </c>
      <c r="AL813" s="86" t="str">
        <f t="shared" si="313"/>
        <v/>
      </c>
      <c r="AM813" s="93" t="str">
        <f t="shared" si="314"/>
        <v/>
      </c>
      <c r="AN813" s="94" t="str">
        <f t="shared" si="315"/>
        <v/>
      </c>
      <c r="AP813" s="24" t="str">
        <f t="shared" si="316"/>
        <v/>
      </c>
      <c r="AR813" s="63" t="str">
        <f t="shared" si="317"/>
        <v/>
      </c>
      <c r="AS813" s="67" t="str">
        <f t="shared" si="318"/>
        <v/>
      </c>
      <c r="AT813" s="105" t="str">
        <f t="shared" si="319"/>
        <v/>
      </c>
      <c r="AU813" s="105" t="str">
        <f t="shared" si="320"/>
        <v/>
      </c>
      <c r="AW813" s="24" t="str">
        <f t="shared" si="321"/>
        <v/>
      </c>
      <c r="AX813" s="60" t="str">
        <f t="shared" si="327"/>
        <v/>
      </c>
      <c r="AY813" s="24" t="str">
        <f t="shared" si="322"/>
        <v/>
      </c>
      <c r="AZ813" s="105" t="str">
        <f t="shared" si="323"/>
        <v/>
      </c>
    </row>
    <row r="814" spans="1:52" x14ac:dyDescent="0.25">
      <c r="A814" s="2"/>
      <c r="B814" s="279"/>
      <c r="C814" s="280"/>
      <c r="D814" s="281"/>
      <c r="E814" s="282"/>
      <c r="F814" s="2"/>
      <c r="G814" s="43"/>
      <c r="H814" s="2"/>
      <c r="I814" s="288"/>
      <c r="J814" s="2"/>
      <c r="K814" s="46"/>
      <c r="L814" s="2"/>
      <c r="M814" s="51"/>
      <c r="N814" s="52"/>
      <c r="O814" s="53"/>
      <c r="P814" s="2"/>
      <c r="Q814" s="98" t="str">
        <f t="shared" si="304"/>
        <v/>
      </c>
      <c r="R814" s="94" t="str">
        <f t="shared" si="305"/>
        <v/>
      </c>
      <c r="S814" s="2"/>
      <c r="T814" s="67" t="str">
        <f t="shared" si="324"/>
        <v/>
      </c>
      <c r="U814" s="79" t="str">
        <f t="shared" si="325"/>
        <v/>
      </c>
      <c r="V814" s="79" t="str">
        <f t="shared" si="326"/>
        <v/>
      </c>
      <c r="W814" s="63" t="str">
        <f t="shared" si="306"/>
        <v/>
      </c>
      <c r="X814" s="65" t="str">
        <f t="shared" si="307"/>
        <v/>
      </c>
      <c r="Y814" s="2"/>
      <c r="AC814" s="24" t="str">
        <f t="shared" si="303"/>
        <v/>
      </c>
      <c r="AE814" s="24" t="str">
        <f t="shared" si="308"/>
        <v/>
      </c>
      <c r="AG814" s="24" t="str">
        <f t="shared" si="309"/>
        <v/>
      </c>
      <c r="AI814" s="85" t="str">
        <f t="shared" si="310"/>
        <v/>
      </c>
      <c r="AJ814" s="86" t="str">
        <f t="shared" si="311"/>
        <v/>
      </c>
      <c r="AK814" s="85" t="str">
        <f t="shared" si="312"/>
        <v/>
      </c>
      <c r="AL814" s="86" t="str">
        <f t="shared" si="313"/>
        <v/>
      </c>
      <c r="AM814" s="93" t="str">
        <f t="shared" si="314"/>
        <v/>
      </c>
      <c r="AN814" s="94" t="str">
        <f t="shared" si="315"/>
        <v/>
      </c>
      <c r="AP814" s="24" t="str">
        <f t="shared" si="316"/>
        <v/>
      </c>
      <c r="AR814" s="63" t="str">
        <f t="shared" si="317"/>
        <v/>
      </c>
      <c r="AS814" s="67" t="str">
        <f t="shared" si="318"/>
        <v/>
      </c>
      <c r="AT814" s="105" t="str">
        <f t="shared" si="319"/>
        <v/>
      </c>
      <c r="AU814" s="105" t="str">
        <f t="shared" si="320"/>
        <v/>
      </c>
      <c r="AW814" s="24" t="str">
        <f t="shared" si="321"/>
        <v/>
      </c>
      <c r="AX814" s="60" t="str">
        <f t="shared" si="327"/>
        <v/>
      </c>
      <c r="AY814" s="24" t="str">
        <f t="shared" si="322"/>
        <v/>
      </c>
      <c r="AZ814" s="105" t="str">
        <f t="shared" si="323"/>
        <v/>
      </c>
    </row>
    <row r="815" spans="1:52" x14ac:dyDescent="0.25">
      <c r="A815" s="2"/>
      <c r="B815" s="279"/>
      <c r="C815" s="280"/>
      <c r="D815" s="281"/>
      <c r="E815" s="282"/>
      <c r="F815" s="2"/>
      <c r="G815" s="43"/>
      <c r="H815" s="2"/>
      <c r="I815" s="288"/>
      <c r="J815" s="2"/>
      <c r="K815" s="46"/>
      <c r="L815" s="2"/>
      <c r="M815" s="51"/>
      <c r="N815" s="52"/>
      <c r="O815" s="53"/>
      <c r="P815" s="2"/>
      <c r="Q815" s="98" t="str">
        <f t="shared" si="304"/>
        <v/>
      </c>
      <c r="R815" s="94" t="str">
        <f t="shared" si="305"/>
        <v/>
      </c>
      <c r="S815" s="2"/>
      <c r="T815" s="67" t="str">
        <f t="shared" si="324"/>
        <v/>
      </c>
      <c r="U815" s="79" t="str">
        <f t="shared" si="325"/>
        <v/>
      </c>
      <c r="V815" s="79" t="str">
        <f t="shared" si="326"/>
        <v/>
      </c>
      <c r="W815" s="63" t="str">
        <f t="shared" si="306"/>
        <v/>
      </c>
      <c r="X815" s="65" t="str">
        <f t="shared" si="307"/>
        <v/>
      </c>
      <c r="Y815" s="2"/>
      <c r="AC815" s="24" t="str">
        <f t="shared" si="303"/>
        <v/>
      </c>
      <c r="AE815" s="24" t="str">
        <f t="shared" si="308"/>
        <v/>
      </c>
      <c r="AG815" s="24" t="str">
        <f t="shared" si="309"/>
        <v/>
      </c>
      <c r="AI815" s="85" t="str">
        <f t="shared" si="310"/>
        <v/>
      </c>
      <c r="AJ815" s="86" t="str">
        <f t="shared" si="311"/>
        <v/>
      </c>
      <c r="AK815" s="85" t="str">
        <f t="shared" si="312"/>
        <v/>
      </c>
      <c r="AL815" s="86" t="str">
        <f t="shared" si="313"/>
        <v/>
      </c>
      <c r="AM815" s="93" t="str">
        <f t="shared" si="314"/>
        <v/>
      </c>
      <c r="AN815" s="94" t="str">
        <f t="shared" si="315"/>
        <v/>
      </c>
      <c r="AP815" s="24" t="str">
        <f t="shared" si="316"/>
        <v/>
      </c>
      <c r="AR815" s="63" t="str">
        <f t="shared" si="317"/>
        <v/>
      </c>
      <c r="AS815" s="67" t="str">
        <f t="shared" si="318"/>
        <v/>
      </c>
      <c r="AT815" s="105" t="str">
        <f t="shared" si="319"/>
        <v/>
      </c>
      <c r="AU815" s="105" t="str">
        <f t="shared" si="320"/>
        <v/>
      </c>
      <c r="AW815" s="24" t="str">
        <f t="shared" si="321"/>
        <v/>
      </c>
      <c r="AX815" s="60" t="str">
        <f t="shared" si="327"/>
        <v/>
      </c>
      <c r="AY815" s="24" t="str">
        <f t="shared" si="322"/>
        <v/>
      </c>
      <c r="AZ815" s="105" t="str">
        <f t="shared" si="323"/>
        <v/>
      </c>
    </row>
    <row r="816" spans="1:52" x14ac:dyDescent="0.25">
      <c r="A816" s="2"/>
      <c r="B816" s="279"/>
      <c r="C816" s="280"/>
      <c r="D816" s="281"/>
      <c r="E816" s="282"/>
      <c r="F816" s="2"/>
      <c r="G816" s="43"/>
      <c r="H816" s="2"/>
      <c r="I816" s="288"/>
      <c r="J816" s="2"/>
      <c r="K816" s="46"/>
      <c r="L816" s="2"/>
      <c r="M816" s="51"/>
      <c r="N816" s="52"/>
      <c r="O816" s="53"/>
      <c r="P816" s="2"/>
      <c r="Q816" s="98" t="str">
        <f t="shared" si="304"/>
        <v/>
      </c>
      <c r="R816" s="94" t="str">
        <f t="shared" si="305"/>
        <v/>
      </c>
      <c r="S816" s="2"/>
      <c r="T816" s="67" t="str">
        <f t="shared" si="324"/>
        <v/>
      </c>
      <c r="U816" s="79" t="str">
        <f t="shared" si="325"/>
        <v/>
      </c>
      <c r="V816" s="79" t="str">
        <f t="shared" si="326"/>
        <v/>
      </c>
      <c r="W816" s="63" t="str">
        <f t="shared" si="306"/>
        <v/>
      </c>
      <c r="X816" s="65" t="str">
        <f t="shared" si="307"/>
        <v/>
      </c>
      <c r="Y816" s="2"/>
      <c r="AC816" s="24" t="str">
        <f t="shared" si="303"/>
        <v/>
      </c>
      <c r="AE816" s="24" t="str">
        <f t="shared" si="308"/>
        <v/>
      </c>
      <c r="AG816" s="24" t="str">
        <f t="shared" si="309"/>
        <v/>
      </c>
      <c r="AI816" s="85" t="str">
        <f t="shared" si="310"/>
        <v/>
      </c>
      <c r="AJ816" s="86" t="str">
        <f t="shared" si="311"/>
        <v/>
      </c>
      <c r="AK816" s="85" t="str">
        <f t="shared" si="312"/>
        <v/>
      </c>
      <c r="AL816" s="86" t="str">
        <f t="shared" si="313"/>
        <v/>
      </c>
      <c r="AM816" s="93" t="str">
        <f t="shared" si="314"/>
        <v/>
      </c>
      <c r="AN816" s="94" t="str">
        <f t="shared" si="315"/>
        <v/>
      </c>
      <c r="AP816" s="24" t="str">
        <f t="shared" si="316"/>
        <v/>
      </c>
      <c r="AR816" s="63" t="str">
        <f t="shared" si="317"/>
        <v/>
      </c>
      <c r="AS816" s="67" t="str">
        <f t="shared" si="318"/>
        <v/>
      </c>
      <c r="AT816" s="105" t="str">
        <f t="shared" si="319"/>
        <v/>
      </c>
      <c r="AU816" s="105" t="str">
        <f t="shared" si="320"/>
        <v/>
      </c>
      <c r="AW816" s="24" t="str">
        <f t="shared" si="321"/>
        <v/>
      </c>
      <c r="AX816" s="60" t="str">
        <f t="shared" si="327"/>
        <v/>
      </c>
      <c r="AY816" s="24" t="str">
        <f t="shared" si="322"/>
        <v/>
      </c>
      <c r="AZ816" s="105" t="str">
        <f t="shared" si="323"/>
        <v/>
      </c>
    </row>
    <row r="817" spans="1:52" x14ac:dyDescent="0.25">
      <c r="A817" s="2"/>
      <c r="B817" s="279"/>
      <c r="C817" s="280"/>
      <c r="D817" s="281"/>
      <c r="E817" s="282"/>
      <c r="F817" s="2"/>
      <c r="G817" s="43"/>
      <c r="H817" s="2"/>
      <c r="I817" s="288"/>
      <c r="J817" s="2"/>
      <c r="K817" s="46"/>
      <c r="L817" s="2"/>
      <c r="M817" s="51"/>
      <c r="N817" s="52"/>
      <c r="O817" s="53"/>
      <c r="P817" s="2"/>
      <c r="Q817" s="98" t="str">
        <f t="shared" si="304"/>
        <v/>
      </c>
      <c r="R817" s="94" t="str">
        <f t="shared" si="305"/>
        <v/>
      </c>
      <c r="S817" s="2"/>
      <c r="T817" s="67" t="str">
        <f t="shared" si="324"/>
        <v/>
      </c>
      <c r="U817" s="79" t="str">
        <f t="shared" si="325"/>
        <v/>
      </c>
      <c r="V817" s="79" t="str">
        <f t="shared" si="326"/>
        <v/>
      </c>
      <c r="W817" s="63" t="str">
        <f t="shared" si="306"/>
        <v/>
      </c>
      <c r="X817" s="65" t="str">
        <f t="shared" si="307"/>
        <v/>
      </c>
      <c r="Y817" s="2"/>
      <c r="AC817" s="24" t="str">
        <f t="shared" si="303"/>
        <v/>
      </c>
      <c r="AE817" s="24" t="str">
        <f t="shared" si="308"/>
        <v/>
      </c>
      <c r="AG817" s="24" t="str">
        <f t="shared" si="309"/>
        <v/>
      </c>
      <c r="AI817" s="85" t="str">
        <f t="shared" si="310"/>
        <v/>
      </c>
      <c r="AJ817" s="86" t="str">
        <f t="shared" si="311"/>
        <v/>
      </c>
      <c r="AK817" s="85" t="str">
        <f t="shared" si="312"/>
        <v/>
      </c>
      <c r="AL817" s="86" t="str">
        <f t="shared" si="313"/>
        <v/>
      </c>
      <c r="AM817" s="93" t="str">
        <f t="shared" si="314"/>
        <v/>
      </c>
      <c r="AN817" s="94" t="str">
        <f t="shared" si="315"/>
        <v/>
      </c>
      <c r="AP817" s="24" t="str">
        <f t="shared" si="316"/>
        <v/>
      </c>
      <c r="AR817" s="63" t="str">
        <f t="shared" si="317"/>
        <v/>
      </c>
      <c r="AS817" s="67" t="str">
        <f t="shared" si="318"/>
        <v/>
      </c>
      <c r="AT817" s="105" t="str">
        <f t="shared" si="319"/>
        <v/>
      </c>
      <c r="AU817" s="105" t="str">
        <f t="shared" si="320"/>
        <v/>
      </c>
      <c r="AW817" s="24" t="str">
        <f t="shared" si="321"/>
        <v/>
      </c>
      <c r="AX817" s="60" t="str">
        <f t="shared" si="327"/>
        <v/>
      </c>
      <c r="AY817" s="24" t="str">
        <f t="shared" si="322"/>
        <v/>
      </c>
      <c r="AZ817" s="105" t="str">
        <f t="shared" si="323"/>
        <v/>
      </c>
    </row>
    <row r="818" spans="1:52" x14ac:dyDescent="0.25">
      <c r="A818" s="2"/>
      <c r="B818" s="279"/>
      <c r="C818" s="280"/>
      <c r="D818" s="281"/>
      <c r="E818" s="282"/>
      <c r="F818" s="2"/>
      <c r="G818" s="43"/>
      <c r="H818" s="2"/>
      <c r="I818" s="288"/>
      <c r="J818" s="2"/>
      <c r="K818" s="46"/>
      <c r="L818" s="2"/>
      <c r="M818" s="51"/>
      <c r="N818" s="52"/>
      <c r="O818" s="53"/>
      <c r="P818" s="2"/>
      <c r="Q818" s="98" t="str">
        <f t="shared" si="304"/>
        <v/>
      </c>
      <c r="R818" s="94" t="str">
        <f t="shared" si="305"/>
        <v/>
      </c>
      <c r="S818" s="2"/>
      <c r="T818" s="67" t="str">
        <f t="shared" si="324"/>
        <v/>
      </c>
      <c r="U818" s="79" t="str">
        <f t="shared" si="325"/>
        <v/>
      </c>
      <c r="V818" s="79" t="str">
        <f t="shared" si="326"/>
        <v/>
      </c>
      <c r="W818" s="63" t="str">
        <f t="shared" si="306"/>
        <v/>
      </c>
      <c r="X818" s="65" t="str">
        <f t="shared" si="307"/>
        <v/>
      </c>
      <c r="Y818" s="2"/>
      <c r="AC818" s="24" t="str">
        <f t="shared" si="303"/>
        <v/>
      </c>
      <c r="AE818" s="24" t="str">
        <f t="shared" si="308"/>
        <v/>
      </c>
      <c r="AG818" s="24" t="str">
        <f t="shared" si="309"/>
        <v/>
      </c>
      <c r="AI818" s="85" t="str">
        <f t="shared" si="310"/>
        <v/>
      </c>
      <c r="AJ818" s="86" t="str">
        <f t="shared" si="311"/>
        <v/>
      </c>
      <c r="AK818" s="85" t="str">
        <f t="shared" si="312"/>
        <v/>
      </c>
      <c r="AL818" s="86" t="str">
        <f t="shared" si="313"/>
        <v/>
      </c>
      <c r="AM818" s="93" t="str">
        <f t="shared" si="314"/>
        <v/>
      </c>
      <c r="AN818" s="94" t="str">
        <f t="shared" si="315"/>
        <v/>
      </c>
      <c r="AP818" s="24" t="str">
        <f t="shared" si="316"/>
        <v/>
      </c>
      <c r="AR818" s="63" t="str">
        <f t="shared" si="317"/>
        <v/>
      </c>
      <c r="AS818" s="67" t="str">
        <f t="shared" si="318"/>
        <v/>
      </c>
      <c r="AT818" s="105" t="str">
        <f t="shared" si="319"/>
        <v/>
      </c>
      <c r="AU818" s="105" t="str">
        <f t="shared" si="320"/>
        <v/>
      </c>
      <c r="AW818" s="24" t="str">
        <f t="shared" si="321"/>
        <v/>
      </c>
      <c r="AX818" s="60" t="str">
        <f t="shared" si="327"/>
        <v/>
      </c>
      <c r="AY818" s="24" t="str">
        <f t="shared" si="322"/>
        <v/>
      </c>
      <c r="AZ818" s="105" t="str">
        <f t="shared" si="323"/>
        <v/>
      </c>
    </row>
    <row r="819" spans="1:52" x14ac:dyDescent="0.25">
      <c r="A819" s="2"/>
      <c r="B819" s="279"/>
      <c r="C819" s="280"/>
      <c r="D819" s="281"/>
      <c r="E819" s="282"/>
      <c r="F819" s="2"/>
      <c r="G819" s="43"/>
      <c r="H819" s="2"/>
      <c r="I819" s="288"/>
      <c r="J819" s="2"/>
      <c r="K819" s="46"/>
      <c r="L819" s="2"/>
      <c r="M819" s="51"/>
      <c r="N819" s="52"/>
      <c r="O819" s="53"/>
      <c r="P819" s="2"/>
      <c r="Q819" s="98" t="str">
        <f t="shared" si="304"/>
        <v/>
      </c>
      <c r="R819" s="94" t="str">
        <f t="shared" si="305"/>
        <v/>
      </c>
      <c r="S819" s="2"/>
      <c r="T819" s="67" t="str">
        <f t="shared" si="324"/>
        <v/>
      </c>
      <c r="U819" s="79" t="str">
        <f t="shared" si="325"/>
        <v/>
      </c>
      <c r="V819" s="79" t="str">
        <f t="shared" si="326"/>
        <v/>
      </c>
      <c r="W819" s="63" t="str">
        <f t="shared" si="306"/>
        <v/>
      </c>
      <c r="X819" s="65" t="str">
        <f t="shared" si="307"/>
        <v/>
      </c>
      <c r="Y819" s="2"/>
      <c r="AC819" s="24" t="str">
        <f t="shared" si="303"/>
        <v/>
      </c>
      <c r="AE819" s="24" t="str">
        <f t="shared" si="308"/>
        <v/>
      </c>
      <c r="AG819" s="24" t="str">
        <f t="shared" si="309"/>
        <v/>
      </c>
      <c r="AI819" s="85" t="str">
        <f t="shared" si="310"/>
        <v/>
      </c>
      <c r="AJ819" s="86" t="str">
        <f t="shared" si="311"/>
        <v/>
      </c>
      <c r="AK819" s="85" t="str">
        <f t="shared" si="312"/>
        <v/>
      </c>
      <c r="AL819" s="86" t="str">
        <f t="shared" si="313"/>
        <v/>
      </c>
      <c r="AM819" s="93" t="str">
        <f t="shared" si="314"/>
        <v/>
      </c>
      <c r="AN819" s="94" t="str">
        <f t="shared" si="315"/>
        <v/>
      </c>
      <c r="AP819" s="24" t="str">
        <f t="shared" si="316"/>
        <v/>
      </c>
      <c r="AR819" s="63" t="str">
        <f t="shared" si="317"/>
        <v/>
      </c>
      <c r="AS819" s="67" t="str">
        <f t="shared" si="318"/>
        <v/>
      </c>
      <c r="AT819" s="105" t="str">
        <f t="shared" si="319"/>
        <v/>
      </c>
      <c r="AU819" s="105" t="str">
        <f t="shared" si="320"/>
        <v/>
      </c>
      <c r="AW819" s="24" t="str">
        <f t="shared" si="321"/>
        <v/>
      </c>
      <c r="AX819" s="60" t="str">
        <f t="shared" si="327"/>
        <v/>
      </c>
      <c r="AY819" s="24" t="str">
        <f t="shared" si="322"/>
        <v/>
      </c>
      <c r="AZ819" s="105" t="str">
        <f t="shared" si="323"/>
        <v/>
      </c>
    </row>
    <row r="820" spans="1:52" x14ac:dyDescent="0.25">
      <c r="A820" s="2"/>
      <c r="B820" s="279"/>
      <c r="C820" s="280"/>
      <c r="D820" s="281"/>
      <c r="E820" s="282"/>
      <c r="F820" s="2"/>
      <c r="G820" s="43"/>
      <c r="H820" s="2"/>
      <c r="I820" s="288"/>
      <c r="J820" s="2"/>
      <c r="K820" s="46"/>
      <c r="L820" s="2"/>
      <c r="M820" s="51"/>
      <c r="N820" s="52"/>
      <c r="O820" s="53"/>
      <c r="P820" s="2"/>
      <c r="Q820" s="98" t="str">
        <f t="shared" si="304"/>
        <v/>
      </c>
      <c r="R820" s="94" t="str">
        <f t="shared" si="305"/>
        <v/>
      </c>
      <c r="S820" s="2"/>
      <c r="T820" s="67" t="str">
        <f t="shared" si="324"/>
        <v/>
      </c>
      <c r="U820" s="79" t="str">
        <f t="shared" si="325"/>
        <v/>
      </c>
      <c r="V820" s="79" t="str">
        <f t="shared" si="326"/>
        <v/>
      </c>
      <c r="W820" s="63" t="str">
        <f t="shared" si="306"/>
        <v/>
      </c>
      <c r="X820" s="65" t="str">
        <f t="shared" si="307"/>
        <v/>
      </c>
      <c r="Y820" s="2"/>
      <c r="AC820" s="24" t="str">
        <f t="shared" si="303"/>
        <v/>
      </c>
      <c r="AE820" s="24" t="str">
        <f t="shared" si="308"/>
        <v/>
      </c>
      <c r="AG820" s="24" t="str">
        <f t="shared" si="309"/>
        <v/>
      </c>
      <c r="AI820" s="85" t="str">
        <f t="shared" si="310"/>
        <v/>
      </c>
      <c r="AJ820" s="86" t="str">
        <f t="shared" si="311"/>
        <v/>
      </c>
      <c r="AK820" s="85" t="str">
        <f t="shared" si="312"/>
        <v/>
      </c>
      <c r="AL820" s="86" t="str">
        <f t="shared" si="313"/>
        <v/>
      </c>
      <c r="AM820" s="93" t="str">
        <f t="shared" si="314"/>
        <v/>
      </c>
      <c r="AN820" s="94" t="str">
        <f t="shared" si="315"/>
        <v/>
      </c>
      <c r="AP820" s="24" t="str">
        <f t="shared" si="316"/>
        <v/>
      </c>
      <c r="AR820" s="63" t="str">
        <f t="shared" si="317"/>
        <v/>
      </c>
      <c r="AS820" s="67" t="str">
        <f t="shared" si="318"/>
        <v/>
      </c>
      <c r="AT820" s="105" t="str">
        <f t="shared" si="319"/>
        <v/>
      </c>
      <c r="AU820" s="105" t="str">
        <f t="shared" si="320"/>
        <v/>
      </c>
      <c r="AW820" s="24" t="str">
        <f t="shared" si="321"/>
        <v/>
      </c>
      <c r="AX820" s="60" t="str">
        <f t="shared" si="327"/>
        <v/>
      </c>
      <c r="AY820" s="24" t="str">
        <f t="shared" si="322"/>
        <v/>
      </c>
      <c r="AZ820" s="105" t="str">
        <f t="shared" si="323"/>
        <v/>
      </c>
    </row>
    <row r="821" spans="1:52" x14ac:dyDescent="0.25">
      <c r="A821" s="2"/>
      <c r="B821" s="279"/>
      <c r="C821" s="280"/>
      <c r="D821" s="281"/>
      <c r="E821" s="282"/>
      <c r="F821" s="2"/>
      <c r="G821" s="43"/>
      <c r="H821" s="2"/>
      <c r="I821" s="288"/>
      <c r="J821" s="2"/>
      <c r="K821" s="46"/>
      <c r="L821" s="2"/>
      <c r="M821" s="51"/>
      <c r="N821" s="52"/>
      <c r="O821" s="53"/>
      <c r="P821" s="2"/>
      <c r="Q821" s="98" t="str">
        <f t="shared" si="304"/>
        <v/>
      </c>
      <c r="R821" s="94" t="str">
        <f t="shared" si="305"/>
        <v/>
      </c>
      <c r="S821" s="2"/>
      <c r="T821" s="67" t="str">
        <f t="shared" si="324"/>
        <v/>
      </c>
      <c r="U821" s="79" t="str">
        <f t="shared" si="325"/>
        <v/>
      </c>
      <c r="V821" s="79" t="str">
        <f t="shared" si="326"/>
        <v/>
      </c>
      <c r="W821" s="63" t="str">
        <f t="shared" si="306"/>
        <v/>
      </c>
      <c r="X821" s="65" t="str">
        <f t="shared" si="307"/>
        <v/>
      </c>
      <c r="Y821" s="2"/>
      <c r="AC821" s="24" t="str">
        <f t="shared" si="303"/>
        <v/>
      </c>
      <c r="AE821" s="24" t="str">
        <f t="shared" si="308"/>
        <v/>
      </c>
      <c r="AG821" s="24" t="str">
        <f t="shared" si="309"/>
        <v/>
      </c>
      <c r="AI821" s="85" t="str">
        <f t="shared" si="310"/>
        <v/>
      </c>
      <c r="AJ821" s="86" t="str">
        <f t="shared" si="311"/>
        <v/>
      </c>
      <c r="AK821" s="85" t="str">
        <f t="shared" si="312"/>
        <v/>
      </c>
      <c r="AL821" s="86" t="str">
        <f t="shared" si="313"/>
        <v/>
      </c>
      <c r="AM821" s="93" t="str">
        <f t="shared" si="314"/>
        <v/>
      </c>
      <c r="AN821" s="94" t="str">
        <f t="shared" si="315"/>
        <v/>
      </c>
      <c r="AP821" s="24" t="str">
        <f t="shared" si="316"/>
        <v/>
      </c>
      <c r="AR821" s="63" t="str">
        <f t="shared" si="317"/>
        <v/>
      </c>
      <c r="AS821" s="67" t="str">
        <f t="shared" si="318"/>
        <v/>
      </c>
      <c r="AT821" s="105" t="str">
        <f t="shared" si="319"/>
        <v/>
      </c>
      <c r="AU821" s="105" t="str">
        <f t="shared" si="320"/>
        <v/>
      </c>
      <c r="AW821" s="24" t="str">
        <f t="shared" si="321"/>
        <v/>
      </c>
      <c r="AX821" s="60" t="str">
        <f t="shared" si="327"/>
        <v/>
      </c>
      <c r="AY821" s="24" t="str">
        <f t="shared" si="322"/>
        <v/>
      </c>
      <c r="AZ821" s="105" t="str">
        <f t="shared" si="323"/>
        <v/>
      </c>
    </row>
    <row r="822" spans="1:52" x14ac:dyDescent="0.25">
      <c r="A822" s="2"/>
      <c r="B822" s="279"/>
      <c r="C822" s="280"/>
      <c r="D822" s="281"/>
      <c r="E822" s="282"/>
      <c r="F822" s="2"/>
      <c r="G822" s="43"/>
      <c r="H822" s="2"/>
      <c r="I822" s="288"/>
      <c r="J822" s="2"/>
      <c r="K822" s="46"/>
      <c r="L822" s="2"/>
      <c r="M822" s="51"/>
      <c r="N822" s="52"/>
      <c r="O822" s="53"/>
      <c r="P822" s="2"/>
      <c r="Q822" s="98" t="str">
        <f t="shared" si="304"/>
        <v/>
      </c>
      <c r="R822" s="94" t="str">
        <f t="shared" si="305"/>
        <v/>
      </c>
      <c r="S822" s="2"/>
      <c r="T822" s="67" t="str">
        <f t="shared" si="324"/>
        <v/>
      </c>
      <c r="U822" s="79" t="str">
        <f t="shared" si="325"/>
        <v/>
      </c>
      <c r="V822" s="79" t="str">
        <f t="shared" si="326"/>
        <v/>
      </c>
      <c r="W822" s="63" t="str">
        <f t="shared" si="306"/>
        <v/>
      </c>
      <c r="X822" s="65" t="str">
        <f t="shared" si="307"/>
        <v/>
      </c>
      <c r="Y822" s="2"/>
      <c r="AC822" s="24" t="str">
        <f t="shared" si="303"/>
        <v/>
      </c>
      <c r="AE822" s="24" t="str">
        <f t="shared" si="308"/>
        <v/>
      </c>
      <c r="AG822" s="24" t="str">
        <f t="shared" si="309"/>
        <v/>
      </c>
      <c r="AI822" s="85" t="str">
        <f t="shared" si="310"/>
        <v/>
      </c>
      <c r="AJ822" s="86" t="str">
        <f t="shared" si="311"/>
        <v/>
      </c>
      <c r="AK822" s="85" t="str">
        <f t="shared" si="312"/>
        <v/>
      </c>
      <c r="AL822" s="86" t="str">
        <f t="shared" si="313"/>
        <v/>
      </c>
      <c r="AM822" s="93" t="str">
        <f t="shared" si="314"/>
        <v/>
      </c>
      <c r="AN822" s="94" t="str">
        <f t="shared" si="315"/>
        <v/>
      </c>
      <c r="AP822" s="24" t="str">
        <f t="shared" si="316"/>
        <v/>
      </c>
      <c r="AR822" s="63" t="str">
        <f t="shared" si="317"/>
        <v/>
      </c>
      <c r="AS822" s="67" t="str">
        <f t="shared" si="318"/>
        <v/>
      </c>
      <c r="AT822" s="105" t="str">
        <f t="shared" si="319"/>
        <v/>
      </c>
      <c r="AU822" s="105" t="str">
        <f t="shared" si="320"/>
        <v/>
      </c>
      <c r="AW822" s="24" t="str">
        <f t="shared" si="321"/>
        <v/>
      </c>
      <c r="AX822" s="60" t="str">
        <f t="shared" si="327"/>
        <v/>
      </c>
      <c r="AY822" s="24" t="str">
        <f t="shared" si="322"/>
        <v/>
      </c>
      <c r="AZ822" s="105" t="str">
        <f t="shared" si="323"/>
        <v/>
      </c>
    </row>
    <row r="823" spans="1:52" x14ac:dyDescent="0.25">
      <c r="A823" s="2"/>
      <c r="B823" s="279"/>
      <c r="C823" s="280"/>
      <c r="D823" s="281"/>
      <c r="E823" s="282"/>
      <c r="F823" s="2"/>
      <c r="G823" s="43"/>
      <c r="H823" s="2"/>
      <c r="I823" s="288"/>
      <c r="J823" s="2"/>
      <c r="K823" s="46"/>
      <c r="L823" s="2"/>
      <c r="M823" s="51"/>
      <c r="N823" s="52"/>
      <c r="O823" s="53"/>
      <c r="P823" s="2"/>
      <c r="Q823" s="98" t="str">
        <f t="shared" si="304"/>
        <v/>
      </c>
      <c r="R823" s="94" t="str">
        <f t="shared" si="305"/>
        <v/>
      </c>
      <c r="S823" s="2"/>
      <c r="T823" s="67" t="str">
        <f t="shared" si="324"/>
        <v/>
      </c>
      <c r="U823" s="79" t="str">
        <f t="shared" si="325"/>
        <v/>
      </c>
      <c r="V823" s="79" t="str">
        <f t="shared" si="326"/>
        <v/>
      </c>
      <c r="W823" s="63" t="str">
        <f t="shared" si="306"/>
        <v/>
      </c>
      <c r="X823" s="65" t="str">
        <f t="shared" si="307"/>
        <v/>
      </c>
      <c r="Y823" s="2"/>
      <c r="AC823" s="24" t="str">
        <f t="shared" si="303"/>
        <v/>
      </c>
      <c r="AE823" s="24" t="str">
        <f t="shared" si="308"/>
        <v/>
      </c>
      <c r="AG823" s="24" t="str">
        <f t="shared" si="309"/>
        <v/>
      </c>
      <c r="AI823" s="85" t="str">
        <f t="shared" si="310"/>
        <v/>
      </c>
      <c r="AJ823" s="86" t="str">
        <f t="shared" si="311"/>
        <v/>
      </c>
      <c r="AK823" s="85" t="str">
        <f t="shared" si="312"/>
        <v/>
      </c>
      <c r="AL823" s="86" t="str">
        <f t="shared" si="313"/>
        <v/>
      </c>
      <c r="AM823" s="93" t="str">
        <f t="shared" si="314"/>
        <v/>
      </c>
      <c r="AN823" s="94" t="str">
        <f t="shared" si="315"/>
        <v/>
      </c>
      <c r="AP823" s="24" t="str">
        <f t="shared" si="316"/>
        <v/>
      </c>
      <c r="AR823" s="63" t="str">
        <f t="shared" si="317"/>
        <v/>
      </c>
      <c r="AS823" s="67" t="str">
        <f t="shared" si="318"/>
        <v/>
      </c>
      <c r="AT823" s="105" t="str">
        <f t="shared" si="319"/>
        <v/>
      </c>
      <c r="AU823" s="105" t="str">
        <f t="shared" si="320"/>
        <v/>
      </c>
      <c r="AW823" s="24" t="str">
        <f t="shared" si="321"/>
        <v/>
      </c>
      <c r="AX823" s="60" t="str">
        <f t="shared" si="327"/>
        <v/>
      </c>
      <c r="AY823" s="24" t="str">
        <f t="shared" si="322"/>
        <v/>
      </c>
      <c r="AZ823" s="105" t="str">
        <f t="shared" si="323"/>
        <v/>
      </c>
    </row>
    <row r="824" spans="1:52" x14ac:dyDescent="0.25">
      <c r="A824" s="2"/>
      <c r="B824" s="279"/>
      <c r="C824" s="280"/>
      <c r="D824" s="281"/>
      <c r="E824" s="282"/>
      <c r="F824" s="2"/>
      <c r="G824" s="43"/>
      <c r="H824" s="2"/>
      <c r="I824" s="288"/>
      <c r="J824" s="2"/>
      <c r="K824" s="46"/>
      <c r="L824" s="2"/>
      <c r="M824" s="51"/>
      <c r="N824" s="52"/>
      <c r="O824" s="53"/>
      <c r="P824" s="2"/>
      <c r="Q824" s="98" t="str">
        <f t="shared" si="304"/>
        <v/>
      </c>
      <c r="R824" s="94" t="str">
        <f t="shared" si="305"/>
        <v/>
      </c>
      <c r="S824" s="2"/>
      <c r="T824" s="67" t="str">
        <f t="shared" si="324"/>
        <v/>
      </c>
      <c r="U824" s="79" t="str">
        <f t="shared" si="325"/>
        <v/>
      </c>
      <c r="V824" s="79" t="str">
        <f t="shared" si="326"/>
        <v/>
      </c>
      <c r="W824" s="63" t="str">
        <f t="shared" si="306"/>
        <v/>
      </c>
      <c r="X824" s="65" t="str">
        <f t="shared" si="307"/>
        <v/>
      </c>
      <c r="Y824" s="2"/>
      <c r="AC824" s="24" t="str">
        <f t="shared" si="303"/>
        <v/>
      </c>
      <c r="AE824" s="24" t="str">
        <f t="shared" si="308"/>
        <v/>
      </c>
      <c r="AG824" s="24" t="str">
        <f t="shared" si="309"/>
        <v/>
      </c>
      <c r="AI824" s="85" t="str">
        <f t="shared" si="310"/>
        <v/>
      </c>
      <c r="AJ824" s="86" t="str">
        <f t="shared" si="311"/>
        <v/>
      </c>
      <c r="AK824" s="85" t="str">
        <f t="shared" si="312"/>
        <v/>
      </c>
      <c r="AL824" s="86" t="str">
        <f t="shared" si="313"/>
        <v/>
      </c>
      <c r="AM824" s="93" t="str">
        <f t="shared" si="314"/>
        <v/>
      </c>
      <c r="AN824" s="94" t="str">
        <f t="shared" si="315"/>
        <v/>
      </c>
      <c r="AP824" s="24" t="str">
        <f t="shared" si="316"/>
        <v/>
      </c>
      <c r="AR824" s="63" t="str">
        <f t="shared" si="317"/>
        <v/>
      </c>
      <c r="AS824" s="67" t="str">
        <f t="shared" si="318"/>
        <v/>
      </c>
      <c r="AT824" s="105" t="str">
        <f t="shared" si="319"/>
        <v/>
      </c>
      <c r="AU824" s="105" t="str">
        <f t="shared" si="320"/>
        <v/>
      </c>
      <c r="AW824" s="24" t="str">
        <f t="shared" si="321"/>
        <v/>
      </c>
      <c r="AX824" s="60" t="str">
        <f t="shared" si="327"/>
        <v/>
      </c>
      <c r="AY824" s="24" t="str">
        <f t="shared" si="322"/>
        <v/>
      </c>
      <c r="AZ824" s="105" t="str">
        <f t="shared" si="323"/>
        <v/>
      </c>
    </row>
    <row r="825" spans="1:52" x14ac:dyDescent="0.25">
      <c r="A825" s="2"/>
      <c r="B825" s="279"/>
      <c r="C825" s="280"/>
      <c r="D825" s="281"/>
      <c r="E825" s="282"/>
      <c r="F825" s="2"/>
      <c r="G825" s="43"/>
      <c r="H825" s="2"/>
      <c r="I825" s="288"/>
      <c r="J825" s="2"/>
      <c r="K825" s="46"/>
      <c r="L825" s="2"/>
      <c r="M825" s="51"/>
      <c r="N825" s="52"/>
      <c r="O825" s="53"/>
      <c r="P825" s="2"/>
      <c r="Q825" s="98" t="str">
        <f t="shared" si="304"/>
        <v/>
      </c>
      <c r="R825" s="94" t="str">
        <f t="shared" si="305"/>
        <v/>
      </c>
      <c r="S825" s="2"/>
      <c r="T825" s="67" t="str">
        <f t="shared" si="324"/>
        <v/>
      </c>
      <c r="U825" s="79" t="str">
        <f t="shared" si="325"/>
        <v/>
      </c>
      <c r="V825" s="79" t="str">
        <f t="shared" si="326"/>
        <v/>
      </c>
      <c r="W825" s="63" t="str">
        <f t="shared" si="306"/>
        <v/>
      </c>
      <c r="X825" s="65" t="str">
        <f t="shared" si="307"/>
        <v/>
      </c>
      <c r="Y825" s="2"/>
      <c r="AC825" s="24" t="str">
        <f t="shared" si="303"/>
        <v/>
      </c>
      <c r="AE825" s="24" t="str">
        <f t="shared" si="308"/>
        <v/>
      </c>
      <c r="AG825" s="24" t="str">
        <f t="shared" si="309"/>
        <v/>
      </c>
      <c r="AI825" s="85" t="str">
        <f t="shared" si="310"/>
        <v/>
      </c>
      <c r="AJ825" s="86" t="str">
        <f t="shared" si="311"/>
        <v/>
      </c>
      <c r="AK825" s="85" t="str">
        <f t="shared" si="312"/>
        <v/>
      </c>
      <c r="AL825" s="86" t="str">
        <f t="shared" si="313"/>
        <v/>
      </c>
      <c r="AM825" s="93" t="str">
        <f t="shared" si="314"/>
        <v/>
      </c>
      <c r="AN825" s="94" t="str">
        <f t="shared" si="315"/>
        <v/>
      </c>
      <c r="AP825" s="24" t="str">
        <f t="shared" si="316"/>
        <v/>
      </c>
      <c r="AR825" s="63" t="str">
        <f t="shared" si="317"/>
        <v/>
      </c>
      <c r="AS825" s="67" t="str">
        <f t="shared" si="318"/>
        <v/>
      </c>
      <c r="AT825" s="105" t="str">
        <f t="shared" si="319"/>
        <v/>
      </c>
      <c r="AU825" s="105" t="str">
        <f t="shared" si="320"/>
        <v/>
      </c>
      <c r="AW825" s="24" t="str">
        <f t="shared" si="321"/>
        <v/>
      </c>
      <c r="AX825" s="60" t="str">
        <f t="shared" si="327"/>
        <v/>
      </c>
      <c r="AY825" s="24" t="str">
        <f t="shared" si="322"/>
        <v/>
      </c>
      <c r="AZ825" s="105" t="str">
        <f t="shared" si="323"/>
        <v/>
      </c>
    </row>
    <row r="826" spans="1:52" x14ac:dyDescent="0.25">
      <c r="A826" s="2"/>
      <c r="B826" s="279"/>
      <c r="C826" s="280"/>
      <c r="D826" s="281"/>
      <c r="E826" s="282"/>
      <c r="F826" s="2"/>
      <c r="G826" s="43"/>
      <c r="H826" s="2"/>
      <c r="I826" s="288"/>
      <c r="J826" s="2"/>
      <c r="K826" s="46"/>
      <c r="L826" s="2"/>
      <c r="M826" s="51"/>
      <c r="N826" s="52"/>
      <c r="O826" s="53"/>
      <c r="P826" s="2"/>
      <c r="Q826" s="98" t="str">
        <f t="shared" si="304"/>
        <v/>
      </c>
      <c r="R826" s="94" t="str">
        <f t="shared" si="305"/>
        <v/>
      </c>
      <c r="S826" s="2"/>
      <c r="T826" s="67" t="str">
        <f t="shared" si="324"/>
        <v/>
      </c>
      <c r="U826" s="79" t="str">
        <f t="shared" si="325"/>
        <v/>
      </c>
      <c r="V826" s="79" t="str">
        <f t="shared" si="326"/>
        <v/>
      </c>
      <c r="W826" s="63" t="str">
        <f t="shared" si="306"/>
        <v/>
      </c>
      <c r="X826" s="65" t="str">
        <f t="shared" si="307"/>
        <v/>
      </c>
      <c r="Y826" s="2"/>
      <c r="AC826" s="24" t="str">
        <f t="shared" si="303"/>
        <v/>
      </c>
      <c r="AE826" s="24" t="str">
        <f t="shared" si="308"/>
        <v/>
      </c>
      <c r="AG826" s="24" t="str">
        <f t="shared" si="309"/>
        <v/>
      </c>
      <c r="AI826" s="85" t="str">
        <f t="shared" si="310"/>
        <v/>
      </c>
      <c r="AJ826" s="86" t="str">
        <f t="shared" si="311"/>
        <v/>
      </c>
      <c r="AK826" s="85" t="str">
        <f t="shared" si="312"/>
        <v/>
      </c>
      <c r="AL826" s="86" t="str">
        <f t="shared" si="313"/>
        <v/>
      </c>
      <c r="AM826" s="93" t="str">
        <f t="shared" si="314"/>
        <v/>
      </c>
      <c r="AN826" s="94" t="str">
        <f t="shared" si="315"/>
        <v/>
      </c>
      <c r="AP826" s="24" t="str">
        <f t="shared" si="316"/>
        <v/>
      </c>
      <c r="AR826" s="63" t="str">
        <f t="shared" si="317"/>
        <v/>
      </c>
      <c r="AS826" s="67" t="str">
        <f t="shared" si="318"/>
        <v/>
      </c>
      <c r="AT826" s="105" t="str">
        <f t="shared" si="319"/>
        <v/>
      </c>
      <c r="AU826" s="105" t="str">
        <f t="shared" si="320"/>
        <v/>
      </c>
      <c r="AW826" s="24" t="str">
        <f t="shared" si="321"/>
        <v/>
      </c>
      <c r="AX826" s="60" t="str">
        <f t="shared" si="327"/>
        <v/>
      </c>
      <c r="AY826" s="24" t="str">
        <f t="shared" si="322"/>
        <v/>
      </c>
      <c r="AZ826" s="105" t="str">
        <f t="shared" si="323"/>
        <v/>
      </c>
    </row>
    <row r="827" spans="1:52" x14ac:dyDescent="0.25">
      <c r="A827" s="2"/>
      <c r="B827" s="279"/>
      <c r="C827" s="280"/>
      <c r="D827" s="281"/>
      <c r="E827" s="282"/>
      <c r="F827" s="2"/>
      <c r="G827" s="43"/>
      <c r="H827" s="2"/>
      <c r="I827" s="288"/>
      <c r="J827" s="2"/>
      <c r="K827" s="46"/>
      <c r="L827" s="2"/>
      <c r="M827" s="51"/>
      <c r="N827" s="52"/>
      <c r="O827" s="53"/>
      <c r="P827" s="2"/>
      <c r="Q827" s="98" t="str">
        <f t="shared" si="304"/>
        <v/>
      </c>
      <c r="R827" s="94" t="str">
        <f t="shared" si="305"/>
        <v/>
      </c>
      <c r="S827" s="2"/>
      <c r="T827" s="67" t="str">
        <f t="shared" si="324"/>
        <v/>
      </c>
      <c r="U827" s="79" t="str">
        <f t="shared" si="325"/>
        <v/>
      </c>
      <c r="V827" s="79" t="str">
        <f t="shared" si="326"/>
        <v/>
      </c>
      <c r="W827" s="63" t="str">
        <f t="shared" si="306"/>
        <v/>
      </c>
      <c r="X827" s="65" t="str">
        <f t="shared" si="307"/>
        <v/>
      </c>
      <c r="Y827" s="2"/>
      <c r="AC827" s="24" t="str">
        <f t="shared" si="303"/>
        <v/>
      </c>
      <c r="AE827" s="24" t="str">
        <f t="shared" si="308"/>
        <v/>
      </c>
      <c r="AG827" s="24" t="str">
        <f t="shared" si="309"/>
        <v/>
      </c>
      <c r="AI827" s="85" t="str">
        <f t="shared" si="310"/>
        <v/>
      </c>
      <c r="AJ827" s="86" t="str">
        <f t="shared" si="311"/>
        <v/>
      </c>
      <c r="AK827" s="85" t="str">
        <f t="shared" si="312"/>
        <v/>
      </c>
      <c r="AL827" s="86" t="str">
        <f t="shared" si="313"/>
        <v/>
      </c>
      <c r="AM827" s="93" t="str">
        <f t="shared" si="314"/>
        <v/>
      </c>
      <c r="AN827" s="94" t="str">
        <f t="shared" si="315"/>
        <v/>
      </c>
      <c r="AP827" s="24" t="str">
        <f t="shared" si="316"/>
        <v/>
      </c>
      <c r="AR827" s="63" t="str">
        <f t="shared" si="317"/>
        <v/>
      </c>
      <c r="AS827" s="67" t="str">
        <f t="shared" si="318"/>
        <v/>
      </c>
      <c r="AT827" s="105" t="str">
        <f t="shared" si="319"/>
        <v/>
      </c>
      <c r="AU827" s="105" t="str">
        <f t="shared" si="320"/>
        <v/>
      </c>
      <c r="AW827" s="24" t="str">
        <f t="shared" si="321"/>
        <v/>
      </c>
      <c r="AX827" s="60" t="str">
        <f t="shared" si="327"/>
        <v/>
      </c>
      <c r="AY827" s="24" t="str">
        <f t="shared" si="322"/>
        <v/>
      </c>
      <c r="AZ827" s="105" t="str">
        <f t="shared" si="323"/>
        <v/>
      </c>
    </row>
    <row r="828" spans="1:52" x14ac:dyDescent="0.25">
      <c r="A828" s="2"/>
      <c r="B828" s="279"/>
      <c r="C828" s="280"/>
      <c r="D828" s="281"/>
      <c r="E828" s="282"/>
      <c r="F828" s="2"/>
      <c r="G828" s="43"/>
      <c r="H828" s="2"/>
      <c r="I828" s="288"/>
      <c r="J828" s="2"/>
      <c r="K828" s="46"/>
      <c r="L828" s="2"/>
      <c r="M828" s="51"/>
      <c r="N828" s="52"/>
      <c r="O828" s="53"/>
      <c r="P828" s="2"/>
      <c r="Q828" s="98" t="str">
        <f t="shared" si="304"/>
        <v/>
      </c>
      <c r="R828" s="94" t="str">
        <f t="shared" si="305"/>
        <v/>
      </c>
      <c r="S828" s="2"/>
      <c r="T828" s="67" t="str">
        <f t="shared" si="324"/>
        <v/>
      </c>
      <c r="U828" s="79" t="str">
        <f t="shared" si="325"/>
        <v/>
      </c>
      <c r="V828" s="79" t="str">
        <f t="shared" si="326"/>
        <v/>
      </c>
      <c r="W828" s="63" t="str">
        <f t="shared" si="306"/>
        <v/>
      </c>
      <c r="X828" s="65" t="str">
        <f t="shared" si="307"/>
        <v/>
      </c>
      <c r="Y828" s="2"/>
      <c r="AC828" s="24" t="str">
        <f t="shared" si="303"/>
        <v/>
      </c>
      <c r="AE828" s="24" t="str">
        <f t="shared" si="308"/>
        <v/>
      </c>
      <c r="AG828" s="24" t="str">
        <f t="shared" si="309"/>
        <v/>
      </c>
      <c r="AI828" s="85" t="str">
        <f t="shared" si="310"/>
        <v/>
      </c>
      <c r="AJ828" s="86" t="str">
        <f t="shared" si="311"/>
        <v/>
      </c>
      <c r="AK828" s="85" t="str">
        <f t="shared" si="312"/>
        <v/>
      </c>
      <c r="AL828" s="86" t="str">
        <f t="shared" si="313"/>
        <v/>
      </c>
      <c r="AM828" s="93" t="str">
        <f t="shared" si="314"/>
        <v/>
      </c>
      <c r="AN828" s="94" t="str">
        <f t="shared" si="315"/>
        <v/>
      </c>
      <c r="AP828" s="24" t="str">
        <f t="shared" si="316"/>
        <v/>
      </c>
      <c r="AR828" s="63" t="str">
        <f t="shared" si="317"/>
        <v/>
      </c>
      <c r="AS828" s="67" t="str">
        <f t="shared" si="318"/>
        <v/>
      </c>
      <c r="AT828" s="105" t="str">
        <f t="shared" si="319"/>
        <v/>
      </c>
      <c r="AU828" s="105" t="str">
        <f t="shared" si="320"/>
        <v/>
      </c>
      <c r="AW828" s="24" t="str">
        <f t="shared" si="321"/>
        <v/>
      </c>
      <c r="AX828" s="60" t="str">
        <f t="shared" si="327"/>
        <v/>
      </c>
      <c r="AY828" s="24" t="str">
        <f t="shared" si="322"/>
        <v/>
      </c>
      <c r="AZ828" s="105" t="str">
        <f t="shared" si="323"/>
        <v/>
      </c>
    </row>
    <row r="829" spans="1:52" x14ac:dyDescent="0.25">
      <c r="A829" s="2"/>
      <c r="B829" s="279"/>
      <c r="C829" s="280"/>
      <c r="D829" s="281"/>
      <c r="E829" s="282"/>
      <c r="F829" s="2"/>
      <c r="G829" s="43"/>
      <c r="H829" s="2"/>
      <c r="I829" s="288"/>
      <c r="J829" s="2"/>
      <c r="K829" s="46"/>
      <c r="L829" s="2"/>
      <c r="M829" s="51"/>
      <c r="N829" s="52"/>
      <c r="O829" s="53"/>
      <c r="P829" s="2"/>
      <c r="Q829" s="98" t="str">
        <f t="shared" si="304"/>
        <v/>
      </c>
      <c r="R829" s="94" t="str">
        <f t="shared" si="305"/>
        <v/>
      </c>
      <c r="S829" s="2"/>
      <c r="T829" s="67" t="str">
        <f t="shared" si="324"/>
        <v/>
      </c>
      <c r="U829" s="79" t="str">
        <f t="shared" si="325"/>
        <v/>
      </c>
      <c r="V829" s="79" t="str">
        <f t="shared" si="326"/>
        <v/>
      </c>
      <c r="W829" s="63" t="str">
        <f t="shared" si="306"/>
        <v/>
      </c>
      <c r="X829" s="65" t="str">
        <f t="shared" si="307"/>
        <v/>
      </c>
      <c r="Y829" s="2"/>
      <c r="AC829" s="24" t="str">
        <f t="shared" si="303"/>
        <v/>
      </c>
      <c r="AE829" s="24" t="str">
        <f t="shared" si="308"/>
        <v/>
      </c>
      <c r="AG829" s="24" t="str">
        <f t="shared" si="309"/>
        <v/>
      </c>
      <c r="AI829" s="85" t="str">
        <f t="shared" si="310"/>
        <v/>
      </c>
      <c r="AJ829" s="86" t="str">
        <f t="shared" si="311"/>
        <v/>
      </c>
      <c r="AK829" s="85" t="str">
        <f t="shared" si="312"/>
        <v/>
      </c>
      <c r="AL829" s="86" t="str">
        <f t="shared" si="313"/>
        <v/>
      </c>
      <c r="AM829" s="93" t="str">
        <f t="shared" si="314"/>
        <v/>
      </c>
      <c r="AN829" s="94" t="str">
        <f t="shared" si="315"/>
        <v/>
      </c>
      <c r="AP829" s="24" t="str">
        <f t="shared" si="316"/>
        <v/>
      </c>
      <c r="AR829" s="63" t="str">
        <f t="shared" si="317"/>
        <v/>
      </c>
      <c r="AS829" s="67" t="str">
        <f t="shared" si="318"/>
        <v/>
      </c>
      <c r="AT829" s="105" t="str">
        <f t="shared" si="319"/>
        <v/>
      </c>
      <c r="AU829" s="105" t="str">
        <f t="shared" si="320"/>
        <v/>
      </c>
      <c r="AW829" s="24" t="str">
        <f t="shared" si="321"/>
        <v/>
      </c>
      <c r="AX829" s="60" t="str">
        <f t="shared" si="327"/>
        <v/>
      </c>
      <c r="AY829" s="24" t="str">
        <f t="shared" si="322"/>
        <v/>
      </c>
      <c r="AZ829" s="105" t="str">
        <f t="shared" si="323"/>
        <v/>
      </c>
    </row>
    <row r="830" spans="1:52" x14ac:dyDescent="0.25">
      <c r="A830" s="2"/>
      <c r="B830" s="279"/>
      <c r="C830" s="280"/>
      <c r="D830" s="281"/>
      <c r="E830" s="282"/>
      <c r="F830" s="2"/>
      <c r="G830" s="43"/>
      <c r="H830" s="2"/>
      <c r="I830" s="288"/>
      <c r="J830" s="2"/>
      <c r="K830" s="46"/>
      <c r="L830" s="2"/>
      <c r="M830" s="51"/>
      <c r="N830" s="52"/>
      <c r="O830" s="53"/>
      <c r="P830" s="2"/>
      <c r="Q830" s="98" t="str">
        <f t="shared" si="304"/>
        <v/>
      </c>
      <c r="R830" s="94" t="str">
        <f t="shared" si="305"/>
        <v/>
      </c>
      <c r="S830" s="2"/>
      <c r="T830" s="67" t="str">
        <f t="shared" si="324"/>
        <v/>
      </c>
      <c r="U830" s="79" t="str">
        <f t="shared" si="325"/>
        <v/>
      </c>
      <c r="V830" s="79" t="str">
        <f t="shared" si="326"/>
        <v/>
      </c>
      <c r="W830" s="63" t="str">
        <f t="shared" si="306"/>
        <v/>
      </c>
      <c r="X830" s="65" t="str">
        <f t="shared" si="307"/>
        <v/>
      </c>
      <c r="Y830" s="2"/>
      <c r="AC830" s="24" t="str">
        <f t="shared" si="303"/>
        <v/>
      </c>
      <c r="AE830" s="24" t="str">
        <f t="shared" si="308"/>
        <v/>
      </c>
      <c r="AG830" s="24" t="str">
        <f t="shared" si="309"/>
        <v/>
      </c>
      <c r="AI830" s="85" t="str">
        <f t="shared" si="310"/>
        <v/>
      </c>
      <c r="AJ830" s="86" t="str">
        <f t="shared" si="311"/>
        <v/>
      </c>
      <c r="AK830" s="85" t="str">
        <f t="shared" si="312"/>
        <v/>
      </c>
      <c r="AL830" s="86" t="str">
        <f t="shared" si="313"/>
        <v/>
      </c>
      <c r="AM830" s="93" t="str">
        <f t="shared" si="314"/>
        <v/>
      </c>
      <c r="AN830" s="94" t="str">
        <f t="shared" si="315"/>
        <v/>
      </c>
      <c r="AP830" s="24" t="str">
        <f t="shared" si="316"/>
        <v/>
      </c>
      <c r="AR830" s="63" t="str">
        <f t="shared" si="317"/>
        <v/>
      </c>
      <c r="AS830" s="67" t="str">
        <f t="shared" si="318"/>
        <v/>
      </c>
      <c r="AT830" s="105" t="str">
        <f t="shared" si="319"/>
        <v/>
      </c>
      <c r="AU830" s="105" t="str">
        <f t="shared" si="320"/>
        <v/>
      </c>
      <c r="AW830" s="24" t="str">
        <f t="shared" si="321"/>
        <v/>
      </c>
      <c r="AX830" s="60" t="str">
        <f t="shared" si="327"/>
        <v/>
      </c>
      <c r="AY830" s="24" t="str">
        <f t="shared" si="322"/>
        <v/>
      </c>
      <c r="AZ830" s="105" t="str">
        <f t="shared" si="323"/>
        <v/>
      </c>
    </row>
    <row r="831" spans="1:52" x14ac:dyDescent="0.25">
      <c r="A831" s="2"/>
      <c r="B831" s="279"/>
      <c r="C831" s="280"/>
      <c r="D831" s="281"/>
      <c r="E831" s="282"/>
      <c r="F831" s="2"/>
      <c r="G831" s="43"/>
      <c r="H831" s="2"/>
      <c r="I831" s="288"/>
      <c r="J831" s="2"/>
      <c r="K831" s="46"/>
      <c r="L831" s="2"/>
      <c r="M831" s="51"/>
      <c r="N831" s="52"/>
      <c r="O831" s="53"/>
      <c r="P831" s="2"/>
      <c r="Q831" s="98" t="str">
        <f t="shared" si="304"/>
        <v/>
      </c>
      <c r="R831" s="94" t="str">
        <f t="shared" si="305"/>
        <v/>
      </c>
      <c r="S831" s="2"/>
      <c r="T831" s="67" t="str">
        <f t="shared" si="324"/>
        <v/>
      </c>
      <c r="U831" s="79" t="str">
        <f t="shared" si="325"/>
        <v/>
      </c>
      <c r="V831" s="79" t="str">
        <f t="shared" si="326"/>
        <v/>
      </c>
      <c r="W831" s="63" t="str">
        <f t="shared" si="306"/>
        <v/>
      </c>
      <c r="X831" s="65" t="str">
        <f t="shared" si="307"/>
        <v/>
      </c>
      <c r="Y831" s="2"/>
      <c r="AC831" s="24" t="str">
        <f t="shared" si="303"/>
        <v/>
      </c>
      <c r="AE831" s="24" t="str">
        <f t="shared" si="308"/>
        <v/>
      </c>
      <c r="AG831" s="24" t="str">
        <f t="shared" si="309"/>
        <v/>
      </c>
      <c r="AI831" s="85" t="str">
        <f t="shared" si="310"/>
        <v/>
      </c>
      <c r="AJ831" s="86" t="str">
        <f t="shared" si="311"/>
        <v/>
      </c>
      <c r="AK831" s="85" t="str">
        <f t="shared" si="312"/>
        <v/>
      </c>
      <c r="AL831" s="86" t="str">
        <f t="shared" si="313"/>
        <v/>
      </c>
      <c r="AM831" s="93" t="str">
        <f t="shared" si="314"/>
        <v/>
      </c>
      <c r="AN831" s="94" t="str">
        <f t="shared" si="315"/>
        <v/>
      </c>
      <c r="AP831" s="24" t="str">
        <f t="shared" si="316"/>
        <v/>
      </c>
      <c r="AR831" s="63" t="str">
        <f t="shared" si="317"/>
        <v/>
      </c>
      <c r="AS831" s="67" t="str">
        <f t="shared" si="318"/>
        <v/>
      </c>
      <c r="AT831" s="105" t="str">
        <f t="shared" si="319"/>
        <v/>
      </c>
      <c r="AU831" s="105" t="str">
        <f t="shared" si="320"/>
        <v/>
      </c>
      <c r="AW831" s="24" t="str">
        <f t="shared" si="321"/>
        <v/>
      </c>
      <c r="AX831" s="60" t="str">
        <f t="shared" si="327"/>
        <v/>
      </c>
      <c r="AY831" s="24" t="str">
        <f t="shared" si="322"/>
        <v/>
      </c>
      <c r="AZ831" s="105" t="str">
        <f t="shared" si="323"/>
        <v/>
      </c>
    </row>
    <row r="832" spans="1:52" x14ac:dyDescent="0.25">
      <c r="A832" s="2"/>
      <c r="B832" s="279"/>
      <c r="C832" s="280"/>
      <c r="D832" s="281"/>
      <c r="E832" s="282"/>
      <c r="F832" s="2"/>
      <c r="G832" s="43"/>
      <c r="H832" s="2"/>
      <c r="I832" s="288"/>
      <c r="J832" s="2"/>
      <c r="K832" s="46"/>
      <c r="L832" s="2"/>
      <c r="M832" s="51"/>
      <c r="N832" s="52"/>
      <c r="O832" s="53"/>
      <c r="P832" s="2"/>
      <c r="Q832" s="98" t="str">
        <f t="shared" si="304"/>
        <v/>
      </c>
      <c r="R832" s="94" t="str">
        <f t="shared" si="305"/>
        <v/>
      </c>
      <c r="S832" s="2"/>
      <c r="T832" s="67" t="str">
        <f t="shared" si="324"/>
        <v/>
      </c>
      <c r="U832" s="79" t="str">
        <f t="shared" si="325"/>
        <v/>
      </c>
      <c r="V832" s="79" t="str">
        <f t="shared" si="326"/>
        <v/>
      </c>
      <c r="W832" s="63" t="str">
        <f t="shared" si="306"/>
        <v/>
      </c>
      <c r="X832" s="65" t="str">
        <f t="shared" si="307"/>
        <v/>
      </c>
      <c r="Y832" s="2"/>
      <c r="AC832" s="24" t="str">
        <f t="shared" si="303"/>
        <v/>
      </c>
      <c r="AE832" s="24" t="str">
        <f t="shared" si="308"/>
        <v/>
      </c>
      <c r="AG832" s="24" t="str">
        <f t="shared" si="309"/>
        <v/>
      </c>
      <c r="AI832" s="85" t="str">
        <f t="shared" si="310"/>
        <v/>
      </c>
      <c r="AJ832" s="86" t="str">
        <f t="shared" si="311"/>
        <v/>
      </c>
      <c r="AK832" s="85" t="str">
        <f t="shared" si="312"/>
        <v/>
      </c>
      <c r="AL832" s="86" t="str">
        <f t="shared" si="313"/>
        <v/>
      </c>
      <c r="AM832" s="93" t="str">
        <f t="shared" si="314"/>
        <v/>
      </c>
      <c r="AN832" s="94" t="str">
        <f t="shared" si="315"/>
        <v/>
      </c>
      <c r="AP832" s="24" t="str">
        <f t="shared" si="316"/>
        <v/>
      </c>
      <c r="AR832" s="63" t="str">
        <f t="shared" si="317"/>
        <v/>
      </c>
      <c r="AS832" s="67" t="str">
        <f t="shared" si="318"/>
        <v/>
      </c>
      <c r="AT832" s="105" t="str">
        <f t="shared" si="319"/>
        <v/>
      </c>
      <c r="AU832" s="105" t="str">
        <f t="shared" si="320"/>
        <v/>
      </c>
      <c r="AW832" s="24" t="str">
        <f t="shared" si="321"/>
        <v/>
      </c>
      <c r="AX832" s="60" t="str">
        <f t="shared" si="327"/>
        <v/>
      </c>
      <c r="AY832" s="24" t="str">
        <f t="shared" si="322"/>
        <v/>
      </c>
      <c r="AZ832" s="105" t="str">
        <f t="shared" si="323"/>
        <v/>
      </c>
    </row>
    <row r="833" spans="1:52" x14ac:dyDescent="0.25">
      <c r="A833" s="2"/>
      <c r="B833" s="279"/>
      <c r="C833" s="280"/>
      <c r="D833" s="281"/>
      <c r="E833" s="282"/>
      <c r="F833" s="2"/>
      <c r="G833" s="43"/>
      <c r="H833" s="2"/>
      <c r="I833" s="288"/>
      <c r="J833" s="2"/>
      <c r="K833" s="46"/>
      <c r="L833" s="2"/>
      <c r="M833" s="51"/>
      <c r="N833" s="52"/>
      <c r="O833" s="53"/>
      <c r="P833" s="2"/>
      <c r="Q833" s="98" t="str">
        <f t="shared" si="304"/>
        <v/>
      </c>
      <c r="R833" s="94" t="str">
        <f t="shared" si="305"/>
        <v/>
      </c>
      <c r="S833" s="2"/>
      <c r="T833" s="67" t="str">
        <f t="shared" si="324"/>
        <v/>
      </c>
      <c r="U833" s="79" t="str">
        <f t="shared" si="325"/>
        <v/>
      </c>
      <c r="V833" s="79" t="str">
        <f t="shared" si="326"/>
        <v/>
      </c>
      <c r="W833" s="63" t="str">
        <f t="shared" si="306"/>
        <v/>
      </c>
      <c r="X833" s="65" t="str">
        <f t="shared" si="307"/>
        <v/>
      </c>
      <c r="Y833" s="2"/>
      <c r="AC833" s="24" t="str">
        <f t="shared" si="303"/>
        <v/>
      </c>
      <c r="AE833" s="24" t="str">
        <f t="shared" si="308"/>
        <v/>
      </c>
      <c r="AG833" s="24" t="str">
        <f t="shared" si="309"/>
        <v/>
      </c>
      <c r="AI833" s="85" t="str">
        <f t="shared" si="310"/>
        <v/>
      </c>
      <c r="AJ833" s="86" t="str">
        <f t="shared" si="311"/>
        <v/>
      </c>
      <c r="AK833" s="85" t="str">
        <f t="shared" si="312"/>
        <v/>
      </c>
      <c r="AL833" s="86" t="str">
        <f t="shared" si="313"/>
        <v/>
      </c>
      <c r="AM833" s="93" t="str">
        <f t="shared" si="314"/>
        <v/>
      </c>
      <c r="AN833" s="94" t="str">
        <f t="shared" si="315"/>
        <v/>
      </c>
      <c r="AP833" s="24" t="str">
        <f t="shared" si="316"/>
        <v/>
      </c>
      <c r="AR833" s="63" t="str">
        <f t="shared" si="317"/>
        <v/>
      </c>
      <c r="AS833" s="67" t="str">
        <f t="shared" si="318"/>
        <v/>
      </c>
      <c r="AT833" s="105" t="str">
        <f t="shared" si="319"/>
        <v/>
      </c>
      <c r="AU833" s="105" t="str">
        <f t="shared" si="320"/>
        <v/>
      </c>
      <c r="AW833" s="24" t="str">
        <f t="shared" si="321"/>
        <v/>
      </c>
      <c r="AX833" s="60" t="str">
        <f t="shared" si="327"/>
        <v/>
      </c>
      <c r="AY833" s="24" t="str">
        <f t="shared" si="322"/>
        <v/>
      </c>
      <c r="AZ833" s="105" t="str">
        <f t="shared" si="323"/>
        <v/>
      </c>
    </row>
    <row r="834" spans="1:52" x14ac:dyDescent="0.25">
      <c r="A834" s="2"/>
      <c r="B834" s="279"/>
      <c r="C834" s="280"/>
      <c r="D834" s="281"/>
      <c r="E834" s="282"/>
      <c r="F834" s="2"/>
      <c r="G834" s="43"/>
      <c r="H834" s="2"/>
      <c r="I834" s="288"/>
      <c r="J834" s="2"/>
      <c r="K834" s="46"/>
      <c r="L834" s="2"/>
      <c r="M834" s="51"/>
      <c r="N834" s="52"/>
      <c r="O834" s="53"/>
      <c r="P834" s="2"/>
      <c r="Q834" s="98" t="str">
        <f t="shared" si="304"/>
        <v/>
      </c>
      <c r="R834" s="94" t="str">
        <f t="shared" si="305"/>
        <v/>
      </c>
      <c r="S834" s="2"/>
      <c r="T834" s="67" t="str">
        <f t="shared" si="324"/>
        <v/>
      </c>
      <c r="U834" s="79" t="str">
        <f t="shared" si="325"/>
        <v/>
      </c>
      <c r="V834" s="79" t="str">
        <f t="shared" si="326"/>
        <v/>
      </c>
      <c r="W834" s="63" t="str">
        <f t="shared" si="306"/>
        <v/>
      </c>
      <c r="X834" s="65" t="str">
        <f t="shared" si="307"/>
        <v/>
      </c>
      <c r="Y834" s="2"/>
      <c r="AC834" s="24" t="str">
        <f t="shared" si="303"/>
        <v/>
      </c>
      <c r="AE834" s="24" t="str">
        <f t="shared" si="308"/>
        <v/>
      </c>
      <c r="AG834" s="24" t="str">
        <f t="shared" si="309"/>
        <v/>
      </c>
      <c r="AI834" s="85" t="str">
        <f t="shared" si="310"/>
        <v/>
      </c>
      <c r="AJ834" s="86" t="str">
        <f t="shared" si="311"/>
        <v/>
      </c>
      <c r="AK834" s="85" t="str">
        <f t="shared" si="312"/>
        <v/>
      </c>
      <c r="AL834" s="86" t="str">
        <f t="shared" si="313"/>
        <v/>
      </c>
      <c r="AM834" s="93" t="str">
        <f t="shared" si="314"/>
        <v/>
      </c>
      <c r="AN834" s="94" t="str">
        <f t="shared" si="315"/>
        <v/>
      </c>
      <c r="AP834" s="24" t="str">
        <f t="shared" si="316"/>
        <v/>
      </c>
      <c r="AR834" s="63" t="str">
        <f t="shared" si="317"/>
        <v/>
      </c>
      <c r="AS834" s="67" t="str">
        <f t="shared" si="318"/>
        <v/>
      </c>
      <c r="AT834" s="105" t="str">
        <f t="shared" si="319"/>
        <v/>
      </c>
      <c r="AU834" s="105" t="str">
        <f t="shared" si="320"/>
        <v/>
      </c>
      <c r="AW834" s="24" t="str">
        <f t="shared" si="321"/>
        <v/>
      </c>
      <c r="AX834" s="60" t="str">
        <f t="shared" si="327"/>
        <v/>
      </c>
      <c r="AY834" s="24" t="str">
        <f t="shared" si="322"/>
        <v/>
      </c>
      <c r="AZ834" s="105" t="str">
        <f t="shared" si="323"/>
        <v/>
      </c>
    </row>
    <row r="835" spans="1:52" x14ac:dyDescent="0.25">
      <c r="A835" s="2"/>
      <c r="B835" s="279"/>
      <c r="C835" s="280"/>
      <c r="D835" s="281"/>
      <c r="E835" s="282"/>
      <c r="F835" s="2"/>
      <c r="G835" s="43"/>
      <c r="H835" s="2"/>
      <c r="I835" s="288"/>
      <c r="J835" s="2"/>
      <c r="K835" s="46"/>
      <c r="L835" s="2"/>
      <c r="M835" s="51"/>
      <c r="N835" s="52"/>
      <c r="O835" s="53"/>
      <c r="P835" s="2"/>
      <c r="Q835" s="98" t="str">
        <f t="shared" si="304"/>
        <v/>
      </c>
      <c r="R835" s="94" t="str">
        <f t="shared" si="305"/>
        <v/>
      </c>
      <c r="S835" s="2"/>
      <c r="T835" s="67" t="str">
        <f t="shared" si="324"/>
        <v/>
      </c>
      <c r="U835" s="79" t="str">
        <f t="shared" si="325"/>
        <v/>
      </c>
      <c r="V835" s="79" t="str">
        <f t="shared" si="326"/>
        <v/>
      </c>
      <c r="W835" s="63" t="str">
        <f t="shared" si="306"/>
        <v/>
      </c>
      <c r="X835" s="65" t="str">
        <f t="shared" si="307"/>
        <v/>
      </c>
      <c r="Y835" s="2"/>
      <c r="AC835" s="24" t="str">
        <f t="shared" si="303"/>
        <v/>
      </c>
      <c r="AE835" s="24" t="str">
        <f t="shared" si="308"/>
        <v/>
      </c>
      <c r="AG835" s="24" t="str">
        <f t="shared" si="309"/>
        <v/>
      </c>
      <c r="AI835" s="85" t="str">
        <f t="shared" si="310"/>
        <v/>
      </c>
      <c r="AJ835" s="86" t="str">
        <f t="shared" si="311"/>
        <v/>
      </c>
      <c r="AK835" s="85" t="str">
        <f t="shared" si="312"/>
        <v/>
      </c>
      <c r="AL835" s="86" t="str">
        <f t="shared" si="313"/>
        <v/>
      </c>
      <c r="AM835" s="93" t="str">
        <f t="shared" si="314"/>
        <v/>
      </c>
      <c r="AN835" s="94" t="str">
        <f t="shared" si="315"/>
        <v/>
      </c>
      <c r="AP835" s="24" t="str">
        <f t="shared" si="316"/>
        <v/>
      </c>
      <c r="AR835" s="63" t="str">
        <f t="shared" si="317"/>
        <v/>
      </c>
      <c r="AS835" s="67" t="str">
        <f t="shared" si="318"/>
        <v/>
      </c>
      <c r="AT835" s="105" t="str">
        <f t="shared" si="319"/>
        <v/>
      </c>
      <c r="AU835" s="105" t="str">
        <f t="shared" si="320"/>
        <v/>
      </c>
      <c r="AW835" s="24" t="str">
        <f t="shared" si="321"/>
        <v/>
      </c>
      <c r="AX835" s="60" t="str">
        <f t="shared" si="327"/>
        <v/>
      </c>
      <c r="AY835" s="24" t="str">
        <f t="shared" si="322"/>
        <v/>
      </c>
      <c r="AZ835" s="105" t="str">
        <f t="shared" si="323"/>
        <v/>
      </c>
    </row>
    <row r="836" spans="1:52" x14ac:dyDescent="0.25">
      <c r="A836" s="2"/>
      <c r="B836" s="279"/>
      <c r="C836" s="280"/>
      <c r="D836" s="281"/>
      <c r="E836" s="282"/>
      <c r="F836" s="2"/>
      <c r="G836" s="43"/>
      <c r="H836" s="2"/>
      <c r="I836" s="288"/>
      <c r="J836" s="2"/>
      <c r="K836" s="46"/>
      <c r="L836" s="2"/>
      <c r="M836" s="51"/>
      <c r="N836" s="52"/>
      <c r="O836" s="53"/>
      <c r="P836" s="2"/>
      <c r="Q836" s="98" t="str">
        <f t="shared" si="304"/>
        <v/>
      </c>
      <c r="R836" s="94" t="str">
        <f t="shared" si="305"/>
        <v/>
      </c>
      <c r="S836" s="2"/>
      <c r="T836" s="67" t="str">
        <f t="shared" si="324"/>
        <v/>
      </c>
      <c r="U836" s="79" t="str">
        <f t="shared" si="325"/>
        <v/>
      </c>
      <c r="V836" s="79" t="str">
        <f t="shared" si="326"/>
        <v/>
      </c>
      <c r="W836" s="63" t="str">
        <f t="shared" si="306"/>
        <v/>
      </c>
      <c r="X836" s="65" t="str">
        <f t="shared" si="307"/>
        <v/>
      </c>
      <c r="Y836" s="2"/>
      <c r="AC836" s="24" t="str">
        <f t="shared" si="303"/>
        <v/>
      </c>
      <c r="AE836" s="24" t="str">
        <f t="shared" si="308"/>
        <v/>
      </c>
      <c r="AG836" s="24" t="str">
        <f t="shared" si="309"/>
        <v/>
      </c>
      <c r="AI836" s="85" t="str">
        <f t="shared" si="310"/>
        <v/>
      </c>
      <c r="AJ836" s="86" t="str">
        <f t="shared" si="311"/>
        <v/>
      </c>
      <c r="AK836" s="85" t="str">
        <f t="shared" si="312"/>
        <v/>
      </c>
      <c r="AL836" s="86" t="str">
        <f t="shared" si="313"/>
        <v/>
      </c>
      <c r="AM836" s="93" t="str">
        <f t="shared" si="314"/>
        <v/>
      </c>
      <c r="AN836" s="94" t="str">
        <f t="shared" si="315"/>
        <v/>
      </c>
      <c r="AP836" s="24" t="str">
        <f t="shared" si="316"/>
        <v/>
      </c>
      <c r="AR836" s="63" t="str">
        <f t="shared" si="317"/>
        <v/>
      </c>
      <c r="AS836" s="67" t="str">
        <f t="shared" si="318"/>
        <v/>
      </c>
      <c r="AT836" s="105" t="str">
        <f t="shared" si="319"/>
        <v/>
      </c>
      <c r="AU836" s="105" t="str">
        <f t="shared" si="320"/>
        <v/>
      </c>
      <c r="AW836" s="24" t="str">
        <f t="shared" si="321"/>
        <v/>
      </c>
      <c r="AX836" s="60" t="str">
        <f t="shared" si="327"/>
        <v/>
      </c>
      <c r="AY836" s="24" t="str">
        <f t="shared" si="322"/>
        <v/>
      </c>
      <c r="AZ836" s="105" t="str">
        <f t="shared" si="323"/>
        <v/>
      </c>
    </row>
    <row r="837" spans="1:52" x14ac:dyDescent="0.25">
      <c r="A837" s="2"/>
      <c r="B837" s="279"/>
      <c r="C837" s="280"/>
      <c r="D837" s="281"/>
      <c r="E837" s="282"/>
      <c r="F837" s="2"/>
      <c r="G837" s="43"/>
      <c r="H837" s="2"/>
      <c r="I837" s="288"/>
      <c r="J837" s="2"/>
      <c r="K837" s="46"/>
      <c r="L837" s="2"/>
      <c r="M837" s="51"/>
      <c r="N837" s="52"/>
      <c r="O837" s="53"/>
      <c r="P837" s="2"/>
      <c r="Q837" s="98" t="str">
        <f t="shared" si="304"/>
        <v/>
      </c>
      <c r="R837" s="94" t="str">
        <f t="shared" si="305"/>
        <v/>
      </c>
      <c r="S837" s="2"/>
      <c r="T837" s="67" t="str">
        <f t="shared" si="324"/>
        <v/>
      </c>
      <c r="U837" s="79" t="str">
        <f t="shared" si="325"/>
        <v/>
      </c>
      <c r="V837" s="79" t="str">
        <f t="shared" si="326"/>
        <v/>
      </c>
      <c r="W837" s="63" t="str">
        <f t="shared" si="306"/>
        <v/>
      </c>
      <c r="X837" s="65" t="str">
        <f t="shared" si="307"/>
        <v/>
      </c>
      <c r="Y837" s="2"/>
      <c r="AC837" s="24" t="str">
        <f t="shared" si="303"/>
        <v/>
      </c>
      <c r="AE837" s="24" t="str">
        <f t="shared" si="308"/>
        <v/>
      </c>
      <c r="AG837" s="24" t="str">
        <f t="shared" si="309"/>
        <v/>
      </c>
      <c r="AI837" s="85" t="str">
        <f t="shared" si="310"/>
        <v/>
      </c>
      <c r="AJ837" s="86" t="str">
        <f t="shared" si="311"/>
        <v/>
      </c>
      <c r="AK837" s="85" t="str">
        <f t="shared" si="312"/>
        <v/>
      </c>
      <c r="AL837" s="86" t="str">
        <f t="shared" si="313"/>
        <v/>
      </c>
      <c r="AM837" s="93" t="str">
        <f t="shared" si="314"/>
        <v/>
      </c>
      <c r="AN837" s="94" t="str">
        <f t="shared" si="315"/>
        <v/>
      </c>
      <c r="AP837" s="24" t="str">
        <f t="shared" si="316"/>
        <v/>
      </c>
      <c r="AR837" s="63" t="str">
        <f t="shared" si="317"/>
        <v/>
      </c>
      <c r="AS837" s="67" t="str">
        <f t="shared" si="318"/>
        <v/>
      </c>
      <c r="AT837" s="105" t="str">
        <f t="shared" si="319"/>
        <v/>
      </c>
      <c r="AU837" s="105" t="str">
        <f t="shared" si="320"/>
        <v/>
      </c>
      <c r="AW837" s="24" t="str">
        <f t="shared" si="321"/>
        <v/>
      </c>
      <c r="AX837" s="60" t="str">
        <f t="shared" si="327"/>
        <v/>
      </c>
      <c r="AY837" s="24" t="str">
        <f t="shared" si="322"/>
        <v/>
      </c>
      <c r="AZ837" s="105" t="str">
        <f t="shared" si="323"/>
        <v/>
      </c>
    </row>
    <row r="838" spans="1:52" x14ac:dyDescent="0.25">
      <c r="A838" s="2"/>
      <c r="B838" s="279"/>
      <c r="C838" s="280"/>
      <c r="D838" s="281"/>
      <c r="E838" s="282"/>
      <c r="F838" s="2"/>
      <c r="G838" s="43"/>
      <c r="H838" s="2"/>
      <c r="I838" s="288"/>
      <c r="J838" s="2"/>
      <c r="K838" s="46"/>
      <c r="L838" s="2"/>
      <c r="M838" s="51"/>
      <c r="N838" s="52"/>
      <c r="O838" s="53"/>
      <c r="P838" s="2"/>
      <c r="Q838" s="98" t="str">
        <f t="shared" si="304"/>
        <v/>
      </c>
      <c r="R838" s="94" t="str">
        <f t="shared" si="305"/>
        <v/>
      </c>
      <c r="S838" s="2"/>
      <c r="T838" s="67" t="str">
        <f t="shared" si="324"/>
        <v/>
      </c>
      <c r="U838" s="79" t="str">
        <f t="shared" si="325"/>
        <v/>
      </c>
      <c r="V838" s="79" t="str">
        <f t="shared" si="326"/>
        <v/>
      </c>
      <c r="W838" s="63" t="str">
        <f t="shared" si="306"/>
        <v/>
      </c>
      <c r="X838" s="65" t="str">
        <f t="shared" si="307"/>
        <v/>
      </c>
      <c r="Y838" s="2"/>
      <c r="AC838" s="24" t="str">
        <f t="shared" si="303"/>
        <v/>
      </c>
      <c r="AE838" s="24" t="str">
        <f t="shared" si="308"/>
        <v/>
      </c>
      <c r="AG838" s="24" t="str">
        <f t="shared" si="309"/>
        <v/>
      </c>
      <c r="AI838" s="85" t="str">
        <f t="shared" si="310"/>
        <v/>
      </c>
      <c r="AJ838" s="86" t="str">
        <f t="shared" si="311"/>
        <v/>
      </c>
      <c r="AK838" s="85" t="str">
        <f t="shared" si="312"/>
        <v/>
      </c>
      <c r="AL838" s="86" t="str">
        <f t="shared" si="313"/>
        <v/>
      </c>
      <c r="AM838" s="93" t="str">
        <f t="shared" si="314"/>
        <v/>
      </c>
      <c r="AN838" s="94" t="str">
        <f t="shared" si="315"/>
        <v/>
      </c>
      <c r="AP838" s="24" t="str">
        <f t="shared" si="316"/>
        <v/>
      </c>
      <c r="AR838" s="63" t="str">
        <f t="shared" si="317"/>
        <v/>
      </c>
      <c r="AS838" s="67" t="str">
        <f t="shared" si="318"/>
        <v/>
      </c>
      <c r="AT838" s="105" t="str">
        <f t="shared" si="319"/>
        <v/>
      </c>
      <c r="AU838" s="105" t="str">
        <f t="shared" si="320"/>
        <v/>
      </c>
      <c r="AW838" s="24" t="str">
        <f t="shared" si="321"/>
        <v/>
      </c>
      <c r="AX838" s="60" t="str">
        <f t="shared" si="327"/>
        <v/>
      </c>
      <c r="AY838" s="24" t="str">
        <f t="shared" si="322"/>
        <v/>
      </c>
      <c r="AZ838" s="105" t="str">
        <f t="shared" si="323"/>
        <v/>
      </c>
    </row>
    <row r="839" spans="1:52" x14ac:dyDescent="0.25">
      <c r="A839" s="2"/>
      <c r="B839" s="279"/>
      <c r="C839" s="280"/>
      <c r="D839" s="281"/>
      <c r="E839" s="282"/>
      <c r="F839" s="2"/>
      <c r="G839" s="43"/>
      <c r="H839" s="2"/>
      <c r="I839" s="288"/>
      <c r="J839" s="2"/>
      <c r="K839" s="46"/>
      <c r="L839" s="2"/>
      <c r="M839" s="51"/>
      <c r="N839" s="52"/>
      <c r="O839" s="53"/>
      <c r="P839" s="2"/>
      <c r="Q839" s="98" t="str">
        <f t="shared" si="304"/>
        <v/>
      </c>
      <c r="R839" s="94" t="str">
        <f t="shared" si="305"/>
        <v/>
      </c>
      <c r="S839" s="2"/>
      <c r="T839" s="67" t="str">
        <f t="shared" si="324"/>
        <v/>
      </c>
      <c r="U839" s="79" t="str">
        <f t="shared" si="325"/>
        <v/>
      </c>
      <c r="V839" s="79" t="str">
        <f t="shared" si="326"/>
        <v/>
      </c>
      <c r="W839" s="63" t="str">
        <f t="shared" si="306"/>
        <v/>
      </c>
      <c r="X839" s="65" t="str">
        <f t="shared" si="307"/>
        <v/>
      </c>
      <c r="Y839" s="2"/>
      <c r="AC839" s="24" t="str">
        <f t="shared" si="303"/>
        <v/>
      </c>
      <c r="AE839" s="24" t="str">
        <f t="shared" si="308"/>
        <v/>
      </c>
      <c r="AG839" s="24" t="str">
        <f t="shared" si="309"/>
        <v/>
      </c>
      <c r="AI839" s="85" t="str">
        <f t="shared" si="310"/>
        <v/>
      </c>
      <c r="AJ839" s="86" t="str">
        <f t="shared" si="311"/>
        <v/>
      </c>
      <c r="AK839" s="85" t="str">
        <f t="shared" si="312"/>
        <v/>
      </c>
      <c r="AL839" s="86" t="str">
        <f t="shared" si="313"/>
        <v/>
      </c>
      <c r="AM839" s="93" t="str">
        <f t="shared" si="314"/>
        <v/>
      </c>
      <c r="AN839" s="94" t="str">
        <f t="shared" si="315"/>
        <v/>
      </c>
      <c r="AP839" s="24" t="str">
        <f t="shared" si="316"/>
        <v/>
      </c>
      <c r="AR839" s="63" t="str">
        <f t="shared" si="317"/>
        <v/>
      </c>
      <c r="AS839" s="67" t="str">
        <f t="shared" si="318"/>
        <v/>
      </c>
      <c r="AT839" s="105" t="str">
        <f t="shared" si="319"/>
        <v/>
      </c>
      <c r="AU839" s="105" t="str">
        <f t="shared" si="320"/>
        <v/>
      </c>
      <c r="AW839" s="24" t="str">
        <f t="shared" si="321"/>
        <v/>
      </c>
      <c r="AX839" s="60" t="str">
        <f t="shared" si="327"/>
        <v/>
      </c>
      <c r="AY839" s="24" t="str">
        <f t="shared" si="322"/>
        <v/>
      </c>
      <c r="AZ839" s="105" t="str">
        <f t="shared" si="323"/>
        <v/>
      </c>
    </row>
    <row r="840" spans="1:52" x14ac:dyDescent="0.25">
      <c r="A840" s="2"/>
      <c r="B840" s="279"/>
      <c r="C840" s="280"/>
      <c r="D840" s="281"/>
      <c r="E840" s="282"/>
      <c r="F840" s="2"/>
      <c r="G840" s="43"/>
      <c r="H840" s="2"/>
      <c r="I840" s="288"/>
      <c r="J840" s="2"/>
      <c r="K840" s="46"/>
      <c r="L840" s="2"/>
      <c r="M840" s="51"/>
      <c r="N840" s="52"/>
      <c r="O840" s="53"/>
      <c r="P840" s="2"/>
      <c r="Q840" s="98" t="str">
        <f t="shared" si="304"/>
        <v/>
      </c>
      <c r="R840" s="94" t="str">
        <f t="shared" si="305"/>
        <v/>
      </c>
      <c r="S840" s="2"/>
      <c r="T840" s="67" t="str">
        <f t="shared" si="324"/>
        <v/>
      </c>
      <c r="U840" s="79" t="str">
        <f t="shared" si="325"/>
        <v/>
      </c>
      <c r="V840" s="79" t="str">
        <f t="shared" si="326"/>
        <v/>
      </c>
      <c r="W840" s="63" t="str">
        <f t="shared" si="306"/>
        <v/>
      </c>
      <c r="X840" s="65" t="str">
        <f t="shared" si="307"/>
        <v/>
      </c>
      <c r="Y840" s="2"/>
      <c r="AC840" s="24" t="str">
        <f t="shared" si="303"/>
        <v/>
      </c>
      <c r="AE840" s="24" t="str">
        <f t="shared" si="308"/>
        <v/>
      </c>
      <c r="AG840" s="24" t="str">
        <f t="shared" si="309"/>
        <v/>
      </c>
      <c r="AI840" s="85" t="str">
        <f t="shared" si="310"/>
        <v/>
      </c>
      <c r="AJ840" s="86" t="str">
        <f t="shared" si="311"/>
        <v/>
      </c>
      <c r="AK840" s="85" t="str">
        <f t="shared" si="312"/>
        <v/>
      </c>
      <c r="AL840" s="86" t="str">
        <f t="shared" si="313"/>
        <v/>
      </c>
      <c r="AM840" s="93" t="str">
        <f t="shared" si="314"/>
        <v/>
      </c>
      <c r="AN840" s="94" t="str">
        <f t="shared" si="315"/>
        <v/>
      </c>
      <c r="AP840" s="24" t="str">
        <f t="shared" si="316"/>
        <v/>
      </c>
      <c r="AR840" s="63" t="str">
        <f t="shared" si="317"/>
        <v/>
      </c>
      <c r="AS840" s="67" t="str">
        <f t="shared" si="318"/>
        <v/>
      </c>
      <c r="AT840" s="105" t="str">
        <f t="shared" si="319"/>
        <v/>
      </c>
      <c r="AU840" s="105" t="str">
        <f t="shared" si="320"/>
        <v/>
      </c>
      <c r="AW840" s="24" t="str">
        <f t="shared" si="321"/>
        <v/>
      </c>
      <c r="AX840" s="60" t="str">
        <f t="shared" si="327"/>
        <v/>
      </c>
      <c r="AY840" s="24" t="str">
        <f t="shared" si="322"/>
        <v/>
      </c>
      <c r="AZ840" s="105" t="str">
        <f t="shared" si="323"/>
        <v/>
      </c>
    </row>
    <row r="841" spans="1:52" x14ac:dyDescent="0.25">
      <c r="A841" s="2"/>
      <c r="B841" s="279"/>
      <c r="C841" s="280"/>
      <c r="D841" s="281"/>
      <c r="E841" s="282"/>
      <c r="F841" s="2"/>
      <c r="G841" s="43"/>
      <c r="H841" s="2"/>
      <c r="I841" s="288"/>
      <c r="J841" s="2"/>
      <c r="K841" s="46"/>
      <c r="L841" s="2"/>
      <c r="M841" s="51"/>
      <c r="N841" s="52"/>
      <c r="O841" s="53"/>
      <c r="P841" s="2"/>
      <c r="Q841" s="98" t="str">
        <f t="shared" si="304"/>
        <v/>
      </c>
      <c r="R841" s="94" t="str">
        <f t="shared" si="305"/>
        <v/>
      </c>
      <c r="S841" s="2"/>
      <c r="T841" s="67" t="str">
        <f t="shared" si="324"/>
        <v/>
      </c>
      <c r="U841" s="79" t="str">
        <f t="shared" si="325"/>
        <v/>
      </c>
      <c r="V841" s="79" t="str">
        <f t="shared" si="326"/>
        <v/>
      </c>
      <c r="W841" s="63" t="str">
        <f t="shared" si="306"/>
        <v/>
      </c>
      <c r="X841" s="65" t="str">
        <f t="shared" si="307"/>
        <v/>
      </c>
      <c r="Y841" s="2"/>
      <c r="AC841" s="24" t="str">
        <f t="shared" si="303"/>
        <v/>
      </c>
      <c r="AE841" s="24" t="str">
        <f t="shared" si="308"/>
        <v/>
      </c>
      <c r="AG841" s="24" t="str">
        <f t="shared" si="309"/>
        <v/>
      </c>
      <c r="AI841" s="85" t="str">
        <f t="shared" si="310"/>
        <v/>
      </c>
      <c r="AJ841" s="86" t="str">
        <f t="shared" si="311"/>
        <v/>
      </c>
      <c r="AK841" s="85" t="str">
        <f t="shared" si="312"/>
        <v/>
      </c>
      <c r="AL841" s="86" t="str">
        <f t="shared" si="313"/>
        <v/>
      </c>
      <c r="AM841" s="93" t="str">
        <f t="shared" si="314"/>
        <v/>
      </c>
      <c r="AN841" s="94" t="str">
        <f t="shared" si="315"/>
        <v/>
      </c>
      <c r="AP841" s="24" t="str">
        <f t="shared" si="316"/>
        <v/>
      </c>
      <c r="AR841" s="63" t="str">
        <f t="shared" si="317"/>
        <v/>
      </c>
      <c r="AS841" s="67" t="str">
        <f t="shared" si="318"/>
        <v/>
      </c>
      <c r="AT841" s="105" t="str">
        <f t="shared" si="319"/>
        <v/>
      </c>
      <c r="AU841" s="105" t="str">
        <f t="shared" si="320"/>
        <v/>
      </c>
      <c r="AW841" s="24" t="str">
        <f t="shared" si="321"/>
        <v/>
      </c>
      <c r="AX841" s="60" t="str">
        <f t="shared" si="327"/>
        <v/>
      </c>
      <c r="AY841" s="24" t="str">
        <f t="shared" si="322"/>
        <v/>
      </c>
      <c r="AZ841" s="105" t="str">
        <f t="shared" si="323"/>
        <v/>
      </c>
    </row>
    <row r="842" spans="1:52" x14ac:dyDescent="0.25">
      <c r="A842" s="2"/>
      <c r="B842" s="279"/>
      <c r="C842" s="280"/>
      <c r="D842" s="281"/>
      <c r="E842" s="282"/>
      <c r="F842" s="2"/>
      <c r="G842" s="43"/>
      <c r="H842" s="2"/>
      <c r="I842" s="288"/>
      <c r="J842" s="2"/>
      <c r="K842" s="46"/>
      <c r="L842" s="2"/>
      <c r="M842" s="51"/>
      <c r="N842" s="52"/>
      <c r="O842" s="53"/>
      <c r="P842" s="2"/>
      <c r="Q842" s="98" t="str">
        <f t="shared" si="304"/>
        <v/>
      </c>
      <c r="R842" s="94" t="str">
        <f t="shared" si="305"/>
        <v/>
      </c>
      <c r="S842" s="2"/>
      <c r="T842" s="67" t="str">
        <f t="shared" si="324"/>
        <v/>
      </c>
      <c r="U842" s="79" t="str">
        <f t="shared" si="325"/>
        <v/>
      </c>
      <c r="V842" s="79" t="str">
        <f t="shared" si="326"/>
        <v/>
      </c>
      <c r="W842" s="63" t="str">
        <f t="shared" si="306"/>
        <v/>
      </c>
      <c r="X842" s="65" t="str">
        <f t="shared" si="307"/>
        <v/>
      </c>
      <c r="Y842" s="2"/>
      <c r="AC842" s="24" t="str">
        <f t="shared" si="303"/>
        <v/>
      </c>
      <c r="AE842" s="24" t="str">
        <f t="shared" si="308"/>
        <v/>
      </c>
      <c r="AG842" s="24" t="str">
        <f t="shared" si="309"/>
        <v/>
      </c>
      <c r="AI842" s="85" t="str">
        <f t="shared" si="310"/>
        <v/>
      </c>
      <c r="AJ842" s="86" t="str">
        <f t="shared" si="311"/>
        <v/>
      </c>
      <c r="AK842" s="85" t="str">
        <f t="shared" si="312"/>
        <v/>
      </c>
      <c r="AL842" s="86" t="str">
        <f t="shared" si="313"/>
        <v/>
      </c>
      <c r="AM842" s="93" t="str">
        <f t="shared" si="314"/>
        <v/>
      </c>
      <c r="AN842" s="94" t="str">
        <f t="shared" si="315"/>
        <v/>
      </c>
      <c r="AP842" s="24" t="str">
        <f t="shared" si="316"/>
        <v/>
      </c>
      <c r="AR842" s="63" t="str">
        <f t="shared" si="317"/>
        <v/>
      </c>
      <c r="AS842" s="67" t="str">
        <f t="shared" si="318"/>
        <v/>
      </c>
      <c r="AT842" s="105" t="str">
        <f t="shared" si="319"/>
        <v/>
      </c>
      <c r="AU842" s="105" t="str">
        <f t="shared" si="320"/>
        <v/>
      </c>
      <c r="AW842" s="24" t="str">
        <f t="shared" si="321"/>
        <v/>
      </c>
      <c r="AX842" s="60" t="str">
        <f t="shared" si="327"/>
        <v/>
      </c>
      <c r="AY842" s="24" t="str">
        <f t="shared" si="322"/>
        <v/>
      </c>
      <c r="AZ842" s="105" t="str">
        <f t="shared" si="323"/>
        <v/>
      </c>
    </row>
    <row r="843" spans="1:52" x14ac:dyDescent="0.25">
      <c r="A843" s="2"/>
      <c r="B843" s="279"/>
      <c r="C843" s="280"/>
      <c r="D843" s="281"/>
      <c r="E843" s="282"/>
      <c r="F843" s="2"/>
      <c r="G843" s="43"/>
      <c r="H843" s="2"/>
      <c r="I843" s="288"/>
      <c r="J843" s="2"/>
      <c r="K843" s="46"/>
      <c r="L843" s="2"/>
      <c r="M843" s="51"/>
      <c r="N843" s="52"/>
      <c r="O843" s="53"/>
      <c r="P843" s="2"/>
      <c r="Q843" s="98" t="str">
        <f t="shared" si="304"/>
        <v/>
      </c>
      <c r="R843" s="94" t="str">
        <f t="shared" si="305"/>
        <v/>
      </c>
      <c r="S843" s="2"/>
      <c r="T843" s="67" t="str">
        <f t="shared" si="324"/>
        <v/>
      </c>
      <c r="U843" s="79" t="str">
        <f t="shared" si="325"/>
        <v/>
      </c>
      <c r="V843" s="79" t="str">
        <f t="shared" si="326"/>
        <v/>
      </c>
      <c r="W843" s="63" t="str">
        <f t="shared" si="306"/>
        <v/>
      </c>
      <c r="X843" s="65" t="str">
        <f t="shared" si="307"/>
        <v/>
      </c>
      <c r="Y843" s="2"/>
      <c r="AC843" s="24" t="str">
        <f t="shared" ref="AC843:AC906" si="328">IF(COUNTIF($B843:$E843, "")=4, "", IF($K843=$AA$23, $AC$8, $AC$7))</f>
        <v/>
      </c>
      <c r="AE843" s="24" t="str">
        <f t="shared" si="308"/>
        <v/>
      </c>
      <c r="AG843" s="24" t="str">
        <f t="shared" si="309"/>
        <v/>
      </c>
      <c r="AI843" s="85" t="str">
        <f t="shared" si="310"/>
        <v/>
      </c>
      <c r="AJ843" s="86" t="str">
        <f t="shared" si="311"/>
        <v/>
      </c>
      <c r="AK843" s="85" t="str">
        <f t="shared" si="312"/>
        <v/>
      </c>
      <c r="AL843" s="86" t="str">
        <f t="shared" si="313"/>
        <v/>
      </c>
      <c r="AM843" s="93" t="str">
        <f t="shared" si="314"/>
        <v/>
      </c>
      <c r="AN843" s="94" t="str">
        <f t="shared" si="315"/>
        <v/>
      </c>
      <c r="AP843" s="24" t="str">
        <f t="shared" si="316"/>
        <v/>
      </c>
      <c r="AR843" s="63" t="str">
        <f t="shared" si="317"/>
        <v/>
      </c>
      <c r="AS843" s="67" t="str">
        <f t="shared" si="318"/>
        <v/>
      </c>
      <c r="AT843" s="105" t="str">
        <f t="shared" si="319"/>
        <v/>
      </c>
      <c r="AU843" s="105" t="str">
        <f t="shared" si="320"/>
        <v/>
      </c>
      <c r="AW843" s="24" t="str">
        <f t="shared" si="321"/>
        <v/>
      </c>
      <c r="AX843" s="60" t="str">
        <f t="shared" si="327"/>
        <v/>
      </c>
      <c r="AY843" s="24" t="str">
        <f t="shared" si="322"/>
        <v/>
      </c>
      <c r="AZ843" s="105" t="str">
        <f t="shared" si="323"/>
        <v/>
      </c>
    </row>
    <row r="844" spans="1:52" x14ac:dyDescent="0.25">
      <c r="A844" s="2"/>
      <c r="B844" s="279"/>
      <c r="C844" s="280"/>
      <c r="D844" s="281"/>
      <c r="E844" s="282"/>
      <c r="F844" s="2"/>
      <c r="G844" s="43"/>
      <c r="H844" s="2"/>
      <c r="I844" s="288"/>
      <c r="J844" s="2"/>
      <c r="K844" s="46"/>
      <c r="L844" s="2"/>
      <c r="M844" s="51"/>
      <c r="N844" s="52"/>
      <c r="O844" s="53"/>
      <c r="P844" s="2"/>
      <c r="Q844" s="98" t="str">
        <f t="shared" ref="Q844:Q907" si="329">$AM844</f>
        <v/>
      </c>
      <c r="R844" s="94" t="str">
        <f t="shared" ref="R844:R907" si="330">$AN844</f>
        <v/>
      </c>
      <c r="S844" s="2"/>
      <c r="T844" s="67" t="str">
        <f t="shared" si="324"/>
        <v/>
      </c>
      <c r="U844" s="79" t="str">
        <f t="shared" si="325"/>
        <v/>
      </c>
      <c r="V844" s="79" t="str">
        <f t="shared" si="326"/>
        <v/>
      </c>
      <c r="W844" s="63" t="str">
        <f t="shared" ref="W844:W907" si="331">IF($AE844="X", "", IFERROR(IF(OR($D844="", $E844=""), "", ($E844/$D844)), ""))</f>
        <v/>
      </c>
      <c r="X844" s="65" t="str">
        <f t="shared" ref="X844:X907" si="332">IF($AE844="X", "", IFERROR(IF(OR($T844="", $E844="", $D844="", $D845=""), "", ($E844/$D844*$D845/$T844)), ""))</f>
        <v/>
      </c>
      <c r="Y844" s="2"/>
      <c r="AC844" s="24" t="str">
        <f t="shared" si="328"/>
        <v/>
      </c>
      <c r="AE844" s="24" t="str">
        <f t="shared" ref="AE844:AE907" si="333">IF(OR($AY844="X", $G844=$AA$23, $G845=$AA$23), "X", "")</f>
        <v/>
      </c>
      <c r="AG844" s="24" t="str">
        <f t="shared" ref="AG844:AG907" si="334">IF($D844="", "", ROUND($D844*$AG$8, 2))</f>
        <v/>
      </c>
      <c r="AI844" s="85" t="str">
        <f t="shared" ref="AI844:AI907" si="335">IF(C844="", "", $C844-AI$9)</f>
        <v/>
      </c>
      <c r="AJ844" s="86" t="str">
        <f t="shared" ref="AJ844:AJ907" si="336">IF(C844="", "", $C844-AJ$9)</f>
        <v/>
      </c>
      <c r="AK844" s="85" t="str">
        <f t="shared" ref="AK844:AK907" si="337">IFERROR(IF(AI844&lt;0, "", AI$8-AI844), "")</f>
        <v/>
      </c>
      <c r="AL844" s="86" t="str">
        <f t="shared" ref="AL844:AL907" si="338">IFERROR(IF(AJ844&lt;0, "", AJ$8-AJ844), "")</f>
        <v/>
      </c>
      <c r="AM844" s="93" t="str">
        <f t="shared" ref="AM844:AM907" si="339">IFERROR(IF(AK844="", "", ROUND(AK844/AK$8, 2)), "")</f>
        <v/>
      </c>
      <c r="AN844" s="94" t="str">
        <f t="shared" ref="AN844:AN907" si="340">IFERROR(IF(AL844="", "", ROUND(AL844/AL$8, 2)), "")</f>
        <v/>
      </c>
      <c r="AP844" s="24" t="str">
        <f t="shared" ref="AP844:AP907" si="341">IF(OR($I844="", $AC844=""), "", CONCATENATE($I844, " - ", $AC844))</f>
        <v/>
      </c>
      <c r="AR844" s="63" t="str">
        <f t="shared" ref="AR844:AR907" si="342">IF($T844="", "", $E844)</f>
        <v/>
      </c>
      <c r="AS844" s="67" t="str">
        <f t="shared" ref="AS844:AS907" si="343">IF($T844="", "", $T844)</f>
        <v/>
      </c>
      <c r="AT844" s="105" t="str">
        <f t="shared" ref="AT844:AT907" si="344">IF($T844="", "", $D844)</f>
        <v/>
      </c>
      <c r="AU844" s="105" t="str">
        <f t="shared" ref="AU844:AU907" si="345">IF($T844="", "", $AG844)</f>
        <v/>
      </c>
      <c r="AW844" s="24" t="str">
        <f t="shared" ref="AW844:AW907" si="346">IF(COUNTIF($B844:$E844, "")=4, "", "X")</f>
        <v/>
      </c>
      <c r="AX844" s="60" t="str">
        <f t="shared" si="327"/>
        <v/>
      </c>
      <c r="AY844" s="24" t="str">
        <f t="shared" ref="AY844:AY907" si="347">IF(AND($AW844="X", $AW845=""), "X", "")</f>
        <v/>
      </c>
      <c r="AZ844" s="105" t="str">
        <f t="shared" ref="AZ844:AZ907" si="348">AT845</f>
        <v/>
      </c>
    </row>
    <row r="845" spans="1:52" x14ac:dyDescent="0.25">
      <c r="A845" s="2"/>
      <c r="B845" s="279"/>
      <c r="C845" s="280"/>
      <c r="D845" s="281"/>
      <c r="E845" s="282"/>
      <c r="F845" s="2"/>
      <c r="G845" s="43"/>
      <c r="H845" s="2"/>
      <c r="I845" s="288"/>
      <c r="J845" s="2"/>
      <c r="K845" s="46"/>
      <c r="L845" s="2"/>
      <c r="M845" s="51"/>
      <c r="N845" s="52"/>
      <c r="O845" s="53"/>
      <c r="P845" s="2"/>
      <c r="Q845" s="98" t="str">
        <f t="shared" si="329"/>
        <v/>
      </c>
      <c r="R845" s="94" t="str">
        <f t="shared" si="330"/>
        <v/>
      </c>
      <c r="S845" s="2"/>
      <c r="T845" s="67" t="str">
        <f t="shared" ref="T845:T908" si="349">IF($AE845="X", "", IF(OR($C845="", $C846=""), "", ($C846-$C845)))</f>
        <v/>
      </c>
      <c r="U845" s="79" t="str">
        <f t="shared" ref="U845:U908" si="350">IF($AE845="X", "", IFERROR(IF(OR($D846="", $T845=""), "", (ROUND($T845/$D846, 2))), ""))</f>
        <v/>
      </c>
      <c r="V845" s="79" t="str">
        <f t="shared" ref="V845:V908" si="351">IF($AE845="X", "", IFERROR(IF(OR($AG846="", $T845=""), "", (ROUND($T845/$AG846, 2))), ""))</f>
        <v/>
      </c>
      <c r="W845" s="63" t="str">
        <f t="shared" si="331"/>
        <v/>
      </c>
      <c r="X845" s="65" t="str">
        <f t="shared" si="332"/>
        <v/>
      </c>
      <c r="Y845" s="2"/>
      <c r="AC845" s="24" t="str">
        <f t="shared" si="328"/>
        <v/>
      </c>
      <c r="AE845" s="24" t="str">
        <f t="shared" si="333"/>
        <v/>
      </c>
      <c r="AG845" s="24" t="str">
        <f t="shared" si="334"/>
        <v/>
      </c>
      <c r="AI845" s="85" t="str">
        <f t="shared" si="335"/>
        <v/>
      </c>
      <c r="AJ845" s="86" t="str">
        <f t="shared" si="336"/>
        <v/>
      </c>
      <c r="AK845" s="85" t="str">
        <f t="shared" si="337"/>
        <v/>
      </c>
      <c r="AL845" s="86" t="str">
        <f t="shared" si="338"/>
        <v/>
      </c>
      <c r="AM845" s="93" t="str">
        <f t="shared" si="339"/>
        <v/>
      </c>
      <c r="AN845" s="94" t="str">
        <f t="shared" si="340"/>
        <v/>
      </c>
      <c r="AP845" s="24" t="str">
        <f t="shared" si="341"/>
        <v/>
      </c>
      <c r="AR845" s="63" t="str">
        <f t="shared" si="342"/>
        <v/>
      </c>
      <c r="AS845" s="67" t="str">
        <f t="shared" si="343"/>
        <v/>
      </c>
      <c r="AT845" s="105" t="str">
        <f t="shared" si="344"/>
        <v/>
      </c>
      <c r="AU845" s="105" t="str">
        <f t="shared" si="345"/>
        <v/>
      </c>
      <c r="AW845" s="24" t="str">
        <f t="shared" si="346"/>
        <v/>
      </c>
      <c r="AX845" s="60" t="str">
        <f t="shared" ref="AX845:AX908" si="352">IF(AND($AW846="", $AW845="X"), 50, IF($AX846="", "", $AX846-1))</f>
        <v/>
      </c>
      <c r="AY845" s="24" t="str">
        <f t="shared" si="347"/>
        <v/>
      </c>
      <c r="AZ845" s="105" t="str">
        <f t="shared" si="348"/>
        <v/>
      </c>
    </row>
    <row r="846" spans="1:52" x14ac:dyDescent="0.25">
      <c r="A846" s="2"/>
      <c r="B846" s="279"/>
      <c r="C846" s="280"/>
      <c r="D846" s="281"/>
      <c r="E846" s="282"/>
      <c r="F846" s="2"/>
      <c r="G846" s="43"/>
      <c r="H846" s="2"/>
      <c r="I846" s="288"/>
      <c r="J846" s="2"/>
      <c r="K846" s="46"/>
      <c r="L846" s="2"/>
      <c r="M846" s="51"/>
      <c r="N846" s="52"/>
      <c r="O846" s="53"/>
      <c r="P846" s="2"/>
      <c r="Q846" s="98" t="str">
        <f t="shared" si="329"/>
        <v/>
      </c>
      <c r="R846" s="94" t="str">
        <f t="shared" si="330"/>
        <v/>
      </c>
      <c r="S846" s="2"/>
      <c r="T846" s="67" t="str">
        <f t="shared" si="349"/>
        <v/>
      </c>
      <c r="U846" s="79" t="str">
        <f t="shared" si="350"/>
        <v/>
      </c>
      <c r="V846" s="79" t="str">
        <f t="shared" si="351"/>
        <v/>
      </c>
      <c r="W846" s="63" t="str">
        <f t="shared" si="331"/>
        <v/>
      </c>
      <c r="X846" s="65" t="str">
        <f t="shared" si="332"/>
        <v/>
      </c>
      <c r="Y846" s="2"/>
      <c r="AC846" s="24" t="str">
        <f t="shared" si="328"/>
        <v/>
      </c>
      <c r="AE846" s="24" t="str">
        <f t="shared" si="333"/>
        <v/>
      </c>
      <c r="AG846" s="24" t="str">
        <f t="shared" si="334"/>
        <v/>
      </c>
      <c r="AI846" s="85" t="str">
        <f t="shared" si="335"/>
        <v/>
      </c>
      <c r="AJ846" s="86" t="str">
        <f t="shared" si="336"/>
        <v/>
      </c>
      <c r="AK846" s="85" t="str">
        <f t="shared" si="337"/>
        <v/>
      </c>
      <c r="AL846" s="86" t="str">
        <f t="shared" si="338"/>
        <v/>
      </c>
      <c r="AM846" s="93" t="str">
        <f t="shared" si="339"/>
        <v/>
      </c>
      <c r="AN846" s="94" t="str">
        <f t="shared" si="340"/>
        <v/>
      </c>
      <c r="AP846" s="24" t="str">
        <f t="shared" si="341"/>
        <v/>
      </c>
      <c r="AR846" s="63" t="str">
        <f t="shared" si="342"/>
        <v/>
      </c>
      <c r="AS846" s="67" t="str">
        <f t="shared" si="343"/>
        <v/>
      </c>
      <c r="AT846" s="105" t="str">
        <f t="shared" si="344"/>
        <v/>
      </c>
      <c r="AU846" s="105" t="str">
        <f t="shared" si="345"/>
        <v/>
      </c>
      <c r="AW846" s="24" t="str">
        <f t="shared" si="346"/>
        <v/>
      </c>
      <c r="AX846" s="60" t="str">
        <f t="shared" si="352"/>
        <v/>
      </c>
      <c r="AY846" s="24" t="str">
        <f t="shared" si="347"/>
        <v/>
      </c>
      <c r="AZ846" s="105" t="str">
        <f t="shared" si="348"/>
        <v/>
      </c>
    </row>
    <row r="847" spans="1:52" x14ac:dyDescent="0.25">
      <c r="A847" s="2"/>
      <c r="B847" s="279"/>
      <c r="C847" s="280"/>
      <c r="D847" s="281"/>
      <c r="E847" s="282"/>
      <c r="F847" s="2"/>
      <c r="G847" s="43"/>
      <c r="H847" s="2"/>
      <c r="I847" s="288"/>
      <c r="J847" s="2"/>
      <c r="K847" s="46"/>
      <c r="L847" s="2"/>
      <c r="M847" s="51"/>
      <c r="N847" s="52"/>
      <c r="O847" s="53"/>
      <c r="P847" s="2"/>
      <c r="Q847" s="98" t="str">
        <f t="shared" si="329"/>
        <v/>
      </c>
      <c r="R847" s="94" t="str">
        <f t="shared" si="330"/>
        <v/>
      </c>
      <c r="S847" s="2"/>
      <c r="T847" s="67" t="str">
        <f t="shared" si="349"/>
        <v/>
      </c>
      <c r="U847" s="79" t="str">
        <f t="shared" si="350"/>
        <v/>
      </c>
      <c r="V847" s="79" t="str">
        <f t="shared" si="351"/>
        <v/>
      </c>
      <c r="W847" s="63" t="str">
        <f t="shared" si="331"/>
        <v/>
      </c>
      <c r="X847" s="65" t="str">
        <f t="shared" si="332"/>
        <v/>
      </c>
      <c r="Y847" s="2"/>
      <c r="AC847" s="24" t="str">
        <f t="shared" si="328"/>
        <v/>
      </c>
      <c r="AE847" s="24" t="str">
        <f t="shared" si="333"/>
        <v/>
      </c>
      <c r="AG847" s="24" t="str">
        <f t="shared" si="334"/>
        <v/>
      </c>
      <c r="AI847" s="85" t="str">
        <f t="shared" si="335"/>
        <v/>
      </c>
      <c r="AJ847" s="86" t="str">
        <f t="shared" si="336"/>
        <v/>
      </c>
      <c r="AK847" s="85" t="str">
        <f t="shared" si="337"/>
        <v/>
      </c>
      <c r="AL847" s="86" t="str">
        <f t="shared" si="338"/>
        <v/>
      </c>
      <c r="AM847" s="93" t="str">
        <f t="shared" si="339"/>
        <v/>
      </c>
      <c r="AN847" s="94" t="str">
        <f t="shared" si="340"/>
        <v/>
      </c>
      <c r="AP847" s="24" t="str">
        <f t="shared" si="341"/>
        <v/>
      </c>
      <c r="AR847" s="63" t="str">
        <f t="shared" si="342"/>
        <v/>
      </c>
      <c r="AS847" s="67" t="str">
        <f t="shared" si="343"/>
        <v/>
      </c>
      <c r="AT847" s="105" t="str">
        <f t="shared" si="344"/>
        <v/>
      </c>
      <c r="AU847" s="105" t="str">
        <f t="shared" si="345"/>
        <v/>
      </c>
      <c r="AW847" s="24" t="str">
        <f t="shared" si="346"/>
        <v/>
      </c>
      <c r="AX847" s="60" t="str">
        <f t="shared" si="352"/>
        <v/>
      </c>
      <c r="AY847" s="24" t="str">
        <f t="shared" si="347"/>
        <v/>
      </c>
      <c r="AZ847" s="105" t="str">
        <f t="shared" si="348"/>
        <v/>
      </c>
    </row>
    <row r="848" spans="1:52" x14ac:dyDescent="0.25">
      <c r="A848" s="2"/>
      <c r="B848" s="279"/>
      <c r="C848" s="280"/>
      <c r="D848" s="281"/>
      <c r="E848" s="282"/>
      <c r="F848" s="2"/>
      <c r="G848" s="43"/>
      <c r="H848" s="2"/>
      <c r="I848" s="288"/>
      <c r="J848" s="2"/>
      <c r="K848" s="46"/>
      <c r="L848" s="2"/>
      <c r="M848" s="51"/>
      <c r="N848" s="52"/>
      <c r="O848" s="53"/>
      <c r="P848" s="2"/>
      <c r="Q848" s="98" t="str">
        <f t="shared" si="329"/>
        <v/>
      </c>
      <c r="R848" s="94" t="str">
        <f t="shared" si="330"/>
        <v/>
      </c>
      <c r="S848" s="2"/>
      <c r="T848" s="67" t="str">
        <f t="shared" si="349"/>
        <v/>
      </c>
      <c r="U848" s="79" t="str">
        <f t="shared" si="350"/>
        <v/>
      </c>
      <c r="V848" s="79" t="str">
        <f t="shared" si="351"/>
        <v/>
      </c>
      <c r="W848" s="63" t="str">
        <f t="shared" si="331"/>
        <v/>
      </c>
      <c r="X848" s="65" t="str">
        <f t="shared" si="332"/>
        <v/>
      </c>
      <c r="Y848" s="2"/>
      <c r="AC848" s="24" t="str">
        <f t="shared" si="328"/>
        <v/>
      </c>
      <c r="AE848" s="24" t="str">
        <f t="shared" si="333"/>
        <v/>
      </c>
      <c r="AG848" s="24" t="str">
        <f t="shared" si="334"/>
        <v/>
      </c>
      <c r="AI848" s="85" t="str">
        <f t="shared" si="335"/>
        <v/>
      </c>
      <c r="AJ848" s="86" t="str">
        <f t="shared" si="336"/>
        <v/>
      </c>
      <c r="AK848" s="85" t="str">
        <f t="shared" si="337"/>
        <v/>
      </c>
      <c r="AL848" s="86" t="str">
        <f t="shared" si="338"/>
        <v/>
      </c>
      <c r="AM848" s="93" t="str">
        <f t="shared" si="339"/>
        <v/>
      </c>
      <c r="AN848" s="94" t="str">
        <f t="shared" si="340"/>
        <v/>
      </c>
      <c r="AP848" s="24" t="str">
        <f t="shared" si="341"/>
        <v/>
      </c>
      <c r="AR848" s="63" t="str">
        <f t="shared" si="342"/>
        <v/>
      </c>
      <c r="AS848" s="67" t="str">
        <f t="shared" si="343"/>
        <v/>
      </c>
      <c r="AT848" s="105" t="str">
        <f t="shared" si="344"/>
        <v/>
      </c>
      <c r="AU848" s="105" t="str">
        <f t="shared" si="345"/>
        <v/>
      </c>
      <c r="AW848" s="24" t="str">
        <f t="shared" si="346"/>
        <v/>
      </c>
      <c r="AX848" s="60" t="str">
        <f t="shared" si="352"/>
        <v/>
      </c>
      <c r="AY848" s="24" t="str">
        <f t="shared" si="347"/>
        <v/>
      </c>
      <c r="AZ848" s="105" t="str">
        <f t="shared" si="348"/>
        <v/>
      </c>
    </row>
    <row r="849" spans="1:52" x14ac:dyDescent="0.25">
      <c r="A849" s="2"/>
      <c r="B849" s="279"/>
      <c r="C849" s="280"/>
      <c r="D849" s="281"/>
      <c r="E849" s="282"/>
      <c r="F849" s="2"/>
      <c r="G849" s="43"/>
      <c r="H849" s="2"/>
      <c r="I849" s="288"/>
      <c r="J849" s="2"/>
      <c r="K849" s="46"/>
      <c r="L849" s="2"/>
      <c r="M849" s="51"/>
      <c r="N849" s="52"/>
      <c r="O849" s="53"/>
      <c r="P849" s="2"/>
      <c r="Q849" s="98" t="str">
        <f t="shared" si="329"/>
        <v/>
      </c>
      <c r="R849" s="94" t="str">
        <f t="shared" si="330"/>
        <v/>
      </c>
      <c r="S849" s="2"/>
      <c r="T849" s="67" t="str">
        <f t="shared" si="349"/>
        <v/>
      </c>
      <c r="U849" s="79" t="str">
        <f t="shared" si="350"/>
        <v/>
      </c>
      <c r="V849" s="79" t="str">
        <f t="shared" si="351"/>
        <v/>
      </c>
      <c r="W849" s="63" t="str">
        <f t="shared" si="331"/>
        <v/>
      </c>
      <c r="X849" s="65" t="str">
        <f t="shared" si="332"/>
        <v/>
      </c>
      <c r="Y849" s="2"/>
      <c r="AC849" s="24" t="str">
        <f t="shared" si="328"/>
        <v/>
      </c>
      <c r="AE849" s="24" t="str">
        <f t="shared" si="333"/>
        <v/>
      </c>
      <c r="AG849" s="24" t="str">
        <f t="shared" si="334"/>
        <v/>
      </c>
      <c r="AI849" s="85" t="str">
        <f t="shared" si="335"/>
        <v/>
      </c>
      <c r="AJ849" s="86" t="str">
        <f t="shared" si="336"/>
        <v/>
      </c>
      <c r="AK849" s="85" t="str">
        <f t="shared" si="337"/>
        <v/>
      </c>
      <c r="AL849" s="86" t="str">
        <f t="shared" si="338"/>
        <v/>
      </c>
      <c r="AM849" s="93" t="str">
        <f t="shared" si="339"/>
        <v/>
      </c>
      <c r="AN849" s="94" t="str">
        <f t="shared" si="340"/>
        <v/>
      </c>
      <c r="AP849" s="24" t="str">
        <f t="shared" si="341"/>
        <v/>
      </c>
      <c r="AR849" s="63" t="str">
        <f t="shared" si="342"/>
        <v/>
      </c>
      <c r="AS849" s="67" t="str">
        <f t="shared" si="343"/>
        <v/>
      </c>
      <c r="AT849" s="105" t="str">
        <f t="shared" si="344"/>
        <v/>
      </c>
      <c r="AU849" s="105" t="str">
        <f t="shared" si="345"/>
        <v/>
      </c>
      <c r="AW849" s="24" t="str">
        <f t="shared" si="346"/>
        <v/>
      </c>
      <c r="AX849" s="60" t="str">
        <f t="shared" si="352"/>
        <v/>
      </c>
      <c r="AY849" s="24" t="str">
        <f t="shared" si="347"/>
        <v/>
      </c>
      <c r="AZ849" s="105" t="str">
        <f t="shared" si="348"/>
        <v/>
      </c>
    </row>
    <row r="850" spans="1:52" x14ac:dyDescent="0.25">
      <c r="A850" s="2"/>
      <c r="B850" s="279"/>
      <c r="C850" s="280"/>
      <c r="D850" s="281"/>
      <c r="E850" s="282"/>
      <c r="F850" s="2"/>
      <c r="G850" s="43"/>
      <c r="H850" s="2"/>
      <c r="I850" s="288"/>
      <c r="J850" s="2"/>
      <c r="K850" s="46"/>
      <c r="L850" s="2"/>
      <c r="M850" s="51"/>
      <c r="N850" s="52"/>
      <c r="O850" s="53"/>
      <c r="P850" s="2"/>
      <c r="Q850" s="98" t="str">
        <f t="shared" si="329"/>
        <v/>
      </c>
      <c r="R850" s="94" t="str">
        <f t="shared" si="330"/>
        <v/>
      </c>
      <c r="S850" s="2"/>
      <c r="T850" s="67" t="str">
        <f t="shared" si="349"/>
        <v/>
      </c>
      <c r="U850" s="79" t="str">
        <f t="shared" si="350"/>
        <v/>
      </c>
      <c r="V850" s="79" t="str">
        <f t="shared" si="351"/>
        <v/>
      </c>
      <c r="W850" s="63" t="str">
        <f t="shared" si="331"/>
        <v/>
      </c>
      <c r="X850" s="65" t="str">
        <f t="shared" si="332"/>
        <v/>
      </c>
      <c r="Y850" s="2"/>
      <c r="AC850" s="24" t="str">
        <f t="shared" si="328"/>
        <v/>
      </c>
      <c r="AE850" s="24" t="str">
        <f t="shared" si="333"/>
        <v/>
      </c>
      <c r="AG850" s="24" t="str">
        <f t="shared" si="334"/>
        <v/>
      </c>
      <c r="AI850" s="85" t="str">
        <f t="shared" si="335"/>
        <v/>
      </c>
      <c r="AJ850" s="86" t="str">
        <f t="shared" si="336"/>
        <v/>
      </c>
      <c r="AK850" s="85" t="str">
        <f t="shared" si="337"/>
        <v/>
      </c>
      <c r="AL850" s="86" t="str">
        <f t="shared" si="338"/>
        <v/>
      </c>
      <c r="AM850" s="93" t="str">
        <f t="shared" si="339"/>
        <v/>
      </c>
      <c r="AN850" s="94" t="str">
        <f t="shared" si="340"/>
        <v/>
      </c>
      <c r="AP850" s="24" t="str">
        <f t="shared" si="341"/>
        <v/>
      </c>
      <c r="AR850" s="63" t="str">
        <f t="shared" si="342"/>
        <v/>
      </c>
      <c r="AS850" s="67" t="str">
        <f t="shared" si="343"/>
        <v/>
      </c>
      <c r="AT850" s="105" t="str">
        <f t="shared" si="344"/>
        <v/>
      </c>
      <c r="AU850" s="105" t="str">
        <f t="shared" si="345"/>
        <v/>
      </c>
      <c r="AW850" s="24" t="str">
        <f t="shared" si="346"/>
        <v/>
      </c>
      <c r="AX850" s="60" t="str">
        <f t="shared" si="352"/>
        <v/>
      </c>
      <c r="AY850" s="24" t="str">
        <f t="shared" si="347"/>
        <v/>
      </c>
      <c r="AZ850" s="105" t="str">
        <f t="shared" si="348"/>
        <v/>
      </c>
    </row>
    <row r="851" spans="1:52" x14ac:dyDescent="0.25">
      <c r="A851" s="2"/>
      <c r="B851" s="279"/>
      <c r="C851" s="280"/>
      <c r="D851" s="281"/>
      <c r="E851" s="282"/>
      <c r="F851" s="2"/>
      <c r="G851" s="43"/>
      <c r="H851" s="2"/>
      <c r="I851" s="288"/>
      <c r="J851" s="2"/>
      <c r="K851" s="46"/>
      <c r="L851" s="2"/>
      <c r="M851" s="51"/>
      <c r="N851" s="52"/>
      <c r="O851" s="53"/>
      <c r="P851" s="2"/>
      <c r="Q851" s="98" t="str">
        <f t="shared" si="329"/>
        <v/>
      </c>
      <c r="R851" s="94" t="str">
        <f t="shared" si="330"/>
        <v/>
      </c>
      <c r="S851" s="2"/>
      <c r="T851" s="67" t="str">
        <f t="shared" si="349"/>
        <v/>
      </c>
      <c r="U851" s="79" t="str">
        <f t="shared" si="350"/>
        <v/>
      </c>
      <c r="V851" s="79" t="str">
        <f t="shared" si="351"/>
        <v/>
      </c>
      <c r="W851" s="63" t="str">
        <f t="shared" si="331"/>
        <v/>
      </c>
      <c r="X851" s="65" t="str">
        <f t="shared" si="332"/>
        <v/>
      </c>
      <c r="Y851" s="2"/>
      <c r="AC851" s="24" t="str">
        <f t="shared" si="328"/>
        <v/>
      </c>
      <c r="AE851" s="24" t="str">
        <f t="shared" si="333"/>
        <v/>
      </c>
      <c r="AG851" s="24" t="str">
        <f t="shared" si="334"/>
        <v/>
      </c>
      <c r="AI851" s="85" t="str">
        <f t="shared" si="335"/>
        <v/>
      </c>
      <c r="AJ851" s="86" t="str">
        <f t="shared" si="336"/>
        <v/>
      </c>
      <c r="AK851" s="85" t="str">
        <f t="shared" si="337"/>
        <v/>
      </c>
      <c r="AL851" s="86" t="str">
        <f t="shared" si="338"/>
        <v/>
      </c>
      <c r="AM851" s="93" t="str">
        <f t="shared" si="339"/>
        <v/>
      </c>
      <c r="AN851" s="94" t="str">
        <f t="shared" si="340"/>
        <v/>
      </c>
      <c r="AP851" s="24" t="str">
        <f t="shared" si="341"/>
        <v/>
      </c>
      <c r="AR851" s="63" t="str">
        <f t="shared" si="342"/>
        <v/>
      </c>
      <c r="AS851" s="67" t="str">
        <f t="shared" si="343"/>
        <v/>
      </c>
      <c r="AT851" s="105" t="str">
        <f t="shared" si="344"/>
        <v/>
      </c>
      <c r="AU851" s="105" t="str">
        <f t="shared" si="345"/>
        <v/>
      </c>
      <c r="AW851" s="24" t="str">
        <f t="shared" si="346"/>
        <v/>
      </c>
      <c r="AX851" s="60" t="str">
        <f t="shared" si="352"/>
        <v/>
      </c>
      <c r="AY851" s="24" t="str">
        <f t="shared" si="347"/>
        <v/>
      </c>
      <c r="AZ851" s="105" t="str">
        <f t="shared" si="348"/>
        <v/>
      </c>
    </row>
    <row r="852" spans="1:52" x14ac:dyDescent="0.25">
      <c r="A852" s="2"/>
      <c r="B852" s="279"/>
      <c r="C852" s="280"/>
      <c r="D852" s="281"/>
      <c r="E852" s="282"/>
      <c r="F852" s="2"/>
      <c r="G852" s="43"/>
      <c r="H852" s="2"/>
      <c r="I852" s="288"/>
      <c r="J852" s="2"/>
      <c r="K852" s="46"/>
      <c r="L852" s="2"/>
      <c r="M852" s="51"/>
      <c r="N852" s="52"/>
      <c r="O852" s="53"/>
      <c r="P852" s="2"/>
      <c r="Q852" s="98" t="str">
        <f t="shared" si="329"/>
        <v/>
      </c>
      <c r="R852" s="94" t="str">
        <f t="shared" si="330"/>
        <v/>
      </c>
      <c r="S852" s="2"/>
      <c r="T852" s="67" t="str">
        <f t="shared" si="349"/>
        <v/>
      </c>
      <c r="U852" s="79" t="str">
        <f t="shared" si="350"/>
        <v/>
      </c>
      <c r="V852" s="79" t="str">
        <f t="shared" si="351"/>
        <v/>
      </c>
      <c r="W852" s="63" t="str">
        <f t="shared" si="331"/>
        <v/>
      </c>
      <c r="X852" s="65" t="str">
        <f t="shared" si="332"/>
        <v/>
      </c>
      <c r="Y852" s="2"/>
      <c r="AC852" s="24" t="str">
        <f t="shared" si="328"/>
        <v/>
      </c>
      <c r="AE852" s="24" t="str">
        <f t="shared" si="333"/>
        <v/>
      </c>
      <c r="AG852" s="24" t="str">
        <f t="shared" si="334"/>
        <v/>
      </c>
      <c r="AI852" s="85" t="str">
        <f t="shared" si="335"/>
        <v/>
      </c>
      <c r="AJ852" s="86" t="str">
        <f t="shared" si="336"/>
        <v/>
      </c>
      <c r="AK852" s="85" t="str">
        <f t="shared" si="337"/>
        <v/>
      </c>
      <c r="AL852" s="86" t="str">
        <f t="shared" si="338"/>
        <v/>
      </c>
      <c r="AM852" s="93" t="str">
        <f t="shared" si="339"/>
        <v/>
      </c>
      <c r="AN852" s="94" t="str">
        <f t="shared" si="340"/>
        <v/>
      </c>
      <c r="AP852" s="24" t="str">
        <f t="shared" si="341"/>
        <v/>
      </c>
      <c r="AR852" s="63" t="str">
        <f t="shared" si="342"/>
        <v/>
      </c>
      <c r="AS852" s="67" t="str">
        <f t="shared" si="343"/>
        <v/>
      </c>
      <c r="AT852" s="105" t="str">
        <f t="shared" si="344"/>
        <v/>
      </c>
      <c r="AU852" s="105" t="str">
        <f t="shared" si="345"/>
        <v/>
      </c>
      <c r="AW852" s="24" t="str">
        <f t="shared" si="346"/>
        <v/>
      </c>
      <c r="AX852" s="60" t="str">
        <f t="shared" si="352"/>
        <v/>
      </c>
      <c r="AY852" s="24" t="str">
        <f t="shared" si="347"/>
        <v/>
      </c>
      <c r="AZ852" s="105" t="str">
        <f t="shared" si="348"/>
        <v/>
      </c>
    </row>
    <row r="853" spans="1:52" x14ac:dyDescent="0.25">
      <c r="A853" s="2"/>
      <c r="B853" s="279"/>
      <c r="C853" s="280"/>
      <c r="D853" s="281"/>
      <c r="E853" s="282"/>
      <c r="F853" s="2"/>
      <c r="G853" s="43"/>
      <c r="H853" s="2"/>
      <c r="I853" s="288"/>
      <c r="J853" s="2"/>
      <c r="K853" s="46"/>
      <c r="L853" s="2"/>
      <c r="M853" s="51"/>
      <c r="N853" s="52"/>
      <c r="O853" s="53"/>
      <c r="P853" s="2"/>
      <c r="Q853" s="98" t="str">
        <f t="shared" si="329"/>
        <v/>
      </c>
      <c r="R853" s="94" t="str">
        <f t="shared" si="330"/>
        <v/>
      </c>
      <c r="S853" s="2"/>
      <c r="T853" s="67" t="str">
        <f t="shared" si="349"/>
        <v/>
      </c>
      <c r="U853" s="79" t="str">
        <f t="shared" si="350"/>
        <v/>
      </c>
      <c r="V853" s="79" t="str">
        <f t="shared" si="351"/>
        <v/>
      </c>
      <c r="W853" s="63" t="str">
        <f t="shared" si="331"/>
        <v/>
      </c>
      <c r="X853" s="65" t="str">
        <f t="shared" si="332"/>
        <v/>
      </c>
      <c r="Y853" s="2"/>
      <c r="AC853" s="24" t="str">
        <f t="shared" si="328"/>
        <v/>
      </c>
      <c r="AE853" s="24" t="str">
        <f t="shared" si="333"/>
        <v/>
      </c>
      <c r="AG853" s="24" t="str">
        <f t="shared" si="334"/>
        <v/>
      </c>
      <c r="AI853" s="85" t="str">
        <f t="shared" si="335"/>
        <v/>
      </c>
      <c r="AJ853" s="86" t="str">
        <f t="shared" si="336"/>
        <v/>
      </c>
      <c r="AK853" s="85" t="str">
        <f t="shared" si="337"/>
        <v/>
      </c>
      <c r="AL853" s="86" t="str">
        <f t="shared" si="338"/>
        <v/>
      </c>
      <c r="AM853" s="93" t="str">
        <f t="shared" si="339"/>
        <v/>
      </c>
      <c r="AN853" s="94" t="str">
        <f t="shared" si="340"/>
        <v/>
      </c>
      <c r="AP853" s="24" t="str">
        <f t="shared" si="341"/>
        <v/>
      </c>
      <c r="AR853" s="63" t="str">
        <f t="shared" si="342"/>
        <v/>
      </c>
      <c r="AS853" s="67" t="str">
        <f t="shared" si="343"/>
        <v/>
      </c>
      <c r="AT853" s="105" t="str">
        <f t="shared" si="344"/>
        <v/>
      </c>
      <c r="AU853" s="105" t="str">
        <f t="shared" si="345"/>
        <v/>
      </c>
      <c r="AW853" s="24" t="str">
        <f t="shared" si="346"/>
        <v/>
      </c>
      <c r="AX853" s="60" t="str">
        <f t="shared" si="352"/>
        <v/>
      </c>
      <c r="AY853" s="24" t="str">
        <f t="shared" si="347"/>
        <v/>
      </c>
      <c r="AZ853" s="105" t="str">
        <f t="shared" si="348"/>
        <v/>
      </c>
    </row>
    <row r="854" spans="1:52" x14ac:dyDescent="0.25">
      <c r="A854" s="2"/>
      <c r="B854" s="279"/>
      <c r="C854" s="280"/>
      <c r="D854" s="281"/>
      <c r="E854" s="282"/>
      <c r="F854" s="2"/>
      <c r="G854" s="43"/>
      <c r="H854" s="2"/>
      <c r="I854" s="288"/>
      <c r="J854" s="2"/>
      <c r="K854" s="46"/>
      <c r="L854" s="2"/>
      <c r="M854" s="51"/>
      <c r="N854" s="52"/>
      <c r="O854" s="53"/>
      <c r="P854" s="2"/>
      <c r="Q854" s="98" t="str">
        <f t="shared" si="329"/>
        <v/>
      </c>
      <c r="R854" s="94" t="str">
        <f t="shared" si="330"/>
        <v/>
      </c>
      <c r="S854" s="2"/>
      <c r="T854" s="67" t="str">
        <f t="shared" si="349"/>
        <v/>
      </c>
      <c r="U854" s="79" t="str">
        <f t="shared" si="350"/>
        <v/>
      </c>
      <c r="V854" s="79" t="str">
        <f t="shared" si="351"/>
        <v/>
      </c>
      <c r="W854" s="63" t="str">
        <f t="shared" si="331"/>
        <v/>
      </c>
      <c r="X854" s="65" t="str">
        <f t="shared" si="332"/>
        <v/>
      </c>
      <c r="Y854" s="2"/>
      <c r="AC854" s="24" t="str">
        <f t="shared" si="328"/>
        <v/>
      </c>
      <c r="AE854" s="24" t="str">
        <f t="shared" si="333"/>
        <v/>
      </c>
      <c r="AG854" s="24" t="str">
        <f t="shared" si="334"/>
        <v/>
      </c>
      <c r="AI854" s="85" t="str">
        <f t="shared" si="335"/>
        <v/>
      </c>
      <c r="AJ854" s="86" t="str">
        <f t="shared" si="336"/>
        <v/>
      </c>
      <c r="AK854" s="85" t="str">
        <f t="shared" si="337"/>
        <v/>
      </c>
      <c r="AL854" s="86" t="str">
        <f t="shared" si="338"/>
        <v/>
      </c>
      <c r="AM854" s="93" t="str">
        <f t="shared" si="339"/>
        <v/>
      </c>
      <c r="AN854" s="94" t="str">
        <f t="shared" si="340"/>
        <v/>
      </c>
      <c r="AP854" s="24" t="str">
        <f t="shared" si="341"/>
        <v/>
      </c>
      <c r="AR854" s="63" t="str">
        <f t="shared" si="342"/>
        <v/>
      </c>
      <c r="AS854" s="67" t="str">
        <f t="shared" si="343"/>
        <v/>
      </c>
      <c r="AT854" s="105" t="str">
        <f t="shared" si="344"/>
        <v/>
      </c>
      <c r="AU854" s="105" t="str">
        <f t="shared" si="345"/>
        <v/>
      </c>
      <c r="AW854" s="24" t="str">
        <f t="shared" si="346"/>
        <v/>
      </c>
      <c r="AX854" s="60" t="str">
        <f t="shared" si="352"/>
        <v/>
      </c>
      <c r="AY854" s="24" t="str">
        <f t="shared" si="347"/>
        <v/>
      </c>
      <c r="AZ854" s="105" t="str">
        <f t="shared" si="348"/>
        <v/>
      </c>
    </row>
    <row r="855" spans="1:52" x14ac:dyDescent="0.25">
      <c r="A855" s="2"/>
      <c r="B855" s="279"/>
      <c r="C855" s="280"/>
      <c r="D855" s="281"/>
      <c r="E855" s="282"/>
      <c r="F855" s="2"/>
      <c r="G855" s="43"/>
      <c r="H855" s="2"/>
      <c r="I855" s="288"/>
      <c r="J855" s="2"/>
      <c r="K855" s="46"/>
      <c r="L855" s="2"/>
      <c r="M855" s="51"/>
      <c r="N855" s="52"/>
      <c r="O855" s="53"/>
      <c r="P855" s="2"/>
      <c r="Q855" s="98" t="str">
        <f t="shared" si="329"/>
        <v/>
      </c>
      <c r="R855" s="94" t="str">
        <f t="shared" si="330"/>
        <v/>
      </c>
      <c r="S855" s="2"/>
      <c r="T855" s="67" t="str">
        <f t="shared" si="349"/>
        <v/>
      </c>
      <c r="U855" s="79" t="str">
        <f t="shared" si="350"/>
        <v/>
      </c>
      <c r="V855" s="79" t="str">
        <f t="shared" si="351"/>
        <v/>
      </c>
      <c r="W855" s="63" t="str">
        <f t="shared" si="331"/>
        <v/>
      </c>
      <c r="X855" s="65" t="str">
        <f t="shared" si="332"/>
        <v/>
      </c>
      <c r="Y855" s="2"/>
      <c r="AC855" s="24" t="str">
        <f t="shared" si="328"/>
        <v/>
      </c>
      <c r="AE855" s="24" t="str">
        <f t="shared" si="333"/>
        <v/>
      </c>
      <c r="AG855" s="24" t="str">
        <f t="shared" si="334"/>
        <v/>
      </c>
      <c r="AI855" s="85" t="str">
        <f t="shared" si="335"/>
        <v/>
      </c>
      <c r="AJ855" s="86" t="str">
        <f t="shared" si="336"/>
        <v/>
      </c>
      <c r="AK855" s="85" t="str">
        <f t="shared" si="337"/>
        <v/>
      </c>
      <c r="AL855" s="86" t="str">
        <f t="shared" si="338"/>
        <v/>
      </c>
      <c r="AM855" s="93" t="str">
        <f t="shared" si="339"/>
        <v/>
      </c>
      <c r="AN855" s="94" t="str">
        <f t="shared" si="340"/>
        <v/>
      </c>
      <c r="AP855" s="24" t="str">
        <f t="shared" si="341"/>
        <v/>
      </c>
      <c r="AR855" s="63" t="str">
        <f t="shared" si="342"/>
        <v/>
      </c>
      <c r="AS855" s="67" t="str">
        <f t="shared" si="343"/>
        <v/>
      </c>
      <c r="AT855" s="105" t="str">
        <f t="shared" si="344"/>
        <v/>
      </c>
      <c r="AU855" s="105" t="str">
        <f t="shared" si="345"/>
        <v/>
      </c>
      <c r="AW855" s="24" t="str">
        <f t="shared" si="346"/>
        <v/>
      </c>
      <c r="AX855" s="60" t="str">
        <f t="shared" si="352"/>
        <v/>
      </c>
      <c r="AY855" s="24" t="str">
        <f t="shared" si="347"/>
        <v/>
      </c>
      <c r="AZ855" s="105" t="str">
        <f t="shared" si="348"/>
        <v/>
      </c>
    </row>
    <row r="856" spans="1:52" x14ac:dyDescent="0.25">
      <c r="A856" s="2"/>
      <c r="B856" s="279"/>
      <c r="C856" s="280"/>
      <c r="D856" s="281"/>
      <c r="E856" s="282"/>
      <c r="F856" s="2"/>
      <c r="G856" s="43"/>
      <c r="H856" s="2"/>
      <c r="I856" s="288"/>
      <c r="J856" s="2"/>
      <c r="K856" s="46"/>
      <c r="L856" s="2"/>
      <c r="M856" s="51"/>
      <c r="N856" s="52"/>
      <c r="O856" s="53"/>
      <c r="P856" s="2"/>
      <c r="Q856" s="98" t="str">
        <f t="shared" si="329"/>
        <v/>
      </c>
      <c r="R856" s="94" t="str">
        <f t="shared" si="330"/>
        <v/>
      </c>
      <c r="S856" s="2"/>
      <c r="T856" s="67" t="str">
        <f t="shared" si="349"/>
        <v/>
      </c>
      <c r="U856" s="79" t="str">
        <f t="shared" si="350"/>
        <v/>
      </c>
      <c r="V856" s="79" t="str">
        <f t="shared" si="351"/>
        <v/>
      </c>
      <c r="W856" s="63" t="str">
        <f t="shared" si="331"/>
        <v/>
      </c>
      <c r="X856" s="65" t="str">
        <f t="shared" si="332"/>
        <v/>
      </c>
      <c r="Y856" s="2"/>
      <c r="AC856" s="24" t="str">
        <f t="shared" si="328"/>
        <v/>
      </c>
      <c r="AE856" s="24" t="str">
        <f t="shared" si="333"/>
        <v/>
      </c>
      <c r="AG856" s="24" t="str">
        <f t="shared" si="334"/>
        <v/>
      </c>
      <c r="AI856" s="85" t="str">
        <f t="shared" si="335"/>
        <v/>
      </c>
      <c r="AJ856" s="86" t="str">
        <f t="shared" si="336"/>
        <v/>
      </c>
      <c r="AK856" s="85" t="str">
        <f t="shared" si="337"/>
        <v/>
      </c>
      <c r="AL856" s="86" t="str">
        <f t="shared" si="338"/>
        <v/>
      </c>
      <c r="AM856" s="93" t="str">
        <f t="shared" si="339"/>
        <v/>
      </c>
      <c r="AN856" s="94" t="str">
        <f t="shared" si="340"/>
        <v/>
      </c>
      <c r="AP856" s="24" t="str">
        <f t="shared" si="341"/>
        <v/>
      </c>
      <c r="AR856" s="63" t="str">
        <f t="shared" si="342"/>
        <v/>
      </c>
      <c r="AS856" s="67" t="str">
        <f t="shared" si="343"/>
        <v/>
      </c>
      <c r="AT856" s="105" t="str">
        <f t="shared" si="344"/>
        <v/>
      </c>
      <c r="AU856" s="105" t="str">
        <f t="shared" si="345"/>
        <v/>
      </c>
      <c r="AW856" s="24" t="str">
        <f t="shared" si="346"/>
        <v/>
      </c>
      <c r="AX856" s="60" t="str">
        <f t="shared" si="352"/>
        <v/>
      </c>
      <c r="AY856" s="24" t="str">
        <f t="shared" si="347"/>
        <v/>
      </c>
      <c r="AZ856" s="105" t="str">
        <f t="shared" si="348"/>
        <v/>
      </c>
    </row>
    <row r="857" spans="1:52" x14ac:dyDescent="0.25">
      <c r="A857" s="2"/>
      <c r="B857" s="279"/>
      <c r="C857" s="280"/>
      <c r="D857" s="281"/>
      <c r="E857" s="282"/>
      <c r="F857" s="2"/>
      <c r="G857" s="43"/>
      <c r="H857" s="2"/>
      <c r="I857" s="288"/>
      <c r="J857" s="2"/>
      <c r="K857" s="46"/>
      <c r="L857" s="2"/>
      <c r="M857" s="51"/>
      <c r="N857" s="52"/>
      <c r="O857" s="53"/>
      <c r="P857" s="2"/>
      <c r="Q857" s="98" t="str">
        <f t="shared" si="329"/>
        <v/>
      </c>
      <c r="R857" s="94" t="str">
        <f t="shared" si="330"/>
        <v/>
      </c>
      <c r="S857" s="2"/>
      <c r="T857" s="67" t="str">
        <f t="shared" si="349"/>
        <v/>
      </c>
      <c r="U857" s="79" t="str">
        <f t="shared" si="350"/>
        <v/>
      </c>
      <c r="V857" s="79" t="str">
        <f t="shared" si="351"/>
        <v/>
      </c>
      <c r="W857" s="63" t="str">
        <f t="shared" si="331"/>
        <v/>
      </c>
      <c r="X857" s="65" t="str">
        <f t="shared" si="332"/>
        <v/>
      </c>
      <c r="Y857" s="2"/>
      <c r="AC857" s="24" t="str">
        <f t="shared" si="328"/>
        <v/>
      </c>
      <c r="AE857" s="24" t="str">
        <f t="shared" si="333"/>
        <v/>
      </c>
      <c r="AG857" s="24" t="str">
        <f t="shared" si="334"/>
        <v/>
      </c>
      <c r="AI857" s="85" t="str">
        <f t="shared" si="335"/>
        <v/>
      </c>
      <c r="AJ857" s="86" t="str">
        <f t="shared" si="336"/>
        <v/>
      </c>
      <c r="AK857" s="85" t="str">
        <f t="shared" si="337"/>
        <v/>
      </c>
      <c r="AL857" s="86" t="str">
        <f t="shared" si="338"/>
        <v/>
      </c>
      <c r="AM857" s="93" t="str">
        <f t="shared" si="339"/>
        <v/>
      </c>
      <c r="AN857" s="94" t="str">
        <f t="shared" si="340"/>
        <v/>
      </c>
      <c r="AP857" s="24" t="str">
        <f t="shared" si="341"/>
        <v/>
      </c>
      <c r="AR857" s="63" t="str">
        <f t="shared" si="342"/>
        <v/>
      </c>
      <c r="AS857" s="67" t="str">
        <f t="shared" si="343"/>
        <v/>
      </c>
      <c r="AT857" s="105" t="str">
        <f t="shared" si="344"/>
        <v/>
      </c>
      <c r="AU857" s="105" t="str">
        <f t="shared" si="345"/>
        <v/>
      </c>
      <c r="AW857" s="24" t="str">
        <f t="shared" si="346"/>
        <v/>
      </c>
      <c r="AX857" s="60" t="str">
        <f t="shared" si="352"/>
        <v/>
      </c>
      <c r="AY857" s="24" t="str">
        <f t="shared" si="347"/>
        <v/>
      </c>
      <c r="AZ857" s="105" t="str">
        <f t="shared" si="348"/>
        <v/>
      </c>
    </row>
    <row r="858" spans="1:52" x14ac:dyDescent="0.25">
      <c r="A858" s="2"/>
      <c r="B858" s="279"/>
      <c r="C858" s="280"/>
      <c r="D858" s="281"/>
      <c r="E858" s="282"/>
      <c r="F858" s="2"/>
      <c r="G858" s="43"/>
      <c r="H858" s="2"/>
      <c r="I858" s="288"/>
      <c r="J858" s="2"/>
      <c r="K858" s="46"/>
      <c r="L858" s="2"/>
      <c r="M858" s="51"/>
      <c r="N858" s="52"/>
      <c r="O858" s="53"/>
      <c r="P858" s="2"/>
      <c r="Q858" s="98" t="str">
        <f t="shared" si="329"/>
        <v/>
      </c>
      <c r="R858" s="94" t="str">
        <f t="shared" si="330"/>
        <v/>
      </c>
      <c r="S858" s="2"/>
      <c r="T858" s="67" t="str">
        <f t="shared" si="349"/>
        <v/>
      </c>
      <c r="U858" s="79" t="str">
        <f t="shared" si="350"/>
        <v/>
      </c>
      <c r="V858" s="79" t="str">
        <f t="shared" si="351"/>
        <v/>
      </c>
      <c r="W858" s="63" t="str">
        <f t="shared" si="331"/>
        <v/>
      </c>
      <c r="X858" s="65" t="str">
        <f t="shared" si="332"/>
        <v/>
      </c>
      <c r="Y858" s="2"/>
      <c r="AC858" s="24" t="str">
        <f t="shared" si="328"/>
        <v/>
      </c>
      <c r="AE858" s="24" t="str">
        <f t="shared" si="333"/>
        <v/>
      </c>
      <c r="AG858" s="24" t="str">
        <f t="shared" si="334"/>
        <v/>
      </c>
      <c r="AI858" s="85" t="str">
        <f t="shared" si="335"/>
        <v/>
      </c>
      <c r="AJ858" s="86" t="str">
        <f t="shared" si="336"/>
        <v/>
      </c>
      <c r="AK858" s="85" t="str">
        <f t="shared" si="337"/>
        <v/>
      </c>
      <c r="AL858" s="86" t="str">
        <f t="shared" si="338"/>
        <v/>
      </c>
      <c r="AM858" s="93" t="str">
        <f t="shared" si="339"/>
        <v/>
      </c>
      <c r="AN858" s="94" t="str">
        <f t="shared" si="340"/>
        <v/>
      </c>
      <c r="AP858" s="24" t="str">
        <f t="shared" si="341"/>
        <v/>
      </c>
      <c r="AR858" s="63" t="str">
        <f t="shared" si="342"/>
        <v/>
      </c>
      <c r="AS858" s="67" t="str">
        <f t="shared" si="343"/>
        <v/>
      </c>
      <c r="AT858" s="105" t="str">
        <f t="shared" si="344"/>
        <v/>
      </c>
      <c r="AU858" s="105" t="str">
        <f t="shared" si="345"/>
        <v/>
      </c>
      <c r="AW858" s="24" t="str">
        <f t="shared" si="346"/>
        <v/>
      </c>
      <c r="AX858" s="60" t="str">
        <f t="shared" si="352"/>
        <v/>
      </c>
      <c r="AY858" s="24" t="str">
        <f t="shared" si="347"/>
        <v/>
      </c>
      <c r="AZ858" s="105" t="str">
        <f t="shared" si="348"/>
        <v/>
      </c>
    </row>
    <row r="859" spans="1:52" x14ac:dyDescent="0.25">
      <c r="A859" s="2"/>
      <c r="B859" s="279"/>
      <c r="C859" s="280"/>
      <c r="D859" s="281"/>
      <c r="E859" s="282"/>
      <c r="F859" s="2"/>
      <c r="G859" s="43"/>
      <c r="H859" s="2"/>
      <c r="I859" s="288"/>
      <c r="J859" s="2"/>
      <c r="K859" s="46"/>
      <c r="L859" s="2"/>
      <c r="M859" s="51"/>
      <c r="N859" s="52"/>
      <c r="O859" s="53"/>
      <c r="P859" s="2"/>
      <c r="Q859" s="98" t="str">
        <f t="shared" si="329"/>
        <v/>
      </c>
      <c r="R859" s="94" t="str">
        <f t="shared" si="330"/>
        <v/>
      </c>
      <c r="S859" s="2"/>
      <c r="T859" s="67" t="str">
        <f t="shared" si="349"/>
        <v/>
      </c>
      <c r="U859" s="79" t="str">
        <f t="shared" si="350"/>
        <v/>
      </c>
      <c r="V859" s="79" t="str">
        <f t="shared" si="351"/>
        <v/>
      </c>
      <c r="W859" s="63" t="str">
        <f t="shared" si="331"/>
        <v/>
      </c>
      <c r="X859" s="65" t="str">
        <f t="shared" si="332"/>
        <v/>
      </c>
      <c r="Y859" s="2"/>
      <c r="AC859" s="24" t="str">
        <f t="shared" si="328"/>
        <v/>
      </c>
      <c r="AE859" s="24" t="str">
        <f t="shared" si="333"/>
        <v/>
      </c>
      <c r="AG859" s="24" t="str">
        <f t="shared" si="334"/>
        <v/>
      </c>
      <c r="AI859" s="85" t="str">
        <f t="shared" si="335"/>
        <v/>
      </c>
      <c r="AJ859" s="86" t="str">
        <f t="shared" si="336"/>
        <v/>
      </c>
      <c r="AK859" s="85" t="str">
        <f t="shared" si="337"/>
        <v/>
      </c>
      <c r="AL859" s="86" t="str">
        <f t="shared" si="338"/>
        <v/>
      </c>
      <c r="AM859" s="93" t="str">
        <f t="shared" si="339"/>
        <v/>
      </c>
      <c r="AN859" s="94" t="str">
        <f t="shared" si="340"/>
        <v/>
      </c>
      <c r="AP859" s="24" t="str">
        <f t="shared" si="341"/>
        <v/>
      </c>
      <c r="AR859" s="63" t="str">
        <f t="shared" si="342"/>
        <v/>
      </c>
      <c r="AS859" s="67" t="str">
        <f t="shared" si="343"/>
        <v/>
      </c>
      <c r="AT859" s="105" t="str">
        <f t="shared" si="344"/>
        <v/>
      </c>
      <c r="AU859" s="105" t="str">
        <f t="shared" si="345"/>
        <v/>
      </c>
      <c r="AW859" s="24" t="str">
        <f t="shared" si="346"/>
        <v/>
      </c>
      <c r="AX859" s="60" t="str">
        <f t="shared" si="352"/>
        <v/>
      </c>
      <c r="AY859" s="24" t="str">
        <f t="shared" si="347"/>
        <v/>
      </c>
      <c r="AZ859" s="105" t="str">
        <f t="shared" si="348"/>
        <v/>
      </c>
    </row>
    <row r="860" spans="1:52" x14ac:dyDescent="0.25">
      <c r="A860" s="2"/>
      <c r="B860" s="279"/>
      <c r="C860" s="280"/>
      <c r="D860" s="281"/>
      <c r="E860" s="282"/>
      <c r="F860" s="2"/>
      <c r="G860" s="43"/>
      <c r="H860" s="2"/>
      <c r="I860" s="288"/>
      <c r="J860" s="2"/>
      <c r="K860" s="46"/>
      <c r="L860" s="2"/>
      <c r="M860" s="51"/>
      <c r="N860" s="52"/>
      <c r="O860" s="53"/>
      <c r="P860" s="2"/>
      <c r="Q860" s="98" t="str">
        <f t="shared" si="329"/>
        <v/>
      </c>
      <c r="R860" s="94" t="str">
        <f t="shared" si="330"/>
        <v/>
      </c>
      <c r="S860" s="2"/>
      <c r="T860" s="67" t="str">
        <f t="shared" si="349"/>
        <v/>
      </c>
      <c r="U860" s="79" t="str">
        <f t="shared" si="350"/>
        <v/>
      </c>
      <c r="V860" s="79" t="str">
        <f t="shared" si="351"/>
        <v/>
      </c>
      <c r="W860" s="63" t="str">
        <f t="shared" si="331"/>
        <v/>
      </c>
      <c r="X860" s="65" t="str">
        <f t="shared" si="332"/>
        <v/>
      </c>
      <c r="Y860" s="2"/>
      <c r="AC860" s="24" t="str">
        <f t="shared" si="328"/>
        <v/>
      </c>
      <c r="AE860" s="24" t="str">
        <f t="shared" si="333"/>
        <v/>
      </c>
      <c r="AG860" s="24" t="str">
        <f t="shared" si="334"/>
        <v/>
      </c>
      <c r="AI860" s="85" t="str">
        <f t="shared" si="335"/>
        <v/>
      </c>
      <c r="AJ860" s="86" t="str">
        <f t="shared" si="336"/>
        <v/>
      </c>
      <c r="AK860" s="85" t="str">
        <f t="shared" si="337"/>
        <v/>
      </c>
      <c r="AL860" s="86" t="str">
        <f t="shared" si="338"/>
        <v/>
      </c>
      <c r="AM860" s="93" t="str">
        <f t="shared" si="339"/>
        <v/>
      </c>
      <c r="AN860" s="94" t="str">
        <f t="shared" si="340"/>
        <v/>
      </c>
      <c r="AP860" s="24" t="str">
        <f t="shared" si="341"/>
        <v/>
      </c>
      <c r="AR860" s="63" t="str">
        <f t="shared" si="342"/>
        <v/>
      </c>
      <c r="AS860" s="67" t="str">
        <f t="shared" si="343"/>
        <v/>
      </c>
      <c r="AT860" s="105" t="str">
        <f t="shared" si="344"/>
        <v/>
      </c>
      <c r="AU860" s="105" t="str">
        <f t="shared" si="345"/>
        <v/>
      </c>
      <c r="AW860" s="24" t="str">
        <f t="shared" si="346"/>
        <v/>
      </c>
      <c r="AX860" s="60" t="str">
        <f t="shared" si="352"/>
        <v/>
      </c>
      <c r="AY860" s="24" t="str">
        <f t="shared" si="347"/>
        <v/>
      </c>
      <c r="AZ860" s="105" t="str">
        <f t="shared" si="348"/>
        <v/>
      </c>
    </row>
    <row r="861" spans="1:52" x14ac:dyDescent="0.25">
      <c r="A861" s="2"/>
      <c r="B861" s="279"/>
      <c r="C861" s="280"/>
      <c r="D861" s="281"/>
      <c r="E861" s="282"/>
      <c r="F861" s="2"/>
      <c r="G861" s="43"/>
      <c r="H861" s="2"/>
      <c r="I861" s="288"/>
      <c r="J861" s="2"/>
      <c r="K861" s="46"/>
      <c r="L861" s="2"/>
      <c r="M861" s="51"/>
      <c r="N861" s="52"/>
      <c r="O861" s="53"/>
      <c r="P861" s="2"/>
      <c r="Q861" s="98" t="str">
        <f t="shared" si="329"/>
        <v/>
      </c>
      <c r="R861" s="94" t="str">
        <f t="shared" si="330"/>
        <v/>
      </c>
      <c r="S861" s="2"/>
      <c r="T861" s="67" t="str">
        <f t="shared" si="349"/>
        <v/>
      </c>
      <c r="U861" s="79" t="str">
        <f t="shared" si="350"/>
        <v/>
      </c>
      <c r="V861" s="79" t="str">
        <f t="shared" si="351"/>
        <v/>
      </c>
      <c r="W861" s="63" t="str">
        <f t="shared" si="331"/>
        <v/>
      </c>
      <c r="X861" s="65" t="str">
        <f t="shared" si="332"/>
        <v/>
      </c>
      <c r="Y861" s="2"/>
      <c r="AC861" s="24" t="str">
        <f t="shared" si="328"/>
        <v/>
      </c>
      <c r="AE861" s="24" t="str">
        <f t="shared" si="333"/>
        <v/>
      </c>
      <c r="AG861" s="24" t="str">
        <f t="shared" si="334"/>
        <v/>
      </c>
      <c r="AI861" s="85" t="str">
        <f t="shared" si="335"/>
        <v/>
      </c>
      <c r="AJ861" s="86" t="str">
        <f t="shared" si="336"/>
        <v/>
      </c>
      <c r="AK861" s="85" t="str">
        <f t="shared" si="337"/>
        <v/>
      </c>
      <c r="AL861" s="86" t="str">
        <f t="shared" si="338"/>
        <v/>
      </c>
      <c r="AM861" s="93" t="str">
        <f t="shared" si="339"/>
        <v/>
      </c>
      <c r="AN861" s="94" t="str">
        <f t="shared" si="340"/>
        <v/>
      </c>
      <c r="AP861" s="24" t="str">
        <f t="shared" si="341"/>
        <v/>
      </c>
      <c r="AR861" s="63" t="str">
        <f t="shared" si="342"/>
        <v/>
      </c>
      <c r="AS861" s="67" t="str">
        <f t="shared" si="343"/>
        <v/>
      </c>
      <c r="AT861" s="105" t="str">
        <f t="shared" si="344"/>
        <v/>
      </c>
      <c r="AU861" s="105" t="str">
        <f t="shared" si="345"/>
        <v/>
      </c>
      <c r="AW861" s="24" t="str">
        <f t="shared" si="346"/>
        <v/>
      </c>
      <c r="AX861" s="60" t="str">
        <f t="shared" si="352"/>
        <v/>
      </c>
      <c r="AY861" s="24" t="str">
        <f t="shared" si="347"/>
        <v/>
      </c>
      <c r="AZ861" s="105" t="str">
        <f t="shared" si="348"/>
        <v/>
      </c>
    </row>
    <row r="862" spans="1:52" x14ac:dyDescent="0.25">
      <c r="A862" s="2"/>
      <c r="B862" s="279"/>
      <c r="C862" s="280"/>
      <c r="D862" s="281"/>
      <c r="E862" s="282"/>
      <c r="F862" s="2"/>
      <c r="G862" s="43"/>
      <c r="H862" s="2"/>
      <c r="I862" s="288"/>
      <c r="J862" s="2"/>
      <c r="K862" s="46"/>
      <c r="L862" s="2"/>
      <c r="M862" s="51"/>
      <c r="N862" s="52"/>
      <c r="O862" s="53"/>
      <c r="P862" s="2"/>
      <c r="Q862" s="98" t="str">
        <f t="shared" si="329"/>
        <v/>
      </c>
      <c r="R862" s="94" t="str">
        <f t="shared" si="330"/>
        <v/>
      </c>
      <c r="S862" s="2"/>
      <c r="T862" s="67" t="str">
        <f t="shared" si="349"/>
        <v/>
      </c>
      <c r="U862" s="79" t="str">
        <f t="shared" si="350"/>
        <v/>
      </c>
      <c r="V862" s="79" t="str">
        <f t="shared" si="351"/>
        <v/>
      </c>
      <c r="W862" s="63" t="str">
        <f t="shared" si="331"/>
        <v/>
      </c>
      <c r="X862" s="65" t="str">
        <f t="shared" si="332"/>
        <v/>
      </c>
      <c r="Y862" s="2"/>
      <c r="AC862" s="24" t="str">
        <f t="shared" si="328"/>
        <v/>
      </c>
      <c r="AE862" s="24" t="str">
        <f t="shared" si="333"/>
        <v/>
      </c>
      <c r="AG862" s="24" t="str">
        <f t="shared" si="334"/>
        <v/>
      </c>
      <c r="AI862" s="85" t="str">
        <f t="shared" si="335"/>
        <v/>
      </c>
      <c r="AJ862" s="86" t="str">
        <f t="shared" si="336"/>
        <v/>
      </c>
      <c r="AK862" s="85" t="str">
        <f t="shared" si="337"/>
        <v/>
      </c>
      <c r="AL862" s="86" t="str">
        <f t="shared" si="338"/>
        <v/>
      </c>
      <c r="AM862" s="93" t="str">
        <f t="shared" si="339"/>
        <v/>
      </c>
      <c r="AN862" s="94" t="str">
        <f t="shared" si="340"/>
        <v/>
      </c>
      <c r="AP862" s="24" t="str">
        <f t="shared" si="341"/>
        <v/>
      </c>
      <c r="AR862" s="63" t="str">
        <f t="shared" si="342"/>
        <v/>
      </c>
      <c r="AS862" s="67" t="str">
        <f t="shared" si="343"/>
        <v/>
      </c>
      <c r="AT862" s="105" t="str">
        <f t="shared" si="344"/>
        <v/>
      </c>
      <c r="AU862" s="105" t="str">
        <f t="shared" si="345"/>
        <v/>
      </c>
      <c r="AW862" s="24" t="str">
        <f t="shared" si="346"/>
        <v/>
      </c>
      <c r="AX862" s="60" t="str">
        <f t="shared" si="352"/>
        <v/>
      </c>
      <c r="AY862" s="24" t="str">
        <f t="shared" si="347"/>
        <v/>
      </c>
      <c r="AZ862" s="105" t="str">
        <f t="shared" si="348"/>
        <v/>
      </c>
    </row>
    <row r="863" spans="1:52" x14ac:dyDescent="0.25">
      <c r="A863" s="2"/>
      <c r="B863" s="279"/>
      <c r="C863" s="280"/>
      <c r="D863" s="281"/>
      <c r="E863" s="282"/>
      <c r="F863" s="2"/>
      <c r="G863" s="43"/>
      <c r="H863" s="2"/>
      <c r="I863" s="288"/>
      <c r="J863" s="2"/>
      <c r="K863" s="46"/>
      <c r="L863" s="2"/>
      <c r="M863" s="51"/>
      <c r="N863" s="52"/>
      <c r="O863" s="53"/>
      <c r="P863" s="2"/>
      <c r="Q863" s="98" t="str">
        <f t="shared" si="329"/>
        <v/>
      </c>
      <c r="R863" s="94" t="str">
        <f t="shared" si="330"/>
        <v/>
      </c>
      <c r="S863" s="2"/>
      <c r="T863" s="67" t="str">
        <f t="shared" si="349"/>
        <v/>
      </c>
      <c r="U863" s="79" t="str">
        <f t="shared" si="350"/>
        <v/>
      </c>
      <c r="V863" s="79" t="str">
        <f t="shared" si="351"/>
        <v/>
      </c>
      <c r="W863" s="63" t="str">
        <f t="shared" si="331"/>
        <v/>
      </c>
      <c r="X863" s="65" t="str">
        <f t="shared" si="332"/>
        <v/>
      </c>
      <c r="Y863" s="2"/>
      <c r="AC863" s="24" t="str">
        <f t="shared" si="328"/>
        <v/>
      </c>
      <c r="AE863" s="24" t="str">
        <f t="shared" si="333"/>
        <v/>
      </c>
      <c r="AG863" s="24" t="str">
        <f t="shared" si="334"/>
        <v/>
      </c>
      <c r="AI863" s="85" t="str">
        <f t="shared" si="335"/>
        <v/>
      </c>
      <c r="AJ863" s="86" t="str">
        <f t="shared" si="336"/>
        <v/>
      </c>
      <c r="AK863" s="85" t="str">
        <f t="shared" si="337"/>
        <v/>
      </c>
      <c r="AL863" s="86" t="str">
        <f t="shared" si="338"/>
        <v/>
      </c>
      <c r="AM863" s="93" t="str">
        <f t="shared" si="339"/>
        <v/>
      </c>
      <c r="AN863" s="94" t="str">
        <f t="shared" si="340"/>
        <v/>
      </c>
      <c r="AP863" s="24" t="str">
        <f t="shared" si="341"/>
        <v/>
      </c>
      <c r="AR863" s="63" t="str">
        <f t="shared" si="342"/>
        <v/>
      </c>
      <c r="AS863" s="67" t="str">
        <f t="shared" si="343"/>
        <v/>
      </c>
      <c r="AT863" s="105" t="str">
        <f t="shared" si="344"/>
        <v/>
      </c>
      <c r="AU863" s="105" t="str">
        <f t="shared" si="345"/>
        <v/>
      </c>
      <c r="AW863" s="24" t="str">
        <f t="shared" si="346"/>
        <v/>
      </c>
      <c r="AX863" s="60" t="str">
        <f t="shared" si="352"/>
        <v/>
      </c>
      <c r="AY863" s="24" t="str">
        <f t="shared" si="347"/>
        <v/>
      </c>
      <c r="AZ863" s="105" t="str">
        <f t="shared" si="348"/>
        <v/>
      </c>
    </row>
    <row r="864" spans="1:52" x14ac:dyDescent="0.25">
      <c r="A864" s="2"/>
      <c r="B864" s="279"/>
      <c r="C864" s="280"/>
      <c r="D864" s="281"/>
      <c r="E864" s="282"/>
      <c r="F864" s="2"/>
      <c r="G864" s="43"/>
      <c r="H864" s="2"/>
      <c r="I864" s="288"/>
      <c r="J864" s="2"/>
      <c r="K864" s="46"/>
      <c r="L864" s="2"/>
      <c r="M864" s="51"/>
      <c r="N864" s="52"/>
      <c r="O864" s="53"/>
      <c r="P864" s="2"/>
      <c r="Q864" s="98" t="str">
        <f t="shared" si="329"/>
        <v/>
      </c>
      <c r="R864" s="94" t="str">
        <f t="shared" si="330"/>
        <v/>
      </c>
      <c r="S864" s="2"/>
      <c r="T864" s="67" t="str">
        <f t="shared" si="349"/>
        <v/>
      </c>
      <c r="U864" s="79" t="str">
        <f t="shared" si="350"/>
        <v/>
      </c>
      <c r="V864" s="79" t="str">
        <f t="shared" si="351"/>
        <v/>
      </c>
      <c r="W864" s="63" t="str">
        <f t="shared" si="331"/>
        <v/>
      </c>
      <c r="X864" s="65" t="str">
        <f t="shared" si="332"/>
        <v/>
      </c>
      <c r="Y864" s="2"/>
      <c r="AC864" s="24" t="str">
        <f t="shared" si="328"/>
        <v/>
      </c>
      <c r="AE864" s="24" t="str">
        <f t="shared" si="333"/>
        <v/>
      </c>
      <c r="AG864" s="24" t="str">
        <f t="shared" si="334"/>
        <v/>
      </c>
      <c r="AI864" s="85" t="str">
        <f t="shared" si="335"/>
        <v/>
      </c>
      <c r="AJ864" s="86" t="str">
        <f t="shared" si="336"/>
        <v/>
      </c>
      <c r="AK864" s="85" t="str">
        <f t="shared" si="337"/>
        <v/>
      </c>
      <c r="AL864" s="86" t="str">
        <f t="shared" si="338"/>
        <v/>
      </c>
      <c r="AM864" s="93" t="str">
        <f t="shared" si="339"/>
        <v/>
      </c>
      <c r="AN864" s="94" t="str">
        <f t="shared" si="340"/>
        <v/>
      </c>
      <c r="AP864" s="24" t="str">
        <f t="shared" si="341"/>
        <v/>
      </c>
      <c r="AR864" s="63" t="str">
        <f t="shared" si="342"/>
        <v/>
      </c>
      <c r="AS864" s="67" t="str">
        <f t="shared" si="343"/>
        <v/>
      </c>
      <c r="AT864" s="105" t="str">
        <f t="shared" si="344"/>
        <v/>
      </c>
      <c r="AU864" s="105" t="str">
        <f t="shared" si="345"/>
        <v/>
      </c>
      <c r="AW864" s="24" t="str">
        <f t="shared" si="346"/>
        <v/>
      </c>
      <c r="AX864" s="60" t="str">
        <f t="shared" si="352"/>
        <v/>
      </c>
      <c r="AY864" s="24" t="str">
        <f t="shared" si="347"/>
        <v/>
      </c>
      <c r="AZ864" s="105" t="str">
        <f t="shared" si="348"/>
        <v/>
      </c>
    </row>
    <row r="865" spans="1:52" x14ac:dyDescent="0.25">
      <c r="A865" s="2"/>
      <c r="B865" s="279"/>
      <c r="C865" s="280"/>
      <c r="D865" s="281"/>
      <c r="E865" s="282"/>
      <c r="F865" s="2"/>
      <c r="G865" s="43"/>
      <c r="H865" s="2"/>
      <c r="I865" s="288"/>
      <c r="J865" s="2"/>
      <c r="K865" s="46"/>
      <c r="L865" s="2"/>
      <c r="M865" s="51"/>
      <c r="N865" s="52"/>
      <c r="O865" s="53"/>
      <c r="P865" s="2"/>
      <c r="Q865" s="98" t="str">
        <f t="shared" si="329"/>
        <v/>
      </c>
      <c r="R865" s="94" t="str">
        <f t="shared" si="330"/>
        <v/>
      </c>
      <c r="S865" s="2"/>
      <c r="T865" s="67" t="str">
        <f t="shared" si="349"/>
        <v/>
      </c>
      <c r="U865" s="79" t="str">
        <f t="shared" si="350"/>
        <v/>
      </c>
      <c r="V865" s="79" t="str">
        <f t="shared" si="351"/>
        <v/>
      </c>
      <c r="W865" s="63" t="str">
        <f t="shared" si="331"/>
        <v/>
      </c>
      <c r="X865" s="65" t="str">
        <f t="shared" si="332"/>
        <v/>
      </c>
      <c r="Y865" s="2"/>
      <c r="AC865" s="24" t="str">
        <f t="shared" si="328"/>
        <v/>
      </c>
      <c r="AE865" s="24" t="str">
        <f t="shared" si="333"/>
        <v/>
      </c>
      <c r="AG865" s="24" t="str">
        <f t="shared" si="334"/>
        <v/>
      </c>
      <c r="AI865" s="85" t="str">
        <f t="shared" si="335"/>
        <v/>
      </c>
      <c r="AJ865" s="86" t="str">
        <f t="shared" si="336"/>
        <v/>
      </c>
      <c r="AK865" s="85" t="str">
        <f t="shared" si="337"/>
        <v/>
      </c>
      <c r="AL865" s="86" t="str">
        <f t="shared" si="338"/>
        <v/>
      </c>
      <c r="AM865" s="93" t="str">
        <f t="shared" si="339"/>
        <v/>
      </c>
      <c r="AN865" s="94" t="str">
        <f t="shared" si="340"/>
        <v/>
      </c>
      <c r="AP865" s="24" t="str">
        <f t="shared" si="341"/>
        <v/>
      </c>
      <c r="AR865" s="63" t="str">
        <f t="shared" si="342"/>
        <v/>
      </c>
      <c r="AS865" s="67" t="str">
        <f t="shared" si="343"/>
        <v/>
      </c>
      <c r="AT865" s="105" t="str">
        <f t="shared" si="344"/>
        <v/>
      </c>
      <c r="AU865" s="105" t="str">
        <f t="shared" si="345"/>
        <v/>
      </c>
      <c r="AW865" s="24" t="str">
        <f t="shared" si="346"/>
        <v/>
      </c>
      <c r="AX865" s="60" t="str">
        <f t="shared" si="352"/>
        <v/>
      </c>
      <c r="AY865" s="24" t="str">
        <f t="shared" si="347"/>
        <v/>
      </c>
      <c r="AZ865" s="105" t="str">
        <f t="shared" si="348"/>
        <v/>
      </c>
    </row>
    <row r="866" spans="1:52" x14ac:dyDescent="0.25">
      <c r="A866" s="2"/>
      <c r="B866" s="279"/>
      <c r="C866" s="280"/>
      <c r="D866" s="281"/>
      <c r="E866" s="282"/>
      <c r="F866" s="2"/>
      <c r="G866" s="43"/>
      <c r="H866" s="2"/>
      <c r="I866" s="288"/>
      <c r="J866" s="2"/>
      <c r="K866" s="46"/>
      <c r="L866" s="2"/>
      <c r="M866" s="51"/>
      <c r="N866" s="52"/>
      <c r="O866" s="53"/>
      <c r="P866" s="2"/>
      <c r="Q866" s="98" t="str">
        <f t="shared" si="329"/>
        <v/>
      </c>
      <c r="R866" s="94" t="str">
        <f t="shared" si="330"/>
        <v/>
      </c>
      <c r="S866" s="2"/>
      <c r="T866" s="67" t="str">
        <f t="shared" si="349"/>
        <v/>
      </c>
      <c r="U866" s="79" t="str">
        <f t="shared" si="350"/>
        <v/>
      </c>
      <c r="V866" s="79" t="str">
        <f t="shared" si="351"/>
        <v/>
      </c>
      <c r="W866" s="63" t="str">
        <f t="shared" si="331"/>
        <v/>
      </c>
      <c r="X866" s="65" t="str">
        <f t="shared" si="332"/>
        <v/>
      </c>
      <c r="Y866" s="2"/>
      <c r="AC866" s="24" t="str">
        <f t="shared" si="328"/>
        <v/>
      </c>
      <c r="AE866" s="24" t="str">
        <f t="shared" si="333"/>
        <v/>
      </c>
      <c r="AG866" s="24" t="str">
        <f t="shared" si="334"/>
        <v/>
      </c>
      <c r="AI866" s="85" t="str">
        <f t="shared" si="335"/>
        <v/>
      </c>
      <c r="AJ866" s="86" t="str">
        <f t="shared" si="336"/>
        <v/>
      </c>
      <c r="AK866" s="85" t="str">
        <f t="shared" si="337"/>
        <v/>
      </c>
      <c r="AL866" s="86" t="str">
        <f t="shared" si="338"/>
        <v/>
      </c>
      <c r="AM866" s="93" t="str">
        <f t="shared" si="339"/>
        <v/>
      </c>
      <c r="AN866" s="94" t="str">
        <f t="shared" si="340"/>
        <v/>
      </c>
      <c r="AP866" s="24" t="str">
        <f t="shared" si="341"/>
        <v/>
      </c>
      <c r="AR866" s="63" t="str">
        <f t="shared" si="342"/>
        <v/>
      </c>
      <c r="AS866" s="67" t="str">
        <f t="shared" si="343"/>
        <v/>
      </c>
      <c r="AT866" s="105" t="str">
        <f t="shared" si="344"/>
        <v/>
      </c>
      <c r="AU866" s="105" t="str">
        <f t="shared" si="345"/>
        <v/>
      </c>
      <c r="AW866" s="24" t="str">
        <f t="shared" si="346"/>
        <v/>
      </c>
      <c r="AX866" s="60" t="str">
        <f t="shared" si="352"/>
        <v/>
      </c>
      <c r="AY866" s="24" t="str">
        <f t="shared" si="347"/>
        <v/>
      </c>
      <c r="AZ866" s="105" t="str">
        <f t="shared" si="348"/>
        <v/>
      </c>
    </row>
    <row r="867" spans="1:52" x14ac:dyDescent="0.25">
      <c r="A867" s="2"/>
      <c r="B867" s="279"/>
      <c r="C867" s="280"/>
      <c r="D867" s="281"/>
      <c r="E867" s="282"/>
      <c r="F867" s="2"/>
      <c r="G867" s="43"/>
      <c r="H867" s="2"/>
      <c r="I867" s="288"/>
      <c r="J867" s="2"/>
      <c r="K867" s="46"/>
      <c r="L867" s="2"/>
      <c r="M867" s="51"/>
      <c r="N867" s="52"/>
      <c r="O867" s="53"/>
      <c r="P867" s="2"/>
      <c r="Q867" s="98" t="str">
        <f t="shared" si="329"/>
        <v/>
      </c>
      <c r="R867" s="94" t="str">
        <f t="shared" si="330"/>
        <v/>
      </c>
      <c r="S867" s="2"/>
      <c r="T867" s="67" t="str">
        <f t="shared" si="349"/>
        <v/>
      </c>
      <c r="U867" s="79" t="str">
        <f t="shared" si="350"/>
        <v/>
      </c>
      <c r="V867" s="79" t="str">
        <f t="shared" si="351"/>
        <v/>
      </c>
      <c r="W867" s="63" t="str">
        <f t="shared" si="331"/>
        <v/>
      </c>
      <c r="X867" s="65" t="str">
        <f t="shared" si="332"/>
        <v/>
      </c>
      <c r="Y867" s="2"/>
      <c r="AC867" s="24" t="str">
        <f t="shared" si="328"/>
        <v/>
      </c>
      <c r="AE867" s="24" t="str">
        <f t="shared" si="333"/>
        <v/>
      </c>
      <c r="AG867" s="24" t="str">
        <f t="shared" si="334"/>
        <v/>
      </c>
      <c r="AI867" s="85" t="str">
        <f t="shared" si="335"/>
        <v/>
      </c>
      <c r="AJ867" s="86" t="str">
        <f t="shared" si="336"/>
        <v/>
      </c>
      <c r="AK867" s="85" t="str">
        <f t="shared" si="337"/>
        <v/>
      </c>
      <c r="AL867" s="86" t="str">
        <f t="shared" si="338"/>
        <v/>
      </c>
      <c r="AM867" s="93" t="str">
        <f t="shared" si="339"/>
        <v/>
      </c>
      <c r="AN867" s="94" t="str">
        <f t="shared" si="340"/>
        <v/>
      </c>
      <c r="AP867" s="24" t="str">
        <f t="shared" si="341"/>
        <v/>
      </c>
      <c r="AR867" s="63" t="str">
        <f t="shared" si="342"/>
        <v/>
      </c>
      <c r="AS867" s="67" t="str">
        <f t="shared" si="343"/>
        <v/>
      </c>
      <c r="AT867" s="105" t="str">
        <f t="shared" si="344"/>
        <v/>
      </c>
      <c r="AU867" s="105" t="str">
        <f t="shared" si="345"/>
        <v/>
      </c>
      <c r="AW867" s="24" t="str">
        <f t="shared" si="346"/>
        <v/>
      </c>
      <c r="AX867" s="60" t="str">
        <f t="shared" si="352"/>
        <v/>
      </c>
      <c r="AY867" s="24" t="str">
        <f t="shared" si="347"/>
        <v/>
      </c>
      <c r="AZ867" s="105" t="str">
        <f t="shared" si="348"/>
        <v/>
      </c>
    </row>
    <row r="868" spans="1:52" x14ac:dyDescent="0.25">
      <c r="A868" s="2"/>
      <c r="B868" s="279"/>
      <c r="C868" s="280"/>
      <c r="D868" s="281"/>
      <c r="E868" s="282"/>
      <c r="F868" s="2"/>
      <c r="G868" s="43"/>
      <c r="H868" s="2"/>
      <c r="I868" s="288"/>
      <c r="J868" s="2"/>
      <c r="K868" s="46"/>
      <c r="L868" s="2"/>
      <c r="M868" s="51"/>
      <c r="N868" s="52"/>
      <c r="O868" s="53"/>
      <c r="P868" s="2"/>
      <c r="Q868" s="98" t="str">
        <f t="shared" si="329"/>
        <v/>
      </c>
      <c r="R868" s="94" t="str">
        <f t="shared" si="330"/>
        <v/>
      </c>
      <c r="S868" s="2"/>
      <c r="T868" s="67" t="str">
        <f t="shared" si="349"/>
        <v/>
      </c>
      <c r="U868" s="79" t="str">
        <f t="shared" si="350"/>
        <v/>
      </c>
      <c r="V868" s="79" t="str">
        <f t="shared" si="351"/>
        <v/>
      </c>
      <c r="W868" s="63" t="str">
        <f t="shared" si="331"/>
        <v/>
      </c>
      <c r="X868" s="65" t="str">
        <f t="shared" si="332"/>
        <v/>
      </c>
      <c r="Y868" s="2"/>
      <c r="AC868" s="24" t="str">
        <f t="shared" si="328"/>
        <v/>
      </c>
      <c r="AE868" s="24" t="str">
        <f t="shared" si="333"/>
        <v/>
      </c>
      <c r="AG868" s="24" t="str">
        <f t="shared" si="334"/>
        <v/>
      </c>
      <c r="AI868" s="85" t="str">
        <f t="shared" si="335"/>
        <v/>
      </c>
      <c r="AJ868" s="86" t="str">
        <f t="shared" si="336"/>
        <v/>
      </c>
      <c r="AK868" s="85" t="str">
        <f t="shared" si="337"/>
        <v/>
      </c>
      <c r="AL868" s="86" t="str">
        <f t="shared" si="338"/>
        <v/>
      </c>
      <c r="AM868" s="93" t="str">
        <f t="shared" si="339"/>
        <v/>
      </c>
      <c r="AN868" s="94" t="str">
        <f t="shared" si="340"/>
        <v/>
      </c>
      <c r="AP868" s="24" t="str">
        <f t="shared" si="341"/>
        <v/>
      </c>
      <c r="AR868" s="63" t="str">
        <f t="shared" si="342"/>
        <v/>
      </c>
      <c r="AS868" s="67" t="str">
        <f t="shared" si="343"/>
        <v/>
      </c>
      <c r="AT868" s="105" t="str">
        <f t="shared" si="344"/>
        <v/>
      </c>
      <c r="AU868" s="105" t="str">
        <f t="shared" si="345"/>
        <v/>
      </c>
      <c r="AW868" s="24" t="str">
        <f t="shared" si="346"/>
        <v/>
      </c>
      <c r="AX868" s="60" t="str">
        <f t="shared" si="352"/>
        <v/>
      </c>
      <c r="AY868" s="24" t="str">
        <f t="shared" si="347"/>
        <v/>
      </c>
      <c r="AZ868" s="105" t="str">
        <f t="shared" si="348"/>
        <v/>
      </c>
    </row>
    <row r="869" spans="1:52" x14ac:dyDescent="0.25">
      <c r="A869" s="2"/>
      <c r="B869" s="279"/>
      <c r="C869" s="280"/>
      <c r="D869" s="281"/>
      <c r="E869" s="282"/>
      <c r="F869" s="2"/>
      <c r="G869" s="43"/>
      <c r="H869" s="2"/>
      <c r="I869" s="288"/>
      <c r="J869" s="2"/>
      <c r="K869" s="46"/>
      <c r="L869" s="2"/>
      <c r="M869" s="51"/>
      <c r="N869" s="52"/>
      <c r="O869" s="53"/>
      <c r="P869" s="2"/>
      <c r="Q869" s="98" t="str">
        <f t="shared" si="329"/>
        <v/>
      </c>
      <c r="R869" s="94" t="str">
        <f t="shared" si="330"/>
        <v/>
      </c>
      <c r="S869" s="2"/>
      <c r="T869" s="67" t="str">
        <f t="shared" si="349"/>
        <v/>
      </c>
      <c r="U869" s="79" t="str">
        <f t="shared" si="350"/>
        <v/>
      </c>
      <c r="V869" s="79" t="str">
        <f t="shared" si="351"/>
        <v/>
      </c>
      <c r="W869" s="63" t="str">
        <f t="shared" si="331"/>
        <v/>
      </c>
      <c r="X869" s="65" t="str">
        <f t="shared" si="332"/>
        <v/>
      </c>
      <c r="Y869" s="2"/>
      <c r="AC869" s="24" t="str">
        <f t="shared" si="328"/>
        <v/>
      </c>
      <c r="AE869" s="24" t="str">
        <f t="shared" si="333"/>
        <v/>
      </c>
      <c r="AG869" s="24" t="str">
        <f t="shared" si="334"/>
        <v/>
      </c>
      <c r="AI869" s="85" t="str">
        <f t="shared" si="335"/>
        <v/>
      </c>
      <c r="AJ869" s="86" t="str">
        <f t="shared" si="336"/>
        <v/>
      </c>
      <c r="AK869" s="85" t="str">
        <f t="shared" si="337"/>
        <v/>
      </c>
      <c r="AL869" s="86" t="str">
        <f t="shared" si="338"/>
        <v/>
      </c>
      <c r="AM869" s="93" t="str">
        <f t="shared" si="339"/>
        <v/>
      </c>
      <c r="AN869" s="94" t="str">
        <f t="shared" si="340"/>
        <v/>
      </c>
      <c r="AP869" s="24" t="str">
        <f t="shared" si="341"/>
        <v/>
      </c>
      <c r="AR869" s="63" t="str">
        <f t="shared" si="342"/>
        <v/>
      </c>
      <c r="AS869" s="67" t="str">
        <f t="shared" si="343"/>
        <v/>
      </c>
      <c r="AT869" s="105" t="str">
        <f t="shared" si="344"/>
        <v/>
      </c>
      <c r="AU869" s="105" t="str">
        <f t="shared" si="345"/>
        <v/>
      </c>
      <c r="AW869" s="24" t="str">
        <f t="shared" si="346"/>
        <v/>
      </c>
      <c r="AX869" s="60" t="str">
        <f t="shared" si="352"/>
        <v/>
      </c>
      <c r="AY869" s="24" t="str">
        <f t="shared" si="347"/>
        <v/>
      </c>
      <c r="AZ869" s="105" t="str">
        <f t="shared" si="348"/>
        <v/>
      </c>
    </row>
    <row r="870" spans="1:52" x14ac:dyDescent="0.25">
      <c r="A870" s="2"/>
      <c r="B870" s="279"/>
      <c r="C870" s="280"/>
      <c r="D870" s="281"/>
      <c r="E870" s="282"/>
      <c r="F870" s="2"/>
      <c r="G870" s="43"/>
      <c r="H870" s="2"/>
      <c r="I870" s="288"/>
      <c r="J870" s="2"/>
      <c r="K870" s="46"/>
      <c r="L870" s="2"/>
      <c r="M870" s="51"/>
      <c r="N870" s="52"/>
      <c r="O870" s="53"/>
      <c r="P870" s="2"/>
      <c r="Q870" s="98" t="str">
        <f t="shared" si="329"/>
        <v/>
      </c>
      <c r="R870" s="94" t="str">
        <f t="shared" si="330"/>
        <v/>
      </c>
      <c r="S870" s="2"/>
      <c r="T870" s="67" t="str">
        <f t="shared" si="349"/>
        <v/>
      </c>
      <c r="U870" s="79" t="str">
        <f t="shared" si="350"/>
        <v/>
      </c>
      <c r="V870" s="79" t="str">
        <f t="shared" si="351"/>
        <v/>
      </c>
      <c r="W870" s="63" t="str">
        <f t="shared" si="331"/>
        <v/>
      </c>
      <c r="X870" s="65" t="str">
        <f t="shared" si="332"/>
        <v/>
      </c>
      <c r="Y870" s="2"/>
      <c r="AC870" s="24" t="str">
        <f t="shared" si="328"/>
        <v/>
      </c>
      <c r="AE870" s="24" t="str">
        <f t="shared" si="333"/>
        <v/>
      </c>
      <c r="AG870" s="24" t="str">
        <f t="shared" si="334"/>
        <v/>
      </c>
      <c r="AI870" s="85" t="str">
        <f t="shared" si="335"/>
        <v/>
      </c>
      <c r="AJ870" s="86" t="str">
        <f t="shared" si="336"/>
        <v/>
      </c>
      <c r="AK870" s="85" t="str">
        <f t="shared" si="337"/>
        <v/>
      </c>
      <c r="AL870" s="86" t="str">
        <f t="shared" si="338"/>
        <v/>
      </c>
      <c r="AM870" s="93" t="str">
        <f t="shared" si="339"/>
        <v/>
      </c>
      <c r="AN870" s="94" t="str">
        <f t="shared" si="340"/>
        <v/>
      </c>
      <c r="AP870" s="24" t="str">
        <f t="shared" si="341"/>
        <v/>
      </c>
      <c r="AR870" s="63" t="str">
        <f t="shared" si="342"/>
        <v/>
      </c>
      <c r="AS870" s="67" t="str">
        <f t="shared" si="343"/>
        <v/>
      </c>
      <c r="AT870" s="105" t="str">
        <f t="shared" si="344"/>
        <v/>
      </c>
      <c r="AU870" s="105" t="str">
        <f t="shared" si="345"/>
        <v/>
      </c>
      <c r="AW870" s="24" t="str">
        <f t="shared" si="346"/>
        <v/>
      </c>
      <c r="AX870" s="60" t="str">
        <f t="shared" si="352"/>
        <v/>
      </c>
      <c r="AY870" s="24" t="str">
        <f t="shared" si="347"/>
        <v/>
      </c>
      <c r="AZ870" s="105" t="str">
        <f t="shared" si="348"/>
        <v/>
      </c>
    </row>
    <row r="871" spans="1:52" x14ac:dyDescent="0.25">
      <c r="A871" s="2"/>
      <c r="B871" s="279"/>
      <c r="C871" s="280"/>
      <c r="D871" s="281"/>
      <c r="E871" s="282"/>
      <c r="F871" s="2"/>
      <c r="G871" s="43"/>
      <c r="H871" s="2"/>
      <c r="I871" s="288"/>
      <c r="J871" s="2"/>
      <c r="K871" s="46"/>
      <c r="L871" s="2"/>
      <c r="M871" s="51"/>
      <c r="N871" s="52"/>
      <c r="O871" s="53"/>
      <c r="P871" s="2"/>
      <c r="Q871" s="98" t="str">
        <f t="shared" si="329"/>
        <v/>
      </c>
      <c r="R871" s="94" t="str">
        <f t="shared" si="330"/>
        <v/>
      </c>
      <c r="S871" s="2"/>
      <c r="T871" s="67" t="str">
        <f t="shared" si="349"/>
        <v/>
      </c>
      <c r="U871" s="79" t="str">
        <f t="shared" si="350"/>
        <v/>
      </c>
      <c r="V871" s="79" t="str">
        <f t="shared" si="351"/>
        <v/>
      </c>
      <c r="W871" s="63" t="str">
        <f t="shared" si="331"/>
        <v/>
      </c>
      <c r="X871" s="65" t="str">
        <f t="shared" si="332"/>
        <v/>
      </c>
      <c r="Y871" s="2"/>
      <c r="AC871" s="24" t="str">
        <f t="shared" si="328"/>
        <v/>
      </c>
      <c r="AE871" s="24" t="str">
        <f t="shared" si="333"/>
        <v/>
      </c>
      <c r="AG871" s="24" t="str">
        <f t="shared" si="334"/>
        <v/>
      </c>
      <c r="AI871" s="85" t="str">
        <f t="shared" si="335"/>
        <v/>
      </c>
      <c r="AJ871" s="86" t="str">
        <f t="shared" si="336"/>
        <v/>
      </c>
      <c r="AK871" s="85" t="str">
        <f t="shared" si="337"/>
        <v/>
      </c>
      <c r="AL871" s="86" t="str">
        <f t="shared" si="338"/>
        <v/>
      </c>
      <c r="AM871" s="93" t="str">
        <f t="shared" si="339"/>
        <v/>
      </c>
      <c r="AN871" s="94" t="str">
        <f t="shared" si="340"/>
        <v/>
      </c>
      <c r="AP871" s="24" t="str">
        <f t="shared" si="341"/>
        <v/>
      </c>
      <c r="AR871" s="63" t="str">
        <f t="shared" si="342"/>
        <v/>
      </c>
      <c r="AS871" s="67" t="str">
        <f t="shared" si="343"/>
        <v/>
      </c>
      <c r="AT871" s="105" t="str">
        <f t="shared" si="344"/>
        <v/>
      </c>
      <c r="AU871" s="105" t="str">
        <f t="shared" si="345"/>
        <v/>
      </c>
      <c r="AW871" s="24" t="str">
        <f t="shared" si="346"/>
        <v/>
      </c>
      <c r="AX871" s="60" t="str">
        <f t="shared" si="352"/>
        <v/>
      </c>
      <c r="AY871" s="24" t="str">
        <f t="shared" si="347"/>
        <v/>
      </c>
      <c r="AZ871" s="105" t="str">
        <f t="shared" si="348"/>
        <v/>
      </c>
    </row>
    <row r="872" spans="1:52" x14ac:dyDescent="0.25">
      <c r="A872" s="2"/>
      <c r="B872" s="279"/>
      <c r="C872" s="280"/>
      <c r="D872" s="281"/>
      <c r="E872" s="282"/>
      <c r="F872" s="2"/>
      <c r="G872" s="43"/>
      <c r="H872" s="2"/>
      <c r="I872" s="288"/>
      <c r="J872" s="2"/>
      <c r="K872" s="46"/>
      <c r="L872" s="2"/>
      <c r="M872" s="51"/>
      <c r="N872" s="52"/>
      <c r="O872" s="53"/>
      <c r="P872" s="2"/>
      <c r="Q872" s="98" t="str">
        <f t="shared" si="329"/>
        <v/>
      </c>
      <c r="R872" s="94" t="str">
        <f t="shared" si="330"/>
        <v/>
      </c>
      <c r="S872" s="2"/>
      <c r="T872" s="67" t="str">
        <f t="shared" si="349"/>
        <v/>
      </c>
      <c r="U872" s="79" t="str">
        <f t="shared" si="350"/>
        <v/>
      </c>
      <c r="V872" s="79" t="str">
        <f t="shared" si="351"/>
        <v/>
      </c>
      <c r="W872" s="63" t="str">
        <f t="shared" si="331"/>
        <v/>
      </c>
      <c r="X872" s="65" t="str">
        <f t="shared" si="332"/>
        <v/>
      </c>
      <c r="Y872" s="2"/>
      <c r="AC872" s="24" t="str">
        <f t="shared" si="328"/>
        <v/>
      </c>
      <c r="AE872" s="24" t="str">
        <f t="shared" si="333"/>
        <v/>
      </c>
      <c r="AG872" s="24" t="str">
        <f t="shared" si="334"/>
        <v/>
      </c>
      <c r="AI872" s="85" t="str">
        <f t="shared" si="335"/>
        <v/>
      </c>
      <c r="AJ872" s="86" t="str">
        <f t="shared" si="336"/>
        <v/>
      </c>
      <c r="AK872" s="85" t="str">
        <f t="shared" si="337"/>
        <v/>
      </c>
      <c r="AL872" s="86" t="str">
        <f t="shared" si="338"/>
        <v/>
      </c>
      <c r="AM872" s="93" t="str">
        <f t="shared" si="339"/>
        <v/>
      </c>
      <c r="AN872" s="94" t="str">
        <f t="shared" si="340"/>
        <v/>
      </c>
      <c r="AP872" s="24" t="str">
        <f t="shared" si="341"/>
        <v/>
      </c>
      <c r="AR872" s="63" t="str">
        <f t="shared" si="342"/>
        <v/>
      </c>
      <c r="AS872" s="67" t="str">
        <f t="shared" si="343"/>
        <v/>
      </c>
      <c r="AT872" s="105" t="str">
        <f t="shared" si="344"/>
        <v/>
      </c>
      <c r="AU872" s="105" t="str">
        <f t="shared" si="345"/>
        <v/>
      </c>
      <c r="AW872" s="24" t="str">
        <f t="shared" si="346"/>
        <v/>
      </c>
      <c r="AX872" s="60" t="str">
        <f t="shared" si="352"/>
        <v/>
      </c>
      <c r="AY872" s="24" t="str">
        <f t="shared" si="347"/>
        <v/>
      </c>
      <c r="AZ872" s="105" t="str">
        <f t="shared" si="348"/>
        <v/>
      </c>
    </row>
    <row r="873" spans="1:52" x14ac:dyDescent="0.25">
      <c r="A873" s="2"/>
      <c r="B873" s="279"/>
      <c r="C873" s="280"/>
      <c r="D873" s="281"/>
      <c r="E873" s="282"/>
      <c r="F873" s="2"/>
      <c r="G873" s="43"/>
      <c r="H873" s="2"/>
      <c r="I873" s="288"/>
      <c r="J873" s="2"/>
      <c r="K873" s="46"/>
      <c r="L873" s="2"/>
      <c r="M873" s="51"/>
      <c r="N873" s="52"/>
      <c r="O873" s="53"/>
      <c r="P873" s="2"/>
      <c r="Q873" s="98" t="str">
        <f t="shared" si="329"/>
        <v/>
      </c>
      <c r="R873" s="94" t="str">
        <f t="shared" si="330"/>
        <v/>
      </c>
      <c r="S873" s="2"/>
      <c r="T873" s="67" t="str">
        <f t="shared" si="349"/>
        <v/>
      </c>
      <c r="U873" s="79" t="str">
        <f t="shared" si="350"/>
        <v/>
      </c>
      <c r="V873" s="79" t="str">
        <f t="shared" si="351"/>
        <v/>
      </c>
      <c r="W873" s="63" t="str">
        <f t="shared" si="331"/>
        <v/>
      </c>
      <c r="X873" s="65" t="str">
        <f t="shared" si="332"/>
        <v/>
      </c>
      <c r="Y873" s="2"/>
      <c r="AC873" s="24" t="str">
        <f t="shared" si="328"/>
        <v/>
      </c>
      <c r="AE873" s="24" t="str">
        <f t="shared" si="333"/>
        <v/>
      </c>
      <c r="AG873" s="24" t="str">
        <f t="shared" si="334"/>
        <v/>
      </c>
      <c r="AI873" s="85" t="str">
        <f t="shared" si="335"/>
        <v/>
      </c>
      <c r="AJ873" s="86" t="str">
        <f t="shared" si="336"/>
        <v/>
      </c>
      <c r="AK873" s="85" t="str">
        <f t="shared" si="337"/>
        <v/>
      </c>
      <c r="AL873" s="86" t="str">
        <f t="shared" si="338"/>
        <v/>
      </c>
      <c r="AM873" s="93" t="str">
        <f t="shared" si="339"/>
        <v/>
      </c>
      <c r="AN873" s="94" t="str">
        <f t="shared" si="340"/>
        <v/>
      </c>
      <c r="AP873" s="24" t="str">
        <f t="shared" si="341"/>
        <v/>
      </c>
      <c r="AR873" s="63" t="str">
        <f t="shared" si="342"/>
        <v/>
      </c>
      <c r="AS873" s="67" t="str">
        <f t="shared" si="343"/>
        <v/>
      </c>
      <c r="AT873" s="105" t="str">
        <f t="shared" si="344"/>
        <v/>
      </c>
      <c r="AU873" s="105" t="str">
        <f t="shared" si="345"/>
        <v/>
      </c>
      <c r="AW873" s="24" t="str">
        <f t="shared" si="346"/>
        <v/>
      </c>
      <c r="AX873" s="60" t="str">
        <f t="shared" si="352"/>
        <v/>
      </c>
      <c r="AY873" s="24" t="str">
        <f t="shared" si="347"/>
        <v/>
      </c>
      <c r="AZ873" s="105" t="str">
        <f t="shared" si="348"/>
        <v/>
      </c>
    </row>
    <row r="874" spans="1:52" x14ac:dyDescent="0.25">
      <c r="A874" s="2"/>
      <c r="B874" s="279"/>
      <c r="C874" s="280"/>
      <c r="D874" s="281"/>
      <c r="E874" s="282"/>
      <c r="F874" s="2"/>
      <c r="G874" s="43"/>
      <c r="H874" s="2"/>
      <c r="I874" s="288"/>
      <c r="J874" s="2"/>
      <c r="K874" s="46"/>
      <c r="L874" s="2"/>
      <c r="M874" s="51"/>
      <c r="N874" s="52"/>
      <c r="O874" s="53"/>
      <c r="P874" s="2"/>
      <c r="Q874" s="98" t="str">
        <f t="shared" si="329"/>
        <v/>
      </c>
      <c r="R874" s="94" t="str">
        <f t="shared" si="330"/>
        <v/>
      </c>
      <c r="S874" s="2"/>
      <c r="T874" s="67" t="str">
        <f t="shared" si="349"/>
        <v/>
      </c>
      <c r="U874" s="79" t="str">
        <f t="shared" si="350"/>
        <v/>
      </c>
      <c r="V874" s="79" t="str">
        <f t="shared" si="351"/>
        <v/>
      </c>
      <c r="W874" s="63" t="str">
        <f t="shared" si="331"/>
        <v/>
      </c>
      <c r="X874" s="65" t="str">
        <f t="shared" si="332"/>
        <v/>
      </c>
      <c r="Y874" s="2"/>
      <c r="AC874" s="24" t="str">
        <f t="shared" si="328"/>
        <v/>
      </c>
      <c r="AE874" s="24" t="str">
        <f t="shared" si="333"/>
        <v/>
      </c>
      <c r="AG874" s="24" t="str">
        <f t="shared" si="334"/>
        <v/>
      </c>
      <c r="AI874" s="85" t="str">
        <f t="shared" si="335"/>
        <v/>
      </c>
      <c r="AJ874" s="86" t="str">
        <f t="shared" si="336"/>
        <v/>
      </c>
      <c r="AK874" s="85" t="str">
        <f t="shared" si="337"/>
        <v/>
      </c>
      <c r="AL874" s="86" t="str">
        <f t="shared" si="338"/>
        <v/>
      </c>
      <c r="AM874" s="93" t="str">
        <f t="shared" si="339"/>
        <v/>
      </c>
      <c r="AN874" s="94" t="str">
        <f t="shared" si="340"/>
        <v/>
      </c>
      <c r="AP874" s="24" t="str">
        <f t="shared" si="341"/>
        <v/>
      </c>
      <c r="AR874" s="63" t="str">
        <f t="shared" si="342"/>
        <v/>
      </c>
      <c r="AS874" s="67" t="str">
        <f t="shared" si="343"/>
        <v/>
      </c>
      <c r="AT874" s="105" t="str">
        <f t="shared" si="344"/>
        <v/>
      </c>
      <c r="AU874" s="105" t="str">
        <f t="shared" si="345"/>
        <v/>
      </c>
      <c r="AW874" s="24" t="str">
        <f t="shared" si="346"/>
        <v/>
      </c>
      <c r="AX874" s="60" t="str">
        <f t="shared" si="352"/>
        <v/>
      </c>
      <c r="AY874" s="24" t="str">
        <f t="shared" si="347"/>
        <v/>
      </c>
      <c r="AZ874" s="105" t="str">
        <f t="shared" si="348"/>
        <v/>
      </c>
    </row>
    <row r="875" spans="1:52" x14ac:dyDescent="0.25">
      <c r="A875" s="2"/>
      <c r="B875" s="279"/>
      <c r="C875" s="280"/>
      <c r="D875" s="281"/>
      <c r="E875" s="282"/>
      <c r="F875" s="2"/>
      <c r="G875" s="43"/>
      <c r="H875" s="2"/>
      <c r="I875" s="288"/>
      <c r="J875" s="2"/>
      <c r="K875" s="46"/>
      <c r="L875" s="2"/>
      <c r="M875" s="51"/>
      <c r="N875" s="52"/>
      <c r="O875" s="53"/>
      <c r="P875" s="2"/>
      <c r="Q875" s="98" t="str">
        <f t="shared" si="329"/>
        <v/>
      </c>
      <c r="R875" s="94" t="str">
        <f t="shared" si="330"/>
        <v/>
      </c>
      <c r="S875" s="2"/>
      <c r="T875" s="67" t="str">
        <f t="shared" si="349"/>
        <v/>
      </c>
      <c r="U875" s="79" t="str">
        <f t="shared" si="350"/>
        <v/>
      </c>
      <c r="V875" s="79" t="str">
        <f t="shared" si="351"/>
        <v/>
      </c>
      <c r="W875" s="63" t="str">
        <f t="shared" si="331"/>
        <v/>
      </c>
      <c r="X875" s="65" t="str">
        <f t="shared" si="332"/>
        <v/>
      </c>
      <c r="Y875" s="2"/>
      <c r="AC875" s="24" t="str">
        <f t="shared" si="328"/>
        <v/>
      </c>
      <c r="AE875" s="24" t="str">
        <f t="shared" si="333"/>
        <v/>
      </c>
      <c r="AG875" s="24" t="str">
        <f t="shared" si="334"/>
        <v/>
      </c>
      <c r="AI875" s="85" t="str">
        <f t="shared" si="335"/>
        <v/>
      </c>
      <c r="AJ875" s="86" t="str">
        <f t="shared" si="336"/>
        <v/>
      </c>
      <c r="AK875" s="85" t="str">
        <f t="shared" si="337"/>
        <v/>
      </c>
      <c r="AL875" s="86" t="str">
        <f t="shared" si="338"/>
        <v/>
      </c>
      <c r="AM875" s="93" t="str">
        <f t="shared" si="339"/>
        <v/>
      </c>
      <c r="AN875" s="94" t="str">
        <f t="shared" si="340"/>
        <v/>
      </c>
      <c r="AP875" s="24" t="str">
        <f t="shared" si="341"/>
        <v/>
      </c>
      <c r="AR875" s="63" t="str">
        <f t="shared" si="342"/>
        <v/>
      </c>
      <c r="AS875" s="67" t="str">
        <f t="shared" si="343"/>
        <v/>
      </c>
      <c r="AT875" s="105" t="str">
        <f t="shared" si="344"/>
        <v/>
      </c>
      <c r="AU875" s="105" t="str">
        <f t="shared" si="345"/>
        <v/>
      </c>
      <c r="AW875" s="24" t="str">
        <f t="shared" si="346"/>
        <v/>
      </c>
      <c r="AX875" s="60" t="str">
        <f t="shared" si="352"/>
        <v/>
      </c>
      <c r="AY875" s="24" t="str">
        <f t="shared" si="347"/>
        <v/>
      </c>
      <c r="AZ875" s="105" t="str">
        <f t="shared" si="348"/>
        <v/>
      </c>
    </row>
    <row r="876" spans="1:52" x14ac:dyDescent="0.25">
      <c r="A876" s="2"/>
      <c r="B876" s="279"/>
      <c r="C876" s="280"/>
      <c r="D876" s="281"/>
      <c r="E876" s="282"/>
      <c r="F876" s="2"/>
      <c r="G876" s="43"/>
      <c r="H876" s="2"/>
      <c r="I876" s="288"/>
      <c r="J876" s="2"/>
      <c r="K876" s="46"/>
      <c r="L876" s="2"/>
      <c r="M876" s="51"/>
      <c r="N876" s="52"/>
      <c r="O876" s="53"/>
      <c r="P876" s="2"/>
      <c r="Q876" s="98" t="str">
        <f t="shared" si="329"/>
        <v/>
      </c>
      <c r="R876" s="94" t="str">
        <f t="shared" si="330"/>
        <v/>
      </c>
      <c r="S876" s="2"/>
      <c r="T876" s="67" t="str">
        <f t="shared" si="349"/>
        <v/>
      </c>
      <c r="U876" s="79" t="str">
        <f t="shared" si="350"/>
        <v/>
      </c>
      <c r="V876" s="79" t="str">
        <f t="shared" si="351"/>
        <v/>
      </c>
      <c r="W876" s="63" t="str">
        <f t="shared" si="331"/>
        <v/>
      </c>
      <c r="X876" s="65" t="str">
        <f t="shared" si="332"/>
        <v/>
      </c>
      <c r="Y876" s="2"/>
      <c r="AC876" s="24" t="str">
        <f t="shared" si="328"/>
        <v/>
      </c>
      <c r="AE876" s="24" t="str">
        <f t="shared" si="333"/>
        <v/>
      </c>
      <c r="AG876" s="24" t="str">
        <f t="shared" si="334"/>
        <v/>
      </c>
      <c r="AI876" s="85" t="str">
        <f t="shared" si="335"/>
        <v/>
      </c>
      <c r="AJ876" s="86" t="str">
        <f t="shared" si="336"/>
        <v/>
      </c>
      <c r="AK876" s="85" t="str">
        <f t="shared" si="337"/>
        <v/>
      </c>
      <c r="AL876" s="86" t="str">
        <f t="shared" si="338"/>
        <v/>
      </c>
      <c r="AM876" s="93" t="str">
        <f t="shared" si="339"/>
        <v/>
      </c>
      <c r="AN876" s="94" t="str">
        <f t="shared" si="340"/>
        <v/>
      </c>
      <c r="AP876" s="24" t="str">
        <f t="shared" si="341"/>
        <v/>
      </c>
      <c r="AR876" s="63" t="str">
        <f t="shared" si="342"/>
        <v/>
      </c>
      <c r="AS876" s="67" t="str">
        <f t="shared" si="343"/>
        <v/>
      </c>
      <c r="AT876" s="105" t="str">
        <f t="shared" si="344"/>
        <v/>
      </c>
      <c r="AU876" s="105" t="str">
        <f t="shared" si="345"/>
        <v/>
      </c>
      <c r="AW876" s="24" t="str">
        <f t="shared" si="346"/>
        <v/>
      </c>
      <c r="AX876" s="60" t="str">
        <f t="shared" si="352"/>
        <v/>
      </c>
      <c r="AY876" s="24" t="str">
        <f t="shared" si="347"/>
        <v/>
      </c>
      <c r="AZ876" s="105" t="str">
        <f t="shared" si="348"/>
        <v/>
      </c>
    </row>
    <row r="877" spans="1:52" x14ac:dyDescent="0.25">
      <c r="A877" s="2"/>
      <c r="B877" s="279"/>
      <c r="C877" s="280"/>
      <c r="D877" s="281"/>
      <c r="E877" s="282"/>
      <c r="F877" s="2"/>
      <c r="G877" s="43"/>
      <c r="H877" s="2"/>
      <c r="I877" s="288"/>
      <c r="J877" s="2"/>
      <c r="K877" s="46"/>
      <c r="L877" s="2"/>
      <c r="M877" s="51"/>
      <c r="N877" s="52"/>
      <c r="O877" s="53"/>
      <c r="P877" s="2"/>
      <c r="Q877" s="98" t="str">
        <f t="shared" si="329"/>
        <v/>
      </c>
      <c r="R877" s="94" t="str">
        <f t="shared" si="330"/>
        <v/>
      </c>
      <c r="S877" s="2"/>
      <c r="T877" s="67" t="str">
        <f t="shared" si="349"/>
        <v/>
      </c>
      <c r="U877" s="79" t="str">
        <f t="shared" si="350"/>
        <v/>
      </c>
      <c r="V877" s="79" t="str">
        <f t="shared" si="351"/>
        <v/>
      </c>
      <c r="W877" s="63" t="str">
        <f t="shared" si="331"/>
        <v/>
      </c>
      <c r="X877" s="65" t="str">
        <f t="shared" si="332"/>
        <v/>
      </c>
      <c r="Y877" s="2"/>
      <c r="AC877" s="24" t="str">
        <f t="shared" si="328"/>
        <v/>
      </c>
      <c r="AE877" s="24" t="str">
        <f t="shared" si="333"/>
        <v/>
      </c>
      <c r="AG877" s="24" t="str">
        <f t="shared" si="334"/>
        <v/>
      </c>
      <c r="AI877" s="85" t="str">
        <f t="shared" si="335"/>
        <v/>
      </c>
      <c r="AJ877" s="86" t="str">
        <f t="shared" si="336"/>
        <v/>
      </c>
      <c r="AK877" s="85" t="str">
        <f t="shared" si="337"/>
        <v/>
      </c>
      <c r="AL877" s="86" t="str">
        <f t="shared" si="338"/>
        <v/>
      </c>
      <c r="AM877" s="93" t="str">
        <f t="shared" si="339"/>
        <v/>
      </c>
      <c r="AN877" s="94" t="str">
        <f t="shared" si="340"/>
        <v/>
      </c>
      <c r="AP877" s="24" t="str">
        <f t="shared" si="341"/>
        <v/>
      </c>
      <c r="AR877" s="63" t="str">
        <f t="shared" si="342"/>
        <v/>
      </c>
      <c r="AS877" s="67" t="str">
        <f t="shared" si="343"/>
        <v/>
      </c>
      <c r="AT877" s="105" t="str">
        <f t="shared" si="344"/>
        <v/>
      </c>
      <c r="AU877" s="105" t="str">
        <f t="shared" si="345"/>
        <v/>
      </c>
      <c r="AW877" s="24" t="str">
        <f t="shared" si="346"/>
        <v/>
      </c>
      <c r="AX877" s="60" t="str">
        <f t="shared" si="352"/>
        <v/>
      </c>
      <c r="AY877" s="24" t="str">
        <f t="shared" si="347"/>
        <v/>
      </c>
      <c r="AZ877" s="105" t="str">
        <f t="shared" si="348"/>
        <v/>
      </c>
    </row>
    <row r="878" spans="1:52" x14ac:dyDescent="0.25">
      <c r="A878" s="2"/>
      <c r="B878" s="279"/>
      <c r="C878" s="280"/>
      <c r="D878" s="281"/>
      <c r="E878" s="282"/>
      <c r="F878" s="2"/>
      <c r="G878" s="43"/>
      <c r="H878" s="2"/>
      <c r="I878" s="288"/>
      <c r="J878" s="2"/>
      <c r="K878" s="46"/>
      <c r="L878" s="2"/>
      <c r="M878" s="51"/>
      <c r="N878" s="52"/>
      <c r="O878" s="53"/>
      <c r="P878" s="2"/>
      <c r="Q878" s="98" t="str">
        <f t="shared" si="329"/>
        <v/>
      </c>
      <c r="R878" s="94" t="str">
        <f t="shared" si="330"/>
        <v/>
      </c>
      <c r="S878" s="2"/>
      <c r="T878" s="67" t="str">
        <f t="shared" si="349"/>
        <v/>
      </c>
      <c r="U878" s="79" t="str">
        <f t="shared" si="350"/>
        <v/>
      </c>
      <c r="V878" s="79" t="str">
        <f t="shared" si="351"/>
        <v/>
      </c>
      <c r="W878" s="63" t="str">
        <f t="shared" si="331"/>
        <v/>
      </c>
      <c r="X878" s="65" t="str">
        <f t="shared" si="332"/>
        <v/>
      </c>
      <c r="Y878" s="2"/>
      <c r="AC878" s="24" t="str">
        <f t="shared" si="328"/>
        <v/>
      </c>
      <c r="AE878" s="24" t="str">
        <f t="shared" si="333"/>
        <v/>
      </c>
      <c r="AG878" s="24" t="str">
        <f t="shared" si="334"/>
        <v/>
      </c>
      <c r="AI878" s="85" t="str">
        <f t="shared" si="335"/>
        <v/>
      </c>
      <c r="AJ878" s="86" t="str">
        <f t="shared" si="336"/>
        <v/>
      </c>
      <c r="AK878" s="85" t="str">
        <f t="shared" si="337"/>
        <v/>
      </c>
      <c r="AL878" s="86" t="str">
        <f t="shared" si="338"/>
        <v/>
      </c>
      <c r="AM878" s="93" t="str">
        <f t="shared" si="339"/>
        <v/>
      </c>
      <c r="AN878" s="94" t="str">
        <f t="shared" si="340"/>
        <v/>
      </c>
      <c r="AP878" s="24" t="str">
        <f t="shared" si="341"/>
        <v/>
      </c>
      <c r="AR878" s="63" t="str">
        <f t="shared" si="342"/>
        <v/>
      </c>
      <c r="AS878" s="67" t="str">
        <f t="shared" si="343"/>
        <v/>
      </c>
      <c r="AT878" s="105" t="str">
        <f t="shared" si="344"/>
        <v/>
      </c>
      <c r="AU878" s="105" t="str">
        <f t="shared" si="345"/>
        <v/>
      </c>
      <c r="AW878" s="24" t="str">
        <f t="shared" si="346"/>
        <v/>
      </c>
      <c r="AX878" s="60" t="str">
        <f t="shared" si="352"/>
        <v/>
      </c>
      <c r="AY878" s="24" t="str">
        <f t="shared" si="347"/>
        <v/>
      </c>
      <c r="AZ878" s="105" t="str">
        <f t="shared" si="348"/>
        <v/>
      </c>
    </row>
    <row r="879" spans="1:52" x14ac:dyDescent="0.25">
      <c r="A879" s="2"/>
      <c r="B879" s="279"/>
      <c r="C879" s="280"/>
      <c r="D879" s="281"/>
      <c r="E879" s="282"/>
      <c r="F879" s="2"/>
      <c r="G879" s="43"/>
      <c r="H879" s="2"/>
      <c r="I879" s="288"/>
      <c r="J879" s="2"/>
      <c r="K879" s="46"/>
      <c r="L879" s="2"/>
      <c r="M879" s="51"/>
      <c r="N879" s="52"/>
      <c r="O879" s="53"/>
      <c r="P879" s="2"/>
      <c r="Q879" s="98" t="str">
        <f t="shared" si="329"/>
        <v/>
      </c>
      <c r="R879" s="94" t="str">
        <f t="shared" si="330"/>
        <v/>
      </c>
      <c r="S879" s="2"/>
      <c r="T879" s="67" t="str">
        <f t="shared" si="349"/>
        <v/>
      </c>
      <c r="U879" s="79" t="str">
        <f t="shared" si="350"/>
        <v/>
      </c>
      <c r="V879" s="79" t="str">
        <f t="shared" si="351"/>
        <v/>
      </c>
      <c r="W879" s="63" t="str">
        <f t="shared" si="331"/>
        <v/>
      </c>
      <c r="X879" s="65" t="str">
        <f t="shared" si="332"/>
        <v/>
      </c>
      <c r="Y879" s="2"/>
      <c r="AC879" s="24" t="str">
        <f t="shared" si="328"/>
        <v/>
      </c>
      <c r="AE879" s="24" t="str">
        <f t="shared" si="333"/>
        <v/>
      </c>
      <c r="AG879" s="24" t="str">
        <f t="shared" si="334"/>
        <v/>
      </c>
      <c r="AI879" s="85" t="str">
        <f t="shared" si="335"/>
        <v/>
      </c>
      <c r="AJ879" s="86" t="str">
        <f t="shared" si="336"/>
        <v/>
      </c>
      <c r="AK879" s="85" t="str">
        <f t="shared" si="337"/>
        <v/>
      </c>
      <c r="AL879" s="86" t="str">
        <f t="shared" si="338"/>
        <v/>
      </c>
      <c r="AM879" s="93" t="str">
        <f t="shared" si="339"/>
        <v/>
      </c>
      <c r="AN879" s="94" t="str">
        <f t="shared" si="340"/>
        <v/>
      </c>
      <c r="AP879" s="24" t="str">
        <f t="shared" si="341"/>
        <v/>
      </c>
      <c r="AR879" s="63" t="str">
        <f t="shared" si="342"/>
        <v/>
      </c>
      <c r="AS879" s="67" t="str">
        <f t="shared" si="343"/>
        <v/>
      </c>
      <c r="AT879" s="105" t="str">
        <f t="shared" si="344"/>
        <v/>
      </c>
      <c r="AU879" s="105" t="str">
        <f t="shared" si="345"/>
        <v/>
      </c>
      <c r="AW879" s="24" t="str">
        <f t="shared" si="346"/>
        <v/>
      </c>
      <c r="AX879" s="60" t="str">
        <f t="shared" si="352"/>
        <v/>
      </c>
      <c r="AY879" s="24" t="str">
        <f t="shared" si="347"/>
        <v/>
      </c>
      <c r="AZ879" s="105" t="str">
        <f t="shared" si="348"/>
        <v/>
      </c>
    </row>
    <row r="880" spans="1:52" x14ac:dyDescent="0.25">
      <c r="A880" s="2"/>
      <c r="B880" s="279"/>
      <c r="C880" s="280"/>
      <c r="D880" s="281"/>
      <c r="E880" s="282"/>
      <c r="F880" s="2"/>
      <c r="G880" s="43"/>
      <c r="H880" s="2"/>
      <c r="I880" s="288"/>
      <c r="J880" s="2"/>
      <c r="K880" s="46"/>
      <c r="L880" s="2"/>
      <c r="M880" s="51"/>
      <c r="N880" s="52"/>
      <c r="O880" s="53"/>
      <c r="P880" s="2"/>
      <c r="Q880" s="98" t="str">
        <f t="shared" si="329"/>
        <v/>
      </c>
      <c r="R880" s="94" t="str">
        <f t="shared" si="330"/>
        <v/>
      </c>
      <c r="S880" s="2"/>
      <c r="T880" s="67" t="str">
        <f t="shared" si="349"/>
        <v/>
      </c>
      <c r="U880" s="79" t="str">
        <f t="shared" si="350"/>
        <v/>
      </c>
      <c r="V880" s="79" t="str">
        <f t="shared" si="351"/>
        <v/>
      </c>
      <c r="W880" s="63" t="str">
        <f t="shared" si="331"/>
        <v/>
      </c>
      <c r="X880" s="65" t="str">
        <f t="shared" si="332"/>
        <v/>
      </c>
      <c r="Y880" s="2"/>
      <c r="AC880" s="24" t="str">
        <f t="shared" si="328"/>
        <v/>
      </c>
      <c r="AE880" s="24" t="str">
        <f t="shared" si="333"/>
        <v/>
      </c>
      <c r="AG880" s="24" t="str">
        <f t="shared" si="334"/>
        <v/>
      </c>
      <c r="AI880" s="85" t="str">
        <f t="shared" si="335"/>
        <v/>
      </c>
      <c r="AJ880" s="86" t="str">
        <f t="shared" si="336"/>
        <v/>
      </c>
      <c r="AK880" s="85" t="str">
        <f t="shared" si="337"/>
        <v/>
      </c>
      <c r="AL880" s="86" t="str">
        <f t="shared" si="338"/>
        <v/>
      </c>
      <c r="AM880" s="93" t="str">
        <f t="shared" si="339"/>
        <v/>
      </c>
      <c r="AN880" s="94" t="str">
        <f t="shared" si="340"/>
        <v/>
      </c>
      <c r="AP880" s="24" t="str">
        <f t="shared" si="341"/>
        <v/>
      </c>
      <c r="AR880" s="63" t="str">
        <f t="shared" si="342"/>
        <v/>
      </c>
      <c r="AS880" s="67" t="str">
        <f t="shared" si="343"/>
        <v/>
      </c>
      <c r="AT880" s="105" t="str">
        <f t="shared" si="344"/>
        <v/>
      </c>
      <c r="AU880" s="105" t="str">
        <f t="shared" si="345"/>
        <v/>
      </c>
      <c r="AW880" s="24" t="str">
        <f t="shared" si="346"/>
        <v/>
      </c>
      <c r="AX880" s="60" t="str">
        <f t="shared" si="352"/>
        <v/>
      </c>
      <c r="AY880" s="24" t="str">
        <f t="shared" si="347"/>
        <v/>
      </c>
      <c r="AZ880" s="105" t="str">
        <f t="shared" si="348"/>
        <v/>
      </c>
    </row>
    <row r="881" spans="1:52" x14ac:dyDescent="0.25">
      <c r="A881" s="2"/>
      <c r="B881" s="279"/>
      <c r="C881" s="280"/>
      <c r="D881" s="281"/>
      <c r="E881" s="282"/>
      <c r="F881" s="2"/>
      <c r="G881" s="43"/>
      <c r="H881" s="2"/>
      <c r="I881" s="288"/>
      <c r="J881" s="2"/>
      <c r="K881" s="46"/>
      <c r="L881" s="2"/>
      <c r="M881" s="51"/>
      <c r="N881" s="52"/>
      <c r="O881" s="53"/>
      <c r="P881" s="2"/>
      <c r="Q881" s="98" t="str">
        <f t="shared" si="329"/>
        <v/>
      </c>
      <c r="R881" s="94" t="str">
        <f t="shared" si="330"/>
        <v/>
      </c>
      <c r="S881" s="2"/>
      <c r="T881" s="67" t="str">
        <f t="shared" si="349"/>
        <v/>
      </c>
      <c r="U881" s="79" t="str">
        <f t="shared" si="350"/>
        <v/>
      </c>
      <c r="V881" s="79" t="str">
        <f t="shared" si="351"/>
        <v/>
      </c>
      <c r="W881" s="63" t="str">
        <f t="shared" si="331"/>
        <v/>
      </c>
      <c r="X881" s="65" t="str">
        <f t="shared" si="332"/>
        <v/>
      </c>
      <c r="Y881" s="2"/>
      <c r="AC881" s="24" t="str">
        <f t="shared" si="328"/>
        <v/>
      </c>
      <c r="AE881" s="24" t="str">
        <f t="shared" si="333"/>
        <v/>
      </c>
      <c r="AG881" s="24" t="str">
        <f t="shared" si="334"/>
        <v/>
      </c>
      <c r="AI881" s="85" t="str">
        <f t="shared" si="335"/>
        <v/>
      </c>
      <c r="AJ881" s="86" t="str">
        <f t="shared" si="336"/>
        <v/>
      </c>
      <c r="AK881" s="85" t="str">
        <f t="shared" si="337"/>
        <v/>
      </c>
      <c r="AL881" s="86" t="str">
        <f t="shared" si="338"/>
        <v/>
      </c>
      <c r="AM881" s="93" t="str">
        <f t="shared" si="339"/>
        <v/>
      </c>
      <c r="AN881" s="94" t="str">
        <f t="shared" si="340"/>
        <v/>
      </c>
      <c r="AP881" s="24" t="str">
        <f t="shared" si="341"/>
        <v/>
      </c>
      <c r="AR881" s="63" t="str">
        <f t="shared" si="342"/>
        <v/>
      </c>
      <c r="AS881" s="67" t="str">
        <f t="shared" si="343"/>
        <v/>
      </c>
      <c r="AT881" s="105" t="str">
        <f t="shared" si="344"/>
        <v/>
      </c>
      <c r="AU881" s="105" t="str">
        <f t="shared" si="345"/>
        <v/>
      </c>
      <c r="AW881" s="24" t="str">
        <f t="shared" si="346"/>
        <v/>
      </c>
      <c r="AX881" s="60" t="str">
        <f t="shared" si="352"/>
        <v/>
      </c>
      <c r="AY881" s="24" t="str">
        <f t="shared" si="347"/>
        <v/>
      </c>
      <c r="AZ881" s="105" t="str">
        <f t="shared" si="348"/>
        <v/>
      </c>
    </row>
    <row r="882" spans="1:52" x14ac:dyDescent="0.25">
      <c r="A882" s="2"/>
      <c r="B882" s="279"/>
      <c r="C882" s="280"/>
      <c r="D882" s="281"/>
      <c r="E882" s="282"/>
      <c r="F882" s="2"/>
      <c r="G882" s="43"/>
      <c r="H882" s="2"/>
      <c r="I882" s="288"/>
      <c r="J882" s="2"/>
      <c r="K882" s="46"/>
      <c r="L882" s="2"/>
      <c r="M882" s="51"/>
      <c r="N882" s="52"/>
      <c r="O882" s="53"/>
      <c r="P882" s="2"/>
      <c r="Q882" s="98" t="str">
        <f t="shared" si="329"/>
        <v/>
      </c>
      <c r="R882" s="94" t="str">
        <f t="shared" si="330"/>
        <v/>
      </c>
      <c r="S882" s="2"/>
      <c r="T882" s="67" t="str">
        <f t="shared" si="349"/>
        <v/>
      </c>
      <c r="U882" s="79" t="str">
        <f t="shared" si="350"/>
        <v/>
      </c>
      <c r="V882" s="79" t="str">
        <f t="shared" si="351"/>
        <v/>
      </c>
      <c r="W882" s="63" t="str">
        <f t="shared" si="331"/>
        <v/>
      </c>
      <c r="X882" s="65" t="str">
        <f t="shared" si="332"/>
        <v/>
      </c>
      <c r="Y882" s="2"/>
      <c r="AC882" s="24" t="str">
        <f t="shared" si="328"/>
        <v/>
      </c>
      <c r="AE882" s="24" t="str">
        <f t="shared" si="333"/>
        <v/>
      </c>
      <c r="AG882" s="24" t="str">
        <f t="shared" si="334"/>
        <v/>
      </c>
      <c r="AI882" s="85" t="str">
        <f t="shared" si="335"/>
        <v/>
      </c>
      <c r="AJ882" s="86" t="str">
        <f t="shared" si="336"/>
        <v/>
      </c>
      <c r="AK882" s="85" t="str">
        <f t="shared" si="337"/>
        <v/>
      </c>
      <c r="AL882" s="86" t="str">
        <f t="shared" si="338"/>
        <v/>
      </c>
      <c r="AM882" s="93" t="str">
        <f t="shared" si="339"/>
        <v/>
      </c>
      <c r="AN882" s="94" t="str">
        <f t="shared" si="340"/>
        <v/>
      </c>
      <c r="AP882" s="24" t="str">
        <f t="shared" si="341"/>
        <v/>
      </c>
      <c r="AR882" s="63" t="str">
        <f t="shared" si="342"/>
        <v/>
      </c>
      <c r="AS882" s="67" t="str">
        <f t="shared" si="343"/>
        <v/>
      </c>
      <c r="AT882" s="105" t="str">
        <f t="shared" si="344"/>
        <v/>
      </c>
      <c r="AU882" s="105" t="str">
        <f t="shared" si="345"/>
        <v/>
      </c>
      <c r="AW882" s="24" t="str">
        <f t="shared" si="346"/>
        <v/>
      </c>
      <c r="AX882" s="60" t="str">
        <f t="shared" si="352"/>
        <v/>
      </c>
      <c r="AY882" s="24" t="str">
        <f t="shared" si="347"/>
        <v/>
      </c>
      <c r="AZ882" s="105" t="str">
        <f t="shared" si="348"/>
        <v/>
      </c>
    </row>
    <row r="883" spans="1:52" x14ac:dyDescent="0.25">
      <c r="A883" s="2"/>
      <c r="B883" s="279"/>
      <c r="C883" s="280"/>
      <c r="D883" s="281"/>
      <c r="E883" s="282"/>
      <c r="F883" s="2"/>
      <c r="G883" s="43"/>
      <c r="H883" s="2"/>
      <c r="I883" s="288"/>
      <c r="J883" s="2"/>
      <c r="K883" s="46"/>
      <c r="L883" s="2"/>
      <c r="M883" s="51"/>
      <c r="N883" s="52"/>
      <c r="O883" s="53"/>
      <c r="P883" s="2"/>
      <c r="Q883" s="98" t="str">
        <f t="shared" si="329"/>
        <v/>
      </c>
      <c r="R883" s="94" t="str">
        <f t="shared" si="330"/>
        <v/>
      </c>
      <c r="S883" s="2"/>
      <c r="T883" s="67" t="str">
        <f t="shared" si="349"/>
        <v/>
      </c>
      <c r="U883" s="79" t="str">
        <f t="shared" si="350"/>
        <v/>
      </c>
      <c r="V883" s="79" t="str">
        <f t="shared" si="351"/>
        <v/>
      </c>
      <c r="W883" s="63" t="str">
        <f t="shared" si="331"/>
        <v/>
      </c>
      <c r="X883" s="65" t="str">
        <f t="shared" si="332"/>
        <v/>
      </c>
      <c r="Y883" s="2"/>
      <c r="AC883" s="24" t="str">
        <f t="shared" si="328"/>
        <v/>
      </c>
      <c r="AE883" s="24" t="str">
        <f t="shared" si="333"/>
        <v/>
      </c>
      <c r="AG883" s="24" t="str">
        <f t="shared" si="334"/>
        <v/>
      </c>
      <c r="AI883" s="85" t="str">
        <f t="shared" si="335"/>
        <v/>
      </c>
      <c r="AJ883" s="86" t="str">
        <f t="shared" si="336"/>
        <v/>
      </c>
      <c r="AK883" s="85" t="str">
        <f t="shared" si="337"/>
        <v/>
      </c>
      <c r="AL883" s="86" t="str">
        <f t="shared" si="338"/>
        <v/>
      </c>
      <c r="AM883" s="93" t="str">
        <f t="shared" si="339"/>
        <v/>
      </c>
      <c r="AN883" s="94" t="str">
        <f t="shared" si="340"/>
        <v/>
      </c>
      <c r="AP883" s="24" t="str">
        <f t="shared" si="341"/>
        <v/>
      </c>
      <c r="AR883" s="63" t="str">
        <f t="shared" si="342"/>
        <v/>
      </c>
      <c r="AS883" s="67" t="str">
        <f t="shared" si="343"/>
        <v/>
      </c>
      <c r="AT883" s="105" t="str">
        <f t="shared" si="344"/>
        <v/>
      </c>
      <c r="AU883" s="105" t="str">
        <f t="shared" si="345"/>
        <v/>
      </c>
      <c r="AW883" s="24" t="str">
        <f t="shared" si="346"/>
        <v/>
      </c>
      <c r="AX883" s="60" t="str">
        <f t="shared" si="352"/>
        <v/>
      </c>
      <c r="AY883" s="24" t="str">
        <f t="shared" si="347"/>
        <v/>
      </c>
      <c r="AZ883" s="105" t="str">
        <f t="shared" si="348"/>
        <v/>
      </c>
    </row>
    <row r="884" spans="1:52" x14ac:dyDescent="0.25">
      <c r="A884" s="2"/>
      <c r="B884" s="279"/>
      <c r="C884" s="280"/>
      <c r="D884" s="281"/>
      <c r="E884" s="282"/>
      <c r="F884" s="2"/>
      <c r="G884" s="43"/>
      <c r="H884" s="2"/>
      <c r="I884" s="288"/>
      <c r="J884" s="2"/>
      <c r="K884" s="46"/>
      <c r="L884" s="2"/>
      <c r="M884" s="51"/>
      <c r="N884" s="52"/>
      <c r="O884" s="53"/>
      <c r="P884" s="2"/>
      <c r="Q884" s="98" t="str">
        <f t="shared" si="329"/>
        <v/>
      </c>
      <c r="R884" s="94" t="str">
        <f t="shared" si="330"/>
        <v/>
      </c>
      <c r="S884" s="2"/>
      <c r="T884" s="67" t="str">
        <f t="shared" si="349"/>
        <v/>
      </c>
      <c r="U884" s="79" t="str">
        <f t="shared" si="350"/>
        <v/>
      </c>
      <c r="V884" s="79" t="str">
        <f t="shared" si="351"/>
        <v/>
      </c>
      <c r="W884" s="63" t="str">
        <f t="shared" si="331"/>
        <v/>
      </c>
      <c r="X884" s="65" t="str">
        <f t="shared" si="332"/>
        <v/>
      </c>
      <c r="Y884" s="2"/>
      <c r="AC884" s="24" t="str">
        <f t="shared" si="328"/>
        <v/>
      </c>
      <c r="AE884" s="24" t="str">
        <f t="shared" si="333"/>
        <v/>
      </c>
      <c r="AG884" s="24" t="str">
        <f t="shared" si="334"/>
        <v/>
      </c>
      <c r="AI884" s="85" t="str">
        <f t="shared" si="335"/>
        <v/>
      </c>
      <c r="AJ884" s="86" t="str">
        <f t="shared" si="336"/>
        <v/>
      </c>
      <c r="AK884" s="85" t="str">
        <f t="shared" si="337"/>
        <v/>
      </c>
      <c r="AL884" s="86" t="str">
        <f t="shared" si="338"/>
        <v/>
      </c>
      <c r="AM884" s="93" t="str">
        <f t="shared" si="339"/>
        <v/>
      </c>
      <c r="AN884" s="94" t="str">
        <f t="shared" si="340"/>
        <v/>
      </c>
      <c r="AP884" s="24" t="str">
        <f t="shared" si="341"/>
        <v/>
      </c>
      <c r="AR884" s="63" t="str">
        <f t="shared" si="342"/>
        <v/>
      </c>
      <c r="AS884" s="67" t="str">
        <f t="shared" si="343"/>
        <v/>
      </c>
      <c r="AT884" s="105" t="str">
        <f t="shared" si="344"/>
        <v/>
      </c>
      <c r="AU884" s="105" t="str">
        <f t="shared" si="345"/>
        <v/>
      </c>
      <c r="AW884" s="24" t="str">
        <f t="shared" si="346"/>
        <v/>
      </c>
      <c r="AX884" s="60" t="str">
        <f t="shared" si="352"/>
        <v/>
      </c>
      <c r="AY884" s="24" t="str">
        <f t="shared" si="347"/>
        <v/>
      </c>
      <c r="AZ884" s="105" t="str">
        <f t="shared" si="348"/>
        <v/>
      </c>
    </row>
    <row r="885" spans="1:52" x14ac:dyDescent="0.25">
      <c r="A885" s="2"/>
      <c r="B885" s="279"/>
      <c r="C885" s="280"/>
      <c r="D885" s="281"/>
      <c r="E885" s="282"/>
      <c r="F885" s="2"/>
      <c r="G885" s="43"/>
      <c r="H885" s="2"/>
      <c r="I885" s="288"/>
      <c r="J885" s="2"/>
      <c r="K885" s="46"/>
      <c r="L885" s="2"/>
      <c r="M885" s="51"/>
      <c r="N885" s="52"/>
      <c r="O885" s="53"/>
      <c r="P885" s="2"/>
      <c r="Q885" s="98" t="str">
        <f t="shared" si="329"/>
        <v/>
      </c>
      <c r="R885" s="94" t="str">
        <f t="shared" si="330"/>
        <v/>
      </c>
      <c r="S885" s="2"/>
      <c r="T885" s="67" t="str">
        <f t="shared" si="349"/>
        <v/>
      </c>
      <c r="U885" s="79" t="str">
        <f t="shared" si="350"/>
        <v/>
      </c>
      <c r="V885" s="79" t="str">
        <f t="shared" si="351"/>
        <v/>
      </c>
      <c r="W885" s="63" t="str">
        <f t="shared" si="331"/>
        <v/>
      </c>
      <c r="X885" s="65" t="str">
        <f t="shared" si="332"/>
        <v/>
      </c>
      <c r="Y885" s="2"/>
      <c r="AC885" s="24" t="str">
        <f t="shared" si="328"/>
        <v/>
      </c>
      <c r="AE885" s="24" t="str">
        <f t="shared" si="333"/>
        <v/>
      </c>
      <c r="AG885" s="24" t="str">
        <f t="shared" si="334"/>
        <v/>
      </c>
      <c r="AI885" s="85" t="str">
        <f t="shared" si="335"/>
        <v/>
      </c>
      <c r="AJ885" s="86" t="str">
        <f t="shared" si="336"/>
        <v/>
      </c>
      <c r="AK885" s="85" t="str">
        <f t="shared" si="337"/>
        <v/>
      </c>
      <c r="AL885" s="86" t="str">
        <f t="shared" si="338"/>
        <v/>
      </c>
      <c r="AM885" s="93" t="str">
        <f t="shared" si="339"/>
        <v/>
      </c>
      <c r="AN885" s="94" t="str">
        <f t="shared" si="340"/>
        <v/>
      </c>
      <c r="AP885" s="24" t="str">
        <f t="shared" si="341"/>
        <v/>
      </c>
      <c r="AR885" s="63" t="str">
        <f t="shared" si="342"/>
        <v/>
      </c>
      <c r="AS885" s="67" t="str">
        <f t="shared" si="343"/>
        <v/>
      </c>
      <c r="AT885" s="105" t="str">
        <f t="shared" si="344"/>
        <v/>
      </c>
      <c r="AU885" s="105" t="str">
        <f t="shared" si="345"/>
        <v/>
      </c>
      <c r="AW885" s="24" t="str">
        <f t="shared" si="346"/>
        <v/>
      </c>
      <c r="AX885" s="60" t="str">
        <f t="shared" si="352"/>
        <v/>
      </c>
      <c r="AY885" s="24" t="str">
        <f t="shared" si="347"/>
        <v/>
      </c>
      <c r="AZ885" s="105" t="str">
        <f t="shared" si="348"/>
        <v/>
      </c>
    </row>
    <row r="886" spans="1:52" x14ac:dyDescent="0.25">
      <c r="A886" s="2"/>
      <c r="B886" s="279"/>
      <c r="C886" s="280"/>
      <c r="D886" s="281"/>
      <c r="E886" s="282"/>
      <c r="F886" s="2"/>
      <c r="G886" s="43"/>
      <c r="H886" s="2"/>
      <c r="I886" s="288"/>
      <c r="J886" s="2"/>
      <c r="K886" s="46"/>
      <c r="L886" s="2"/>
      <c r="M886" s="51"/>
      <c r="N886" s="52"/>
      <c r="O886" s="53"/>
      <c r="P886" s="2"/>
      <c r="Q886" s="98" t="str">
        <f t="shared" si="329"/>
        <v/>
      </c>
      <c r="R886" s="94" t="str">
        <f t="shared" si="330"/>
        <v/>
      </c>
      <c r="S886" s="2"/>
      <c r="T886" s="67" t="str">
        <f t="shared" si="349"/>
        <v/>
      </c>
      <c r="U886" s="79" t="str">
        <f t="shared" si="350"/>
        <v/>
      </c>
      <c r="V886" s="79" t="str">
        <f t="shared" si="351"/>
        <v/>
      </c>
      <c r="W886" s="63" t="str">
        <f t="shared" si="331"/>
        <v/>
      </c>
      <c r="X886" s="65" t="str">
        <f t="shared" si="332"/>
        <v/>
      </c>
      <c r="Y886" s="2"/>
      <c r="AC886" s="24" t="str">
        <f t="shared" si="328"/>
        <v/>
      </c>
      <c r="AE886" s="24" t="str">
        <f t="shared" si="333"/>
        <v/>
      </c>
      <c r="AG886" s="24" t="str">
        <f t="shared" si="334"/>
        <v/>
      </c>
      <c r="AI886" s="85" t="str">
        <f t="shared" si="335"/>
        <v/>
      </c>
      <c r="AJ886" s="86" t="str">
        <f t="shared" si="336"/>
        <v/>
      </c>
      <c r="AK886" s="85" t="str">
        <f t="shared" si="337"/>
        <v/>
      </c>
      <c r="AL886" s="86" t="str">
        <f t="shared" si="338"/>
        <v/>
      </c>
      <c r="AM886" s="93" t="str">
        <f t="shared" si="339"/>
        <v/>
      </c>
      <c r="AN886" s="94" t="str">
        <f t="shared" si="340"/>
        <v/>
      </c>
      <c r="AP886" s="24" t="str">
        <f t="shared" si="341"/>
        <v/>
      </c>
      <c r="AR886" s="63" t="str">
        <f t="shared" si="342"/>
        <v/>
      </c>
      <c r="AS886" s="67" t="str">
        <f t="shared" si="343"/>
        <v/>
      </c>
      <c r="AT886" s="105" t="str">
        <f t="shared" si="344"/>
        <v/>
      </c>
      <c r="AU886" s="105" t="str">
        <f t="shared" si="345"/>
        <v/>
      </c>
      <c r="AW886" s="24" t="str">
        <f t="shared" si="346"/>
        <v/>
      </c>
      <c r="AX886" s="60" t="str">
        <f t="shared" si="352"/>
        <v/>
      </c>
      <c r="AY886" s="24" t="str">
        <f t="shared" si="347"/>
        <v/>
      </c>
      <c r="AZ886" s="105" t="str">
        <f t="shared" si="348"/>
        <v/>
      </c>
    </row>
    <row r="887" spans="1:52" x14ac:dyDescent="0.25">
      <c r="A887" s="2"/>
      <c r="B887" s="279"/>
      <c r="C887" s="280"/>
      <c r="D887" s="281"/>
      <c r="E887" s="282"/>
      <c r="F887" s="2"/>
      <c r="G887" s="43"/>
      <c r="H887" s="2"/>
      <c r="I887" s="288"/>
      <c r="J887" s="2"/>
      <c r="K887" s="46"/>
      <c r="L887" s="2"/>
      <c r="M887" s="51"/>
      <c r="N887" s="52"/>
      <c r="O887" s="53"/>
      <c r="P887" s="2"/>
      <c r="Q887" s="98" t="str">
        <f t="shared" si="329"/>
        <v/>
      </c>
      <c r="R887" s="94" t="str">
        <f t="shared" si="330"/>
        <v/>
      </c>
      <c r="S887" s="2"/>
      <c r="T887" s="67" t="str">
        <f t="shared" si="349"/>
        <v/>
      </c>
      <c r="U887" s="79" t="str">
        <f t="shared" si="350"/>
        <v/>
      </c>
      <c r="V887" s="79" t="str">
        <f t="shared" si="351"/>
        <v/>
      </c>
      <c r="W887" s="63" t="str">
        <f t="shared" si="331"/>
        <v/>
      </c>
      <c r="X887" s="65" t="str">
        <f t="shared" si="332"/>
        <v/>
      </c>
      <c r="Y887" s="2"/>
      <c r="AC887" s="24" t="str">
        <f t="shared" si="328"/>
        <v/>
      </c>
      <c r="AE887" s="24" t="str">
        <f t="shared" si="333"/>
        <v/>
      </c>
      <c r="AG887" s="24" t="str">
        <f t="shared" si="334"/>
        <v/>
      </c>
      <c r="AI887" s="85" t="str">
        <f t="shared" si="335"/>
        <v/>
      </c>
      <c r="AJ887" s="86" t="str">
        <f t="shared" si="336"/>
        <v/>
      </c>
      <c r="AK887" s="85" t="str">
        <f t="shared" si="337"/>
        <v/>
      </c>
      <c r="AL887" s="86" t="str">
        <f t="shared" si="338"/>
        <v/>
      </c>
      <c r="AM887" s="93" t="str">
        <f t="shared" si="339"/>
        <v/>
      </c>
      <c r="AN887" s="94" t="str">
        <f t="shared" si="340"/>
        <v/>
      </c>
      <c r="AP887" s="24" t="str">
        <f t="shared" si="341"/>
        <v/>
      </c>
      <c r="AR887" s="63" t="str">
        <f t="shared" si="342"/>
        <v/>
      </c>
      <c r="AS887" s="67" t="str">
        <f t="shared" si="343"/>
        <v/>
      </c>
      <c r="AT887" s="105" t="str">
        <f t="shared" si="344"/>
        <v/>
      </c>
      <c r="AU887" s="105" t="str">
        <f t="shared" si="345"/>
        <v/>
      </c>
      <c r="AW887" s="24" t="str">
        <f t="shared" si="346"/>
        <v/>
      </c>
      <c r="AX887" s="60" t="str">
        <f t="shared" si="352"/>
        <v/>
      </c>
      <c r="AY887" s="24" t="str">
        <f t="shared" si="347"/>
        <v/>
      </c>
      <c r="AZ887" s="105" t="str">
        <f t="shared" si="348"/>
        <v/>
      </c>
    </row>
    <row r="888" spans="1:52" x14ac:dyDescent="0.25">
      <c r="A888" s="2"/>
      <c r="B888" s="279"/>
      <c r="C888" s="280"/>
      <c r="D888" s="281"/>
      <c r="E888" s="282"/>
      <c r="F888" s="2"/>
      <c r="G888" s="43"/>
      <c r="H888" s="2"/>
      <c r="I888" s="288"/>
      <c r="J888" s="2"/>
      <c r="K888" s="46"/>
      <c r="L888" s="2"/>
      <c r="M888" s="51"/>
      <c r="N888" s="52"/>
      <c r="O888" s="53"/>
      <c r="P888" s="2"/>
      <c r="Q888" s="98" t="str">
        <f t="shared" si="329"/>
        <v/>
      </c>
      <c r="R888" s="94" t="str">
        <f t="shared" si="330"/>
        <v/>
      </c>
      <c r="S888" s="2"/>
      <c r="T888" s="67" t="str">
        <f t="shared" si="349"/>
        <v/>
      </c>
      <c r="U888" s="79" t="str">
        <f t="shared" si="350"/>
        <v/>
      </c>
      <c r="V888" s="79" t="str">
        <f t="shared" si="351"/>
        <v/>
      </c>
      <c r="W888" s="63" t="str">
        <f t="shared" si="331"/>
        <v/>
      </c>
      <c r="X888" s="65" t="str">
        <f t="shared" si="332"/>
        <v/>
      </c>
      <c r="Y888" s="2"/>
      <c r="AC888" s="24" t="str">
        <f t="shared" si="328"/>
        <v/>
      </c>
      <c r="AE888" s="24" t="str">
        <f t="shared" si="333"/>
        <v/>
      </c>
      <c r="AG888" s="24" t="str">
        <f t="shared" si="334"/>
        <v/>
      </c>
      <c r="AI888" s="85" t="str">
        <f t="shared" si="335"/>
        <v/>
      </c>
      <c r="AJ888" s="86" t="str">
        <f t="shared" si="336"/>
        <v/>
      </c>
      <c r="AK888" s="85" t="str">
        <f t="shared" si="337"/>
        <v/>
      </c>
      <c r="AL888" s="86" t="str">
        <f t="shared" si="338"/>
        <v/>
      </c>
      <c r="AM888" s="93" t="str">
        <f t="shared" si="339"/>
        <v/>
      </c>
      <c r="AN888" s="94" t="str">
        <f t="shared" si="340"/>
        <v/>
      </c>
      <c r="AP888" s="24" t="str">
        <f t="shared" si="341"/>
        <v/>
      </c>
      <c r="AR888" s="63" t="str">
        <f t="shared" si="342"/>
        <v/>
      </c>
      <c r="AS888" s="67" t="str">
        <f t="shared" si="343"/>
        <v/>
      </c>
      <c r="AT888" s="105" t="str">
        <f t="shared" si="344"/>
        <v/>
      </c>
      <c r="AU888" s="105" t="str">
        <f t="shared" si="345"/>
        <v/>
      </c>
      <c r="AW888" s="24" t="str">
        <f t="shared" si="346"/>
        <v/>
      </c>
      <c r="AX888" s="60" t="str">
        <f t="shared" si="352"/>
        <v/>
      </c>
      <c r="AY888" s="24" t="str">
        <f t="shared" si="347"/>
        <v/>
      </c>
      <c r="AZ888" s="105" t="str">
        <f t="shared" si="348"/>
        <v/>
      </c>
    </row>
    <row r="889" spans="1:52" x14ac:dyDescent="0.25">
      <c r="A889" s="2"/>
      <c r="B889" s="279"/>
      <c r="C889" s="280"/>
      <c r="D889" s="281"/>
      <c r="E889" s="282"/>
      <c r="F889" s="2"/>
      <c r="G889" s="43"/>
      <c r="H889" s="2"/>
      <c r="I889" s="288"/>
      <c r="J889" s="2"/>
      <c r="K889" s="46"/>
      <c r="L889" s="2"/>
      <c r="M889" s="51"/>
      <c r="N889" s="52"/>
      <c r="O889" s="53"/>
      <c r="P889" s="2"/>
      <c r="Q889" s="98" t="str">
        <f t="shared" si="329"/>
        <v/>
      </c>
      <c r="R889" s="94" t="str">
        <f t="shared" si="330"/>
        <v/>
      </c>
      <c r="S889" s="2"/>
      <c r="T889" s="67" t="str">
        <f t="shared" si="349"/>
        <v/>
      </c>
      <c r="U889" s="79" t="str">
        <f t="shared" si="350"/>
        <v/>
      </c>
      <c r="V889" s="79" t="str">
        <f t="shared" si="351"/>
        <v/>
      </c>
      <c r="W889" s="63" t="str">
        <f t="shared" si="331"/>
        <v/>
      </c>
      <c r="X889" s="65" t="str">
        <f t="shared" si="332"/>
        <v/>
      </c>
      <c r="Y889" s="2"/>
      <c r="AC889" s="24" t="str">
        <f t="shared" si="328"/>
        <v/>
      </c>
      <c r="AE889" s="24" t="str">
        <f t="shared" si="333"/>
        <v/>
      </c>
      <c r="AG889" s="24" t="str">
        <f t="shared" si="334"/>
        <v/>
      </c>
      <c r="AI889" s="85" t="str">
        <f t="shared" si="335"/>
        <v/>
      </c>
      <c r="AJ889" s="86" t="str">
        <f t="shared" si="336"/>
        <v/>
      </c>
      <c r="AK889" s="85" t="str">
        <f t="shared" si="337"/>
        <v/>
      </c>
      <c r="AL889" s="86" t="str">
        <f t="shared" si="338"/>
        <v/>
      </c>
      <c r="AM889" s="93" t="str">
        <f t="shared" si="339"/>
        <v/>
      </c>
      <c r="AN889" s="94" t="str">
        <f t="shared" si="340"/>
        <v/>
      </c>
      <c r="AP889" s="24" t="str">
        <f t="shared" si="341"/>
        <v/>
      </c>
      <c r="AR889" s="63" t="str">
        <f t="shared" si="342"/>
        <v/>
      </c>
      <c r="AS889" s="67" t="str">
        <f t="shared" si="343"/>
        <v/>
      </c>
      <c r="AT889" s="105" t="str">
        <f t="shared" si="344"/>
        <v/>
      </c>
      <c r="AU889" s="105" t="str">
        <f t="shared" si="345"/>
        <v/>
      </c>
      <c r="AW889" s="24" t="str">
        <f t="shared" si="346"/>
        <v/>
      </c>
      <c r="AX889" s="60" t="str">
        <f t="shared" si="352"/>
        <v/>
      </c>
      <c r="AY889" s="24" t="str">
        <f t="shared" si="347"/>
        <v/>
      </c>
      <c r="AZ889" s="105" t="str">
        <f t="shared" si="348"/>
        <v/>
      </c>
    </row>
    <row r="890" spans="1:52" x14ac:dyDescent="0.25">
      <c r="A890" s="2"/>
      <c r="B890" s="279"/>
      <c r="C890" s="280"/>
      <c r="D890" s="281"/>
      <c r="E890" s="282"/>
      <c r="F890" s="2"/>
      <c r="G890" s="43"/>
      <c r="H890" s="2"/>
      <c r="I890" s="288"/>
      <c r="J890" s="2"/>
      <c r="K890" s="46"/>
      <c r="L890" s="2"/>
      <c r="M890" s="51"/>
      <c r="N890" s="52"/>
      <c r="O890" s="53"/>
      <c r="P890" s="2"/>
      <c r="Q890" s="98" t="str">
        <f t="shared" si="329"/>
        <v/>
      </c>
      <c r="R890" s="94" t="str">
        <f t="shared" si="330"/>
        <v/>
      </c>
      <c r="S890" s="2"/>
      <c r="T890" s="67" t="str">
        <f t="shared" si="349"/>
        <v/>
      </c>
      <c r="U890" s="79" t="str">
        <f t="shared" si="350"/>
        <v/>
      </c>
      <c r="V890" s="79" t="str">
        <f t="shared" si="351"/>
        <v/>
      </c>
      <c r="W890" s="63" t="str">
        <f t="shared" si="331"/>
        <v/>
      </c>
      <c r="X890" s="65" t="str">
        <f t="shared" si="332"/>
        <v/>
      </c>
      <c r="Y890" s="2"/>
      <c r="AC890" s="24" t="str">
        <f t="shared" si="328"/>
        <v/>
      </c>
      <c r="AE890" s="24" t="str">
        <f t="shared" si="333"/>
        <v/>
      </c>
      <c r="AG890" s="24" t="str">
        <f t="shared" si="334"/>
        <v/>
      </c>
      <c r="AI890" s="85" t="str">
        <f t="shared" si="335"/>
        <v/>
      </c>
      <c r="AJ890" s="86" t="str">
        <f t="shared" si="336"/>
        <v/>
      </c>
      <c r="AK890" s="85" t="str">
        <f t="shared" si="337"/>
        <v/>
      </c>
      <c r="AL890" s="86" t="str">
        <f t="shared" si="338"/>
        <v/>
      </c>
      <c r="AM890" s="93" t="str">
        <f t="shared" si="339"/>
        <v/>
      </c>
      <c r="AN890" s="94" t="str">
        <f t="shared" si="340"/>
        <v/>
      </c>
      <c r="AP890" s="24" t="str">
        <f t="shared" si="341"/>
        <v/>
      </c>
      <c r="AR890" s="63" t="str">
        <f t="shared" si="342"/>
        <v/>
      </c>
      <c r="AS890" s="67" t="str">
        <f t="shared" si="343"/>
        <v/>
      </c>
      <c r="AT890" s="105" t="str">
        <f t="shared" si="344"/>
        <v/>
      </c>
      <c r="AU890" s="105" t="str">
        <f t="shared" si="345"/>
        <v/>
      </c>
      <c r="AW890" s="24" t="str">
        <f t="shared" si="346"/>
        <v/>
      </c>
      <c r="AX890" s="60" t="str">
        <f t="shared" si="352"/>
        <v/>
      </c>
      <c r="AY890" s="24" t="str">
        <f t="shared" si="347"/>
        <v/>
      </c>
      <c r="AZ890" s="105" t="str">
        <f t="shared" si="348"/>
        <v/>
      </c>
    </row>
    <row r="891" spans="1:52" x14ac:dyDescent="0.25">
      <c r="A891" s="2"/>
      <c r="B891" s="279"/>
      <c r="C891" s="280"/>
      <c r="D891" s="281"/>
      <c r="E891" s="282"/>
      <c r="F891" s="2"/>
      <c r="G891" s="43"/>
      <c r="H891" s="2"/>
      <c r="I891" s="288"/>
      <c r="J891" s="2"/>
      <c r="K891" s="46"/>
      <c r="L891" s="2"/>
      <c r="M891" s="51"/>
      <c r="N891" s="52"/>
      <c r="O891" s="53"/>
      <c r="P891" s="2"/>
      <c r="Q891" s="98" t="str">
        <f t="shared" si="329"/>
        <v/>
      </c>
      <c r="R891" s="94" t="str">
        <f t="shared" si="330"/>
        <v/>
      </c>
      <c r="S891" s="2"/>
      <c r="T891" s="67" t="str">
        <f t="shared" si="349"/>
        <v/>
      </c>
      <c r="U891" s="79" t="str">
        <f t="shared" si="350"/>
        <v/>
      </c>
      <c r="V891" s="79" t="str">
        <f t="shared" si="351"/>
        <v/>
      </c>
      <c r="W891" s="63" t="str">
        <f t="shared" si="331"/>
        <v/>
      </c>
      <c r="X891" s="65" t="str">
        <f t="shared" si="332"/>
        <v/>
      </c>
      <c r="Y891" s="2"/>
      <c r="AC891" s="24" t="str">
        <f t="shared" si="328"/>
        <v/>
      </c>
      <c r="AE891" s="24" t="str">
        <f t="shared" si="333"/>
        <v/>
      </c>
      <c r="AG891" s="24" t="str">
        <f t="shared" si="334"/>
        <v/>
      </c>
      <c r="AI891" s="85" t="str">
        <f t="shared" si="335"/>
        <v/>
      </c>
      <c r="AJ891" s="86" t="str">
        <f t="shared" si="336"/>
        <v/>
      </c>
      <c r="AK891" s="85" t="str">
        <f t="shared" si="337"/>
        <v/>
      </c>
      <c r="AL891" s="86" t="str">
        <f t="shared" si="338"/>
        <v/>
      </c>
      <c r="AM891" s="93" t="str">
        <f t="shared" si="339"/>
        <v/>
      </c>
      <c r="AN891" s="94" t="str">
        <f t="shared" si="340"/>
        <v/>
      </c>
      <c r="AP891" s="24" t="str">
        <f t="shared" si="341"/>
        <v/>
      </c>
      <c r="AR891" s="63" t="str">
        <f t="shared" si="342"/>
        <v/>
      </c>
      <c r="AS891" s="67" t="str">
        <f t="shared" si="343"/>
        <v/>
      </c>
      <c r="AT891" s="105" t="str">
        <f t="shared" si="344"/>
        <v/>
      </c>
      <c r="AU891" s="105" t="str">
        <f t="shared" si="345"/>
        <v/>
      </c>
      <c r="AW891" s="24" t="str">
        <f t="shared" si="346"/>
        <v/>
      </c>
      <c r="AX891" s="60" t="str">
        <f t="shared" si="352"/>
        <v/>
      </c>
      <c r="AY891" s="24" t="str">
        <f t="shared" si="347"/>
        <v/>
      </c>
      <c r="AZ891" s="105" t="str">
        <f t="shared" si="348"/>
        <v/>
      </c>
    </row>
    <row r="892" spans="1:52" x14ac:dyDescent="0.25">
      <c r="A892" s="2"/>
      <c r="B892" s="279"/>
      <c r="C892" s="280"/>
      <c r="D892" s="281"/>
      <c r="E892" s="282"/>
      <c r="F892" s="2"/>
      <c r="G892" s="43"/>
      <c r="H892" s="2"/>
      <c r="I892" s="288"/>
      <c r="J892" s="2"/>
      <c r="K892" s="46"/>
      <c r="L892" s="2"/>
      <c r="M892" s="51"/>
      <c r="N892" s="52"/>
      <c r="O892" s="53"/>
      <c r="P892" s="2"/>
      <c r="Q892" s="98" t="str">
        <f t="shared" si="329"/>
        <v/>
      </c>
      <c r="R892" s="94" t="str">
        <f t="shared" si="330"/>
        <v/>
      </c>
      <c r="S892" s="2"/>
      <c r="T892" s="67" t="str">
        <f t="shared" si="349"/>
        <v/>
      </c>
      <c r="U892" s="79" t="str">
        <f t="shared" si="350"/>
        <v/>
      </c>
      <c r="V892" s="79" t="str">
        <f t="shared" si="351"/>
        <v/>
      </c>
      <c r="W892" s="63" t="str">
        <f t="shared" si="331"/>
        <v/>
      </c>
      <c r="X892" s="65" t="str">
        <f t="shared" si="332"/>
        <v/>
      </c>
      <c r="Y892" s="2"/>
      <c r="AC892" s="24" t="str">
        <f t="shared" si="328"/>
        <v/>
      </c>
      <c r="AE892" s="24" t="str">
        <f t="shared" si="333"/>
        <v/>
      </c>
      <c r="AG892" s="24" t="str">
        <f t="shared" si="334"/>
        <v/>
      </c>
      <c r="AI892" s="85" t="str">
        <f t="shared" si="335"/>
        <v/>
      </c>
      <c r="AJ892" s="86" t="str">
        <f t="shared" si="336"/>
        <v/>
      </c>
      <c r="AK892" s="85" t="str">
        <f t="shared" si="337"/>
        <v/>
      </c>
      <c r="AL892" s="86" t="str">
        <f t="shared" si="338"/>
        <v/>
      </c>
      <c r="AM892" s="93" t="str">
        <f t="shared" si="339"/>
        <v/>
      </c>
      <c r="AN892" s="94" t="str">
        <f t="shared" si="340"/>
        <v/>
      </c>
      <c r="AP892" s="24" t="str">
        <f t="shared" si="341"/>
        <v/>
      </c>
      <c r="AR892" s="63" t="str">
        <f t="shared" si="342"/>
        <v/>
      </c>
      <c r="AS892" s="67" t="str">
        <f t="shared" si="343"/>
        <v/>
      </c>
      <c r="AT892" s="105" t="str">
        <f t="shared" si="344"/>
        <v/>
      </c>
      <c r="AU892" s="105" t="str">
        <f t="shared" si="345"/>
        <v/>
      </c>
      <c r="AW892" s="24" t="str">
        <f t="shared" si="346"/>
        <v/>
      </c>
      <c r="AX892" s="60" t="str">
        <f t="shared" si="352"/>
        <v/>
      </c>
      <c r="AY892" s="24" t="str">
        <f t="shared" si="347"/>
        <v/>
      </c>
      <c r="AZ892" s="105" t="str">
        <f t="shared" si="348"/>
        <v/>
      </c>
    </row>
    <row r="893" spans="1:52" x14ac:dyDescent="0.25">
      <c r="A893" s="2"/>
      <c r="B893" s="279"/>
      <c r="C893" s="280"/>
      <c r="D893" s="281"/>
      <c r="E893" s="282"/>
      <c r="F893" s="2"/>
      <c r="G893" s="43"/>
      <c r="H893" s="2"/>
      <c r="I893" s="288"/>
      <c r="J893" s="2"/>
      <c r="K893" s="46"/>
      <c r="L893" s="2"/>
      <c r="M893" s="51"/>
      <c r="N893" s="52"/>
      <c r="O893" s="53"/>
      <c r="P893" s="2"/>
      <c r="Q893" s="98" t="str">
        <f t="shared" si="329"/>
        <v/>
      </c>
      <c r="R893" s="94" t="str">
        <f t="shared" si="330"/>
        <v/>
      </c>
      <c r="S893" s="2"/>
      <c r="T893" s="67" t="str">
        <f t="shared" si="349"/>
        <v/>
      </c>
      <c r="U893" s="79" t="str">
        <f t="shared" si="350"/>
        <v/>
      </c>
      <c r="V893" s="79" t="str">
        <f t="shared" si="351"/>
        <v/>
      </c>
      <c r="W893" s="63" t="str">
        <f t="shared" si="331"/>
        <v/>
      </c>
      <c r="X893" s="65" t="str">
        <f t="shared" si="332"/>
        <v/>
      </c>
      <c r="Y893" s="2"/>
      <c r="AC893" s="24" t="str">
        <f t="shared" si="328"/>
        <v/>
      </c>
      <c r="AE893" s="24" t="str">
        <f t="shared" si="333"/>
        <v/>
      </c>
      <c r="AG893" s="24" t="str">
        <f t="shared" si="334"/>
        <v/>
      </c>
      <c r="AI893" s="85" t="str">
        <f t="shared" si="335"/>
        <v/>
      </c>
      <c r="AJ893" s="86" t="str">
        <f t="shared" si="336"/>
        <v/>
      </c>
      <c r="AK893" s="85" t="str">
        <f t="shared" si="337"/>
        <v/>
      </c>
      <c r="AL893" s="86" t="str">
        <f t="shared" si="338"/>
        <v/>
      </c>
      <c r="AM893" s="93" t="str">
        <f t="shared" si="339"/>
        <v/>
      </c>
      <c r="AN893" s="94" t="str">
        <f t="shared" si="340"/>
        <v/>
      </c>
      <c r="AP893" s="24" t="str">
        <f t="shared" si="341"/>
        <v/>
      </c>
      <c r="AR893" s="63" t="str">
        <f t="shared" si="342"/>
        <v/>
      </c>
      <c r="AS893" s="67" t="str">
        <f t="shared" si="343"/>
        <v/>
      </c>
      <c r="AT893" s="105" t="str">
        <f t="shared" si="344"/>
        <v/>
      </c>
      <c r="AU893" s="105" t="str">
        <f t="shared" si="345"/>
        <v/>
      </c>
      <c r="AW893" s="24" t="str">
        <f t="shared" si="346"/>
        <v/>
      </c>
      <c r="AX893" s="60" t="str">
        <f t="shared" si="352"/>
        <v/>
      </c>
      <c r="AY893" s="24" t="str">
        <f t="shared" si="347"/>
        <v/>
      </c>
      <c r="AZ893" s="105" t="str">
        <f t="shared" si="348"/>
        <v/>
      </c>
    </row>
    <row r="894" spans="1:52" x14ac:dyDescent="0.25">
      <c r="A894" s="2"/>
      <c r="B894" s="279"/>
      <c r="C894" s="280"/>
      <c r="D894" s="281"/>
      <c r="E894" s="282"/>
      <c r="F894" s="2"/>
      <c r="G894" s="43"/>
      <c r="H894" s="2"/>
      <c r="I894" s="288"/>
      <c r="J894" s="2"/>
      <c r="K894" s="46"/>
      <c r="L894" s="2"/>
      <c r="M894" s="51"/>
      <c r="N894" s="52"/>
      <c r="O894" s="53"/>
      <c r="P894" s="2"/>
      <c r="Q894" s="98" t="str">
        <f t="shared" si="329"/>
        <v/>
      </c>
      <c r="R894" s="94" t="str">
        <f t="shared" si="330"/>
        <v/>
      </c>
      <c r="S894" s="2"/>
      <c r="T894" s="67" t="str">
        <f t="shared" si="349"/>
        <v/>
      </c>
      <c r="U894" s="79" t="str">
        <f t="shared" si="350"/>
        <v/>
      </c>
      <c r="V894" s="79" t="str">
        <f t="shared" si="351"/>
        <v/>
      </c>
      <c r="W894" s="63" t="str">
        <f t="shared" si="331"/>
        <v/>
      </c>
      <c r="X894" s="65" t="str">
        <f t="shared" si="332"/>
        <v/>
      </c>
      <c r="Y894" s="2"/>
      <c r="AC894" s="24" t="str">
        <f t="shared" si="328"/>
        <v/>
      </c>
      <c r="AE894" s="24" t="str">
        <f t="shared" si="333"/>
        <v/>
      </c>
      <c r="AG894" s="24" t="str">
        <f t="shared" si="334"/>
        <v/>
      </c>
      <c r="AI894" s="85" t="str">
        <f t="shared" si="335"/>
        <v/>
      </c>
      <c r="AJ894" s="86" t="str">
        <f t="shared" si="336"/>
        <v/>
      </c>
      <c r="AK894" s="85" t="str">
        <f t="shared" si="337"/>
        <v/>
      </c>
      <c r="AL894" s="86" t="str">
        <f t="shared" si="338"/>
        <v/>
      </c>
      <c r="AM894" s="93" t="str">
        <f t="shared" si="339"/>
        <v/>
      </c>
      <c r="AN894" s="94" t="str">
        <f t="shared" si="340"/>
        <v/>
      </c>
      <c r="AP894" s="24" t="str">
        <f t="shared" si="341"/>
        <v/>
      </c>
      <c r="AR894" s="63" t="str">
        <f t="shared" si="342"/>
        <v/>
      </c>
      <c r="AS894" s="67" t="str">
        <f t="shared" si="343"/>
        <v/>
      </c>
      <c r="AT894" s="105" t="str">
        <f t="shared" si="344"/>
        <v/>
      </c>
      <c r="AU894" s="105" t="str">
        <f t="shared" si="345"/>
        <v/>
      </c>
      <c r="AW894" s="24" t="str">
        <f t="shared" si="346"/>
        <v/>
      </c>
      <c r="AX894" s="60" t="str">
        <f t="shared" si="352"/>
        <v/>
      </c>
      <c r="AY894" s="24" t="str">
        <f t="shared" si="347"/>
        <v/>
      </c>
      <c r="AZ894" s="105" t="str">
        <f t="shared" si="348"/>
        <v/>
      </c>
    </row>
    <row r="895" spans="1:52" x14ac:dyDescent="0.25">
      <c r="A895" s="2"/>
      <c r="B895" s="279"/>
      <c r="C895" s="280"/>
      <c r="D895" s="281"/>
      <c r="E895" s="282"/>
      <c r="F895" s="2"/>
      <c r="G895" s="43"/>
      <c r="H895" s="2"/>
      <c r="I895" s="288"/>
      <c r="J895" s="2"/>
      <c r="K895" s="46"/>
      <c r="L895" s="2"/>
      <c r="M895" s="51"/>
      <c r="N895" s="52"/>
      <c r="O895" s="53"/>
      <c r="P895" s="2"/>
      <c r="Q895" s="98" t="str">
        <f t="shared" si="329"/>
        <v/>
      </c>
      <c r="R895" s="94" t="str">
        <f t="shared" si="330"/>
        <v/>
      </c>
      <c r="S895" s="2"/>
      <c r="T895" s="67" t="str">
        <f t="shared" si="349"/>
        <v/>
      </c>
      <c r="U895" s="79" t="str">
        <f t="shared" si="350"/>
        <v/>
      </c>
      <c r="V895" s="79" t="str">
        <f t="shared" si="351"/>
        <v/>
      </c>
      <c r="W895" s="63" t="str">
        <f t="shared" si="331"/>
        <v/>
      </c>
      <c r="X895" s="65" t="str">
        <f t="shared" si="332"/>
        <v/>
      </c>
      <c r="Y895" s="2"/>
      <c r="AC895" s="24" t="str">
        <f t="shared" si="328"/>
        <v/>
      </c>
      <c r="AE895" s="24" t="str">
        <f t="shared" si="333"/>
        <v/>
      </c>
      <c r="AG895" s="24" t="str">
        <f t="shared" si="334"/>
        <v/>
      </c>
      <c r="AI895" s="85" t="str">
        <f t="shared" si="335"/>
        <v/>
      </c>
      <c r="AJ895" s="86" t="str">
        <f t="shared" si="336"/>
        <v/>
      </c>
      <c r="AK895" s="85" t="str">
        <f t="shared" si="337"/>
        <v/>
      </c>
      <c r="AL895" s="86" t="str">
        <f t="shared" si="338"/>
        <v/>
      </c>
      <c r="AM895" s="93" t="str">
        <f t="shared" si="339"/>
        <v/>
      </c>
      <c r="AN895" s="94" t="str">
        <f t="shared" si="340"/>
        <v/>
      </c>
      <c r="AP895" s="24" t="str">
        <f t="shared" si="341"/>
        <v/>
      </c>
      <c r="AR895" s="63" t="str">
        <f t="shared" si="342"/>
        <v/>
      </c>
      <c r="AS895" s="67" t="str">
        <f t="shared" si="343"/>
        <v/>
      </c>
      <c r="AT895" s="105" t="str">
        <f t="shared" si="344"/>
        <v/>
      </c>
      <c r="AU895" s="105" t="str">
        <f t="shared" si="345"/>
        <v/>
      </c>
      <c r="AW895" s="24" t="str">
        <f t="shared" si="346"/>
        <v/>
      </c>
      <c r="AX895" s="60" t="str">
        <f t="shared" si="352"/>
        <v/>
      </c>
      <c r="AY895" s="24" t="str">
        <f t="shared" si="347"/>
        <v/>
      </c>
      <c r="AZ895" s="105" t="str">
        <f t="shared" si="348"/>
        <v/>
      </c>
    </row>
    <row r="896" spans="1:52" x14ac:dyDescent="0.25">
      <c r="A896" s="2"/>
      <c r="B896" s="279"/>
      <c r="C896" s="280"/>
      <c r="D896" s="281"/>
      <c r="E896" s="282"/>
      <c r="F896" s="2"/>
      <c r="G896" s="43"/>
      <c r="H896" s="2"/>
      <c r="I896" s="288"/>
      <c r="J896" s="2"/>
      <c r="K896" s="46"/>
      <c r="L896" s="2"/>
      <c r="M896" s="51"/>
      <c r="N896" s="52"/>
      <c r="O896" s="53"/>
      <c r="P896" s="2"/>
      <c r="Q896" s="98" t="str">
        <f t="shared" si="329"/>
        <v/>
      </c>
      <c r="R896" s="94" t="str">
        <f t="shared" si="330"/>
        <v/>
      </c>
      <c r="S896" s="2"/>
      <c r="T896" s="67" t="str">
        <f t="shared" si="349"/>
        <v/>
      </c>
      <c r="U896" s="79" t="str">
        <f t="shared" si="350"/>
        <v/>
      </c>
      <c r="V896" s="79" t="str">
        <f t="shared" si="351"/>
        <v/>
      </c>
      <c r="W896" s="63" t="str">
        <f t="shared" si="331"/>
        <v/>
      </c>
      <c r="X896" s="65" t="str">
        <f t="shared" si="332"/>
        <v/>
      </c>
      <c r="Y896" s="2"/>
      <c r="AC896" s="24" t="str">
        <f t="shared" si="328"/>
        <v/>
      </c>
      <c r="AE896" s="24" t="str">
        <f t="shared" si="333"/>
        <v/>
      </c>
      <c r="AG896" s="24" t="str">
        <f t="shared" si="334"/>
        <v/>
      </c>
      <c r="AI896" s="85" t="str">
        <f t="shared" si="335"/>
        <v/>
      </c>
      <c r="AJ896" s="86" t="str">
        <f t="shared" si="336"/>
        <v/>
      </c>
      <c r="AK896" s="85" t="str">
        <f t="shared" si="337"/>
        <v/>
      </c>
      <c r="AL896" s="86" t="str">
        <f t="shared" si="338"/>
        <v/>
      </c>
      <c r="AM896" s="93" t="str">
        <f t="shared" si="339"/>
        <v/>
      </c>
      <c r="AN896" s="94" t="str">
        <f t="shared" si="340"/>
        <v/>
      </c>
      <c r="AP896" s="24" t="str">
        <f t="shared" si="341"/>
        <v/>
      </c>
      <c r="AR896" s="63" t="str">
        <f t="shared" si="342"/>
        <v/>
      </c>
      <c r="AS896" s="67" t="str">
        <f t="shared" si="343"/>
        <v/>
      </c>
      <c r="AT896" s="105" t="str">
        <f t="shared" si="344"/>
        <v/>
      </c>
      <c r="AU896" s="105" t="str">
        <f t="shared" si="345"/>
        <v/>
      </c>
      <c r="AW896" s="24" t="str">
        <f t="shared" si="346"/>
        <v/>
      </c>
      <c r="AX896" s="60" t="str">
        <f t="shared" si="352"/>
        <v/>
      </c>
      <c r="AY896" s="24" t="str">
        <f t="shared" si="347"/>
        <v/>
      </c>
      <c r="AZ896" s="105" t="str">
        <f t="shared" si="348"/>
        <v/>
      </c>
    </row>
    <row r="897" spans="1:52" x14ac:dyDescent="0.25">
      <c r="A897" s="2"/>
      <c r="B897" s="279"/>
      <c r="C897" s="280"/>
      <c r="D897" s="281"/>
      <c r="E897" s="282"/>
      <c r="F897" s="2"/>
      <c r="G897" s="43"/>
      <c r="H897" s="2"/>
      <c r="I897" s="288"/>
      <c r="J897" s="2"/>
      <c r="K897" s="46"/>
      <c r="L897" s="2"/>
      <c r="M897" s="51"/>
      <c r="N897" s="52"/>
      <c r="O897" s="53"/>
      <c r="P897" s="2"/>
      <c r="Q897" s="98" t="str">
        <f t="shared" si="329"/>
        <v/>
      </c>
      <c r="R897" s="94" t="str">
        <f t="shared" si="330"/>
        <v/>
      </c>
      <c r="S897" s="2"/>
      <c r="T897" s="67" t="str">
        <f t="shared" si="349"/>
        <v/>
      </c>
      <c r="U897" s="79" t="str">
        <f t="shared" si="350"/>
        <v/>
      </c>
      <c r="V897" s="79" t="str">
        <f t="shared" si="351"/>
        <v/>
      </c>
      <c r="W897" s="63" t="str">
        <f t="shared" si="331"/>
        <v/>
      </c>
      <c r="X897" s="65" t="str">
        <f t="shared" si="332"/>
        <v/>
      </c>
      <c r="Y897" s="2"/>
      <c r="AC897" s="24" t="str">
        <f t="shared" si="328"/>
        <v/>
      </c>
      <c r="AE897" s="24" t="str">
        <f t="shared" si="333"/>
        <v/>
      </c>
      <c r="AG897" s="24" t="str">
        <f t="shared" si="334"/>
        <v/>
      </c>
      <c r="AI897" s="85" t="str">
        <f t="shared" si="335"/>
        <v/>
      </c>
      <c r="AJ897" s="86" t="str">
        <f t="shared" si="336"/>
        <v/>
      </c>
      <c r="AK897" s="85" t="str">
        <f t="shared" si="337"/>
        <v/>
      </c>
      <c r="AL897" s="86" t="str">
        <f t="shared" si="338"/>
        <v/>
      </c>
      <c r="AM897" s="93" t="str">
        <f t="shared" si="339"/>
        <v/>
      </c>
      <c r="AN897" s="94" t="str">
        <f t="shared" si="340"/>
        <v/>
      </c>
      <c r="AP897" s="24" t="str">
        <f t="shared" si="341"/>
        <v/>
      </c>
      <c r="AR897" s="63" t="str">
        <f t="shared" si="342"/>
        <v/>
      </c>
      <c r="AS897" s="67" t="str">
        <f t="shared" si="343"/>
        <v/>
      </c>
      <c r="AT897" s="105" t="str">
        <f t="shared" si="344"/>
        <v/>
      </c>
      <c r="AU897" s="105" t="str">
        <f t="shared" si="345"/>
        <v/>
      </c>
      <c r="AW897" s="24" t="str">
        <f t="shared" si="346"/>
        <v/>
      </c>
      <c r="AX897" s="60" t="str">
        <f t="shared" si="352"/>
        <v/>
      </c>
      <c r="AY897" s="24" t="str">
        <f t="shared" si="347"/>
        <v/>
      </c>
      <c r="AZ897" s="105" t="str">
        <f t="shared" si="348"/>
        <v/>
      </c>
    </row>
    <row r="898" spans="1:52" x14ac:dyDescent="0.25">
      <c r="A898" s="2"/>
      <c r="B898" s="279"/>
      <c r="C898" s="280"/>
      <c r="D898" s="281"/>
      <c r="E898" s="282"/>
      <c r="F898" s="2"/>
      <c r="G898" s="43"/>
      <c r="H898" s="2"/>
      <c r="I898" s="288"/>
      <c r="J898" s="2"/>
      <c r="K898" s="46"/>
      <c r="L898" s="2"/>
      <c r="M898" s="51"/>
      <c r="N898" s="52"/>
      <c r="O898" s="53"/>
      <c r="P898" s="2"/>
      <c r="Q898" s="98" t="str">
        <f t="shared" si="329"/>
        <v/>
      </c>
      <c r="R898" s="94" t="str">
        <f t="shared" si="330"/>
        <v/>
      </c>
      <c r="S898" s="2"/>
      <c r="T898" s="67" t="str">
        <f t="shared" si="349"/>
        <v/>
      </c>
      <c r="U898" s="79" t="str">
        <f t="shared" si="350"/>
        <v/>
      </c>
      <c r="V898" s="79" t="str">
        <f t="shared" si="351"/>
        <v/>
      </c>
      <c r="W898" s="63" t="str">
        <f t="shared" si="331"/>
        <v/>
      </c>
      <c r="X898" s="65" t="str">
        <f t="shared" si="332"/>
        <v/>
      </c>
      <c r="Y898" s="2"/>
      <c r="AC898" s="24" t="str">
        <f t="shared" si="328"/>
        <v/>
      </c>
      <c r="AE898" s="24" t="str">
        <f t="shared" si="333"/>
        <v/>
      </c>
      <c r="AG898" s="24" t="str">
        <f t="shared" si="334"/>
        <v/>
      </c>
      <c r="AI898" s="85" t="str">
        <f t="shared" si="335"/>
        <v/>
      </c>
      <c r="AJ898" s="86" t="str">
        <f t="shared" si="336"/>
        <v/>
      </c>
      <c r="AK898" s="85" t="str">
        <f t="shared" si="337"/>
        <v/>
      </c>
      <c r="AL898" s="86" t="str">
        <f t="shared" si="338"/>
        <v/>
      </c>
      <c r="AM898" s="93" t="str">
        <f t="shared" si="339"/>
        <v/>
      </c>
      <c r="AN898" s="94" t="str">
        <f t="shared" si="340"/>
        <v/>
      </c>
      <c r="AP898" s="24" t="str">
        <f t="shared" si="341"/>
        <v/>
      </c>
      <c r="AR898" s="63" t="str">
        <f t="shared" si="342"/>
        <v/>
      </c>
      <c r="AS898" s="67" t="str">
        <f t="shared" si="343"/>
        <v/>
      </c>
      <c r="AT898" s="105" t="str">
        <f t="shared" si="344"/>
        <v/>
      </c>
      <c r="AU898" s="105" t="str">
        <f t="shared" si="345"/>
        <v/>
      </c>
      <c r="AW898" s="24" t="str">
        <f t="shared" si="346"/>
        <v/>
      </c>
      <c r="AX898" s="60" t="str">
        <f t="shared" si="352"/>
        <v/>
      </c>
      <c r="AY898" s="24" t="str">
        <f t="shared" si="347"/>
        <v/>
      </c>
      <c r="AZ898" s="105" t="str">
        <f t="shared" si="348"/>
        <v/>
      </c>
    </row>
    <row r="899" spans="1:52" x14ac:dyDescent="0.25">
      <c r="A899" s="2"/>
      <c r="B899" s="279"/>
      <c r="C899" s="280"/>
      <c r="D899" s="281"/>
      <c r="E899" s="282"/>
      <c r="F899" s="2"/>
      <c r="G899" s="43"/>
      <c r="H899" s="2"/>
      <c r="I899" s="288"/>
      <c r="J899" s="2"/>
      <c r="K899" s="46"/>
      <c r="L899" s="2"/>
      <c r="M899" s="51"/>
      <c r="N899" s="52"/>
      <c r="O899" s="53"/>
      <c r="P899" s="2"/>
      <c r="Q899" s="98" t="str">
        <f t="shared" si="329"/>
        <v/>
      </c>
      <c r="R899" s="94" t="str">
        <f t="shared" si="330"/>
        <v/>
      </c>
      <c r="S899" s="2"/>
      <c r="T899" s="67" t="str">
        <f t="shared" si="349"/>
        <v/>
      </c>
      <c r="U899" s="79" t="str">
        <f t="shared" si="350"/>
        <v/>
      </c>
      <c r="V899" s="79" t="str">
        <f t="shared" si="351"/>
        <v/>
      </c>
      <c r="W899" s="63" t="str">
        <f t="shared" si="331"/>
        <v/>
      </c>
      <c r="X899" s="65" t="str">
        <f t="shared" si="332"/>
        <v/>
      </c>
      <c r="Y899" s="2"/>
      <c r="AC899" s="24" t="str">
        <f t="shared" si="328"/>
        <v/>
      </c>
      <c r="AE899" s="24" t="str">
        <f t="shared" si="333"/>
        <v/>
      </c>
      <c r="AG899" s="24" t="str">
        <f t="shared" si="334"/>
        <v/>
      </c>
      <c r="AI899" s="85" t="str">
        <f t="shared" si="335"/>
        <v/>
      </c>
      <c r="AJ899" s="86" t="str">
        <f t="shared" si="336"/>
        <v/>
      </c>
      <c r="AK899" s="85" t="str">
        <f t="shared" si="337"/>
        <v/>
      </c>
      <c r="AL899" s="86" t="str">
        <f t="shared" si="338"/>
        <v/>
      </c>
      <c r="AM899" s="93" t="str">
        <f t="shared" si="339"/>
        <v/>
      </c>
      <c r="AN899" s="94" t="str">
        <f t="shared" si="340"/>
        <v/>
      </c>
      <c r="AP899" s="24" t="str">
        <f t="shared" si="341"/>
        <v/>
      </c>
      <c r="AR899" s="63" t="str">
        <f t="shared" si="342"/>
        <v/>
      </c>
      <c r="AS899" s="67" t="str">
        <f t="shared" si="343"/>
        <v/>
      </c>
      <c r="AT899" s="105" t="str">
        <f t="shared" si="344"/>
        <v/>
      </c>
      <c r="AU899" s="105" t="str">
        <f t="shared" si="345"/>
        <v/>
      </c>
      <c r="AW899" s="24" t="str">
        <f t="shared" si="346"/>
        <v/>
      </c>
      <c r="AX899" s="60" t="str">
        <f t="shared" si="352"/>
        <v/>
      </c>
      <c r="AY899" s="24" t="str">
        <f t="shared" si="347"/>
        <v/>
      </c>
      <c r="AZ899" s="105" t="str">
        <f t="shared" si="348"/>
        <v/>
      </c>
    </row>
    <row r="900" spans="1:52" x14ac:dyDescent="0.25">
      <c r="A900" s="2"/>
      <c r="B900" s="279"/>
      <c r="C900" s="280"/>
      <c r="D900" s="281"/>
      <c r="E900" s="282"/>
      <c r="F900" s="2"/>
      <c r="G900" s="43"/>
      <c r="H900" s="2"/>
      <c r="I900" s="288"/>
      <c r="J900" s="2"/>
      <c r="K900" s="46"/>
      <c r="L900" s="2"/>
      <c r="M900" s="51"/>
      <c r="N900" s="52"/>
      <c r="O900" s="53"/>
      <c r="P900" s="2"/>
      <c r="Q900" s="98" t="str">
        <f t="shared" si="329"/>
        <v/>
      </c>
      <c r="R900" s="94" t="str">
        <f t="shared" si="330"/>
        <v/>
      </c>
      <c r="S900" s="2"/>
      <c r="T900" s="67" t="str">
        <f t="shared" si="349"/>
        <v/>
      </c>
      <c r="U900" s="79" t="str">
        <f t="shared" si="350"/>
        <v/>
      </c>
      <c r="V900" s="79" t="str">
        <f t="shared" si="351"/>
        <v/>
      </c>
      <c r="W900" s="63" t="str">
        <f t="shared" si="331"/>
        <v/>
      </c>
      <c r="X900" s="65" t="str">
        <f t="shared" si="332"/>
        <v/>
      </c>
      <c r="Y900" s="2"/>
      <c r="AC900" s="24" t="str">
        <f t="shared" si="328"/>
        <v/>
      </c>
      <c r="AE900" s="24" t="str">
        <f t="shared" si="333"/>
        <v/>
      </c>
      <c r="AG900" s="24" t="str">
        <f t="shared" si="334"/>
        <v/>
      </c>
      <c r="AI900" s="85" t="str">
        <f t="shared" si="335"/>
        <v/>
      </c>
      <c r="AJ900" s="86" t="str">
        <f t="shared" si="336"/>
        <v/>
      </c>
      <c r="AK900" s="85" t="str">
        <f t="shared" si="337"/>
        <v/>
      </c>
      <c r="AL900" s="86" t="str">
        <f t="shared" si="338"/>
        <v/>
      </c>
      <c r="AM900" s="93" t="str">
        <f t="shared" si="339"/>
        <v/>
      </c>
      <c r="AN900" s="94" t="str">
        <f t="shared" si="340"/>
        <v/>
      </c>
      <c r="AP900" s="24" t="str">
        <f t="shared" si="341"/>
        <v/>
      </c>
      <c r="AR900" s="63" t="str">
        <f t="shared" si="342"/>
        <v/>
      </c>
      <c r="AS900" s="67" t="str">
        <f t="shared" si="343"/>
        <v/>
      </c>
      <c r="AT900" s="105" t="str">
        <f t="shared" si="344"/>
        <v/>
      </c>
      <c r="AU900" s="105" t="str">
        <f t="shared" si="345"/>
        <v/>
      </c>
      <c r="AW900" s="24" t="str">
        <f t="shared" si="346"/>
        <v/>
      </c>
      <c r="AX900" s="60" t="str">
        <f t="shared" si="352"/>
        <v/>
      </c>
      <c r="AY900" s="24" t="str">
        <f t="shared" si="347"/>
        <v/>
      </c>
      <c r="AZ900" s="105" t="str">
        <f t="shared" si="348"/>
        <v/>
      </c>
    </row>
    <row r="901" spans="1:52" x14ac:dyDescent="0.25">
      <c r="A901" s="2"/>
      <c r="B901" s="279"/>
      <c r="C901" s="280"/>
      <c r="D901" s="281"/>
      <c r="E901" s="282"/>
      <c r="F901" s="2"/>
      <c r="G901" s="43"/>
      <c r="H901" s="2"/>
      <c r="I901" s="288"/>
      <c r="J901" s="2"/>
      <c r="K901" s="46"/>
      <c r="L901" s="2"/>
      <c r="M901" s="51"/>
      <c r="N901" s="52"/>
      <c r="O901" s="53"/>
      <c r="P901" s="2"/>
      <c r="Q901" s="98" t="str">
        <f t="shared" si="329"/>
        <v/>
      </c>
      <c r="R901" s="94" t="str">
        <f t="shared" si="330"/>
        <v/>
      </c>
      <c r="S901" s="2"/>
      <c r="T901" s="67" t="str">
        <f t="shared" si="349"/>
        <v/>
      </c>
      <c r="U901" s="79" t="str">
        <f t="shared" si="350"/>
        <v/>
      </c>
      <c r="V901" s="79" t="str">
        <f t="shared" si="351"/>
        <v/>
      </c>
      <c r="W901" s="63" t="str">
        <f t="shared" si="331"/>
        <v/>
      </c>
      <c r="X901" s="65" t="str">
        <f t="shared" si="332"/>
        <v/>
      </c>
      <c r="Y901" s="2"/>
      <c r="AC901" s="24" t="str">
        <f t="shared" si="328"/>
        <v/>
      </c>
      <c r="AE901" s="24" t="str">
        <f t="shared" si="333"/>
        <v/>
      </c>
      <c r="AG901" s="24" t="str">
        <f t="shared" si="334"/>
        <v/>
      </c>
      <c r="AI901" s="85" t="str">
        <f t="shared" si="335"/>
        <v/>
      </c>
      <c r="AJ901" s="86" t="str">
        <f t="shared" si="336"/>
        <v/>
      </c>
      <c r="AK901" s="85" t="str">
        <f t="shared" si="337"/>
        <v/>
      </c>
      <c r="AL901" s="86" t="str">
        <f t="shared" si="338"/>
        <v/>
      </c>
      <c r="AM901" s="93" t="str">
        <f t="shared" si="339"/>
        <v/>
      </c>
      <c r="AN901" s="94" t="str">
        <f t="shared" si="340"/>
        <v/>
      </c>
      <c r="AP901" s="24" t="str">
        <f t="shared" si="341"/>
        <v/>
      </c>
      <c r="AR901" s="63" t="str">
        <f t="shared" si="342"/>
        <v/>
      </c>
      <c r="AS901" s="67" t="str">
        <f t="shared" si="343"/>
        <v/>
      </c>
      <c r="AT901" s="105" t="str">
        <f t="shared" si="344"/>
        <v/>
      </c>
      <c r="AU901" s="105" t="str">
        <f t="shared" si="345"/>
        <v/>
      </c>
      <c r="AW901" s="24" t="str">
        <f t="shared" si="346"/>
        <v/>
      </c>
      <c r="AX901" s="60" t="str">
        <f t="shared" si="352"/>
        <v/>
      </c>
      <c r="AY901" s="24" t="str">
        <f t="shared" si="347"/>
        <v/>
      </c>
      <c r="AZ901" s="105" t="str">
        <f t="shared" si="348"/>
        <v/>
      </c>
    </row>
    <row r="902" spans="1:52" x14ac:dyDescent="0.25">
      <c r="A902" s="2"/>
      <c r="B902" s="279"/>
      <c r="C902" s="280"/>
      <c r="D902" s="281"/>
      <c r="E902" s="282"/>
      <c r="F902" s="2"/>
      <c r="G902" s="43"/>
      <c r="H902" s="2"/>
      <c r="I902" s="288"/>
      <c r="J902" s="2"/>
      <c r="K902" s="46"/>
      <c r="L902" s="2"/>
      <c r="M902" s="51"/>
      <c r="N902" s="52"/>
      <c r="O902" s="53"/>
      <c r="P902" s="2"/>
      <c r="Q902" s="98" t="str">
        <f t="shared" si="329"/>
        <v/>
      </c>
      <c r="R902" s="94" t="str">
        <f t="shared" si="330"/>
        <v/>
      </c>
      <c r="S902" s="2"/>
      <c r="T902" s="67" t="str">
        <f t="shared" si="349"/>
        <v/>
      </c>
      <c r="U902" s="79" t="str">
        <f t="shared" si="350"/>
        <v/>
      </c>
      <c r="V902" s="79" t="str">
        <f t="shared" si="351"/>
        <v/>
      </c>
      <c r="W902" s="63" t="str">
        <f t="shared" si="331"/>
        <v/>
      </c>
      <c r="X902" s="65" t="str">
        <f t="shared" si="332"/>
        <v/>
      </c>
      <c r="Y902" s="2"/>
      <c r="AC902" s="24" t="str">
        <f t="shared" si="328"/>
        <v/>
      </c>
      <c r="AE902" s="24" t="str">
        <f t="shared" si="333"/>
        <v/>
      </c>
      <c r="AG902" s="24" t="str">
        <f t="shared" si="334"/>
        <v/>
      </c>
      <c r="AI902" s="85" t="str">
        <f t="shared" si="335"/>
        <v/>
      </c>
      <c r="AJ902" s="86" t="str">
        <f t="shared" si="336"/>
        <v/>
      </c>
      <c r="AK902" s="85" t="str">
        <f t="shared" si="337"/>
        <v/>
      </c>
      <c r="AL902" s="86" t="str">
        <f t="shared" si="338"/>
        <v/>
      </c>
      <c r="AM902" s="93" t="str">
        <f t="shared" si="339"/>
        <v/>
      </c>
      <c r="AN902" s="94" t="str">
        <f t="shared" si="340"/>
        <v/>
      </c>
      <c r="AP902" s="24" t="str">
        <f t="shared" si="341"/>
        <v/>
      </c>
      <c r="AR902" s="63" t="str">
        <f t="shared" si="342"/>
        <v/>
      </c>
      <c r="AS902" s="67" t="str">
        <f t="shared" si="343"/>
        <v/>
      </c>
      <c r="AT902" s="105" t="str">
        <f t="shared" si="344"/>
        <v/>
      </c>
      <c r="AU902" s="105" t="str">
        <f t="shared" si="345"/>
        <v/>
      </c>
      <c r="AW902" s="24" t="str">
        <f t="shared" si="346"/>
        <v/>
      </c>
      <c r="AX902" s="60" t="str">
        <f t="shared" si="352"/>
        <v/>
      </c>
      <c r="AY902" s="24" t="str">
        <f t="shared" si="347"/>
        <v/>
      </c>
      <c r="AZ902" s="105" t="str">
        <f t="shared" si="348"/>
        <v/>
      </c>
    </row>
    <row r="903" spans="1:52" x14ac:dyDescent="0.25">
      <c r="A903" s="2"/>
      <c r="B903" s="279"/>
      <c r="C903" s="280"/>
      <c r="D903" s="281"/>
      <c r="E903" s="282"/>
      <c r="F903" s="2"/>
      <c r="G903" s="43"/>
      <c r="H903" s="2"/>
      <c r="I903" s="288"/>
      <c r="J903" s="2"/>
      <c r="K903" s="46"/>
      <c r="L903" s="2"/>
      <c r="M903" s="51"/>
      <c r="N903" s="52"/>
      <c r="O903" s="53"/>
      <c r="P903" s="2"/>
      <c r="Q903" s="98" t="str">
        <f t="shared" si="329"/>
        <v/>
      </c>
      <c r="R903" s="94" t="str">
        <f t="shared" si="330"/>
        <v/>
      </c>
      <c r="S903" s="2"/>
      <c r="T903" s="67" t="str">
        <f t="shared" si="349"/>
        <v/>
      </c>
      <c r="U903" s="79" t="str">
        <f t="shared" si="350"/>
        <v/>
      </c>
      <c r="V903" s="79" t="str">
        <f t="shared" si="351"/>
        <v/>
      </c>
      <c r="W903" s="63" t="str">
        <f t="shared" si="331"/>
        <v/>
      </c>
      <c r="X903" s="65" t="str">
        <f t="shared" si="332"/>
        <v/>
      </c>
      <c r="Y903" s="2"/>
      <c r="AC903" s="24" t="str">
        <f t="shared" si="328"/>
        <v/>
      </c>
      <c r="AE903" s="24" t="str">
        <f t="shared" si="333"/>
        <v/>
      </c>
      <c r="AG903" s="24" t="str">
        <f t="shared" si="334"/>
        <v/>
      </c>
      <c r="AI903" s="85" t="str">
        <f t="shared" si="335"/>
        <v/>
      </c>
      <c r="AJ903" s="86" t="str">
        <f t="shared" si="336"/>
        <v/>
      </c>
      <c r="AK903" s="85" t="str">
        <f t="shared" si="337"/>
        <v/>
      </c>
      <c r="AL903" s="86" t="str">
        <f t="shared" si="338"/>
        <v/>
      </c>
      <c r="AM903" s="93" t="str">
        <f t="shared" si="339"/>
        <v/>
      </c>
      <c r="AN903" s="94" t="str">
        <f t="shared" si="340"/>
        <v/>
      </c>
      <c r="AP903" s="24" t="str">
        <f t="shared" si="341"/>
        <v/>
      </c>
      <c r="AR903" s="63" t="str">
        <f t="shared" si="342"/>
        <v/>
      </c>
      <c r="AS903" s="67" t="str">
        <f t="shared" si="343"/>
        <v/>
      </c>
      <c r="AT903" s="105" t="str">
        <f t="shared" si="344"/>
        <v/>
      </c>
      <c r="AU903" s="105" t="str">
        <f t="shared" si="345"/>
        <v/>
      </c>
      <c r="AW903" s="24" t="str">
        <f t="shared" si="346"/>
        <v/>
      </c>
      <c r="AX903" s="60" t="str">
        <f t="shared" si="352"/>
        <v/>
      </c>
      <c r="AY903" s="24" t="str">
        <f t="shared" si="347"/>
        <v/>
      </c>
      <c r="AZ903" s="105" t="str">
        <f t="shared" si="348"/>
        <v/>
      </c>
    </row>
    <row r="904" spans="1:52" x14ac:dyDescent="0.25">
      <c r="A904" s="2"/>
      <c r="B904" s="279"/>
      <c r="C904" s="280"/>
      <c r="D904" s="281"/>
      <c r="E904" s="282"/>
      <c r="F904" s="2"/>
      <c r="G904" s="43"/>
      <c r="H904" s="2"/>
      <c r="I904" s="288"/>
      <c r="J904" s="2"/>
      <c r="K904" s="46"/>
      <c r="L904" s="2"/>
      <c r="M904" s="51"/>
      <c r="N904" s="52"/>
      <c r="O904" s="53"/>
      <c r="P904" s="2"/>
      <c r="Q904" s="98" t="str">
        <f t="shared" si="329"/>
        <v/>
      </c>
      <c r="R904" s="94" t="str">
        <f t="shared" si="330"/>
        <v/>
      </c>
      <c r="S904" s="2"/>
      <c r="T904" s="67" t="str">
        <f t="shared" si="349"/>
        <v/>
      </c>
      <c r="U904" s="79" t="str">
        <f t="shared" si="350"/>
        <v/>
      </c>
      <c r="V904" s="79" t="str">
        <f t="shared" si="351"/>
        <v/>
      </c>
      <c r="W904" s="63" t="str">
        <f t="shared" si="331"/>
        <v/>
      </c>
      <c r="X904" s="65" t="str">
        <f t="shared" si="332"/>
        <v/>
      </c>
      <c r="Y904" s="2"/>
      <c r="AC904" s="24" t="str">
        <f t="shared" si="328"/>
        <v/>
      </c>
      <c r="AE904" s="24" t="str">
        <f t="shared" si="333"/>
        <v/>
      </c>
      <c r="AG904" s="24" t="str">
        <f t="shared" si="334"/>
        <v/>
      </c>
      <c r="AI904" s="85" t="str">
        <f t="shared" si="335"/>
        <v/>
      </c>
      <c r="AJ904" s="86" t="str">
        <f t="shared" si="336"/>
        <v/>
      </c>
      <c r="AK904" s="85" t="str">
        <f t="shared" si="337"/>
        <v/>
      </c>
      <c r="AL904" s="86" t="str">
        <f t="shared" si="338"/>
        <v/>
      </c>
      <c r="AM904" s="93" t="str">
        <f t="shared" si="339"/>
        <v/>
      </c>
      <c r="AN904" s="94" t="str">
        <f t="shared" si="340"/>
        <v/>
      </c>
      <c r="AP904" s="24" t="str">
        <f t="shared" si="341"/>
        <v/>
      </c>
      <c r="AR904" s="63" t="str">
        <f t="shared" si="342"/>
        <v/>
      </c>
      <c r="AS904" s="67" t="str">
        <f t="shared" si="343"/>
        <v/>
      </c>
      <c r="AT904" s="105" t="str">
        <f t="shared" si="344"/>
        <v/>
      </c>
      <c r="AU904" s="105" t="str">
        <f t="shared" si="345"/>
        <v/>
      </c>
      <c r="AW904" s="24" t="str">
        <f t="shared" si="346"/>
        <v/>
      </c>
      <c r="AX904" s="60" t="str">
        <f t="shared" si="352"/>
        <v/>
      </c>
      <c r="AY904" s="24" t="str">
        <f t="shared" si="347"/>
        <v/>
      </c>
      <c r="AZ904" s="105" t="str">
        <f t="shared" si="348"/>
        <v/>
      </c>
    </row>
    <row r="905" spans="1:52" x14ac:dyDescent="0.25">
      <c r="A905" s="2"/>
      <c r="B905" s="279"/>
      <c r="C905" s="280"/>
      <c r="D905" s="281"/>
      <c r="E905" s="282"/>
      <c r="F905" s="2"/>
      <c r="G905" s="43"/>
      <c r="H905" s="2"/>
      <c r="I905" s="288"/>
      <c r="J905" s="2"/>
      <c r="K905" s="46"/>
      <c r="L905" s="2"/>
      <c r="M905" s="51"/>
      <c r="N905" s="52"/>
      <c r="O905" s="53"/>
      <c r="P905" s="2"/>
      <c r="Q905" s="98" t="str">
        <f t="shared" si="329"/>
        <v/>
      </c>
      <c r="R905" s="94" t="str">
        <f t="shared" si="330"/>
        <v/>
      </c>
      <c r="S905" s="2"/>
      <c r="T905" s="67" t="str">
        <f t="shared" si="349"/>
        <v/>
      </c>
      <c r="U905" s="79" t="str">
        <f t="shared" si="350"/>
        <v/>
      </c>
      <c r="V905" s="79" t="str">
        <f t="shared" si="351"/>
        <v/>
      </c>
      <c r="W905" s="63" t="str">
        <f t="shared" si="331"/>
        <v/>
      </c>
      <c r="X905" s="65" t="str">
        <f t="shared" si="332"/>
        <v/>
      </c>
      <c r="Y905" s="2"/>
      <c r="AC905" s="24" t="str">
        <f t="shared" si="328"/>
        <v/>
      </c>
      <c r="AE905" s="24" t="str">
        <f t="shared" si="333"/>
        <v/>
      </c>
      <c r="AG905" s="24" t="str">
        <f t="shared" si="334"/>
        <v/>
      </c>
      <c r="AI905" s="85" t="str">
        <f t="shared" si="335"/>
        <v/>
      </c>
      <c r="AJ905" s="86" t="str">
        <f t="shared" si="336"/>
        <v/>
      </c>
      <c r="AK905" s="85" t="str">
        <f t="shared" si="337"/>
        <v/>
      </c>
      <c r="AL905" s="86" t="str">
        <f t="shared" si="338"/>
        <v/>
      </c>
      <c r="AM905" s="93" t="str">
        <f t="shared" si="339"/>
        <v/>
      </c>
      <c r="AN905" s="94" t="str">
        <f t="shared" si="340"/>
        <v/>
      </c>
      <c r="AP905" s="24" t="str">
        <f t="shared" si="341"/>
        <v/>
      </c>
      <c r="AR905" s="63" t="str">
        <f t="shared" si="342"/>
        <v/>
      </c>
      <c r="AS905" s="67" t="str">
        <f t="shared" si="343"/>
        <v/>
      </c>
      <c r="AT905" s="105" t="str">
        <f t="shared" si="344"/>
        <v/>
      </c>
      <c r="AU905" s="105" t="str">
        <f t="shared" si="345"/>
        <v/>
      </c>
      <c r="AW905" s="24" t="str">
        <f t="shared" si="346"/>
        <v/>
      </c>
      <c r="AX905" s="60" t="str">
        <f t="shared" si="352"/>
        <v/>
      </c>
      <c r="AY905" s="24" t="str">
        <f t="shared" si="347"/>
        <v/>
      </c>
      <c r="AZ905" s="105" t="str">
        <f t="shared" si="348"/>
        <v/>
      </c>
    </row>
    <row r="906" spans="1:52" x14ac:dyDescent="0.25">
      <c r="A906" s="2"/>
      <c r="B906" s="279"/>
      <c r="C906" s="280"/>
      <c r="D906" s="281"/>
      <c r="E906" s="282"/>
      <c r="F906" s="2"/>
      <c r="G906" s="43"/>
      <c r="H906" s="2"/>
      <c r="I906" s="288"/>
      <c r="J906" s="2"/>
      <c r="K906" s="46"/>
      <c r="L906" s="2"/>
      <c r="M906" s="51"/>
      <c r="N906" s="52"/>
      <c r="O906" s="53"/>
      <c r="P906" s="2"/>
      <c r="Q906" s="98" t="str">
        <f t="shared" si="329"/>
        <v/>
      </c>
      <c r="R906" s="94" t="str">
        <f t="shared" si="330"/>
        <v/>
      </c>
      <c r="S906" s="2"/>
      <c r="T906" s="67" t="str">
        <f t="shared" si="349"/>
        <v/>
      </c>
      <c r="U906" s="79" t="str">
        <f t="shared" si="350"/>
        <v/>
      </c>
      <c r="V906" s="79" t="str">
        <f t="shared" si="351"/>
        <v/>
      </c>
      <c r="W906" s="63" t="str">
        <f t="shared" si="331"/>
        <v/>
      </c>
      <c r="X906" s="65" t="str">
        <f t="shared" si="332"/>
        <v/>
      </c>
      <c r="Y906" s="2"/>
      <c r="AC906" s="24" t="str">
        <f t="shared" si="328"/>
        <v/>
      </c>
      <c r="AE906" s="24" t="str">
        <f t="shared" si="333"/>
        <v/>
      </c>
      <c r="AG906" s="24" t="str">
        <f t="shared" si="334"/>
        <v/>
      </c>
      <c r="AI906" s="85" t="str">
        <f t="shared" si="335"/>
        <v/>
      </c>
      <c r="AJ906" s="86" t="str">
        <f t="shared" si="336"/>
        <v/>
      </c>
      <c r="AK906" s="85" t="str">
        <f t="shared" si="337"/>
        <v/>
      </c>
      <c r="AL906" s="86" t="str">
        <f t="shared" si="338"/>
        <v/>
      </c>
      <c r="AM906" s="93" t="str">
        <f t="shared" si="339"/>
        <v/>
      </c>
      <c r="AN906" s="94" t="str">
        <f t="shared" si="340"/>
        <v/>
      </c>
      <c r="AP906" s="24" t="str">
        <f t="shared" si="341"/>
        <v/>
      </c>
      <c r="AR906" s="63" t="str">
        <f t="shared" si="342"/>
        <v/>
      </c>
      <c r="AS906" s="67" t="str">
        <f t="shared" si="343"/>
        <v/>
      </c>
      <c r="AT906" s="105" t="str">
        <f t="shared" si="344"/>
        <v/>
      </c>
      <c r="AU906" s="105" t="str">
        <f t="shared" si="345"/>
        <v/>
      </c>
      <c r="AW906" s="24" t="str">
        <f t="shared" si="346"/>
        <v/>
      </c>
      <c r="AX906" s="60" t="str">
        <f t="shared" si="352"/>
        <v/>
      </c>
      <c r="AY906" s="24" t="str">
        <f t="shared" si="347"/>
        <v/>
      </c>
      <c r="AZ906" s="105" t="str">
        <f t="shared" si="348"/>
        <v/>
      </c>
    </row>
    <row r="907" spans="1:52" x14ac:dyDescent="0.25">
      <c r="A907" s="2"/>
      <c r="B907" s="279"/>
      <c r="C907" s="280"/>
      <c r="D907" s="281"/>
      <c r="E907" s="282"/>
      <c r="F907" s="2"/>
      <c r="G907" s="43"/>
      <c r="H907" s="2"/>
      <c r="I907" s="288"/>
      <c r="J907" s="2"/>
      <c r="K907" s="46"/>
      <c r="L907" s="2"/>
      <c r="M907" s="51"/>
      <c r="N907" s="52"/>
      <c r="O907" s="53"/>
      <c r="P907" s="2"/>
      <c r="Q907" s="98" t="str">
        <f t="shared" si="329"/>
        <v/>
      </c>
      <c r="R907" s="94" t="str">
        <f t="shared" si="330"/>
        <v/>
      </c>
      <c r="S907" s="2"/>
      <c r="T907" s="67" t="str">
        <f t="shared" si="349"/>
        <v/>
      </c>
      <c r="U907" s="79" t="str">
        <f t="shared" si="350"/>
        <v/>
      </c>
      <c r="V907" s="79" t="str">
        <f t="shared" si="351"/>
        <v/>
      </c>
      <c r="W907" s="63" t="str">
        <f t="shared" si="331"/>
        <v/>
      </c>
      <c r="X907" s="65" t="str">
        <f t="shared" si="332"/>
        <v/>
      </c>
      <c r="Y907" s="2"/>
      <c r="AC907" s="24" t="str">
        <f t="shared" ref="AC907:AC970" si="353">IF(COUNTIF($B907:$E907, "")=4, "", IF($K907=$AA$23, $AC$8, $AC$7))</f>
        <v/>
      </c>
      <c r="AE907" s="24" t="str">
        <f t="shared" si="333"/>
        <v/>
      </c>
      <c r="AG907" s="24" t="str">
        <f t="shared" si="334"/>
        <v/>
      </c>
      <c r="AI907" s="85" t="str">
        <f t="shared" si="335"/>
        <v/>
      </c>
      <c r="AJ907" s="86" t="str">
        <f t="shared" si="336"/>
        <v/>
      </c>
      <c r="AK907" s="85" t="str">
        <f t="shared" si="337"/>
        <v/>
      </c>
      <c r="AL907" s="86" t="str">
        <f t="shared" si="338"/>
        <v/>
      </c>
      <c r="AM907" s="93" t="str">
        <f t="shared" si="339"/>
        <v/>
      </c>
      <c r="AN907" s="94" t="str">
        <f t="shared" si="340"/>
        <v/>
      </c>
      <c r="AP907" s="24" t="str">
        <f t="shared" si="341"/>
        <v/>
      </c>
      <c r="AR907" s="63" t="str">
        <f t="shared" si="342"/>
        <v/>
      </c>
      <c r="AS907" s="67" t="str">
        <f t="shared" si="343"/>
        <v/>
      </c>
      <c r="AT907" s="105" t="str">
        <f t="shared" si="344"/>
        <v/>
      </c>
      <c r="AU907" s="105" t="str">
        <f t="shared" si="345"/>
        <v/>
      </c>
      <c r="AW907" s="24" t="str">
        <f t="shared" si="346"/>
        <v/>
      </c>
      <c r="AX907" s="60" t="str">
        <f t="shared" si="352"/>
        <v/>
      </c>
      <c r="AY907" s="24" t="str">
        <f t="shared" si="347"/>
        <v/>
      </c>
      <c r="AZ907" s="105" t="str">
        <f t="shared" si="348"/>
        <v/>
      </c>
    </row>
    <row r="908" spans="1:52" x14ac:dyDescent="0.25">
      <c r="A908" s="2"/>
      <c r="B908" s="279"/>
      <c r="C908" s="280"/>
      <c r="D908" s="281"/>
      <c r="E908" s="282"/>
      <c r="F908" s="2"/>
      <c r="G908" s="43"/>
      <c r="H908" s="2"/>
      <c r="I908" s="288"/>
      <c r="J908" s="2"/>
      <c r="K908" s="46"/>
      <c r="L908" s="2"/>
      <c r="M908" s="51"/>
      <c r="N908" s="52"/>
      <c r="O908" s="53"/>
      <c r="P908" s="2"/>
      <c r="Q908" s="98" t="str">
        <f t="shared" ref="Q908:Q971" si="354">$AM908</f>
        <v/>
      </c>
      <c r="R908" s="94" t="str">
        <f t="shared" ref="R908:R971" si="355">$AN908</f>
        <v/>
      </c>
      <c r="S908" s="2"/>
      <c r="T908" s="67" t="str">
        <f t="shared" si="349"/>
        <v/>
      </c>
      <c r="U908" s="79" t="str">
        <f t="shared" si="350"/>
        <v/>
      </c>
      <c r="V908" s="79" t="str">
        <f t="shared" si="351"/>
        <v/>
      </c>
      <c r="W908" s="63" t="str">
        <f t="shared" ref="W908:W971" si="356">IF($AE908="X", "", IFERROR(IF(OR($D908="", $E908=""), "", ($E908/$D908)), ""))</f>
        <v/>
      </c>
      <c r="X908" s="65" t="str">
        <f t="shared" ref="X908:X971" si="357">IF($AE908="X", "", IFERROR(IF(OR($T908="", $E908="", $D908="", $D909=""), "", ($E908/$D908*$D909/$T908)), ""))</f>
        <v/>
      </c>
      <c r="Y908" s="2"/>
      <c r="AC908" s="24" t="str">
        <f t="shared" si="353"/>
        <v/>
      </c>
      <c r="AE908" s="24" t="str">
        <f t="shared" ref="AE908:AE971" si="358">IF(OR($AY908="X", $G908=$AA$23, $G909=$AA$23), "X", "")</f>
        <v/>
      </c>
      <c r="AG908" s="24" t="str">
        <f t="shared" ref="AG908:AG971" si="359">IF($D908="", "", ROUND($D908*$AG$8, 2))</f>
        <v/>
      </c>
      <c r="AI908" s="85" t="str">
        <f t="shared" ref="AI908:AI971" si="360">IF(C908="", "", $C908-AI$9)</f>
        <v/>
      </c>
      <c r="AJ908" s="86" t="str">
        <f t="shared" ref="AJ908:AJ971" si="361">IF(C908="", "", $C908-AJ$9)</f>
        <v/>
      </c>
      <c r="AK908" s="85" t="str">
        <f t="shared" ref="AK908:AK971" si="362">IFERROR(IF(AI908&lt;0, "", AI$8-AI908), "")</f>
        <v/>
      </c>
      <c r="AL908" s="86" t="str">
        <f t="shared" ref="AL908:AL971" si="363">IFERROR(IF(AJ908&lt;0, "", AJ$8-AJ908), "")</f>
        <v/>
      </c>
      <c r="AM908" s="93" t="str">
        <f t="shared" ref="AM908:AM971" si="364">IFERROR(IF(AK908="", "", ROUND(AK908/AK$8, 2)), "")</f>
        <v/>
      </c>
      <c r="AN908" s="94" t="str">
        <f t="shared" ref="AN908:AN971" si="365">IFERROR(IF(AL908="", "", ROUND(AL908/AL$8, 2)), "")</f>
        <v/>
      </c>
      <c r="AP908" s="24" t="str">
        <f t="shared" ref="AP908:AP971" si="366">IF(OR($I908="", $AC908=""), "", CONCATENATE($I908, " - ", $AC908))</f>
        <v/>
      </c>
      <c r="AR908" s="63" t="str">
        <f t="shared" ref="AR908:AR971" si="367">IF($T908="", "", $E908)</f>
        <v/>
      </c>
      <c r="AS908" s="67" t="str">
        <f t="shared" ref="AS908:AS971" si="368">IF($T908="", "", $T908)</f>
        <v/>
      </c>
      <c r="AT908" s="105" t="str">
        <f t="shared" ref="AT908:AT971" si="369">IF($T908="", "", $D908)</f>
        <v/>
      </c>
      <c r="AU908" s="105" t="str">
        <f t="shared" ref="AU908:AU971" si="370">IF($T908="", "", $AG908)</f>
        <v/>
      </c>
      <c r="AW908" s="24" t="str">
        <f t="shared" ref="AW908:AW971" si="371">IF(COUNTIF($B908:$E908, "")=4, "", "X")</f>
        <v/>
      </c>
      <c r="AX908" s="60" t="str">
        <f t="shared" si="352"/>
        <v/>
      </c>
      <c r="AY908" s="24" t="str">
        <f t="shared" ref="AY908:AY971" si="372">IF(AND($AW908="X", $AW909=""), "X", "")</f>
        <v/>
      </c>
      <c r="AZ908" s="105" t="str">
        <f t="shared" ref="AZ908:AZ971" si="373">AT909</f>
        <v/>
      </c>
    </row>
    <row r="909" spans="1:52" x14ac:dyDescent="0.25">
      <c r="A909" s="2"/>
      <c r="B909" s="279"/>
      <c r="C909" s="280"/>
      <c r="D909" s="281"/>
      <c r="E909" s="282"/>
      <c r="F909" s="2"/>
      <c r="G909" s="43"/>
      <c r="H909" s="2"/>
      <c r="I909" s="288"/>
      <c r="J909" s="2"/>
      <c r="K909" s="46"/>
      <c r="L909" s="2"/>
      <c r="M909" s="51"/>
      <c r="N909" s="52"/>
      <c r="O909" s="53"/>
      <c r="P909" s="2"/>
      <c r="Q909" s="98" t="str">
        <f t="shared" si="354"/>
        <v/>
      </c>
      <c r="R909" s="94" t="str">
        <f t="shared" si="355"/>
        <v/>
      </c>
      <c r="S909" s="2"/>
      <c r="T909" s="67" t="str">
        <f t="shared" ref="T909:T972" si="374">IF($AE909="X", "", IF(OR($C909="", $C910=""), "", ($C910-$C909)))</f>
        <v/>
      </c>
      <c r="U909" s="79" t="str">
        <f t="shared" ref="U909:U972" si="375">IF($AE909="X", "", IFERROR(IF(OR($D910="", $T909=""), "", (ROUND($T909/$D910, 2))), ""))</f>
        <v/>
      </c>
      <c r="V909" s="79" t="str">
        <f t="shared" ref="V909:V972" si="376">IF($AE909="X", "", IFERROR(IF(OR($AG910="", $T909=""), "", (ROUND($T909/$AG910, 2))), ""))</f>
        <v/>
      </c>
      <c r="W909" s="63" t="str">
        <f t="shared" si="356"/>
        <v/>
      </c>
      <c r="X909" s="65" t="str">
        <f t="shared" si="357"/>
        <v/>
      </c>
      <c r="Y909" s="2"/>
      <c r="AC909" s="24" t="str">
        <f t="shared" si="353"/>
        <v/>
      </c>
      <c r="AE909" s="24" t="str">
        <f t="shared" si="358"/>
        <v/>
      </c>
      <c r="AG909" s="24" t="str">
        <f t="shared" si="359"/>
        <v/>
      </c>
      <c r="AI909" s="85" t="str">
        <f t="shared" si="360"/>
        <v/>
      </c>
      <c r="AJ909" s="86" t="str">
        <f t="shared" si="361"/>
        <v/>
      </c>
      <c r="AK909" s="85" t="str">
        <f t="shared" si="362"/>
        <v/>
      </c>
      <c r="AL909" s="86" t="str">
        <f t="shared" si="363"/>
        <v/>
      </c>
      <c r="AM909" s="93" t="str">
        <f t="shared" si="364"/>
        <v/>
      </c>
      <c r="AN909" s="94" t="str">
        <f t="shared" si="365"/>
        <v/>
      </c>
      <c r="AP909" s="24" t="str">
        <f t="shared" si="366"/>
        <v/>
      </c>
      <c r="AR909" s="63" t="str">
        <f t="shared" si="367"/>
        <v/>
      </c>
      <c r="AS909" s="67" t="str">
        <f t="shared" si="368"/>
        <v/>
      </c>
      <c r="AT909" s="105" t="str">
        <f t="shared" si="369"/>
        <v/>
      </c>
      <c r="AU909" s="105" t="str">
        <f t="shared" si="370"/>
        <v/>
      </c>
      <c r="AW909" s="24" t="str">
        <f t="shared" si="371"/>
        <v/>
      </c>
      <c r="AX909" s="60" t="str">
        <f t="shared" ref="AX909:AX972" si="377">IF(AND($AW910="", $AW909="X"), 50, IF($AX910="", "", $AX910-1))</f>
        <v/>
      </c>
      <c r="AY909" s="24" t="str">
        <f t="shared" si="372"/>
        <v/>
      </c>
      <c r="AZ909" s="105" t="str">
        <f t="shared" si="373"/>
        <v/>
      </c>
    </row>
    <row r="910" spans="1:52" x14ac:dyDescent="0.25">
      <c r="A910" s="2"/>
      <c r="B910" s="279"/>
      <c r="C910" s="280"/>
      <c r="D910" s="281"/>
      <c r="E910" s="282"/>
      <c r="F910" s="2"/>
      <c r="G910" s="43"/>
      <c r="H910" s="2"/>
      <c r="I910" s="288"/>
      <c r="J910" s="2"/>
      <c r="K910" s="46"/>
      <c r="L910" s="2"/>
      <c r="M910" s="51"/>
      <c r="N910" s="52"/>
      <c r="O910" s="53"/>
      <c r="P910" s="2"/>
      <c r="Q910" s="98" t="str">
        <f t="shared" si="354"/>
        <v/>
      </c>
      <c r="R910" s="94" t="str">
        <f t="shared" si="355"/>
        <v/>
      </c>
      <c r="S910" s="2"/>
      <c r="T910" s="67" t="str">
        <f t="shared" si="374"/>
        <v/>
      </c>
      <c r="U910" s="79" t="str">
        <f t="shared" si="375"/>
        <v/>
      </c>
      <c r="V910" s="79" t="str">
        <f t="shared" si="376"/>
        <v/>
      </c>
      <c r="W910" s="63" t="str">
        <f t="shared" si="356"/>
        <v/>
      </c>
      <c r="X910" s="65" t="str">
        <f t="shared" si="357"/>
        <v/>
      </c>
      <c r="Y910" s="2"/>
      <c r="AC910" s="24" t="str">
        <f t="shared" si="353"/>
        <v/>
      </c>
      <c r="AE910" s="24" t="str">
        <f t="shared" si="358"/>
        <v/>
      </c>
      <c r="AG910" s="24" t="str">
        <f t="shared" si="359"/>
        <v/>
      </c>
      <c r="AI910" s="85" t="str">
        <f t="shared" si="360"/>
        <v/>
      </c>
      <c r="AJ910" s="86" t="str">
        <f t="shared" si="361"/>
        <v/>
      </c>
      <c r="AK910" s="85" t="str">
        <f t="shared" si="362"/>
        <v/>
      </c>
      <c r="AL910" s="86" t="str">
        <f t="shared" si="363"/>
        <v/>
      </c>
      <c r="AM910" s="93" t="str">
        <f t="shared" si="364"/>
        <v/>
      </c>
      <c r="AN910" s="94" t="str">
        <f t="shared" si="365"/>
        <v/>
      </c>
      <c r="AP910" s="24" t="str">
        <f t="shared" si="366"/>
        <v/>
      </c>
      <c r="AR910" s="63" t="str">
        <f t="shared" si="367"/>
        <v/>
      </c>
      <c r="AS910" s="67" t="str">
        <f t="shared" si="368"/>
        <v/>
      </c>
      <c r="AT910" s="105" t="str">
        <f t="shared" si="369"/>
        <v/>
      </c>
      <c r="AU910" s="105" t="str">
        <f t="shared" si="370"/>
        <v/>
      </c>
      <c r="AW910" s="24" t="str">
        <f t="shared" si="371"/>
        <v/>
      </c>
      <c r="AX910" s="60" t="str">
        <f t="shared" si="377"/>
        <v/>
      </c>
      <c r="AY910" s="24" t="str">
        <f t="shared" si="372"/>
        <v/>
      </c>
      <c r="AZ910" s="105" t="str">
        <f t="shared" si="373"/>
        <v/>
      </c>
    </row>
    <row r="911" spans="1:52" x14ac:dyDescent="0.25">
      <c r="A911" s="2"/>
      <c r="B911" s="279"/>
      <c r="C911" s="280"/>
      <c r="D911" s="281"/>
      <c r="E911" s="282"/>
      <c r="F911" s="2"/>
      <c r="G911" s="43"/>
      <c r="H911" s="2"/>
      <c r="I911" s="288"/>
      <c r="J911" s="2"/>
      <c r="K911" s="46"/>
      <c r="L911" s="2"/>
      <c r="M911" s="51"/>
      <c r="N911" s="52"/>
      <c r="O911" s="53"/>
      <c r="P911" s="2"/>
      <c r="Q911" s="98" t="str">
        <f t="shared" si="354"/>
        <v/>
      </c>
      <c r="R911" s="94" t="str">
        <f t="shared" si="355"/>
        <v/>
      </c>
      <c r="S911" s="2"/>
      <c r="T911" s="67" t="str">
        <f t="shared" si="374"/>
        <v/>
      </c>
      <c r="U911" s="79" t="str">
        <f t="shared" si="375"/>
        <v/>
      </c>
      <c r="V911" s="79" t="str">
        <f t="shared" si="376"/>
        <v/>
      </c>
      <c r="W911" s="63" t="str">
        <f t="shared" si="356"/>
        <v/>
      </c>
      <c r="X911" s="65" t="str">
        <f t="shared" si="357"/>
        <v/>
      </c>
      <c r="Y911" s="2"/>
      <c r="AC911" s="24" t="str">
        <f t="shared" si="353"/>
        <v/>
      </c>
      <c r="AE911" s="24" t="str">
        <f t="shared" si="358"/>
        <v/>
      </c>
      <c r="AG911" s="24" t="str">
        <f t="shared" si="359"/>
        <v/>
      </c>
      <c r="AI911" s="85" t="str">
        <f t="shared" si="360"/>
        <v/>
      </c>
      <c r="AJ911" s="86" t="str">
        <f t="shared" si="361"/>
        <v/>
      </c>
      <c r="AK911" s="85" t="str">
        <f t="shared" si="362"/>
        <v/>
      </c>
      <c r="AL911" s="86" t="str">
        <f t="shared" si="363"/>
        <v/>
      </c>
      <c r="AM911" s="93" t="str">
        <f t="shared" si="364"/>
        <v/>
      </c>
      <c r="AN911" s="94" t="str">
        <f t="shared" si="365"/>
        <v/>
      </c>
      <c r="AP911" s="24" t="str">
        <f t="shared" si="366"/>
        <v/>
      </c>
      <c r="AR911" s="63" t="str">
        <f t="shared" si="367"/>
        <v/>
      </c>
      <c r="AS911" s="67" t="str">
        <f t="shared" si="368"/>
        <v/>
      </c>
      <c r="AT911" s="105" t="str">
        <f t="shared" si="369"/>
        <v/>
      </c>
      <c r="AU911" s="105" t="str">
        <f t="shared" si="370"/>
        <v/>
      </c>
      <c r="AW911" s="24" t="str">
        <f t="shared" si="371"/>
        <v/>
      </c>
      <c r="AX911" s="60" t="str">
        <f t="shared" si="377"/>
        <v/>
      </c>
      <c r="AY911" s="24" t="str">
        <f t="shared" si="372"/>
        <v/>
      </c>
      <c r="AZ911" s="105" t="str">
        <f t="shared" si="373"/>
        <v/>
      </c>
    </row>
    <row r="912" spans="1:52" x14ac:dyDescent="0.25">
      <c r="A912" s="2"/>
      <c r="B912" s="279"/>
      <c r="C912" s="280"/>
      <c r="D912" s="281"/>
      <c r="E912" s="282"/>
      <c r="F912" s="2"/>
      <c r="G912" s="43"/>
      <c r="H912" s="2"/>
      <c r="I912" s="288"/>
      <c r="J912" s="2"/>
      <c r="K912" s="46"/>
      <c r="L912" s="2"/>
      <c r="M912" s="51"/>
      <c r="N912" s="52"/>
      <c r="O912" s="53"/>
      <c r="P912" s="2"/>
      <c r="Q912" s="98" t="str">
        <f t="shared" si="354"/>
        <v/>
      </c>
      <c r="R912" s="94" t="str">
        <f t="shared" si="355"/>
        <v/>
      </c>
      <c r="S912" s="2"/>
      <c r="T912" s="67" t="str">
        <f t="shared" si="374"/>
        <v/>
      </c>
      <c r="U912" s="79" t="str">
        <f t="shared" si="375"/>
        <v/>
      </c>
      <c r="V912" s="79" t="str">
        <f t="shared" si="376"/>
        <v/>
      </c>
      <c r="W912" s="63" t="str">
        <f t="shared" si="356"/>
        <v/>
      </c>
      <c r="X912" s="65" t="str">
        <f t="shared" si="357"/>
        <v/>
      </c>
      <c r="Y912" s="2"/>
      <c r="AC912" s="24" t="str">
        <f t="shared" si="353"/>
        <v/>
      </c>
      <c r="AE912" s="24" t="str">
        <f t="shared" si="358"/>
        <v/>
      </c>
      <c r="AG912" s="24" t="str">
        <f t="shared" si="359"/>
        <v/>
      </c>
      <c r="AI912" s="85" t="str">
        <f t="shared" si="360"/>
        <v/>
      </c>
      <c r="AJ912" s="86" t="str">
        <f t="shared" si="361"/>
        <v/>
      </c>
      <c r="AK912" s="85" t="str">
        <f t="shared" si="362"/>
        <v/>
      </c>
      <c r="AL912" s="86" t="str">
        <f t="shared" si="363"/>
        <v/>
      </c>
      <c r="AM912" s="93" t="str">
        <f t="shared" si="364"/>
        <v/>
      </c>
      <c r="AN912" s="94" t="str">
        <f t="shared" si="365"/>
        <v/>
      </c>
      <c r="AP912" s="24" t="str">
        <f t="shared" si="366"/>
        <v/>
      </c>
      <c r="AR912" s="63" t="str">
        <f t="shared" si="367"/>
        <v/>
      </c>
      <c r="AS912" s="67" t="str">
        <f t="shared" si="368"/>
        <v/>
      </c>
      <c r="AT912" s="105" t="str">
        <f t="shared" si="369"/>
        <v/>
      </c>
      <c r="AU912" s="105" t="str">
        <f t="shared" si="370"/>
        <v/>
      </c>
      <c r="AW912" s="24" t="str">
        <f t="shared" si="371"/>
        <v/>
      </c>
      <c r="AX912" s="60" t="str">
        <f t="shared" si="377"/>
        <v/>
      </c>
      <c r="AY912" s="24" t="str">
        <f t="shared" si="372"/>
        <v/>
      </c>
      <c r="AZ912" s="105" t="str">
        <f t="shared" si="373"/>
        <v/>
      </c>
    </row>
    <row r="913" spans="1:52" x14ac:dyDescent="0.25">
      <c r="A913" s="2"/>
      <c r="B913" s="279"/>
      <c r="C913" s="280"/>
      <c r="D913" s="281"/>
      <c r="E913" s="282"/>
      <c r="F913" s="2"/>
      <c r="G913" s="43"/>
      <c r="H913" s="2"/>
      <c r="I913" s="288"/>
      <c r="J913" s="2"/>
      <c r="K913" s="46"/>
      <c r="L913" s="2"/>
      <c r="M913" s="51"/>
      <c r="N913" s="52"/>
      <c r="O913" s="53"/>
      <c r="P913" s="2"/>
      <c r="Q913" s="98" t="str">
        <f t="shared" si="354"/>
        <v/>
      </c>
      <c r="R913" s="94" t="str">
        <f t="shared" si="355"/>
        <v/>
      </c>
      <c r="S913" s="2"/>
      <c r="T913" s="67" t="str">
        <f t="shared" si="374"/>
        <v/>
      </c>
      <c r="U913" s="79" t="str">
        <f t="shared" si="375"/>
        <v/>
      </c>
      <c r="V913" s="79" t="str">
        <f t="shared" si="376"/>
        <v/>
      </c>
      <c r="W913" s="63" t="str">
        <f t="shared" si="356"/>
        <v/>
      </c>
      <c r="X913" s="65" t="str">
        <f t="shared" si="357"/>
        <v/>
      </c>
      <c r="Y913" s="2"/>
      <c r="AC913" s="24" t="str">
        <f t="shared" si="353"/>
        <v/>
      </c>
      <c r="AE913" s="24" t="str">
        <f t="shared" si="358"/>
        <v/>
      </c>
      <c r="AG913" s="24" t="str">
        <f t="shared" si="359"/>
        <v/>
      </c>
      <c r="AI913" s="85" t="str">
        <f t="shared" si="360"/>
        <v/>
      </c>
      <c r="AJ913" s="86" t="str">
        <f t="shared" si="361"/>
        <v/>
      </c>
      <c r="AK913" s="85" t="str">
        <f t="shared" si="362"/>
        <v/>
      </c>
      <c r="AL913" s="86" t="str">
        <f t="shared" si="363"/>
        <v/>
      </c>
      <c r="AM913" s="93" t="str">
        <f t="shared" si="364"/>
        <v/>
      </c>
      <c r="AN913" s="94" t="str">
        <f t="shared" si="365"/>
        <v/>
      </c>
      <c r="AP913" s="24" t="str">
        <f t="shared" si="366"/>
        <v/>
      </c>
      <c r="AR913" s="63" t="str">
        <f t="shared" si="367"/>
        <v/>
      </c>
      <c r="AS913" s="67" t="str">
        <f t="shared" si="368"/>
        <v/>
      </c>
      <c r="AT913" s="105" t="str">
        <f t="shared" si="369"/>
        <v/>
      </c>
      <c r="AU913" s="105" t="str">
        <f t="shared" si="370"/>
        <v/>
      </c>
      <c r="AW913" s="24" t="str">
        <f t="shared" si="371"/>
        <v/>
      </c>
      <c r="AX913" s="60" t="str">
        <f t="shared" si="377"/>
        <v/>
      </c>
      <c r="AY913" s="24" t="str">
        <f t="shared" si="372"/>
        <v/>
      </c>
      <c r="AZ913" s="105" t="str">
        <f t="shared" si="373"/>
        <v/>
      </c>
    </row>
    <row r="914" spans="1:52" x14ac:dyDescent="0.25">
      <c r="A914" s="2"/>
      <c r="B914" s="279"/>
      <c r="C914" s="280"/>
      <c r="D914" s="281"/>
      <c r="E914" s="282"/>
      <c r="F914" s="2"/>
      <c r="G914" s="43"/>
      <c r="H914" s="2"/>
      <c r="I914" s="288"/>
      <c r="J914" s="2"/>
      <c r="K914" s="46"/>
      <c r="L914" s="2"/>
      <c r="M914" s="51"/>
      <c r="N914" s="52"/>
      <c r="O914" s="53"/>
      <c r="P914" s="2"/>
      <c r="Q914" s="98" t="str">
        <f t="shared" si="354"/>
        <v/>
      </c>
      <c r="R914" s="94" t="str">
        <f t="shared" si="355"/>
        <v/>
      </c>
      <c r="S914" s="2"/>
      <c r="T914" s="67" t="str">
        <f t="shared" si="374"/>
        <v/>
      </c>
      <c r="U914" s="79" t="str">
        <f t="shared" si="375"/>
        <v/>
      </c>
      <c r="V914" s="79" t="str">
        <f t="shared" si="376"/>
        <v/>
      </c>
      <c r="W914" s="63" t="str">
        <f t="shared" si="356"/>
        <v/>
      </c>
      <c r="X914" s="65" t="str">
        <f t="shared" si="357"/>
        <v/>
      </c>
      <c r="Y914" s="2"/>
      <c r="AC914" s="24" t="str">
        <f t="shared" si="353"/>
        <v/>
      </c>
      <c r="AE914" s="24" t="str">
        <f t="shared" si="358"/>
        <v/>
      </c>
      <c r="AG914" s="24" t="str">
        <f t="shared" si="359"/>
        <v/>
      </c>
      <c r="AI914" s="85" t="str">
        <f t="shared" si="360"/>
        <v/>
      </c>
      <c r="AJ914" s="86" t="str">
        <f t="shared" si="361"/>
        <v/>
      </c>
      <c r="AK914" s="85" t="str">
        <f t="shared" si="362"/>
        <v/>
      </c>
      <c r="AL914" s="86" t="str">
        <f t="shared" si="363"/>
        <v/>
      </c>
      <c r="AM914" s="93" t="str">
        <f t="shared" si="364"/>
        <v/>
      </c>
      <c r="AN914" s="94" t="str">
        <f t="shared" si="365"/>
        <v/>
      </c>
      <c r="AP914" s="24" t="str">
        <f t="shared" si="366"/>
        <v/>
      </c>
      <c r="AR914" s="63" t="str">
        <f t="shared" si="367"/>
        <v/>
      </c>
      <c r="AS914" s="67" t="str">
        <f t="shared" si="368"/>
        <v/>
      </c>
      <c r="AT914" s="105" t="str">
        <f t="shared" si="369"/>
        <v/>
      </c>
      <c r="AU914" s="105" t="str">
        <f t="shared" si="370"/>
        <v/>
      </c>
      <c r="AW914" s="24" t="str">
        <f t="shared" si="371"/>
        <v/>
      </c>
      <c r="AX914" s="60" t="str">
        <f t="shared" si="377"/>
        <v/>
      </c>
      <c r="AY914" s="24" t="str">
        <f t="shared" si="372"/>
        <v/>
      </c>
      <c r="AZ914" s="105" t="str">
        <f t="shared" si="373"/>
        <v/>
      </c>
    </row>
    <row r="915" spans="1:52" x14ac:dyDescent="0.25">
      <c r="A915" s="2"/>
      <c r="B915" s="279"/>
      <c r="C915" s="280"/>
      <c r="D915" s="281"/>
      <c r="E915" s="282"/>
      <c r="F915" s="2"/>
      <c r="G915" s="43"/>
      <c r="H915" s="2"/>
      <c r="I915" s="288"/>
      <c r="J915" s="2"/>
      <c r="K915" s="46"/>
      <c r="L915" s="2"/>
      <c r="M915" s="51"/>
      <c r="N915" s="52"/>
      <c r="O915" s="53"/>
      <c r="P915" s="2"/>
      <c r="Q915" s="98" t="str">
        <f t="shared" si="354"/>
        <v/>
      </c>
      <c r="R915" s="94" t="str">
        <f t="shared" si="355"/>
        <v/>
      </c>
      <c r="S915" s="2"/>
      <c r="T915" s="67" t="str">
        <f t="shared" si="374"/>
        <v/>
      </c>
      <c r="U915" s="79" t="str">
        <f t="shared" si="375"/>
        <v/>
      </c>
      <c r="V915" s="79" t="str">
        <f t="shared" si="376"/>
        <v/>
      </c>
      <c r="W915" s="63" t="str">
        <f t="shared" si="356"/>
        <v/>
      </c>
      <c r="X915" s="65" t="str">
        <f t="shared" si="357"/>
        <v/>
      </c>
      <c r="Y915" s="2"/>
      <c r="AC915" s="24" t="str">
        <f t="shared" si="353"/>
        <v/>
      </c>
      <c r="AE915" s="24" t="str">
        <f t="shared" si="358"/>
        <v/>
      </c>
      <c r="AG915" s="24" t="str">
        <f t="shared" si="359"/>
        <v/>
      </c>
      <c r="AI915" s="85" t="str">
        <f t="shared" si="360"/>
        <v/>
      </c>
      <c r="AJ915" s="86" t="str">
        <f t="shared" si="361"/>
        <v/>
      </c>
      <c r="AK915" s="85" t="str">
        <f t="shared" si="362"/>
        <v/>
      </c>
      <c r="AL915" s="86" t="str">
        <f t="shared" si="363"/>
        <v/>
      </c>
      <c r="AM915" s="93" t="str">
        <f t="shared" si="364"/>
        <v/>
      </c>
      <c r="AN915" s="94" t="str">
        <f t="shared" si="365"/>
        <v/>
      </c>
      <c r="AP915" s="24" t="str">
        <f t="shared" si="366"/>
        <v/>
      </c>
      <c r="AR915" s="63" t="str">
        <f t="shared" si="367"/>
        <v/>
      </c>
      <c r="AS915" s="67" t="str">
        <f t="shared" si="368"/>
        <v/>
      </c>
      <c r="AT915" s="105" t="str">
        <f t="shared" si="369"/>
        <v/>
      </c>
      <c r="AU915" s="105" t="str">
        <f t="shared" si="370"/>
        <v/>
      </c>
      <c r="AW915" s="24" t="str">
        <f t="shared" si="371"/>
        <v/>
      </c>
      <c r="AX915" s="60" t="str">
        <f t="shared" si="377"/>
        <v/>
      </c>
      <c r="AY915" s="24" t="str">
        <f t="shared" si="372"/>
        <v/>
      </c>
      <c r="AZ915" s="105" t="str">
        <f t="shared" si="373"/>
        <v/>
      </c>
    </row>
    <row r="916" spans="1:52" x14ac:dyDescent="0.25">
      <c r="A916" s="2"/>
      <c r="B916" s="279"/>
      <c r="C916" s="280"/>
      <c r="D916" s="281"/>
      <c r="E916" s="282"/>
      <c r="F916" s="2"/>
      <c r="G916" s="43"/>
      <c r="H916" s="2"/>
      <c r="I916" s="288"/>
      <c r="J916" s="2"/>
      <c r="K916" s="46"/>
      <c r="L916" s="2"/>
      <c r="M916" s="51"/>
      <c r="N916" s="52"/>
      <c r="O916" s="53"/>
      <c r="P916" s="2"/>
      <c r="Q916" s="98" t="str">
        <f t="shared" si="354"/>
        <v/>
      </c>
      <c r="R916" s="94" t="str">
        <f t="shared" si="355"/>
        <v/>
      </c>
      <c r="S916" s="2"/>
      <c r="T916" s="67" t="str">
        <f t="shared" si="374"/>
        <v/>
      </c>
      <c r="U916" s="79" t="str">
        <f t="shared" si="375"/>
        <v/>
      </c>
      <c r="V916" s="79" t="str">
        <f t="shared" si="376"/>
        <v/>
      </c>
      <c r="W916" s="63" t="str">
        <f t="shared" si="356"/>
        <v/>
      </c>
      <c r="X916" s="65" t="str">
        <f t="shared" si="357"/>
        <v/>
      </c>
      <c r="Y916" s="2"/>
      <c r="AC916" s="24" t="str">
        <f t="shared" si="353"/>
        <v/>
      </c>
      <c r="AE916" s="24" t="str">
        <f t="shared" si="358"/>
        <v/>
      </c>
      <c r="AG916" s="24" t="str">
        <f t="shared" si="359"/>
        <v/>
      </c>
      <c r="AI916" s="85" t="str">
        <f t="shared" si="360"/>
        <v/>
      </c>
      <c r="AJ916" s="86" t="str">
        <f t="shared" si="361"/>
        <v/>
      </c>
      <c r="AK916" s="85" t="str">
        <f t="shared" si="362"/>
        <v/>
      </c>
      <c r="AL916" s="86" t="str">
        <f t="shared" si="363"/>
        <v/>
      </c>
      <c r="AM916" s="93" t="str">
        <f t="shared" si="364"/>
        <v/>
      </c>
      <c r="AN916" s="94" t="str">
        <f t="shared" si="365"/>
        <v/>
      </c>
      <c r="AP916" s="24" t="str">
        <f t="shared" si="366"/>
        <v/>
      </c>
      <c r="AR916" s="63" t="str">
        <f t="shared" si="367"/>
        <v/>
      </c>
      <c r="AS916" s="67" t="str">
        <f t="shared" si="368"/>
        <v/>
      </c>
      <c r="AT916" s="105" t="str">
        <f t="shared" si="369"/>
        <v/>
      </c>
      <c r="AU916" s="105" t="str">
        <f t="shared" si="370"/>
        <v/>
      </c>
      <c r="AW916" s="24" t="str">
        <f t="shared" si="371"/>
        <v/>
      </c>
      <c r="AX916" s="60" t="str">
        <f t="shared" si="377"/>
        <v/>
      </c>
      <c r="AY916" s="24" t="str">
        <f t="shared" si="372"/>
        <v/>
      </c>
      <c r="AZ916" s="105" t="str">
        <f t="shared" si="373"/>
        <v/>
      </c>
    </row>
    <row r="917" spans="1:52" x14ac:dyDescent="0.25">
      <c r="A917" s="2"/>
      <c r="B917" s="279"/>
      <c r="C917" s="280"/>
      <c r="D917" s="281"/>
      <c r="E917" s="282"/>
      <c r="F917" s="2"/>
      <c r="G917" s="43"/>
      <c r="H917" s="2"/>
      <c r="I917" s="288"/>
      <c r="J917" s="2"/>
      <c r="K917" s="46"/>
      <c r="L917" s="2"/>
      <c r="M917" s="51"/>
      <c r="N917" s="52"/>
      <c r="O917" s="53"/>
      <c r="P917" s="2"/>
      <c r="Q917" s="98" t="str">
        <f t="shared" si="354"/>
        <v/>
      </c>
      <c r="R917" s="94" t="str">
        <f t="shared" si="355"/>
        <v/>
      </c>
      <c r="S917" s="2"/>
      <c r="T917" s="67" t="str">
        <f t="shared" si="374"/>
        <v/>
      </c>
      <c r="U917" s="79" t="str">
        <f t="shared" si="375"/>
        <v/>
      </c>
      <c r="V917" s="79" t="str">
        <f t="shared" si="376"/>
        <v/>
      </c>
      <c r="W917" s="63" t="str">
        <f t="shared" si="356"/>
        <v/>
      </c>
      <c r="X917" s="65" t="str">
        <f t="shared" si="357"/>
        <v/>
      </c>
      <c r="Y917" s="2"/>
      <c r="AC917" s="24" t="str">
        <f t="shared" si="353"/>
        <v/>
      </c>
      <c r="AE917" s="24" t="str">
        <f t="shared" si="358"/>
        <v/>
      </c>
      <c r="AG917" s="24" t="str">
        <f t="shared" si="359"/>
        <v/>
      </c>
      <c r="AI917" s="85" t="str">
        <f t="shared" si="360"/>
        <v/>
      </c>
      <c r="AJ917" s="86" t="str">
        <f t="shared" si="361"/>
        <v/>
      </c>
      <c r="AK917" s="85" t="str">
        <f t="shared" si="362"/>
        <v/>
      </c>
      <c r="AL917" s="86" t="str">
        <f t="shared" si="363"/>
        <v/>
      </c>
      <c r="AM917" s="93" t="str">
        <f t="shared" si="364"/>
        <v/>
      </c>
      <c r="AN917" s="94" t="str">
        <f t="shared" si="365"/>
        <v/>
      </c>
      <c r="AP917" s="24" t="str">
        <f t="shared" si="366"/>
        <v/>
      </c>
      <c r="AR917" s="63" t="str">
        <f t="shared" si="367"/>
        <v/>
      </c>
      <c r="AS917" s="67" t="str">
        <f t="shared" si="368"/>
        <v/>
      </c>
      <c r="AT917" s="105" t="str">
        <f t="shared" si="369"/>
        <v/>
      </c>
      <c r="AU917" s="105" t="str">
        <f t="shared" si="370"/>
        <v/>
      </c>
      <c r="AW917" s="24" t="str">
        <f t="shared" si="371"/>
        <v/>
      </c>
      <c r="AX917" s="60" t="str">
        <f t="shared" si="377"/>
        <v/>
      </c>
      <c r="AY917" s="24" t="str">
        <f t="shared" si="372"/>
        <v/>
      </c>
      <c r="AZ917" s="105" t="str">
        <f t="shared" si="373"/>
        <v/>
      </c>
    </row>
    <row r="918" spans="1:52" x14ac:dyDescent="0.25">
      <c r="A918" s="2"/>
      <c r="B918" s="279"/>
      <c r="C918" s="280"/>
      <c r="D918" s="281"/>
      <c r="E918" s="282"/>
      <c r="F918" s="2"/>
      <c r="G918" s="43"/>
      <c r="H918" s="2"/>
      <c r="I918" s="288"/>
      <c r="J918" s="2"/>
      <c r="K918" s="46"/>
      <c r="L918" s="2"/>
      <c r="M918" s="51"/>
      <c r="N918" s="52"/>
      <c r="O918" s="53"/>
      <c r="P918" s="2"/>
      <c r="Q918" s="98" t="str">
        <f t="shared" si="354"/>
        <v/>
      </c>
      <c r="R918" s="94" t="str">
        <f t="shared" si="355"/>
        <v/>
      </c>
      <c r="S918" s="2"/>
      <c r="T918" s="67" t="str">
        <f t="shared" si="374"/>
        <v/>
      </c>
      <c r="U918" s="79" t="str">
        <f t="shared" si="375"/>
        <v/>
      </c>
      <c r="V918" s="79" t="str">
        <f t="shared" si="376"/>
        <v/>
      </c>
      <c r="W918" s="63" t="str">
        <f t="shared" si="356"/>
        <v/>
      </c>
      <c r="X918" s="65" t="str">
        <f t="shared" si="357"/>
        <v/>
      </c>
      <c r="Y918" s="2"/>
      <c r="AC918" s="24" t="str">
        <f t="shared" si="353"/>
        <v/>
      </c>
      <c r="AE918" s="24" t="str">
        <f t="shared" si="358"/>
        <v/>
      </c>
      <c r="AG918" s="24" t="str">
        <f t="shared" si="359"/>
        <v/>
      </c>
      <c r="AI918" s="85" t="str">
        <f t="shared" si="360"/>
        <v/>
      </c>
      <c r="AJ918" s="86" t="str">
        <f t="shared" si="361"/>
        <v/>
      </c>
      <c r="AK918" s="85" t="str">
        <f t="shared" si="362"/>
        <v/>
      </c>
      <c r="AL918" s="86" t="str">
        <f t="shared" si="363"/>
        <v/>
      </c>
      <c r="AM918" s="93" t="str">
        <f t="shared" si="364"/>
        <v/>
      </c>
      <c r="AN918" s="94" t="str">
        <f t="shared" si="365"/>
        <v/>
      </c>
      <c r="AP918" s="24" t="str">
        <f t="shared" si="366"/>
        <v/>
      </c>
      <c r="AR918" s="63" t="str">
        <f t="shared" si="367"/>
        <v/>
      </c>
      <c r="AS918" s="67" t="str">
        <f t="shared" si="368"/>
        <v/>
      </c>
      <c r="AT918" s="105" t="str">
        <f t="shared" si="369"/>
        <v/>
      </c>
      <c r="AU918" s="105" t="str">
        <f t="shared" si="370"/>
        <v/>
      </c>
      <c r="AW918" s="24" t="str">
        <f t="shared" si="371"/>
        <v/>
      </c>
      <c r="AX918" s="60" t="str">
        <f t="shared" si="377"/>
        <v/>
      </c>
      <c r="AY918" s="24" t="str">
        <f t="shared" si="372"/>
        <v/>
      </c>
      <c r="AZ918" s="105" t="str">
        <f t="shared" si="373"/>
        <v/>
      </c>
    </row>
    <row r="919" spans="1:52" x14ac:dyDescent="0.25">
      <c r="A919" s="2"/>
      <c r="B919" s="279"/>
      <c r="C919" s="280"/>
      <c r="D919" s="281"/>
      <c r="E919" s="282"/>
      <c r="F919" s="2"/>
      <c r="G919" s="43"/>
      <c r="H919" s="2"/>
      <c r="I919" s="288"/>
      <c r="J919" s="2"/>
      <c r="K919" s="46"/>
      <c r="L919" s="2"/>
      <c r="M919" s="51"/>
      <c r="N919" s="52"/>
      <c r="O919" s="53"/>
      <c r="P919" s="2"/>
      <c r="Q919" s="98" t="str">
        <f t="shared" si="354"/>
        <v/>
      </c>
      <c r="R919" s="94" t="str">
        <f t="shared" si="355"/>
        <v/>
      </c>
      <c r="S919" s="2"/>
      <c r="T919" s="67" t="str">
        <f t="shared" si="374"/>
        <v/>
      </c>
      <c r="U919" s="79" t="str">
        <f t="shared" si="375"/>
        <v/>
      </c>
      <c r="V919" s="79" t="str">
        <f t="shared" si="376"/>
        <v/>
      </c>
      <c r="W919" s="63" t="str">
        <f t="shared" si="356"/>
        <v/>
      </c>
      <c r="X919" s="65" t="str">
        <f t="shared" si="357"/>
        <v/>
      </c>
      <c r="Y919" s="2"/>
      <c r="AC919" s="24" t="str">
        <f t="shared" si="353"/>
        <v/>
      </c>
      <c r="AE919" s="24" t="str">
        <f t="shared" si="358"/>
        <v/>
      </c>
      <c r="AG919" s="24" t="str">
        <f t="shared" si="359"/>
        <v/>
      </c>
      <c r="AI919" s="85" t="str">
        <f t="shared" si="360"/>
        <v/>
      </c>
      <c r="AJ919" s="86" t="str">
        <f t="shared" si="361"/>
        <v/>
      </c>
      <c r="AK919" s="85" t="str">
        <f t="shared" si="362"/>
        <v/>
      </c>
      <c r="AL919" s="86" t="str">
        <f t="shared" si="363"/>
        <v/>
      </c>
      <c r="AM919" s="93" t="str">
        <f t="shared" si="364"/>
        <v/>
      </c>
      <c r="AN919" s="94" t="str">
        <f t="shared" si="365"/>
        <v/>
      </c>
      <c r="AP919" s="24" t="str">
        <f t="shared" si="366"/>
        <v/>
      </c>
      <c r="AR919" s="63" t="str">
        <f t="shared" si="367"/>
        <v/>
      </c>
      <c r="AS919" s="67" t="str">
        <f t="shared" si="368"/>
        <v/>
      </c>
      <c r="AT919" s="105" t="str">
        <f t="shared" si="369"/>
        <v/>
      </c>
      <c r="AU919" s="105" t="str">
        <f t="shared" si="370"/>
        <v/>
      </c>
      <c r="AW919" s="24" t="str">
        <f t="shared" si="371"/>
        <v/>
      </c>
      <c r="AX919" s="60" t="str">
        <f t="shared" si="377"/>
        <v/>
      </c>
      <c r="AY919" s="24" t="str">
        <f t="shared" si="372"/>
        <v/>
      </c>
      <c r="AZ919" s="105" t="str">
        <f t="shared" si="373"/>
        <v/>
      </c>
    </row>
    <row r="920" spans="1:52" x14ac:dyDescent="0.25">
      <c r="A920" s="2"/>
      <c r="B920" s="279"/>
      <c r="C920" s="280"/>
      <c r="D920" s="281"/>
      <c r="E920" s="282"/>
      <c r="F920" s="2"/>
      <c r="G920" s="43"/>
      <c r="H920" s="2"/>
      <c r="I920" s="288"/>
      <c r="J920" s="2"/>
      <c r="K920" s="46"/>
      <c r="L920" s="2"/>
      <c r="M920" s="51"/>
      <c r="N920" s="52"/>
      <c r="O920" s="53"/>
      <c r="P920" s="2"/>
      <c r="Q920" s="98" t="str">
        <f t="shared" si="354"/>
        <v/>
      </c>
      <c r="R920" s="94" t="str">
        <f t="shared" si="355"/>
        <v/>
      </c>
      <c r="S920" s="2"/>
      <c r="T920" s="67" t="str">
        <f t="shared" si="374"/>
        <v/>
      </c>
      <c r="U920" s="79" t="str">
        <f t="shared" si="375"/>
        <v/>
      </c>
      <c r="V920" s="79" t="str">
        <f t="shared" si="376"/>
        <v/>
      </c>
      <c r="W920" s="63" t="str">
        <f t="shared" si="356"/>
        <v/>
      </c>
      <c r="X920" s="65" t="str">
        <f t="shared" si="357"/>
        <v/>
      </c>
      <c r="Y920" s="2"/>
      <c r="AC920" s="24" t="str">
        <f t="shared" si="353"/>
        <v/>
      </c>
      <c r="AE920" s="24" t="str">
        <f t="shared" si="358"/>
        <v/>
      </c>
      <c r="AG920" s="24" t="str">
        <f t="shared" si="359"/>
        <v/>
      </c>
      <c r="AI920" s="85" t="str">
        <f t="shared" si="360"/>
        <v/>
      </c>
      <c r="AJ920" s="86" t="str">
        <f t="shared" si="361"/>
        <v/>
      </c>
      <c r="AK920" s="85" t="str">
        <f t="shared" si="362"/>
        <v/>
      </c>
      <c r="AL920" s="86" t="str">
        <f t="shared" si="363"/>
        <v/>
      </c>
      <c r="AM920" s="93" t="str">
        <f t="shared" si="364"/>
        <v/>
      </c>
      <c r="AN920" s="94" t="str">
        <f t="shared" si="365"/>
        <v/>
      </c>
      <c r="AP920" s="24" t="str">
        <f t="shared" si="366"/>
        <v/>
      </c>
      <c r="AR920" s="63" t="str">
        <f t="shared" si="367"/>
        <v/>
      </c>
      <c r="AS920" s="67" t="str">
        <f t="shared" si="368"/>
        <v/>
      </c>
      <c r="AT920" s="105" t="str">
        <f t="shared" si="369"/>
        <v/>
      </c>
      <c r="AU920" s="105" t="str">
        <f t="shared" si="370"/>
        <v/>
      </c>
      <c r="AW920" s="24" t="str">
        <f t="shared" si="371"/>
        <v/>
      </c>
      <c r="AX920" s="60" t="str">
        <f t="shared" si="377"/>
        <v/>
      </c>
      <c r="AY920" s="24" t="str">
        <f t="shared" si="372"/>
        <v/>
      </c>
      <c r="AZ920" s="105" t="str">
        <f t="shared" si="373"/>
        <v/>
      </c>
    </row>
    <row r="921" spans="1:52" x14ac:dyDescent="0.25">
      <c r="A921" s="2"/>
      <c r="B921" s="279"/>
      <c r="C921" s="280"/>
      <c r="D921" s="281"/>
      <c r="E921" s="282"/>
      <c r="F921" s="2"/>
      <c r="G921" s="43"/>
      <c r="H921" s="2"/>
      <c r="I921" s="288"/>
      <c r="J921" s="2"/>
      <c r="K921" s="46"/>
      <c r="L921" s="2"/>
      <c r="M921" s="51"/>
      <c r="N921" s="52"/>
      <c r="O921" s="53"/>
      <c r="P921" s="2"/>
      <c r="Q921" s="98" t="str">
        <f t="shared" si="354"/>
        <v/>
      </c>
      <c r="R921" s="94" t="str">
        <f t="shared" si="355"/>
        <v/>
      </c>
      <c r="S921" s="2"/>
      <c r="T921" s="67" t="str">
        <f t="shared" si="374"/>
        <v/>
      </c>
      <c r="U921" s="79" t="str">
        <f t="shared" si="375"/>
        <v/>
      </c>
      <c r="V921" s="79" t="str">
        <f t="shared" si="376"/>
        <v/>
      </c>
      <c r="W921" s="63" t="str">
        <f t="shared" si="356"/>
        <v/>
      </c>
      <c r="X921" s="65" t="str">
        <f t="shared" si="357"/>
        <v/>
      </c>
      <c r="Y921" s="2"/>
      <c r="AC921" s="24" t="str">
        <f t="shared" si="353"/>
        <v/>
      </c>
      <c r="AE921" s="24" t="str">
        <f t="shared" si="358"/>
        <v/>
      </c>
      <c r="AG921" s="24" t="str">
        <f t="shared" si="359"/>
        <v/>
      </c>
      <c r="AI921" s="85" t="str">
        <f t="shared" si="360"/>
        <v/>
      </c>
      <c r="AJ921" s="86" t="str">
        <f t="shared" si="361"/>
        <v/>
      </c>
      <c r="AK921" s="85" t="str">
        <f t="shared" si="362"/>
        <v/>
      </c>
      <c r="AL921" s="86" t="str">
        <f t="shared" si="363"/>
        <v/>
      </c>
      <c r="AM921" s="93" t="str">
        <f t="shared" si="364"/>
        <v/>
      </c>
      <c r="AN921" s="94" t="str">
        <f t="shared" si="365"/>
        <v/>
      </c>
      <c r="AP921" s="24" t="str">
        <f t="shared" si="366"/>
        <v/>
      </c>
      <c r="AR921" s="63" t="str">
        <f t="shared" si="367"/>
        <v/>
      </c>
      <c r="AS921" s="67" t="str">
        <f t="shared" si="368"/>
        <v/>
      </c>
      <c r="AT921" s="105" t="str">
        <f t="shared" si="369"/>
        <v/>
      </c>
      <c r="AU921" s="105" t="str">
        <f t="shared" si="370"/>
        <v/>
      </c>
      <c r="AW921" s="24" t="str">
        <f t="shared" si="371"/>
        <v/>
      </c>
      <c r="AX921" s="60" t="str">
        <f t="shared" si="377"/>
        <v/>
      </c>
      <c r="AY921" s="24" t="str">
        <f t="shared" si="372"/>
        <v/>
      </c>
      <c r="AZ921" s="105" t="str">
        <f t="shared" si="373"/>
        <v/>
      </c>
    </row>
    <row r="922" spans="1:52" x14ac:dyDescent="0.25">
      <c r="A922" s="2"/>
      <c r="B922" s="279"/>
      <c r="C922" s="280"/>
      <c r="D922" s="281"/>
      <c r="E922" s="282"/>
      <c r="F922" s="2"/>
      <c r="G922" s="43"/>
      <c r="H922" s="2"/>
      <c r="I922" s="288"/>
      <c r="J922" s="2"/>
      <c r="K922" s="46"/>
      <c r="L922" s="2"/>
      <c r="M922" s="51"/>
      <c r="N922" s="52"/>
      <c r="O922" s="53"/>
      <c r="P922" s="2"/>
      <c r="Q922" s="98" t="str">
        <f t="shared" si="354"/>
        <v/>
      </c>
      <c r="R922" s="94" t="str">
        <f t="shared" si="355"/>
        <v/>
      </c>
      <c r="S922" s="2"/>
      <c r="T922" s="67" t="str">
        <f t="shared" si="374"/>
        <v/>
      </c>
      <c r="U922" s="79" t="str">
        <f t="shared" si="375"/>
        <v/>
      </c>
      <c r="V922" s="79" t="str">
        <f t="shared" si="376"/>
        <v/>
      </c>
      <c r="W922" s="63" t="str">
        <f t="shared" si="356"/>
        <v/>
      </c>
      <c r="X922" s="65" t="str">
        <f t="shared" si="357"/>
        <v/>
      </c>
      <c r="Y922" s="2"/>
      <c r="AC922" s="24" t="str">
        <f t="shared" si="353"/>
        <v/>
      </c>
      <c r="AE922" s="24" t="str">
        <f t="shared" si="358"/>
        <v/>
      </c>
      <c r="AG922" s="24" t="str">
        <f t="shared" si="359"/>
        <v/>
      </c>
      <c r="AI922" s="85" t="str">
        <f t="shared" si="360"/>
        <v/>
      </c>
      <c r="AJ922" s="86" t="str">
        <f t="shared" si="361"/>
        <v/>
      </c>
      <c r="AK922" s="85" t="str">
        <f t="shared" si="362"/>
        <v/>
      </c>
      <c r="AL922" s="86" t="str">
        <f t="shared" si="363"/>
        <v/>
      </c>
      <c r="AM922" s="93" t="str">
        <f t="shared" si="364"/>
        <v/>
      </c>
      <c r="AN922" s="94" t="str">
        <f t="shared" si="365"/>
        <v/>
      </c>
      <c r="AP922" s="24" t="str">
        <f t="shared" si="366"/>
        <v/>
      </c>
      <c r="AR922" s="63" t="str">
        <f t="shared" si="367"/>
        <v/>
      </c>
      <c r="AS922" s="67" t="str">
        <f t="shared" si="368"/>
        <v/>
      </c>
      <c r="AT922" s="105" t="str">
        <f t="shared" si="369"/>
        <v/>
      </c>
      <c r="AU922" s="105" t="str">
        <f t="shared" si="370"/>
        <v/>
      </c>
      <c r="AW922" s="24" t="str">
        <f t="shared" si="371"/>
        <v/>
      </c>
      <c r="AX922" s="60" t="str">
        <f t="shared" si="377"/>
        <v/>
      </c>
      <c r="AY922" s="24" t="str">
        <f t="shared" si="372"/>
        <v/>
      </c>
      <c r="AZ922" s="105" t="str">
        <f t="shared" si="373"/>
        <v/>
      </c>
    </row>
    <row r="923" spans="1:52" x14ac:dyDescent="0.25">
      <c r="A923" s="2"/>
      <c r="B923" s="279"/>
      <c r="C923" s="280"/>
      <c r="D923" s="281"/>
      <c r="E923" s="282"/>
      <c r="F923" s="2"/>
      <c r="G923" s="43"/>
      <c r="H923" s="2"/>
      <c r="I923" s="288"/>
      <c r="J923" s="2"/>
      <c r="K923" s="46"/>
      <c r="L923" s="2"/>
      <c r="M923" s="51"/>
      <c r="N923" s="52"/>
      <c r="O923" s="53"/>
      <c r="P923" s="2"/>
      <c r="Q923" s="98" t="str">
        <f t="shared" si="354"/>
        <v/>
      </c>
      <c r="R923" s="94" t="str">
        <f t="shared" si="355"/>
        <v/>
      </c>
      <c r="S923" s="2"/>
      <c r="T923" s="67" t="str">
        <f t="shared" si="374"/>
        <v/>
      </c>
      <c r="U923" s="79" t="str">
        <f t="shared" si="375"/>
        <v/>
      </c>
      <c r="V923" s="79" t="str">
        <f t="shared" si="376"/>
        <v/>
      </c>
      <c r="W923" s="63" t="str">
        <f t="shared" si="356"/>
        <v/>
      </c>
      <c r="X923" s="65" t="str">
        <f t="shared" si="357"/>
        <v/>
      </c>
      <c r="Y923" s="2"/>
      <c r="AC923" s="24" t="str">
        <f t="shared" si="353"/>
        <v/>
      </c>
      <c r="AE923" s="24" t="str">
        <f t="shared" si="358"/>
        <v/>
      </c>
      <c r="AG923" s="24" t="str">
        <f t="shared" si="359"/>
        <v/>
      </c>
      <c r="AI923" s="85" t="str">
        <f t="shared" si="360"/>
        <v/>
      </c>
      <c r="AJ923" s="86" t="str">
        <f t="shared" si="361"/>
        <v/>
      </c>
      <c r="AK923" s="85" t="str">
        <f t="shared" si="362"/>
        <v/>
      </c>
      <c r="AL923" s="86" t="str">
        <f t="shared" si="363"/>
        <v/>
      </c>
      <c r="AM923" s="93" t="str">
        <f t="shared" si="364"/>
        <v/>
      </c>
      <c r="AN923" s="94" t="str">
        <f t="shared" si="365"/>
        <v/>
      </c>
      <c r="AP923" s="24" t="str">
        <f t="shared" si="366"/>
        <v/>
      </c>
      <c r="AR923" s="63" t="str">
        <f t="shared" si="367"/>
        <v/>
      </c>
      <c r="AS923" s="67" t="str">
        <f t="shared" si="368"/>
        <v/>
      </c>
      <c r="AT923" s="105" t="str">
        <f t="shared" si="369"/>
        <v/>
      </c>
      <c r="AU923" s="105" t="str">
        <f t="shared" si="370"/>
        <v/>
      </c>
      <c r="AW923" s="24" t="str">
        <f t="shared" si="371"/>
        <v/>
      </c>
      <c r="AX923" s="60" t="str">
        <f t="shared" si="377"/>
        <v/>
      </c>
      <c r="AY923" s="24" t="str">
        <f t="shared" si="372"/>
        <v/>
      </c>
      <c r="AZ923" s="105" t="str">
        <f t="shared" si="373"/>
        <v/>
      </c>
    </row>
    <row r="924" spans="1:52" x14ac:dyDescent="0.25">
      <c r="A924" s="2"/>
      <c r="B924" s="279"/>
      <c r="C924" s="280"/>
      <c r="D924" s="281"/>
      <c r="E924" s="282"/>
      <c r="F924" s="2"/>
      <c r="G924" s="43"/>
      <c r="H924" s="2"/>
      <c r="I924" s="288"/>
      <c r="J924" s="2"/>
      <c r="K924" s="46"/>
      <c r="L924" s="2"/>
      <c r="M924" s="51"/>
      <c r="N924" s="52"/>
      <c r="O924" s="53"/>
      <c r="P924" s="2"/>
      <c r="Q924" s="98" t="str">
        <f t="shared" si="354"/>
        <v/>
      </c>
      <c r="R924" s="94" t="str">
        <f t="shared" si="355"/>
        <v/>
      </c>
      <c r="S924" s="2"/>
      <c r="T924" s="67" t="str">
        <f t="shared" si="374"/>
        <v/>
      </c>
      <c r="U924" s="79" t="str">
        <f t="shared" si="375"/>
        <v/>
      </c>
      <c r="V924" s="79" t="str">
        <f t="shared" si="376"/>
        <v/>
      </c>
      <c r="W924" s="63" t="str">
        <f t="shared" si="356"/>
        <v/>
      </c>
      <c r="X924" s="65" t="str">
        <f t="shared" si="357"/>
        <v/>
      </c>
      <c r="Y924" s="2"/>
      <c r="AC924" s="24" t="str">
        <f t="shared" si="353"/>
        <v/>
      </c>
      <c r="AE924" s="24" t="str">
        <f t="shared" si="358"/>
        <v/>
      </c>
      <c r="AG924" s="24" t="str">
        <f t="shared" si="359"/>
        <v/>
      </c>
      <c r="AI924" s="85" t="str">
        <f t="shared" si="360"/>
        <v/>
      </c>
      <c r="AJ924" s="86" t="str">
        <f t="shared" si="361"/>
        <v/>
      </c>
      <c r="AK924" s="85" t="str">
        <f t="shared" si="362"/>
        <v/>
      </c>
      <c r="AL924" s="86" t="str">
        <f t="shared" si="363"/>
        <v/>
      </c>
      <c r="AM924" s="93" t="str">
        <f t="shared" si="364"/>
        <v/>
      </c>
      <c r="AN924" s="94" t="str">
        <f t="shared" si="365"/>
        <v/>
      </c>
      <c r="AP924" s="24" t="str">
        <f t="shared" si="366"/>
        <v/>
      </c>
      <c r="AR924" s="63" t="str">
        <f t="shared" si="367"/>
        <v/>
      </c>
      <c r="AS924" s="67" t="str">
        <f t="shared" si="368"/>
        <v/>
      </c>
      <c r="AT924" s="105" t="str">
        <f t="shared" si="369"/>
        <v/>
      </c>
      <c r="AU924" s="105" t="str">
        <f t="shared" si="370"/>
        <v/>
      </c>
      <c r="AW924" s="24" t="str">
        <f t="shared" si="371"/>
        <v/>
      </c>
      <c r="AX924" s="60" t="str">
        <f t="shared" si="377"/>
        <v/>
      </c>
      <c r="AY924" s="24" t="str">
        <f t="shared" si="372"/>
        <v/>
      </c>
      <c r="AZ924" s="105" t="str">
        <f t="shared" si="373"/>
        <v/>
      </c>
    </row>
    <row r="925" spans="1:52" x14ac:dyDescent="0.25">
      <c r="A925" s="2"/>
      <c r="B925" s="279"/>
      <c r="C925" s="280"/>
      <c r="D925" s="281"/>
      <c r="E925" s="282"/>
      <c r="F925" s="2"/>
      <c r="G925" s="43"/>
      <c r="H925" s="2"/>
      <c r="I925" s="288"/>
      <c r="J925" s="2"/>
      <c r="K925" s="46"/>
      <c r="L925" s="2"/>
      <c r="M925" s="51"/>
      <c r="N925" s="52"/>
      <c r="O925" s="53"/>
      <c r="P925" s="2"/>
      <c r="Q925" s="98" t="str">
        <f t="shared" si="354"/>
        <v/>
      </c>
      <c r="R925" s="94" t="str">
        <f t="shared" si="355"/>
        <v/>
      </c>
      <c r="S925" s="2"/>
      <c r="T925" s="67" t="str">
        <f t="shared" si="374"/>
        <v/>
      </c>
      <c r="U925" s="79" t="str">
        <f t="shared" si="375"/>
        <v/>
      </c>
      <c r="V925" s="79" t="str">
        <f t="shared" si="376"/>
        <v/>
      </c>
      <c r="W925" s="63" t="str">
        <f t="shared" si="356"/>
        <v/>
      </c>
      <c r="X925" s="65" t="str">
        <f t="shared" si="357"/>
        <v/>
      </c>
      <c r="Y925" s="2"/>
      <c r="AC925" s="24" t="str">
        <f t="shared" si="353"/>
        <v/>
      </c>
      <c r="AE925" s="24" t="str">
        <f t="shared" si="358"/>
        <v/>
      </c>
      <c r="AG925" s="24" t="str">
        <f t="shared" si="359"/>
        <v/>
      </c>
      <c r="AI925" s="85" t="str">
        <f t="shared" si="360"/>
        <v/>
      </c>
      <c r="AJ925" s="86" t="str">
        <f t="shared" si="361"/>
        <v/>
      </c>
      <c r="AK925" s="85" t="str">
        <f t="shared" si="362"/>
        <v/>
      </c>
      <c r="AL925" s="86" t="str">
        <f t="shared" si="363"/>
        <v/>
      </c>
      <c r="AM925" s="93" t="str">
        <f t="shared" si="364"/>
        <v/>
      </c>
      <c r="AN925" s="94" t="str">
        <f t="shared" si="365"/>
        <v/>
      </c>
      <c r="AP925" s="24" t="str">
        <f t="shared" si="366"/>
        <v/>
      </c>
      <c r="AR925" s="63" t="str">
        <f t="shared" si="367"/>
        <v/>
      </c>
      <c r="AS925" s="67" t="str">
        <f t="shared" si="368"/>
        <v/>
      </c>
      <c r="AT925" s="105" t="str">
        <f t="shared" si="369"/>
        <v/>
      </c>
      <c r="AU925" s="105" t="str">
        <f t="shared" si="370"/>
        <v/>
      </c>
      <c r="AW925" s="24" t="str">
        <f t="shared" si="371"/>
        <v/>
      </c>
      <c r="AX925" s="60" t="str">
        <f t="shared" si="377"/>
        <v/>
      </c>
      <c r="AY925" s="24" t="str">
        <f t="shared" si="372"/>
        <v/>
      </c>
      <c r="AZ925" s="105" t="str">
        <f t="shared" si="373"/>
        <v/>
      </c>
    </row>
    <row r="926" spans="1:52" x14ac:dyDescent="0.25">
      <c r="A926" s="2"/>
      <c r="B926" s="279"/>
      <c r="C926" s="280"/>
      <c r="D926" s="281"/>
      <c r="E926" s="282"/>
      <c r="F926" s="2"/>
      <c r="G926" s="43"/>
      <c r="H926" s="2"/>
      <c r="I926" s="288"/>
      <c r="J926" s="2"/>
      <c r="K926" s="46"/>
      <c r="L926" s="2"/>
      <c r="M926" s="51"/>
      <c r="N926" s="52"/>
      <c r="O926" s="53"/>
      <c r="P926" s="2"/>
      <c r="Q926" s="98" t="str">
        <f t="shared" si="354"/>
        <v/>
      </c>
      <c r="R926" s="94" t="str">
        <f t="shared" si="355"/>
        <v/>
      </c>
      <c r="S926" s="2"/>
      <c r="T926" s="67" t="str">
        <f t="shared" si="374"/>
        <v/>
      </c>
      <c r="U926" s="79" t="str">
        <f t="shared" si="375"/>
        <v/>
      </c>
      <c r="V926" s="79" t="str">
        <f t="shared" si="376"/>
        <v/>
      </c>
      <c r="W926" s="63" t="str">
        <f t="shared" si="356"/>
        <v/>
      </c>
      <c r="X926" s="65" t="str">
        <f t="shared" si="357"/>
        <v/>
      </c>
      <c r="Y926" s="2"/>
      <c r="AC926" s="24" t="str">
        <f t="shared" si="353"/>
        <v/>
      </c>
      <c r="AE926" s="24" t="str">
        <f t="shared" si="358"/>
        <v/>
      </c>
      <c r="AG926" s="24" t="str">
        <f t="shared" si="359"/>
        <v/>
      </c>
      <c r="AI926" s="85" t="str">
        <f t="shared" si="360"/>
        <v/>
      </c>
      <c r="AJ926" s="86" t="str">
        <f t="shared" si="361"/>
        <v/>
      </c>
      <c r="AK926" s="85" t="str">
        <f t="shared" si="362"/>
        <v/>
      </c>
      <c r="AL926" s="86" t="str">
        <f t="shared" si="363"/>
        <v/>
      </c>
      <c r="AM926" s="93" t="str">
        <f t="shared" si="364"/>
        <v/>
      </c>
      <c r="AN926" s="94" t="str">
        <f t="shared" si="365"/>
        <v/>
      </c>
      <c r="AP926" s="24" t="str">
        <f t="shared" si="366"/>
        <v/>
      </c>
      <c r="AR926" s="63" t="str">
        <f t="shared" si="367"/>
        <v/>
      </c>
      <c r="AS926" s="67" t="str">
        <f t="shared" si="368"/>
        <v/>
      </c>
      <c r="AT926" s="105" t="str">
        <f t="shared" si="369"/>
        <v/>
      </c>
      <c r="AU926" s="105" t="str">
        <f t="shared" si="370"/>
        <v/>
      </c>
      <c r="AW926" s="24" t="str">
        <f t="shared" si="371"/>
        <v/>
      </c>
      <c r="AX926" s="60" t="str">
        <f t="shared" si="377"/>
        <v/>
      </c>
      <c r="AY926" s="24" t="str">
        <f t="shared" si="372"/>
        <v/>
      </c>
      <c r="AZ926" s="105" t="str">
        <f t="shared" si="373"/>
        <v/>
      </c>
    </row>
    <row r="927" spans="1:52" x14ac:dyDescent="0.25">
      <c r="A927" s="2"/>
      <c r="B927" s="279"/>
      <c r="C927" s="280"/>
      <c r="D927" s="281"/>
      <c r="E927" s="282"/>
      <c r="F927" s="2"/>
      <c r="G927" s="43"/>
      <c r="H927" s="2"/>
      <c r="I927" s="288"/>
      <c r="J927" s="2"/>
      <c r="K927" s="46"/>
      <c r="L927" s="2"/>
      <c r="M927" s="51"/>
      <c r="N927" s="52"/>
      <c r="O927" s="53"/>
      <c r="P927" s="2"/>
      <c r="Q927" s="98" t="str">
        <f t="shared" si="354"/>
        <v/>
      </c>
      <c r="R927" s="94" t="str">
        <f t="shared" si="355"/>
        <v/>
      </c>
      <c r="S927" s="2"/>
      <c r="T927" s="67" t="str">
        <f t="shared" si="374"/>
        <v/>
      </c>
      <c r="U927" s="79" t="str">
        <f t="shared" si="375"/>
        <v/>
      </c>
      <c r="V927" s="79" t="str">
        <f t="shared" si="376"/>
        <v/>
      </c>
      <c r="W927" s="63" t="str">
        <f t="shared" si="356"/>
        <v/>
      </c>
      <c r="X927" s="65" t="str">
        <f t="shared" si="357"/>
        <v/>
      </c>
      <c r="Y927" s="2"/>
      <c r="AC927" s="24" t="str">
        <f t="shared" si="353"/>
        <v/>
      </c>
      <c r="AE927" s="24" t="str">
        <f t="shared" si="358"/>
        <v/>
      </c>
      <c r="AG927" s="24" t="str">
        <f t="shared" si="359"/>
        <v/>
      </c>
      <c r="AI927" s="85" t="str">
        <f t="shared" si="360"/>
        <v/>
      </c>
      <c r="AJ927" s="86" t="str">
        <f t="shared" si="361"/>
        <v/>
      </c>
      <c r="AK927" s="85" t="str">
        <f t="shared" si="362"/>
        <v/>
      </c>
      <c r="AL927" s="86" t="str">
        <f t="shared" si="363"/>
        <v/>
      </c>
      <c r="AM927" s="93" t="str">
        <f t="shared" si="364"/>
        <v/>
      </c>
      <c r="AN927" s="94" t="str">
        <f t="shared" si="365"/>
        <v/>
      </c>
      <c r="AP927" s="24" t="str">
        <f t="shared" si="366"/>
        <v/>
      </c>
      <c r="AR927" s="63" t="str">
        <f t="shared" si="367"/>
        <v/>
      </c>
      <c r="AS927" s="67" t="str">
        <f t="shared" si="368"/>
        <v/>
      </c>
      <c r="AT927" s="105" t="str">
        <f t="shared" si="369"/>
        <v/>
      </c>
      <c r="AU927" s="105" t="str">
        <f t="shared" si="370"/>
        <v/>
      </c>
      <c r="AW927" s="24" t="str">
        <f t="shared" si="371"/>
        <v/>
      </c>
      <c r="AX927" s="60" t="str">
        <f t="shared" si="377"/>
        <v/>
      </c>
      <c r="AY927" s="24" t="str">
        <f t="shared" si="372"/>
        <v/>
      </c>
      <c r="AZ927" s="105" t="str">
        <f t="shared" si="373"/>
        <v/>
      </c>
    </row>
    <row r="928" spans="1:52" x14ac:dyDescent="0.25">
      <c r="A928" s="2"/>
      <c r="B928" s="279"/>
      <c r="C928" s="280"/>
      <c r="D928" s="281"/>
      <c r="E928" s="282"/>
      <c r="F928" s="2"/>
      <c r="G928" s="43"/>
      <c r="H928" s="2"/>
      <c r="I928" s="288"/>
      <c r="J928" s="2"/>
      <c r="K928" s="46"/>
      <c r="L928" s="2"/>
      <c r="M928" s="51"/>
      <c r="N928" s="52"/>
      <c r="O928" s="53"/>
      <c r="P928" s="2"/>
      <c r="Q928" s="98" t="str">
        <f t="shared" si="354"/>
        <v/>
      </c>
      <c r="R928" s="94" t="str">
        <f t="shared" si="355"/>
        <v/>
      </c>
      <c r="S928" s="2"/>
      <c r="T928" s="67" t="str">
        <f t="shared" si="374"/>
        <v/>
      </c>
      <c r="U928" s="79" t="str">
        <f t="shared" si="375"/>
        <v/>
      </c>
      <c r="V928" s="79" t="str">
        <f t="shared" si="376"/>
        <v/>
      </c>
      <c r="W928" s="63" t="str">
        <f t="shared" si="356"/>
        <v/>
      </c>
      <c r="X928" s="65" t="str">
        <f t="shared" si="357"/>
        <v/>
      </c>
      <c r="Y928" s="2"/>
      <c r="AC928" s="24" t="str">
        <f t="shared" si="353"/>
        <v/>
      </c>
      <c r="AE928" s="24" t="str">
        <f t="shared" si="358"/>
        <v/>
      </c>
      <c r="AG928" s="24" t="str">
        <f t="shared" si="359"/>
        <v/>
      </c>
      <c r="AI928" s="85" t="str">
        <f t="shared" si="360"/>
        <v/>
      </c>
      <c r="AJ928" s="86" t="str">
        <f t="shared" si="361"/>
        <v/>
      </c>
      <c r="AK928" s="85" t="str">
        <f t="shared" si="362"/>
        <v/>
      </c>
      <c r="AL928" s="86" t="str">
        <f t="shared" si="363"/>
        <v/>
      </c>
      <c r="AM928" s="93" t="str">
        <f t="shared" si="364"/>
        <v/>
      </c>
      <c r="AN928" s="94" t="str">
        <f t="shared" si="365"/>
        <v/>
      </c>
      <c r="AP928" s="24" t="str">
        <f t="shared" si="366"/>
        <v/>
      </c>
      <c r="AR928" s="63" t="str">
        <f t="shared" si="367"/>
        <v/>
      </c>
      <c r="AS928" s="67" t="str">
        <f t="shared" si="368"/>
        <v/>
      </c>
      <c r="AT928" s="105" t="str">
        <f t="shared" si="369"/>
        <v/>
      </c>
      <c r="AU928" s="105" t="str">
        <f t="shared" si="370"/>
        <v/>
      </c>
      <c r="AW928" s="24" t="str">
        <f t="shared" si="371"/>
        <v/>
      </c>
      <c r="AX928" s="60" t="str">
        <f t="shared" si="377"/>
        <v/>
      </c>
      <c r="AY928" s="24" t="str">
        <f t="shared" si="372"/>
        <v/>
      </c>
      <c r="AZ928" s="105" t="str">
        <f t="shared" si="373"/>
        <v/>
      </c>
    </row>
    <row r="929" spans="1:52" x14ac:dyDescent="0.25">
      <c r="A929" s="2"/>
      <c r="B929" s="279"/>
      <c r="C929" s="280"/>
      <c r="D929" s="281"/>
      <c r="E929" s="282"/>
      <c r="F929" s="2"/>
      <c r="G929" s="43"/>
      <c r="H929" s="2"/>
      <c r="I929" s="288"/>
      <c r="J929" s="2"/>
      <c r="K929" s="46"/>
      <c r="L929" s="2"/>
      <c r="M929" s="51"/>
      <c r="N929" s="52"/>
      <c r="O929" s="53"/>
      <c r="P929" s="2"/>
      <c r="Q929" s="98" t="str">
        <f t="shared" si="354"/>
        <v/>
      </c>
      <c r="R929" s="94" t="str">
        <f t="shared" si="355"/>
        <v/>
      </c>
      <c r="S929" s="2"/>
      <c r="T929" s="67" t="str">
        <f t="shared" si="374"/>
        <v/>
      </c>
      <c r="U929" s="79" t="str">
        <f t="shared" si="375"/>
        <v/>
      </c>
      <c r="V929" s="79" t="str">
        <f t="shared" si="376"/>
        <v/>
      </c>
      <c r="W929" s="63" t="str">
        <f t="shared" si="356"/>
        <v/>
      </c>
      <c r="X929" s="65" t="str">
        <f t="shared" si="357"/>
        <v/>
      </c>
      <c r="Y929" s="2"/>
      <c r="AC929" s="24" t="str">
        <f t="shared" si="353"/>
        <v/>
      </c>
      <c r="AE929" s="24" t="str">
        <f t="shared" si="358"/>
        <v/>
      </c>
      <c r="AG929" s="24" t="str">
        <f t="shared" si="359"/>
        <v/>
      </c>
      <c r="AI929" s="85" t="str">
        <f t="shared" si="360"/>
        <v/>
      </c>
      <c r="AJ929" s="86" t="str">
        <f t="shared" si="361"/>
        <v/>
      </c>
      <c r="AK929" s="85" t="str">
        <f t="shared" si="362"/>
        <v/>
      </c>
      <c r="AL929" s="86" t="str">
        <f t="shared" si="363"/>
        <v/>
      </c>
      <c r="AM929" s="93" t="str">
        <f t="shared" si="364"/>
        <v/>
      </c>
      <c r="AN929" s="94" t="str">
        <f t="shared" si="365"/>
        <v/>
      </c>
      <c r="AP929" s="24" t="str">
        <f t="shared" si="366"/>
        <v/>
      </c>
      <c r="AR929" s="63" t="str">
        <f t="shared" si="367"/>
        <v/>
      </c>
      <c r="AS929" s="67" t="str">
        <f t="shared" si="368"/>
        <v/>
      </c>
      <c r="AT929" s="105" t="str">
        <f t="shared" si="369"/>
        <v/>
      </c>
      <c r="AU929" s="105" t="str">
        <f t="shared" si="370"/>
        <v/>
      </c>
      <c r="AW929" s="24" t="str">
        <f t="shared" si="371"/>
        <v/>
      </c>
      <c r="AX929" s="60" t="str">
        <f t="shared" si="377"/>
        <v/>
      </c>
      <c r="AY929" s="24" t="str">
        <f t="shared" si="372"/>
        <v/>
      </c>
      <c r="AZ929" s="105" t="str">
        <f t="shared" si="373"/>
        <v/>
      </c>
    </row>
    <row r="930" spans="1:52" x14ac:dyDescent="0.25">
      <c r="A930" s="2"/>
      <c r="B930" s="279"/>
      <c r="C930" s="280"/>
      <c r="D930" s="281"/>
      <c r="E930" s="282"/>
      <c r="F930" s="2"/>
      <c r="G930" s="43"/>
      <c r="H930" s="2"/>
      <c r="I930" s="288"/>
      <c r="J930" s="2"/>
      <c r="K930" s="46"/>
      <c r="L930" s="2"/>
      <c r="M930" s="51"/>
      <c r="N930" s="52"/>
      <c r="O930" s="53"/>
      <c r="P930" s="2"/>
      <c r="Q930" s="98" t="str">
        <f t="shared" si="354"/>
        <v/>
      </c>
      <c r="R930" s="94" t="str">
        <f t="shared" si="355"/>
        <v/>
      </c>
      <c r="S930" s="2"/>
      <c r="T930" s="67" t="str">
        <f t="shared" si="374"/>
        <v/>
      </c>
      <c r="U930" s="79" t="str">
        <f t="shared" si="375"/>
        <v/>
      </c>
      <c r="V930" s="79" t="str">
        <f t="shared" si="376"/>
        <v/>
      </c>
      <c r="W930" s="63" t="str">
        <f t="shared" si="356"/>
        <v/>
      </c>
      <c r="X930" s="65" t="str">
        <f t="shared" si="357"/>
        <v/>
      </c>
      <c r="Y930" s="2"/>
      <c r="AC930" s="24" t="str">
        <f t="shared" si="353"/>
        <v/>
      </c>
      <c r="AE930" s="24" t="str">
        <f t="shared" si="358"/>
        <v/>
      </c>
      <c r="AG930" s="24" t="str">
        <f t="shared" si="359"/>
        <v/>
      </c>
      <c r="AI930" s="85" t="str">
        <f t="shared" si="360"/>
        <v/>
      </c>
      <c r="AJ930" s="86" t="str">
        <f t="shared" si="361"/>
        <v/>
      </c>
      <c r="AK930" s="85" t="str">
        <f t="shared" si="362"/>
        <v/>
      </c>
      <c r="AL930" s="86" t="str">
        <f t="shared" si="363"/>
        <v/>
      </c>
      <c r="AM930" s="93" t="str">
        <f t="shared" si="364"/>
        <v/>
      </c>
      <c r="AN930" s="94" t="str">
        <f t="shared" si="365"/>
        <v/>
      </c>
      <c r="AP930" s="24" t="str">
        <f t="shared" si="366"/>
        <v/>
      </c>
      <c r="AR930" s="63" t="str">
        <f t="shared" si="367"/>
        <v/>
      </c>
      <c r="AS930" s="67" t="str">
        <f t="shared" si="368"/>
        <v/>
      </c>
      <c r="AT930" s="105" t="str">
        <f t="shared" si="369"/>
        <v/>
      </c>
      <c r="AU930" s="105" t="str">
        <f t="shared" si="370"/>
        <v/>
      </c>
      <c r="AW930" s="24" t="str">
        <f t="shared" si="371"/>
        <v/>
      </c>
      <c r="AX930" s="60" t="str">
        <f t="shared" si="377"/>
        <v/>
      </c>
      <c r="AY930" s="24" t="str">
        <f t="shared" si="372"/>
        <v/>
      </c>
      <c r="AZ930" s="105" t="str">
        <f t="shared" si="373"/>
        <v/>
      </c>
    </row>
    <row r="931" spans="1:52" x14ac:dyDescent="0.25">
      <c r="A931" s="2"/>
      <c r="B931" s="279"/>
      <c r="C931" s="280"/>
      <c r="D931" s="281"/>
      <c r="E931" s="282"/>
      <c r="F931" s="2"/>
      <c r="G931" s="43"/>
      <c r="H931" s="2"/>
      <c r="I931" s="288"/>
      <c r="J931" s="2"/>
      <c r="K931" s="46"/>
      <c r="L931" s="2"/>
      <c r="M931" s="51"/>
      <c r="N931" s="52"/>
      <c r="O931" s="53"/>
      <c r="P931" s="2"/>
      <c r="Q931" s="98" t="str">
        <f t="shared" si="354"/>
        <v/>
      </c>
      <c r="R931" s="94" t="str">
        <f t="shared" si="355"/>
        <v/>
      </c>
      <c r="S931" s="2"/>
      <c r="T931" s="67" t="str">
        <f t="shared" si="374"/>
        <v/>
      </c>
      <c r="U931" s="79" t="str">
        <f t="shared" si="375"/>
        <v/>
      </c>
      <c r="V931" s="79" t="str">
        <f t="shared" si="376"/>
        <v/>
      </c>
      <c r="W931" s="63" t="str">
        <f t="shared" si="356"/>
        <v/>
      </c>
      <c r="X931" s="65" t="str">
        <f t="shared" si="357"/>
        <v/>
      </c>
      <c r="Y931" s="2"/>
      <c r="AC931" s="24" t="str">
        <f t="shared" si="353"/>
        <v/>
      </c>
      <c r="AE931" s="24" t="str">
        <f t="shared" si="358"/>
        <v/>
      </c>
      <c r="AG931" s="24" t="str">
        <f t="shared" si="359"/>
        <v/>
      </c>
      <c r="AI931" s="85" t="str">
        <f t="shared" si="360"/>
        <v/>
      </c>
      <c r="AJ931" s="86" t="str">
        <f t="shared" si="361"/>
        <v/>
      </c>
      <c r="AK931" s="85" t="str">
        <f t="shared" si="362"/>
        <v/>
      </c>
      <c r="AL931" s="86" t="str">
        <f t="shared" si="363"/>
        <v/>
      </c>
      <c r="AM931" s="93" t="str">
        <f t="shared" si="364"/>
        <v/>
      </c>
      <c r="AN931" s="94" t="str">
        <f t="shared" si="365"/>
        <v/>
      </c>
      <c r="AP931" s="24" t="str">
        <f t="shared" si="366"/>
        <v/>
      </c>
      <c r="AR931" s="63" t="str">
        <f t="shared" si="367"/>
        <v/>
      </c>
      <c r="AS931" s="67" t="str">
        <f t="shared" si="368"/>
        <v/>
      </c>
      <c r="AT931" s="105" t="str">
        <f t="shared" si="369"/>
        <v/>
      </c>
      <c r="AU931" s="105" t="str">
        <f t="shared" si="370"/>
        <v/>
      </c>
      <c r="AW931" s="24" t="str">
        <f t="shared" si="371"/>
        <v/>
      </c>
      <c r="AX931" s="60" t="str">
        <f t="shared" si="377"/>
        <v/>
      </c>
      <c r="AY931" s="24" t="str">
        <f t="shared" si="372"/>
        <v/>
      </c>
      <c r="AZ931" s="105" t="str">
        <f t="shared" si="373"/>
        <v/>
      </c>
    </row>
    <row r="932" spans="1:52" x14ac:dyDescent="0.25">
      <c r="A932" s="2"/>
      <c r="B932" s="279"/>
      <c r="C932" s="280"/>
      <c r="D932" s="281"/>
      <c r="E932" s="282"/>
      <c r="F932" s="2"/>
      <c r="G932" s="43"/>
      <c r="H932" s="2"/>
      <c r="I932" s="288"/>
      <c r="J932" s="2"/>
      <c r="K932" s="46"/>
      <c r="L932" s="2"/>
      <c r="M932" s="51"/>
      <c r="N932" s="52"/>
      <c r="O932" s="53"/>
      <c r="P932" s="2"/>
      <c r="Q932" s="98" t="str">
        <f t="shared" si="354"/>
        <v/>
      </c>
      <c r="R932" s="94" t="str">
        <f t="shared" si="355"/>
        <v/>
      </c>
      <c r="S932" s="2"/>
      <c r="T932" s="67" t="str">
        <f t="shared" si="374"/>
        <v/>
      </c>
      <c r="U932" s="79" t="str">
        <f t="shared" si="375"/>
        <v/>
      </c>
      <c r="V932" s="79" t="str">
        <f t="shared" si="376"/>
        <v/>
      </c>
      <c r="W932" s="63" t="str">
        <f t="shared" si="356"/>
        <v/>
      </c>
      <c r="X932" s="65" t="str">
        <f t="shared" si="357"/>
        <v/>
      </c>
      <c r="Y932" s="2"/>
      <c r="AC932" s="24" t="str">
        <f t="shared" si="353"/>
        <v/>
      </c>
      <c r="AE932" s="24" t="str">
        <f t="shared" si="358"/>
        <v/>
      </c>
      <c r="AG932" s="24" t="str">
        <f t="shared" si="359"/>
        <v/>
      </c>
      <c r="AI932" s="85" t="str">
        <f t="shared" si="360"/>
        <v/>
      </c>
      <c r="AJ932" s="86" t="str">
        <f t="shared" si="361"/>
        <v/>
      </c>
      <c r="AK932" s="85" t="str">
        <f t="shared" si="362"/>
        <v/>
      </c>
      <c r="AL932" s="86" t="str">
        <f t="shared" si="363"/>
        <v/>
      </c>
      <c r="AM932" s="93" t="str">
        <f t="shared" si="364"/>
        <v/>
      </c>
      <c r="AN932" s="94" t="str">
        <f t="shared" si="365"/>
        <v/>
      </c>
      <c r="AP932" s="24" t="str">
        <f t="shared" si="366"/>
        <v/>
      </c>
      <c r="AR932" s="63" t="str">
        <f t="shared" si="367"/>
        <v/>
      </c>
      <c r="AS932" s="67" t="str">
        <f t="shared" si="368"/>
        <v/>
      </c>
      <c r="AT932" s="105" t="str">
        <f t="shared" si="369"/>
        <v/>
      </c>
      <c r="AU932" s="105" t="str">
        <f t="shared" si="370"/>
        <v/>
      </c>
      <c r="AW932" s="24" t="str">
        <f t="shared" si="371"/>
        <v/>
      </c>
      <c r="AX932" s="60" t="str">
        <f t="shared" si="377"/>
        <v/>
      </c>
      <c r="AY932" s="24" t="str">
        <f t="shared" si="372"/>
        <v/>
      </c>
      <c r="AZ932" s="105" t="str">
        <f t="shared" si="373"/>
        <v/>
      </c>
    </row>
    <row r="933" spans="1:52" x14ac:dyDescent="0.25">
      <c r="A933" s="2"/>
      <c r="B933" s="279"/>
      <c r="C933" s="280"/>
      <c r="D933" s="281"/>
      <c r="E933" s="282"/>
      <c r="F933" s="2"/>
      <c r="G933" s="43"/>
      <c r="H933" s="2"/>
      <c r="I933" s="288"/>
      <c r="J933" s="2"/>
      <c r="K933" s="46"/>
      <c r="L933" s="2"/>
      <c r="M933" s="51"/>
      <c r="N933" s="52"/>
      <c r="O933" s="53"/>
      <c r="P933" s="2"/>
      <c r="Q933" s="98" t="str">
        <f t="shared" si="354"/>
        <v/>
      </c>
      <c r="R933" s="94" t="str">
        <f t="shared" si="355"/>
        <v/>
      </c>
      <c r="S933" s="2"/>
      <c r="T933" s="67" t="str">
        <f t="shared" si="374"/>
        <v/>
      </c>
      <c r="U933" s="79" t="str">
        <f t="shared" si="375"/>
        <v/>
      </c>
      <c r="V933" s="79" t="str">
        <f t="shared" si="376"/>
        <v/>
      </c>
      <c r="W933" s="63" t="str">
        <f t="shared" si="356"/>
        <v/>
      </c>
      <c r="X933" s="65" t="str">
        <f t="shared" si="357"/>
        <v/>
      </c>
      <c r="Y933" s="2"/>
      <c r="AC933" s="24" t="str">
        <f t="shared" si="353"/>
        <v/>
      </c>
      <c r="AE933" s="24" t="str">
        <f t="shared" si="358"/>
        <v/>
      </c>
      <c r="AG933" s="24" t="str">
        <f t="shared" si="359"/>
        <v/>
      </c>
      <c r="AI933" s="85" t="str">
        <f t="shared" si="360"/>
        <v/>
      </c>
      <c r="AJ933" s="86" t="str">
        <f t="shared" si="361"/>
        <v/>
      </c>
      <c r="AK933" s="85" t="str">
        <f t="shared" si="362"/>
        <v/>
      </c>
      <c r="AL933" s="86" t="str">
        <f t="shared" si="363"/>
        <v/>
      </c>
      <c r="AM933" s="93" t="str">
        <f t="shared" si="364"/>
        <v/>
      </c>
      <c r="AN933" s="94" t="str">
        <f t="shared" si="365"/>
        <v/>
      </c>
      <c r="AP933" s="24" t="str">
        <f t="shared" si="366"/>
        <v/>
      </c>
      <c r="AR933" s="63" t="str">
        <f t="shared" si="367"/>
        <v/>
      </c>
      <c r="AS933" s="67" t="str">
        <f t="shared" si="368"/>
        <v/>
      </c>
      <c r="AT933" s="105" t="str">
        <f t="shared" si="369"/>
        <v/>
      </c>
      <c r="AU933" s="105" t="str">
        <f t="shared" si="370"/>
        <v/>
      </c>
      <c r="AW933" s="24" t="str">
        <f t="shared" si="371"/>
        <v/>
      </c>
      <c r="AX933" s="60" t="str">
        <f t="shared" si="377"/>
        <v/>
      </c>
      <c r="AY933" s="24" t="str">
        <f t="shared" si="372"/>
        <v/>
      </c>
      <c r="AZ933" s="105" t="str">
        <f t="shared" si="373"/>
        <v/>
      </c>
    </row>
    <row r="934" spans="1:52" x14ac:dyDescent="0.25">
      <c r="A934" s="2"/>
      <c r="B934" s="279"/>
      <c r="C934" s="280"/>
      <c r="D934" s="281"/>
      <c r="E934" s="282"/>
      <c r="F934" s="2"/>
      <c r="G934" s="43"/>
      <c r="H934" s="2"/>
      <c r="I934" s="288"/>
      <c r="J934" s="2"/>
      <c r="K934" s="46"/>
      <c r="L934" s="2"/>
      <c r="M934" s="51"/>
      <c r="N934" s="52"/>
      <c r="O934" s="53"/>
      <c r="P934" s="2"/>
      <c r="Q934" s="98" t="str">
        <f t="shared" si="354"/>
        <v/>
      </c>
      <c r="R934" s="94" t="str">
        <f t="shared" si="355"/>
        <v/>
      </c>
      <c r="S934" s="2"/>
      <c r="T934" s="67" t="str">
        <f t="shared" si="374"/>
        <v/>
      </c>
      <c r="U934" s="79" t="str">
        <f t="shared" si="375"/>
        <v/>
      </c>
      <c r="V934" s="79" t="str">
        <f t="shared" si="376"/>
        <v/>
      </c>
      <c r="W934" s="63" t="str">
        <f t="shared" si="356"/>
        <v/>
      </c>
      <c r="X934" s="65" t="str">
        <f t="shared" si="357"/>
        <v/>
      </c>
      <c r="Y934" s="2"/>
      <c r="AC934" s="24" t="str">
        <f t="shared" si="353"/>
        <v/>
      </c>
      <c r="AE934" s="24" t="str">
        <f t="shared" si="358"/>
        <v/>
      </c>
      <c r="AG934" s="24" t="str">
        <f t="shared" si="359"/>
        <v/>
      </c>
      <c r="AI934" s="85" t="str">
        <f t="shared" si="360"/>
        <v/>
      </c>
      <c r="AJ934" s="86" t="str">
        <f t="shared" si="361"/>
        <v/>
      </c>
      <c r="AK934" s="85" t="str">
        <f t="shared" si="362"/>
        <v/>
      </c>
      <c r="AL934" s="86" t="str">
        <f t="shared" si="363"/>
        <v/>
      </c>
      <c r="AM934" s="93" t="str">
        <f t="shared" si="364"/>
        <v/>
      </c>
      <c r="AN934" s="94" t="str">
        <f t="shared" si="365"/>
        <v/>
      </c>
      <c r="AP934" s="24" t="str">
        <f t="shared" si="366"/>
        <v/>
      </c>
      <c r="AR934" s="63" t="str">
        <f t="shared" si="367"/>
        <v/>
      </c>
      <c r="AS934" s="67" t="str">
        <f t="shared" si="368"/>
        <v/>
      </c>
      <c r="AT934" s="105" t="str">
        <f t="shared" si="369"/>
        <v/>
      </c>
      <c r="AU934" s="105" t="str">
        <f t="shared" si="370"/>
        <v/>
      </c>
      <c r="AW934" s="24" t="str">
        <f t="shared" si="371"/>
        <v/>
      </c>
      <c r="AX934" s="60" t="str">
        <f t="shared" si="377"/>
        <v/>
      </c>
      <c r="AY934" s="24" t="str">
        <f t="shared" si="372"/>
        <v/>
      </c>
      <c r="AZ934" s="105" t="str">
        <f t="shared" si="373"/>
        <v/>
      </c>
    </row>
    <row r="935" spans="1:52" x14ac:dyDescent="0.25">
      <c r="A935" s="2"/>
      <c r="B935" s="279"/>
      <c r="C935" s="280"/>
      <c r="D935" s="281"/>
      <c r="E935" s="282"/>
      <c r="F935" s="2"/>
      <c r="G935" s="43"/>
      <c r="H935" s="2"/>
      <c r="I935" s="288"/>
      <c r="J935" s="2"/>
      <c r="K935" s="46"/>
      <c r="L935" s="2"/>
      <c r="M935" s="51"/>
      <c r="N935" s="52"/>
      <c r="O935" s="53"/>
      <c r="P935" s="2"/>
      <c r="Q935" s="98" t="str">
        <f t="shared" si="354"/>
        <v/>
      </c>
      <c r="R935" s="94" t="str">
        <f t="shared" si="355"/>
        <v/>
      </c>
      <c r="S935" s="2"/>
      <c r="T935" s="67" t="str">
        <f t="shared" si="374"/>
        <v/>
      </c>
      <c r="U935" s="79" t="str">
        <f t="shared" si="375"/>
        <v/>
      </c>
      <c r="V935" s="79" t="str">
        <f t="shared" si="376"/>
        <v/>
      </c>
      <c r="W935" s="63" t="str">
        <f t="shared" si="356"/>
        <v/>
      </c>
      <c r="X935" s="65" t="str">
        <f t="shared" si="357"/>
        <v/>
      </c>
      <c r="Y935" s="2"/>
      <c r="AC935" s="24" t="str">
        <f t="shared" si="353"/>
        <v/>
      </c>
      <c r="AE935" s="24" t="str">
        <f t="shared" si="358"/>
        <v/>
      </c>
      <c r="AG935" s="24" t="str">
        <f t="shared" si="359"/>
        <v/>
      </c>
      <c r="AI935" s="85" t="str">
        <f t="shared" si="360"/>
        <v/>
      </c>
      <c r="AJ935" s="86" t="str">
        <f t="shared" si="361"/>
        <v/>
      </c>
      <c r="AK935" s="85" t="str">
        <f t="shared" si="362"/>
        <v/>
      </c>
      <c r="AL935" s="86" t="str">
        <f t="shared" si="363"/>
        <v/>
      </c>
      <c r="AM935" s="93" t="str">
        <f t="shared" si="364"/>
        <v/>
      </c>
      <c r="AN935" s="94" t="str">
        <f t="shared" si="365"/>
        <v/>
      </c>
      <c r="AP935" s="24" t="str">
        <f t="shared" si="366"/>
        <v/>
      </c>
      <c r="AR935" s="63" t="str">
        <f t="shared" si="367"/>
        <v/>
      </c>
      <c r="AS935" s="67" t="str">
        <f t="shared" si="368"/>
        <v/>
      </c>
      <c r="AT935" s="105" t="str">
        <f t="shared" si="369"/>
        <v/>
      </c>
      <c r="AU935" s="105" t="str">
        <f t="shared" si="370"/>
        <v/>
      </c>
      <c r="AW935" s="24" t="str">
        <f t="shared" si="371"/>
        <v/>
      </c>
      <c r="AX935" s="60" t="str">
        <f t="shared" si="377"/>
        <v/>
      </c>
      <c r="AY935" s="24" t="str">
        <f t="shared" si="372"/>
        <v/>
      </c>
      <c r="AZ935" s="105" t="str">
        <f t="shared" si="373"/>
        <v/>
      </c>
    </row>
    <row r="936" spans="1:52" x14ac:dyDescent="0.25">
      <c r="A936" s="2"/>
      <c r="B936" s="279"/>
      <c r="C936" s="280"/>
      <c r="D936" s="281"/>
      <c r="E936" s="282"/>
      <c r="F936" s="2"/>
      <c r="G936" s="43"/>
      <c r="H936" s="2"/>
      <c r="I936" s="288"/>
      <c r="J936" s="2"/>
      <c r="K936" s="46"/>
      <c r="L936" s="2"/>
      <c r="M936" s="51"/>
      <c r="N936" s="52"/>
      <c r="O936" s="53"/>
      <c r="P936" s="2"/>
      <c r="Q936" s="98" t="str">
        <f t="shared" si="354"/>
        <v/>
      </c>
      <c r="R936" s="94" t="str">
        <f t="shared" si="355"/>
        <v/>
      </c>
      <c r="S936" s="2"/>
      <c r="T936" s="67" t="str">
        <f t="shared" si="374"/>
        <v/>
      </c>
      <c r="U936" s="79" t="str">
        <f t="shared" si="375"/>
        <v/>
      </c>
      <c r="V936" s="79" t="str">
        <f t="shared" si="376"/>
        <v/>
      </c>
      <c r="W936" s="63" t="str">
        <f t="shared" si="356"/>
        <v/>
      </c>
      <c r="X936" s="65" t="str">
        <f t="shared" si="357"/>
        <v/>
      </c>
      <c r="Y936" s="2"/>
      <c r="AC936" s="24" t="str">
        <f t="shared" si="353"/>
        <v/>
      </c>
      <c r="AE936" s="24" t="str">
        <f t="shared" si="358"/>
        <v/>
      </c>
      <c r="AG936" s="24" t="str">
        <f t="shared" si="359"/>
        <v/>
      </c>
      <c r="AI936" s="85" t="str">
        <f t="shared" si="360"/>
        <v/>
      </c>
      <c r="AJ936" s="86" t="str">
        <f t="shared" si="361"/>
        <v/>
      </c>
      <c r="AK936" s="85" t="str">
        <f t="shared" si="362"/>
        <v/>
      </c>
      <c r="AL936" s="86" t="str">
        <f t="shared" si="363"/>
        <v/>
      </c>
      <c r="AM936" s="93" t="str">
        <f t="shared" si="364"/>
        <v/>
      </c>
      <c r="AN936" s="94" t="str">
        <f t="shared" si="365"/>
        <v/>
      </c>
      <c r="AP936" s="24" t="str">
        <f t="shared" si="366"/>
        <v/>
      </c>
      <c r="AR936" s="63" t="str">
        <f t="shared" si="367"/>
        <v/>
      </c>
      <c r="AS936" s="67" t="str">
        <f t="shared" si="368"/>
        <v/>
      </c>
      <c r="AT936" s="105" t="str">
        <f t="shared" si="369"/>
        <v/>
      </c>
      <c r="AU936" s="105" t="str">
        <f t="shared" si="370"/>
        <v/>
      </c>
      <c r="AW936" s="24" t="str">
        <f t="shared" si="371"/>
        <v/>
      </c>
      <c r="AX936" s="60" t="str">
        <f t="shared" si="377"/>
        <v/>
      </c>
      <c r="AY936" s="24" t="str">
        <f t="shared" si="372"/>
        <v/>
      </c>
      <c r="AZ936" s="105" t="str">
        <f t="shared" si="373"/>
        <v/>
      </c>
    </row>
    <row r="937" spans="1:52" x14ac:dyDescent="0.25">
      <c r="A937" s="2"/>
      <c r="B937" s="279"/>
      <c r="C937" s="280"/>
      <c r="D937" s="281"/>
      <c r="E937" s="282"/>
      <c r="F937" s="2"/>
      <c r="G937" s="43"/>
      <c r="H937" s="2"/>
      <c r="I937" s="288"/>
      <c r="J937" s="2"/>
      <c r="K937" s="46"/>
      <c r="L937" s="2"/>
      <c r="M937" s="51"/>
      <c r="N937" s="52"/>
      <c r="O937" s="53"/>
      <c r="P937" s="2"/>
      <c r="Q937" s="98" t="str">
        <f t="shared" si="354"/>
        <v/>
      </c>
      <c r="R937" s="94" t="str">
        <f t="shared" si="355"/>
        <v/>
      </c>
      <c r="S937" s="2"/>
      <c r="T937" s="67" t="str">
        <f t="shared" si="374"/>
        <v/>
      </c>
      <c r="U937" s="79" t="str">
        <f t="shared" si="375"/>
        <v/>
      </c>
      <c r="V937" s="79" t="str">
        <f t="shared" si="376"/>
        <v/>
      </c>
      <c r="W937" s="63" t="str">
        <f t="shared" si="356"/>
        <v/>
      </c>
      <c r="X937" s="65" t="str">
        <f t="shared" si="357"/>
        <v/>
      </c>
      <c r="Y937" s="2"/>
      <c r="AC937" s="24" t="str">
        <f t="shared" si="353"/>
        <v/>
      </c>
      <c r="AE937" s="24" t="str">
        <f t="shared" si="358"/>
        <v/>
      </c>
      <c r="AG937" s="24" t="str">
        <f t="shared" si="359"/>
        <v/>
      </c>
      <c r="AI937" s="85" t="str">
        <f t="shared" si="360"/>
        <v/>
      </c>
      <c r="AJ937" s="86" t="str">
        <f t="shared" si="361"/>
        <v/>
      </c>
      <c r="AK937" s="85" t="str">
        <f t="shared" si="362"/>
        <v/>
      </c>
      <c r="AL937" s="86" t="str">
        <f t="shared" si="363"/>
        <v/>
      </c>
      <c r="AM937" s="93" t="str">
        <f t="shared" si="364"/>
        <v/>
      </c>
      <c r="AN937" s="94" t="str">
        <f t="shared" si="365"/>
        <v/>
      </c>
      <c r="AP937" s="24" t="str">
        <f t="shared" si="366"/>
        <v/>
      </c>
      <c r="AR937" s="63" t="str">
        <f t="shared" si="367"/>
        <v/>
      </c>
      <c r="AS937" s="67" t="str">
        <f t="shared" si="368"/>
        <v/>
      </c>
      <c r="AT937" s="105" t="str">
        <f t="shared" si="369"/>
        <v/>
      </c>
      <c r="AU937" s="105" t="str">
        <f t="shared" si="370"/>
        <v/>
      </c>
      <c r="AW937" s="24" t="str">
        <f t="shared" si="371"/>
        <v/>
      </c>
      <c r="AX937" s="60" t="str">
        <f t="shared" si="377"/>
        <v/>
      </c>
      <c r="AY937" s="24" t="str">
        <f t="shared" si="372"/>
        <v/>
      </c>
      <c r="AZ937" s="105" t="str">
        <f t="shared" si="373"/>
        <v/>
      </c>
    </row>
    <row r="938" spans="1:52" x14ac:dyDescent="0.25">
      <c r="A938" s="2"/>
      <c r="B938" s="279"/>
      <c r="C938" s="280"/>
      <c r="D938" s="281"/>
      <c r="E938" s="282"/>
      <c r="F938" s="2"/>
      <c r="G938" s="43"/>
      <c r="H938" s="2"/>
      <c r="I938" s="288"/>
      <c r="J938" s="2"/>
      <c r="K938" s="46"/>
      <c r="L938" s="2"/>
      <c r="M938" s="51"/>
      <c r="N938" s="52"/>
      <c r="O938" s="53"/>
      <c r="P938" s="2"/>
      <c r="Q938" s="98" t="str">
        <f t="shared" si="354"/>
        <v/>
      </c>
      <c r="R938" s="94" t="str">
        <f t="shared" si="355"/>
        <v/>
      </c>
      <c r="S938" s="2"/>
      <c r="T938" s="67" t="str">
        <f t="shared" si="374"/>
        <v/>
      </c>
      <c r="U938" s="79" t="str">
        <f t="shared" si="375"/>
        <v/>
      </c>
      <c r="V938" s="79" t="str">
        <f t="shared" si="376"/>
        <v/>
      </c>
      <c r="W938" s="63" t="str">
        <f t="shared" si="356"/>
        <v/>
      </c>
      <c r="X938" s="65" t="str">
        <f t="shared" si="357"/>
        <v/>
      </c>
      <c r="Y938" s="2"/>
      <c r="AC938" s="24" t="str">
        <f t="shared" si="353"/>
        <v/>
      </c>
      <c r="AE938" s="24" t="str">
        <f t="shared" si="358"/>
        <v/>
      </c>
      <c r="AG938" s="24" t="str">
        <f t="shared" si="359"/>
        <v/>
      </c>
      <c r="AI938" s="85" t="str">
        <f t="shared" si="360"/>
        <v/>
      </c>
      <c r="AJ938" s="86" t="str">
        <f t="shared" si="361"/>
        <v/>
      </c>
      <c r="AK938" s="85" t="str">
        <f t="shared" si="362"/>
        <v/>
      </c>
      <c r="AL938" s="86" t="str">
        <f t="shared" si="363"/>
        <v/>
      </c>
      <c r="AM938" s="93" t="str">
        <f t="shared" si="364"/>
        <v/>
      </c>
      <c r="AN938" s="94" t="str">
        <f t="shared" si="365"/>
        <v/>
      </c>
      <c r="AP938" s="24" t="str">
        <f t="shared" si="366"/>
        <v/>
      </c>
      <c r="AR938" s="63" t="str">
        <f t="shared" si="367"/>
        <v/>
      </c>
      <c r="AS938" s="67" t="str">
        <f t="shared" si="368"/>
        <v/>
      </c>
      <c r="AT938" s="105" t="str">
        <f t="shared" si="369"/>
        <v/>
      </c>
      <c r="AU938" s="105" t="str">
        <f t="shared" si="370"/>
        <v/>
      </c>
      <c r="AW938" s="24" t="str">
        <f t="shared" si="371"/>
        <v/>
      </c>
      <c r="AX938" s="60" t="str">
        <f t="shared" si="377"/>
        <v/>
      </c>
      <c r="AY938" s="24" t="str">
        <f t="shared" si="372"/>
        <v/>
      </c>
      <c r="AZ938" s="105" t="str">
        <f t="shared" si="373"/>
        <v/>
      </c>
    </row>
    <row r="939" spans="1:52" x14ac:dyDescent="0.25">
      <c r="A939" s="2"/>
      <c r="B939" s="279"/>
      <c r="C939" s="280"/>
      <c r="D939" s="281"/>
      <c r="E939" s="282"/>
      <c r="F939" s="2"/>
      <c r="G939" s="43"/>
      <c r="H939" s="2"/>
      <c r="I939" s="288"/>
      <c r="J939" s="2"/>
      <c r="K939" s="46"/>
      <c r="L939" s="2"/>
      <c r="M939" s="51"/>
      <c r="N939" s="52"/>
      <c r="O939" s="53"/>
      <c r="P939" s="2"/>
      <c r="Q939" s="98" t="str">
        <f t="shared" si="354"/>
        <v/>
      </c>
      <c r="R939" s="94" t="str">
        <f t="shared" si="355"/>
        <v/>
      </c>
      <c r="S939" s="2"/>
      <c r="T939" s="67" t="str">
        <f t="shared" si="374"/>
        <v/>
      </c>
      <c r="U939" s="79" t="str">
        <f t="shared" si="375"/>
        <v/>
      </c>
      <c r="V939" s="79" t="str">
        <f t="shared" si="376"/>
        <v/>
      </c>
      <c r="W939" s="63" t="str">
        <f t="shared" si="356"/>
        <v/>
      </c>
      <c r="X939" s="65" t="str">
        <f t="shared" si="357"/>
        <v/>
      </c>
      <c r="Y939" s="2"/>
      <c r="AC939" s="24" t="str">
        <f t="shared" si="353"/>
        <v/>
      </c>
      <c r="AE939" s="24" t="str">
        <f t="shared" si="358"/>
        <v/>
      </c>
      <c r="AG939" s="24" t="str">
        <f t="shared" si="359"/>
        <v/>
      </c>
      <c r="AI939" s="85" t="str">
        <f t="shared" si="360"/>
        <v/>
      </c>
      <c r="AJ939" s="86" t="str">
        <f t="shared" si="361"/>
        <v/>
      </c>
      <c r="AK939" s="85" t="str">
        <f t="shared" si="362"/>
        <v/>
      </c>
      <c r="AL939" s="86" t="str">
        <f t="shared" si="363"/>
        <v/>
      </c>
      <c r="AM939" s="93" t="str">
        <f t="shared" si="364"/>
        <v/>
      </c>
      <c r="AN939" s="94" t="str">
        <f t="shared" si="365"/>
        <v/>
      </c>
      <c r="AP939" s="24" t="str">
        <f t="shared" si="366"/>
        <v/>
      </c>
      <c r="AR939" s="63" t="str">
        <f t="shared" si="367"/>
        <v/>
      </c>
      <c r="AS939" s="67" t="str">
        <f t="shared" si="368"/>
        <v/>
      </c>
      <c r="AT939" s="105" t="str">
        <f t="shared" si="369"/>
        <v/>
      </c>
      <c r="AU939" s="105" t="str">
        <f t="shared" si="370"/>
        <v/>
      </c>
      <c r="AW939" s="24" t="str">
        <f t="shared" si="371"/>
        <v/>
      </c>
      <c r="AX939" s="60" t="str">
        <f t="shared" si="377"/>
        <v/>
      </c>
      <c r="AY939" s="24" t="str">
        <f t="shared" si="372"/>
        <v/>
      </c>
      <c r="AZ939" s="105" t="str">
        <f t="shared" si="373"/>
        <v/>
      </c>
    </row>
    <row r="940" spans="1:52" x14ac:dyDescent="0.25">
      <c r="A940" s="2"/>
      <c r="B940" s="279"/>
      <c r="C940" s="280"/>
      <c r="D940" s="281"/>
      <c r="E940" s="282"/>
      <c r="F940" s="2"/>
      <c r="G940" s="43"/>
      <c r="H940" s="2"/>
      <c r="I940" s="288"/>
      <c r="J940" s="2"/>
      <c r="K940" s="46"/>
      <c r="L940" s="2"/>
      <c r="M940" s="51"/>
      <c r="N940" s="52"/>
      <c r="O940" s="53"/>
      <c r="P940" s="2"/>
      <c r="Q940" s="98" t="str">
        <f t="shared" si="354"/>
        <v/>
      </c>
      <c r="R940" s="94" t="str">
        <f t="shared" si="355"/>
        <v/>
      </c>
      <c r="S940" s="2"/>
      <c r="T940" s="67" t="str">
        <f t="shared" si="374"/>
        <v/>
      </c>
      <c r="U940" s="79" t="str">
        <f t="shared" si="375"/>
        <v/>
      </c>
      <c r="V940" s="79" t="str">
        <f t="shared" si="376"/>
        <v/>
      </c>
      <c r="W940" s="63" t="str">
        <f t="shared" si="356"/>
        <v/>
      </c>
      <c r="X940" s="65" t="str">
        <f t="shared" si="357"/>
        <v/>
      </c>
      <c r="Y940" s="2"/>
      <c r="AC940" s="24" t="str">
        <f t="shared" si="353"/>
        <v/>
      </c>
      <c r="AE940" s="24" t="str">
        <f t="shared" si="358"/>
        <v/>
      </c>
      <c r="AG940" s="24" t="str">
        <f t="shared" si="359"/>
        <v/>
      </c>
      <c r="AI940" s="85" t="str">
        <f t="shared" si="360"/>
        <v/>
      </c>
      <c r="AJ940" s="86" t="str">
        <f t="shared" si="361"/>
        <v/>
      </c>
      <c r="AK940" s="85" t="str">
        <f t="shared" si="362"/>
        <v/>
      </c>
      <c r="AL940" s="86" t="str">
        <f t="shared" si="363"/>
        <v/>
      </c>
      <c r="AM940" s="93" t="str">
        <f t="shared" si="364"/>
        <v/>
      </c>
      <c r="AN940" s="94" t="str">
        <f t="shared" si="365"/>
        <v/>
      </c>
      <c r="AP940" s="24" t="str">
        <f t="shared" si="366"/>
        <v/>
      </c>
      <c r="AR940" s="63" t="str">
        <f t="shared" si="367"/>
        <v/>
      </c>
      <c r="AS940" s="67" t="str">
        <f t="shared" si="368"/>
        <v/>
      </c>
      <c r="AT940" s="105" t="str">
        <f t="shared" si="369"/>
        <v/>
      </c>
      <c r="AU940" s="105" t="str">
        <f t="shared" si="370"/>
        <v/>
      </c>
      <c r="AW940" s="24" t="str">
        <f t="shared" si="371"/>
        <v/>
      </c>
      <c r="AX940" s="60" t="str">
        <f t="shared" si="377"/>
        <v/>
      </c>
      <c r="AY940" s="24" t="str">
        <f t="shared" si="372"/>
        <v/>
      </c>
      <c r="AZ940" s="105" t="str">
        <f t="shared" si="373"/>
        <v/>
      </c>
    </row>
    <row r="941" spans="1:52" x14ac:dyDescent="0.25">
      <c r="A941" s="2"/>
      <c r="B941" s="279"/>
      <c r="C941" s="280"/>
      <c r="D941" s="281"/>
      <c r="E941" s="282"/>
      <c r="F941" s="2"/>
      <c r="G941" s="43"/>
      <c r="H941" s="2"/>
      <c r="I941" s="288"/>
      <c r="J941" s="2"/>
      <c r="K941" s="46"/>
      <c r="L941" s="2"/>
      <c r="M941" s="51"/>
      <c r="N941" s="52"/>
      <c r="O941" s="53"/>
      <c r="P941" s="2"/>
      <c r="Q941" s="98" t="str">
        <f t="shared" si="354"/>
        <v/>
      </c>
      <c r="R941" s="94" t="str">
        <f t="shared" si="355"/>
        <v/>
      </c>
      <c r="S941" s="2"/>
      <c r="T941" s="67" t="str">
        <f t="shared" si="374"/>
        <v/>
      </c>
      <c r="U941" s="79" t="str">
        <f t="shared" si="375"/>
        <v/>
      </c>
      <c r="V941" s="79" t="str">
        <f t="shared" si="376"/>
        <v/>
      </c>
      <c r="W941" s="63" t="str">
        <f t="shared" si="356"/>
        <v/>
      </c>
      <c r="X941" s="65" t="str">
        <f t="shared" si="357"/>
        <v/>
      </c>
      <c r="Y941" s="2"/>
      <c r="AC941" s="24" t="str">
        <f t="shared" si="353"/>
        <v/>
      </c>
      <c r="AE941" s="24" t="str">
        <f t="shared" si="358"/>
        <v/>
      </c>
      <c r="AG941" s="24" t="str">
        <f t="shared" si="359"/>
        <v/>
      </c>
      <c r="AI941" s="85" t="str">
        <f t="shared" si="360"/>
        <v/>
      </c>
      <c r="AJ941" s="86" t="str">
        <f t="shared" si="361"/>
        <v/>
      </c>
      <c r="AK941" s="85" t="str">
        <f t="shared" si="362"/>
        <v/>
      </c>
      <c r="AL941" s="86" t="str">
        <f t="shared" si="363"/>
        <v/>
      </c>
      <c r="AM941" s="93" t="str">
        <f t="shared" si="364"/>
        <v/>
      </c>
      <c r="AN941" s="94" t="str">
        <f t="shared" si="365"/>
        <v/>
      </c>
      <c r="AP941" s="24" t="str">
        <f t="shared" si="366"/>
        <v/>
      </c>
      <c r="AR941" s="63" t="str">
        <f t="shared" si="367"/>
        <v/>
      </c>
      <c r="AS941" s="67" t="str">
        <f t="shared" si="368"/>
        <v/>
      </c>
      <c r="AT941" s="105" t="str">
        <f t="shared" si="369"/>
        <v/>
      </c>
      <c r="AU941" s="105" t="str">
        <f t="shared" si="370"/>
        <v/>
      </c>
      <c r="AW941" s="24" t="str">
        <f t="shared" si="371"/>
        <v/>
      </c>
      <c r="AX941" s="60" t="str">
        <f t="shared" si="377"/>
        <v/>
      </c>
      <c r="AY941" s="24" t="str">
        <f t="shared" si="372"/>
        <v/>
      </c>
      <c r="AZ941" s="105" t="str">
        <f t="shared" si="373"/>
        <v/>
      </c>
    </row>
    <row r="942" spans="1:52" x14ac:dyDescent="0.25">
      <c r="A942" s="2"/>
      <c r="B942" s="279"/>
      <c r="C942" s="280"/>
      <c r="D942" s="281"/>
      <c r="E942" s="282"/>
      <c r="F942" s="2"/>
      <c r="G942" s="43"/>
      <c r="H942" s="2"/>
      <c r="I942" s="288"/>
      <c r="J942" s="2"/>
      <c r="K942" s="46"/>
      <c r="L942" s="2"/>
      <c r="M942" s="51"/>
      <c r="N942" s="52"/>
      <c r="O942" s="53"/>
      <c r="P942" s="2"/>
      <c r="Q942" s="98" t="str">
        <f t="shared" si="354"/>
        <v/>
      </c>
      <c r="R942" s="94" t="str">
        <f t="shared" si="355"/>
        <v/>
      </c>
      <c r="S942" s="2"/>
      <c r="T942" s="67" t="str">
        <f t="shared" si="374"/>
        <v/>
      </c>
      <c r="U942" s="79" t="str">
        <f t="shared" si="375"/>
        <v/>
      </c>
      <c r="V942" s="79" t="str">
        <f t="shared" si="376"/>
        <v/>
      </c>
      <c r="W942" s="63" t="str">
        <f t="shared" si="356"/>
        <v/>
      </c>
      <c r="X942" s="65" t="str">
        <f t="shared" si="357"/>
        <v/>
      </c>
      <c r="Y942" s="2"/>
      <c r="AC942" s="24" t="str">
        <f t="shared" si="353"/>
        <v/>
      </c>
      <c r="AE942" s="24" t="str">
        <f t="shared" si="358"/>
        <v/>
      </c>
      <c r="AG942" s="24" t="str">
        <f t="shared" si="359"/>
        <v/>
      </c>
      <c r="AI942" s="85" t="str">
        <f t="shared" si="360"/>
        <v/>
      </c>
      <c r="AJ942" s="86" t="str">
        <f t="shared" si="361"/>
        <v/>
      </c>
      <c r="AK942" s="85" t="str">
        <f t="shared" si="362"/>
        <v/>
      </c>
      <c r="AL942" s="86" t="str">
        <f t="shared" si="363"/>
        <v/>
      </c>
      <c r="AM942" s="93" t="str">
        <f t="shared" si="364"/>
        <v/>
      </c>
      <c r="AN942" s="94" t="str">
        <f t="shared" si="365"/>
        <v/>
      </c>
      <c r="AP942" s="24" t="str">
        <f t="shared" si="366"/>
        <v/>
      </c>
      <c r="AR942" s="63" t="str">
        <f t="shared" si="367"/>
        <v/>
      </c>
      <c r="AS942" s="67" t="str">
        <f t="shared" si="368"/>
        <v/>
      </c>
      <c r="AT942" s="105" t="str">
        <f t="shared" si="369"/>
        <v/>
      </c>
      <c r="AU942" s="105" t="str">
        <f t="shared" si="370"/>
        <v/>
      </c>
      <c r="AW942" s="24" t="str">
        <f t="shared" si="371"/>
        <v/>
      </c>
      <c r="AX942" s="60" t="str">
        <f t="shared" si="377"/>
        <v/>
      </c>
      <c r="AY942" s="24" t="str">
        <f t="shared" si="372"/>
        <v/>
      </c>
      <c r="AZ942" s="105" t="str">
        <f t="shared" si="373"/>
        <v/>
      </c>
    </row>
    <row r="943" spans="1:52" x14ac:dyDescent="0.25">
      <c r="A943" s="2"/>
      <c r="B943" s="279"/>
      <c r="C943" s="280"/>
      <c r="D943" s="281"/>
      <c r="E943" s="282"/>
      <c r="F943" s="2"/>
      <c r="G943" s="43"/>
      <c r="H943" s="2"/>
      <c r="I943" s="288"/>
      <c r="J943" s="2"/>
      <c r="K943" s="46"/>
      <c r="L943" s="2"/>
      <c r="M943" s="51"/>
      <c r="N943" s="52"/>
      <c r="O943" s="53"/>
      <c r="P943" s="2"/>
      <c r="Q943" s="98" t="str">
        <f t="shared" si="354"/>
        <v/>
      </c>
      <c r="R943" s="94" t="str">
        <f t="shared" si="355"/>
        <v/>
      </c>
      <c r="S943" s="2"/>
      <c r="T943" s="67" t="str">
        <f t="shared" si="374"/>
        <v/>
      </c>
      <c r="U943" s="79" t="str">
        <f t="shared" si="375"/>
        <v/>
      </c>
      <c r="V943" s="79" t="str">
        <f t="shared" si="376"/>
        <v/>
      </c>
      <c r="W943" s="63" t="str">
        <f t="shared" si="356"/>
        <v/>
      </c>
      <c r="X943" s="65" t="str">
        <f t="shared" si="357"/>
        <v/>
      </c>
      <c r="Y943" s="2"/>
      <c r="AC943" s="24" t="str">
        <f t="shared" si="353"/>
        <v/>
      </c>
      <c r="AE943" s="24" t="str">
        <f t="shared" si="358"/>
        <v/>
      </c>
      <c r="AG943" s="24" t="str">
        <f t="shared" si="359"/>
        <v/>
      </c>
      <c r="AI943" s="85" t="str">
        <f t="shared" si="360"/>
        <v/>
      </c>
      <c r="AJ943" s="86" t="str">
        <f t="shared" si="361"/>
        <v/>
      </c>
      <c r="AK943" s="85" t="str">
        <f t="shared" si="362"/>
        <v/>
      </c>
      <c r="AL943" s="86" t="str">
        <f t="shared" si="363"/>
        <v/>
      </c>
      <c r="AM943" s="93" t="str">
        <f t="shared" si="364"/>
        <v/>
      </c>
      <c r="AN943" s="94" t="str">
        <f t="shared" si="365"/>
        <v/>
      </c>
      <c r="AP943" s="24" t="str">
        <f t="shared" si="366"/>
        <v/>
      </c>
      <c r="AR943" s="63" t="str">
        <f t="shared" si="367"/>
        <v/>
      </c>
      <c r="AS943" s="67" t="str">
        <f t="shared" si="368"/>
        <v/>
      </c>
      <c r="AT943" s="105" t="str">
        <f t="shared" si="369"/>
        <v/>
      </c>
      <c r="AU943" s="105" t="str">
        <f t="shared" si="370"/>
        <v/>
      </c>
      <c r="AW943" s="24" t="str">
        <f t="shared" si="371"/>
        <v/>
      </c>
      <c r="AX943" s="60" t="str">
        <f t="shared" si="377"/>
        <v/>
      </c>
      <c r="AY943" s="24" t="str">
        <f t="shared" si="372"/>
        <v/>
      </c>
      <c r="AZ943" s="105" t="str">
        <f t="shared" si="373"/>
        <v/>
      </c>
    </row>
    <row r="944" spans="1:52" x14ac:dyDescent="0.25">
      <c r="A944" s="2"/>
      <c r="B944" s="279"/>
      <c r="C944" s="280"/>
      <c r="D944" s="281"/>
      <c r="E944" s="282"/>
      <c r="F944" s="2"/>
      <c r="G944" s="43"/>
      <c r="H944" s="2"/>
      <c r="I944" s="288"/>
      <c r="J944" s="2"/>
      <c r="K944" s="46"/>
      <c r="L944" s="2"/>
      <c r="M944" s="51"/>
      <c r="N944" s="52"/>
      <c r="O944" s="53"/>
      <c r="P944" s="2"/>
      <c r="Q944" s="98" t="str">
        <f t="shared" si="354"/>
        <v/>
      </c>
      <c r="R944" s="94" t="str">
        <f t="shared" si="355"/>
        <v/>
      </c>
      <c r="S944" s="2"/>
      <c r="T944" s="67" t="str">
        <f t="shared" si="374"/>
        <v/>
      </c>
      <c r="U944" s="79" t="str">
        <f t="shared" si="375"/>
        <v/>
      </c>
      <c r="V944" s="79" t="str">
        <f t="shared" si="376"/>
        <v/>
      </c>
      <c r="W944" s="63" t="str">
        <f t="shared" si="356"/>
        <v/>
      </c>
      <c r="X944" s="65" t="str">
        <f t="shared" si="357"/>
        <v/>
      </c>
      <c r="Y944" s="2"/>
      <c r="AC944" s="24" t="str">
        <f t="shared" si="353"/>
        <v/>
      </c>
      <c r="AE944" s="24" t="str">
        <f t="shared" si="358"/>
        <v/>
      </c>
      <c r="AG944" s="24" t="str">
        <f t="shared" si="359"/>
        <v/>
      </c>
      <c r="AI944" s="85" t="str">
        <f t="shared" si="360"/>
        <v/>
      </c>
      <c r="AJ944" s="86" t="str">
        <f t="shared" si="361"/>
        <v/>
      </c>
      <c r="AK944" s="85" t="str">
        <f t="shared" si="362"/>
        <v/>
      </c>
      <c r="AL944" s="86" t="str">
        <f t="shared" si="363"/>
        <v/>
      </c>
      <c r="AM944" s="93" t="str">
        <f t="shared" si="364"/>
        <v/>
      </c>
      <c r="AN944" s="94" t="str">
        <f t="shared" si="365"/>
        <v/>
      </c>
      <c r="AP944" s="24" t="str">
        <f t="shared" si="366"/>
        <v/>
      </c>
      <c r="AR944" s="63" t="str">
        <f t="shared" si="367"/>
        <v/>
      </c>
      <c r="AS944" s="67" t="str">
        <f t="shared" si="368"/>
        <v/>
      </c>
      <c r="AT944" s="105" t="str">
        <f t="shared" si="369"/>
        <v/>
      </c>
      <c r="AU944" s="105" t="str">
        <f t="shared" si="370"/>
        <v/>
      </c>
      <c r="AW944" s="24" t="str">
        <f t="shared" si="371"/>
        <v/>
      </c>
      <c r="AX944" s="60" t="str">
        <f t="shared" si="377"/>
        <v/>
      </c>
      <c r="AY944" s="24" t="str">
        <f t="shared" si="372"/>
        <v/>
      </c>
      <c r="AZ944" s="105" t="str">
        <f t="shared" si="373"/>
        <v/>
      </c>
    </row>
    <row r="945" spans="1:52" x14ac:dyDescent="0.25">
      <c r="A945" s="2"/>
      <c r="B945" s="279"/>
      <c r="C945" s="280"/>
      <c r="D945" s="281"/>
      <c r="E945" s="282"/>
      <c r="F945" s="2"/>
      <c r="G945" s="43"/>
      <c r="H945" s="2"/>
      <c r="I945" s="288"/>
      <c r="J945" s="2"/>
      <c r="K945" s="46"/>
      <c r="L945" s="2"/>
      <c r="M945" s="51"/>
      <c r="N945" s="52"/>
      <c r="O945" s="53"/>
      <c r="P945" s="2"/>
      <c r="Q945" s="98" t="str">
        <f t="shared" si="354"/>
        <v/>
      </c>
      <c r="R945" s="94" t="str">
        <f t="shared" si="355"/>
        <v/>
      </c>
      <c r="S945" s="2"/>
      <c r="T945" s="67" t="str">
        <f t="shared" si="374"/>
        <v/>
      </c>
      <c r="U945" s="79" t="str">
        <f t="shared" si="375"/>
        <v/>
      </c>
      <c r="V945" s="79" t="str">
        <f t="shared" si="376"/>
        <v/>
      </c>
      <c r="W945" s="63" t="str">
        <f t="shared" si="356"/>
        <v/>
      </c>
      <c r="X945" s="65" t="str">
        <f t="shared" si="357"/>
        <v/>
      </c>
      <c r="Y945" s="2"/>
      <c r="AC945" s="24" t="str">
        <f t="shared" si="353"/>
        <v/>
      </c>
      <c r="AE945" s="24" t="str">
        <f t="shared" si="358"/>
        <v/>
      </c>
      <c r="AG945" s="24" t="str">
        <f t="shared" si="359"/>
        <v/>
      </c>
      <c r="AI945" s="85" t="str">
        <f t="shared" si="360"/>
        <v/>
      </c>
      <c r="AJ945" s="86" t="str">
        <f t="shared" si="361"/>
        <v/>
      </c>
      <c r="AK945" s="85" t="str">
        <f t="shared" si="362"/>
        <v/>
      </c>
      <c r="AL945" s="86" t="str">
        <f t="shared" si="363"/>
        <v/>
      </c>
      <c r="AM945" s="93" t="str">
        <f t="shared" si="364"/>
        <v/>
      </c>
      <c r="AN945" s="94" t="str">
        <f t="shared" si="365"/>
        <v/>
      </c>
      <c r="AP945" s="24" t="str">
        <f t="shared" si="366"/>
        <v/>
      </c>
      <c r="AR945" s="63" t="str">
        <f t="shared" si="367"/>
        <v/>
      </c>
      <c r="AS945" s="67" t="str">
        <f t="shared" si="368"/>
        <v/>
      </c>
      <c r="AT945" s="105" t="str">
        <f t="shared" si="369"/>
        <v/>
      </c>
      <c r="AU945" s="105" t="str">
        <f t="shared" si="370"/>
        <v/>
      </c>
      <c r="AW945" s="24" t="str">
        <f t="shared" si="371"/>
        <v/>
      </c>
      <c r="AX945" s="60" t="str">
        <f t="shared" si="377"/>
        <v/>
      </c>
      <c r="AY945" s="24" t="str">
        <f t="shared" si="372"/>
        <v/>
      </c>
      <c r="AZ945" s="105" t="str">
        <f t="shared" si="373"/>
        <v/>
      </c>
    </row>
    <row r="946" spans="1:52" x14ac:dyDescent="0.25">
      <c r="A946" s="2"/>
      <c r="B946" s="279"/>
      <c r="C946" s="280"/>
      <c r="D946" s="281"/>
      <c r="E946" s="282"/>
      <c r="F946" s="2"/>
      <c r="G946" s="43"/>
      <c r="H946" s="2"/>
      <c r="I946" s="288"/>
      <c r="J946" s="2"/>
      <c r="K946" s="46"/>
      <c r="L946" s="2"/>
      <c r="M946" s="51"/>
      <c r="N946" s="52"/>
      <c r="O946" s="53"/>
      <c r="P946" s="2"/>
      <c r="Q946" s="98" t="str">
        <f t="shared" si="354"/>
        <v/>
      </c>
      <c r="R946" s="94" t="str">
        <f t="shared" si="355"/>
        <v/>
      </c>
      <c r="S946" s="2"/>
      <c r="T946" s="67" t="str">
        <f t="shared" si="374"/>
        <v/>
      </c>
      <c r="U946" s="79" t="str">
        <f t="shared" si="375"/>
        <v/>
      </c>
      <c r="V946" s="79" t="str">
        <f t="shared" si="376"/>
        <v/>
      </c>
      <c r="W946" s="63" t="str">
        <f t="shared" si="356"/>
        <v/>
      </c>
      <c r="X946" s="65" t="str">
        <f t="shared" si="357"/>
        <v/>
      </c>
      <c r="Y946" s="2"/>
      <c r="AC946" s="24" t="str">
        <f t="shared" si="353"/>
        <v/>
      </c>
      <c r="AE946" s="24" t="str">
        <f t="shared" si="358"/>
        <v/>
      </c>
      <c r="AG946" s="24" t="str">
        <f t="shared" si="359"/>
        <v/>
      </c>
      <c r="AI946" s="85" t="str">
        <f t="shared" si="360"/>
        <v/>
      </c>
      <c r="AJ946" s="86" t="str">
        <f t="shared" si="361"/>
        <v/>
      </c>
      <c r="AK946" s="85" t="str">
        <f t="shared" si="362"/>
        <v/>
      </c>
      <c r="AL946" s="86" t="str">
        <f t="shared" si="363"/>
        <v/>
      </c>
      <c r="AM946" s="93" t="str">
        <f t="shared" si="364"/>
        <v/>
      </c>
      <c r="AN946" s="94" t="str">
        <f t="shared" si="365"/>
        <v/>
      </c>
      <c r="AP946" s="24" t="str">
        <f t="shared" si="366"/>
        <v/>
      </c>
      <c r="AR946" s="63" t="str">
        <f t="shared" si="367"/>
        <v/>
      </c>
      <c r="AS946" s="67" t="str">
        <f t="shared" si="368"/>
        <v/>
      </c>
      <c r="AT946" s="105" t="str">
        <f t="shared" si="369"/>
        <v/>
      </c>
      <c r="AU946" s="105" t="str">
        <f t="shared" si="370"/>
        <v/>
      </c>
      <c r="AW946" s="24" t="str">
        <f t="shared" si="371"/>
        <v/>
      </c>
      <c r="AX946" s="60" t="str">
        <f t="shared" si="377"/>
        <v/>
      </c>
      <c r="AY946" s="24" t="str">
        <f t="shared" si="372"/>
        <v/>
      </c>
      <c r="AZ946" s="105" t="str">
        <f t="shared" si="373"/>
        <v/>
      </c>
    </row>
    <row r="947" spans="1:52" x14ac:dyDescent="0.25">
      <c r="A947" s="2"/>
      <c r="B947" s="279"/>
      <c r="C947" s="280"/>
      <c r="D947" s="281"/>
      <c r="E947" s="282"/>
      <c r="F947" s="2"/>
      <c r="G947" s="43"/>
      <c r="H947" s="2"/>
      <c r="I947" s="288"/>
      <c r="J947" s="2"/>
      <c r="K947" s="46"/>
      <c r="L947" s="2"/>
      <c r="M947" s="51"/>
      <c r="N947" s="52"/>
      <c r="O947" s="53"/>
      <c r="P947" s="2"/>
      <c r="Q947" s="98" t="str">
        <f t="shared" si="354"/>
        <v/>
      </c>
      <c r="R947" s="94" t="str">
        <f t="shared" si="355"/>
        <v/>
      </c>
      <c r="S947" s="2"/>
      <c r="T947" s="67" t="str">
        <f t="shared" si="374"/>
        <v/>
      </c>
      <c r="U947" s="79" t="str">
        <f t="shared" si="375"/>
        <v/>
      </c>
      <c r="V947" s="79" t="str">
        <f t="shared" si="376"/>
        <v/>
      </c>
      <c r="W947" s="63" t="str">
        <f t="shared" si="356"/>
        <v/>
      </c>
      <c r="X947" s="65" t="str">
        <f t="shared" si="357"/>
        <v/>
      </c>
      <c r="Y947" s="2"/>
      <c r="AC947" s="24" t="str">
        <f t="shared" si="353"/>
        <v/>
      </c>
      <c r="AE947" s="24" t="str">
        <f t="shared" si="358"/>
        <v/>
      </c>
      <c r="AG947" s="24" t="str">
        <f t="shared" si="359"/>
        <v/>
      </c>
      <c r="AI947" s="85" t="str">
        <f t="shared" si="360"/>
        <v/>
      </c>
      <c r="AJ947" s="86" t="str">
        <f t="shared" si="361"/>
        <v/>
      </c>
      <c r="AK947" s="85" t="str">
        <f t="shared" si="362"/>
        <v/>
      </c>
      <c r="AL947" s="86" t="str">
        <f t="shared" si="363"/>
        <v/>
      </c>
      <c r="AM947" s="93" t="str">
        <f t="shared" si="364"/>
        <v/>
      </c>
      <c r="AN947" s="94" t="str">
        <f t="shared" si="365"/>
        <v/>
      </c>
      <c r="AP947" s="24" t="str">
        <f t="shared" si="366"/>
        <v/>
      </c>
      <c r="AR947" s="63" t="str">
        <f t="shared" si="367"/>
        <v/>
      </c>
      <c r="AS947" s="67" t="str">
        <f t="shared" si="368"/>
        <v/>
      </c>
      <c r="AT947" s="105" t="str">
        <f t="shared" si="369"/>
        <v/>
      </c>
      <c r="AU947" s="105" t="str">
        <f t="shared" si="370"/>
        <v/>
      </c>
      <c r="AW947" s="24" t="str">
        <f t="shared" si="371"/>
        <v/>
      </c>
      <c r="AX947" s="60" t="str">
        <f t="shared" si="377"/>
        <v/>
      </c>
      <c r="AY947" s="24" t="str">
        <f t="shared" si="372"/>
        <v/>
      </c>
      <c r="AZ947" s="105" t="str">
        <f t="shared" si="373"/>
        <v/>
      </c>
    </row>
    <row r="948" spans="1:52" x14ac:dyDescent="0.25">
      <c r="A948" s="2"/>
      <c r="B948" s="279"/>
      <c r="C948" s="280"/>
      <c r="D948" s="281"/>
      <c r="E948" s="282"/>
      <c r="F948" s="2"/>
      <c r="G948" s="43"/>
      <c r="H948" s="2"/>
      <c r="I948" s="288"/>
      <c r="J948" s="2"/>
      <c r="K948" s="46"/>
      <c r="L948" s="2"/>
      <c r="M948" s="51"/>
      <c r="N948" s="52"/>
      <c r="O948" s="53"/>
      <c r="P948" s="2"/>
      <c r="Q948" s="98" t="str">
        <f t="shared" si="354"/>
        <v/>
      </c>
      <c r="R948" s="94" t="str">
        <f t="shared" si="355"/>
        <v/>
      </c>
      <c r="S948" s="2"/>
      <c r="T948" s="67" t="str">
        <f t="shared" si="374"/>
        <v/>
      </c>
      <c r="U948" s="79" t="str">
        <f t="shared" si="375"/>
        <v/>
      </c>
      <c r="V948" s="79" t="str">
        <f t="shared" si="376"/>
        <v/>
      </c>
      <c r="W948" s="63" t="str">
        <f t="shared" si="356"/>
        <v/>
      </c>
      <c r="X948" s="65" t="str">
        <f t="shared" si="357"/>
        <v/>
      </c>
      <c r="Y948" s="2"/>
      <c r="AC948" s="24" t="str">
        <f t="shared" si="353"/>
        <v/>
      </c>
      <c r="AE948" s="24" t="str">
        <f t="shared" si="358"/>
        <v/>
      </c>
      <c r="AG948" s="24" t="str">
        <f t="shared" si="359"/>
        <v/>
      </c>
      <c r="AI948" s="85" t="str">
        <f t="shared" si="360"/>
        <v/>
      </c>
      <c r="AJ948" s="86" t="str">
        <f t="shared" si="361"/>
        <v/>
      </c>
      <c r="AK948" s="85" t="str">
        <f t="shared" si="362"/>
        <v/>
      </c>
      <c r="AL948" s="86" t="str">
        <f t="shared" si="363"/>
        <v/>
      </c>
      <c r="AM948" s="93" t="str">
        <f t="shared" si="364"/>
        <v/>
      </c>
      <c r="AN948" s="94" t="str">
        <f t="shared" si="365"/>
        <v/>
      </c>
      <c r="AP948" s="24" t="str">
        <f t="shared" si="366"/>
        <v/>
      </c>
      <c r="AR948" s="63" t="str">
        <f t="shared" si="367"/>
        <v/>
      </c>
      <c r="AS948" s="67" t="str">
        <f t="shared" si="368"/>
        <v/>
      </c>
      <c r="AT948" s="105" t="str">
        <f t="shared" si="369"/>
        <v/>
      </c>
      <c r="AU948" s="105" t="str">
        <f t="shared" si="370"/>
        <v/>
      </c>
      <c r="AW948" s="24" t="str">
        <f t="shared" si="371"/>
        <v/>
      </c>
      <c r="AX948" s="60" t="str">
        <f t="shared" si="377"/>
        <v/>
      </c>
      <c r="AY948" s="24" t="str">
        <f t="shared" si="372"/>
        <v/>
      </c>
      <c r="AZ948" s="105" t="str">
        <f t="shared" si="373"/>
        <v/>
      </c>
    </row>
    <row r="949" spans="1:52" x14ac:dyDescent="0.25">
      <c r="A949" s="2"/>
      <c r="B949" s="279"/>
      <c r="C949" s="280"/>
      <c r="D949" s="281"/>
      <c r="E949" s="282"/>
      <c r="F949" s="2"/>
      <c r="G949" s="43"/>
      <c r="H949" s="2"/>
      <c r="I949" s="288"/>
      <c r="J949" s="2"/>
      <c r="K949" s="46"/>
      <c r="L949" s="2"/>
      <c r="M949" s="51"/>
      <c r="N949" s="52"/>
      <c r="O949" s="53"/>
      <c r="P949" s="2"/>
      <c r="Q949" s="98" t="str">
        <f t="shared" si="354"/>
        <v/>
      </c>
      <c r="R949" s="94" t="str">
        <f t="shared" si="355"/>
        <v/>
      </c>
      <c r="S949" s="2"/>
      <c r="T949" s="67" t="str">
        <f t="shared" si="374"/>
        <v/>
      </c>
      <c r="U949" s="79" t="str">
        <f t="shared" si="375"/>
        <v/>
      </c>
      <c r="V949" s="79" t="str">
        <f t="shared" si="376"/>
        <v/>
      </c>
      <c r="W949" s="63" t="str">
        <f t="shared" si="356"/>
        <v/>
      </c>
      <c r="X949" s="65" t="str">
        <f t="shared" si="357"/>
        <v/>
      </c>
      <c r="Y949" s="2"/>
      <c r="AC949" s="24" t="str">
        <f t="shared" si="353"/>
        <v/>
      </c>
      <c r="AE949" s="24" t="str">
        <f t="shared" si="358"/>
        <v/>
      </c>
      <c r="AG949" s="24" t="str">
        <f t="shared" si="359"/>
        <v/>
      </c>
      <c r="AI949" s="85" t="str">
        <f t="shared" si="360"/>
        <v/>
      </c>
      <c r="AJ949" s="86" t="str">
        <f t="shared" si="361"/>
        <v/>
      </c>
      <c r="AK949" s="85" t="str">
        <f t="shared" si="362"/>
        <v/>
      </c>
      <c r="AL949" s="86" t="str">
        <f t="shared" si="363"/>
        <v/>
      </c>
      <c r="AM949" s="93" t="str">
        <f t="shared" si="364"/>
        <v/>
      </c>
      <c r="AN949" s="94" t="str">
        <f t="shared" si="365"/>
        <v/>
      </c>
      <c r="AP949" s="24" t="str">
        <f t="shared" si="366"/>
        <v/>
      </c>
      <c r="AR949" s="63" t="str">
        <f t="shared" si="367"/>
        <v/>
      </c>
      <c r="AS949" s="67" t="str">
        <f t="shared" si="368"/>
        <v/>
      </c>
      <c r="AT949" s="105" t="str">
        <f t="shared" si="369"/>
        <v/>
      </c>
      <c r="AU949" s="105" t="str">
        <f t="shared" si="370"/>
        <v/>
      </c>
      <c r="AW949" s="24" t="str">
        <f t="shared" si="371"/>
        <v/>
      </c>
      <c r="AX949" s="60" t="str">
        <f t="shared" si="377"/>
        <v/>
      </c>
      <c r="AY949" s="24" t="str">
        <f t="shared" si="372"/>
        <v/>
      </c>
      <c r="AZ949" s="105" t="str">
        <f t="shared" si="373"/>
        <v/>
      </c>
    </row>
    <row r="950" spans="1:52" x14ac:dyDescent="0.25">
      <c r="A950" s="2"/>
      <c r="B950" s="279"/>
      <c r="C950" s="280"/>
      <c r="D950" s="281"/>
      <c r="E950" s="282"/>
      <c r="F950" s="2"/>
      <c r="G950" s="43"/>
      <c r="H950" s="2"/>
      <c r="I950" s="288"/>
      <c r="J950" s="2"/>
      <c r="K950" s="46"/>
      <c r="L950" s="2"/>
      <c r="M950" s="51"/>
      <c r="N950" s="52"/>
      <c r="O950" s="53"/>
      <c r="P950" s="2"/>
      <c r="Q950" s="98" t="str">
        <f t="shared" si="354"/>
        <v/>
      </c>
      <c r="R950" s="94" t="str">
        <f t="shared" si="355"/>
        <v/>
      </c>
      <c r="S950" s="2"/>
      <c r="T950" s="67" t="str">
        <f t="shared" si="374"/>
        <v/>
      </c>
      <c r="U950" s="79" t="str">
        <f t="shared" si="375"/>
        <v/>
      </c>
      <c r="V950" s="79" t="str">
        <f t="shared" si="376"/>
        <v/>
      </c>
      <c r="W950" s="63" t="str">
        <f t="shared" si="356"/>
        <v/>
      </c>
      <c r="X950" s="65" t="str">
        <f t="shared" si="357"/>
        <v/>
      </c>
      <c r="Y950" s="2"/>
      <c r="AC950" s="24" t="str">
        <f t="shared" si="353"/>
        <v/>
      </c>
      <c r="AE950" s="24" t="str">
        <f t="shared" si="358"/>
        <v/>
      </c>
      <c r="AG950" s="24" t="str">
        <f t="shared" si="359"/>
        <v/>
      </c>
      <c r="AI950" s="85" t="str">
        <f t="shared" si="360"/>
        <v/>
      </c>
      <c r="AJ950" s="86" t="str">
        <f t="shared" si="361"/>
        <v/>
      </c>
      <c r="AK950" s="85" t="str">
        <f t="shared" si="362"/>
        <v/>
      </c>
      <c r="AL950" s="86" t="str">
        <f t="shared" si="363"/>
        <v/>
      </c>
      <c r="AM950" s="93" t="str">
        <f t="shared" si="364"/>
        <v/>
      </c>
      <c r="AN950" s="94" t="str">
        <f t="shared" si="365"/>
        <v/>
      </c>
      <c r="AP950" s="24" t="str">
        <f t="shared" si="366"/>
        <v/>
      </c>
      <c r="AR950" s="63" t="str">
        <f t="shared" si="367"/>
        <v/>
      </c>
      <c r="AS950" s="67" t="str">
        <f t="shared" si="368"/>
        <v/>
      </c>
      <c r="AT950" s="105" t="str">
        <f t="shared" si="369"/>
        <v/>
      </c>
      <c r="AU950" s="105" t="str">
        <f t="shared" si="370"/>
        <v/>
      </c>
      <c r="AW950" s="24" t="str">
        <f t="shared" si="371"/>
        <v/>
      </c>
      <c r="AX950" s="60" t="str">
        <f t="shared" si="377"/>
        <v/>
      </c>
      <c r="AY950" s="24" t="str">
        <f t="shared" si="372"/>
        <v/>
      </c>
      <c r="AZ950" s="105" t="str">
        <f t="shared" si="373"/>
        <v/>
      </c>
    </row>
    <row r="951" spans="1:52" x14ac:dyDescent="0.25">
      <c r="A951" s="2"/>
      <c r="B951" s="279"/>
      <c r="C951" s="280"/>
      <c r="D951" s="281"/>
      <c r="E951" s="282"/>
      <c r="F951" s="2"/>
      <c r="G951" s="43"/>
      <c r="H951" s="2"/>
      <c r="I951" s="288"/>
      <c r="J951" s="2"/>
      <c r="K951" s="46"/>
      <c r="L951" s="2"/>
      <c r="M951" s="51"/>
      <c r="N951" s="52"/>
      <c r="O951" s="53"/>
      <c r="P951" s="2"/>
      <c r="Q951" s="98" t="str">
        <f t="shared" si="354"/>
        <v/>
      </c>
      <c r="R951" s="94" t="str">
        <f t="shared" si="355"/>
        <v/>
      </c>
      <c r="S951" s="2"/>
      <c r="T951" s="67" t="str">
        <f t="shared" si="374"/>
        <v/>
      </c>
      <c r="U951" s="79" t="str">
        <f t="shared" si="375"/>
        <v/>
      </c>
      <c r="V951" s="79" t="str">
        <f t="shared" si="376"/>
        <v/>
      </c>
      <c r="W951" s="63" t="str">
        <f t="shared" si="356"/>
        <v/>
      </c>
      <c r="X951" s="65" t="str">
        <f t="shared" si="357"/>
        <v/>
      </c>
      <c r="Y951" s="2"/>
      <c r="AC951" s="24" t="str">
        <f t="shared" si="353"/>
        <v/>
      </c>
      <c r="AE951" s="24" t="str">
        <f t="shared" si="358"/>
        <v/>
      </c>
      <c r="AG951" s="24" t="str">
        <f t="shared" si="359"/>
        <v/>
      </c>
      <c r="AI951" s="85" t="str">
        <f t="shared" si="360"/>
        <v/>
      </c>
      <c r="AJ951" s="86" t="str">
        <f t="shared" si="361"/>
        <v/>
      </c>
      <c r="AK951" s="85" t="str">
        <f t="shared" si="362"/>
        <v/>
      </c>
      <c r="AL951" s="86" t="str">
        <f t="shared" si="363"/>
        <v/>
      </c>
      <c r="AM951" s="93" t="str">
        <f t="shared" si="364"/>
        <v/>
      </c>
      <c r="AN951" s="94" t="str">
        <f t="shared" si="365"/>
        <v/>
      </c>
      <c r="AP951" s="24" t="str">
        <f t="shared" si="366"/>
        <v/>
      </c>
      <c r="AR951" s="63" t="str">
        <f t="shared" si="367"/>
        <v/>
      </c>
      <c r="AS951" s="67" t="str">
        <f t="shared" si="368"/>
        <v/>
      </c>
      <c r="AT951" s="105" t="str">
        <f t="shared" si="369"/>
        <v/>
      </c>
      <c r="AU951" s="105" t="str">
        <f t="shared" si="370"/>
        <v/>
      </c>
      <c r="AW951" s="24" t="str">
        <f t="shared" si="371"/>
        <v/>
      </c>
      <c r="AX951" s="60" t="str">
        <f t="shared" si="377"/>
        <v/>
      </c>
      <c r="AY951" s="24" t="str">
        <f t="shared" si="372"/>
        <v/>
      </c>
      <c r="AZ951" s="105" t="str">
        <f t="shared" si="373"/>
        <v/>
      </c>
    </row>
    <row r="952" spans="1:52" x14ac:dyDescent="0.25">
      <c r="A952" s="2"/>
      <c r="B952" s="279"/>
      <c r="C952" s="280"/>
      <c r="D952" s="281"/>
      <c r="E952" s="282"/>
      <c r="F952" s="2"/>
      <c r="G952" s="43"/>
      <c r="H952" s="2"/>
      <c r="I952" s="288"/>
      <c r="J952" s="2"/>
      <c r="K952" s="46"/>
      <c r="L952" s="2"/>
      <c r="M952" s="51"/>
      <c r="N952" s="52"/>
      <c r="O952" s="53"/>
      <c r="P952" s="2"/>
      <c r="Q952" s="98" t="str">
        <f t="shared" si="354"/>
        <v/>
      </c>
      <c r="R952" s="94" t="str">
        <f t="shared" si="355"/>
        <v/>
      </c>
      <c r="S952" s="2"/>
      <c r="T952" s="67" t="str">
        <f t="shared" si="374"/>
        <v/>
      </c>
      <c r="U952" s="79" t="str">
        <f t="shared" si="375"/>
        <v/>
      </c>
      <c r="V952" s="79" t="str">
        <f t="shared" si="376"/>
        <v/>
      </c>
      <c r="W952" s="63" t="str">
        <f t="shared" si="356"/>
        <v/>
      </c>
      <c r="X952" s="65" t="str">
        <f t="shared" si="357"/>
        <v/>
      </c>
      <c r="Y952" s="2"/>
      <c r="AC952" s="24" t="str">
        <f t="shared" si="353"/>
        <v/>
      </c>
      <c r="AE952" s="24" t="str">
        <f t="shared" si="358"/>
        <v/>
      </c>
      <c r="AG952" s="24" t="str">
        <f t="shared" si="359"/>
        <v/>
      </c>
      <c r="AI952" s="85" t="str">
        <f t="shared" si="360"/>
        <v/>
      </c>
      <c r="AJ952" s="86" t="str">
        <f t="shared" si="361"/>
        <v/>
      </c>
      <c r="AK952" s="85" t="str">
        <f t="shared" si="362"/>
        <v/>
      </c>
      <c r="AL952" s="86" t="str">
        <f t="shared" si="363"/>
        <v/>
      </c>
      <c r="AM952" s="93" t="str">
        <f t="shared" si="364"/>
        <v/>
      </c>
      <c r="AN952" s="94" t="str">
        <f t="shared" si="365"/>
        <v/>
      </c>
      <c r="AP952" s="24" t="str">
        <f t="shared" si="366"/>
        <v/>
      </c>
      <c r="AR952" s="63" t="str">
        <f t="shared" si="367"/>
        <v/>
      </c>
      <c r="AS952" s="67" t="str">
        <f t="shared" si="368"/>
        <v/>
      </c>
      <c r="AT952" s="105" t="str">
        <f t="shared" si="369"/>
        <v/>
      </c>
      <c r="AU952" s="105" t="str">
        <f t="shared" si="370"/>
        <v/>
      </c>
      <c r="AW952" s="24" t="str">
        <f t="shared" si="371"/>
        <v/>
      </c>
      <c r="AX952" s="60" t="str">
        <f t="shared" si="377"/>
        <v/>
      </c>
      <c r="AY952" s="24" t="str">
        <f t="shared" si="372"/>
        <v/>
      </c>
      <c r="AZ952" s="105" t="str">
        <f t="shared" si="373"/>
        <v/>
      </c>
    </row>
    <row r="953" spans="1:52" x14ac:dyDescent="0.25">
      <c r="A953" s="2"/>
      <c r="B953" s="279"/>
      <c r="C953" s="280"/>
      <c r="D953" s="281"/>
      <c r="E953" s="282"/>
      <c r="F953" s="2"/>
      <c r="G953" s="43"/>
      <c r="H953" s="2"/>
      <c r="I953" s="288"/>
      <c r="J953" s="2"/>
      <c r="K953" s="46"/>
      <c r="L953" s="2"/>
      <c r="M953" s="51"/>
      <c r="N953" s="52"/>
      <c r="O953" s="53"/>
      <c r="P953" s="2"/>
      <c r="Q953" s="98" t="str">
        <f t="shared" si="354"/>
        <v/>
      </c>
      <c r="R953" s="94" t="str">
        <f t="shared" si="355"/>
        <v/>
      </c>
      <c r="S953" s="2"/>
      <c r="T953" s="67" t="str">
        <f t="shared" si="374"/>
        <v/>
      </c>
      <c r="U953" s="79" t="str">
        <f t="shared" si="375"/>
        <v/>
      </c>
      <c r="V953" s="79" t="str">
        <f t="shared" si="376"/>
        <v/>
      </c>
      <c r="W953" s="63" t="str">
        <f t="shared" si="356"/>
        <v/>
      </c>
      <c r="X953" s="65" t="str">
        <f t="shared" si="357"/>
        <v/>
      </c>
      <c r="Y953" s="2"/>
      <c r="AC953" s="24" t="str">
        <f t="shared" si="353"/>
        <v/>
      </c>
      <c r="AE953" s="24" t="str">
        <f t="shared" si="358"/>
        <v/>
      </c>
      <c r="AG953" s="24" t="str">
        <f t="shared" si="359"/>
        <v/>
      </c>
      <c r="AI953" s="85" t="str">
        <f t="shared" si="360"/>
        <v/>
      </c>
      <c r="AJ953" s="86" t="str">
        <f t="shared" si="361"/>
        <v/>
      </c>
      <c r="AK953" s="85" t="str">
        <f t="shared" si="362"/>
        <v/>
      </c>
      <c r="AL953" s="86" t="str">
        <f t="shared" si="363"/>
        <v/>
      </c>
      <c r="AM953" s="93" t="str">
        <f t="shared" si="364"/>
        <v/>
      </c>
      <c r="AN953" s="94" t="str">
        <f t="shared" si="365"/>
        <v/>
      </c>
      <c r="AP953" s="24" t="str">
        <f t="shared" si="366"/>
        <v/>
      </c>
      <c r="AR953" s="63" t="str">
        <f t="shared" si="367"/>
        <v/>
      </c>
      <c r="AS953" s="67" t="str">
        <f t="shared" si="368"/>
        <v/>
      </c>
      <c r="AT953" s="105" t="str">
        <f t="shared" si="369"/>
        <v/>
      </c>
      <c r="AU953" s="105" t="str">
        <f t="shared" si="370"/>
        <v/>
      </c>
      <c r="AW953" s="24" t="str">
        <f t="shared" si="371"/>
        <v/>
      </c>
      <c r="AX953" s="60" t="str">
        <f t="shared" si="377"/>
        <v/>
      </c>
      <c r="AY953" s="24" t="str">
        <f t="shared" si="372"/>
        <v/>
      </c>
      <c r="AZ953" s="105" t="str">
        <f t="shared" si="373"/>
        <v/>
      </c>
    </row>
    <row r="954" spans="1:52" x14ac:dyDescent="0.25">
      <c r="A954" s="2"/>
      <c r="B954" s="279"/>
      <c r="C954" s="280"/>
      <c r="D954" s="281"/>
      <c r="E954" s="282"/>
      <c r="F954" s="2"/>
      <c r="G954" s="43"/>
      <c r="H954" s="2"/>
      <c r="I954" s="288"/>
      <c r="J954" s="2"/>
      <c r="K954" s="46"/>
      <c r="L954" s="2"/>
      <c r="M954" s="51"/>
      <c r="N954" s="52"/>
      <c r="O954" s="53"/>
      <c r="P954" s="2"/>
      <c r="Q954" s="98" t="str">
        <f t="shared" si="354"/>
        <v/>
      </c>
      <c r="R954" s="94" t="str">
        <f t="shared" si="355"/>
        <v/>
      </c>
      <c r="S954" s="2"/>
      <c r="T954" s="67" t="str">
        <f t="shared" si="374"/>
        <v/>
      </c>
      <c r="U954" s="79" t="str">
        <f t="shared" si="375"/>
        <v/>
      </c>
      <c r="V954" s="79" t="str">
        <f t="shared" si="376"/>
        <v/>
      </c>
      <c r="W954" s="63" t="str">
        <f t="shared" si="356"/>
        <v/>
      </c>
      <c r="X954" s="65" t="str">
        <f t="shared" si="357"/>
        <v/>
      </c>
      <c r="Y954" s="2"/>
      <c r="AC954" s="24" t="str">
        <f t="shared" si="353"/>
        <v/>
      </c>
      <c r="AE954" s="24" t="str">
        <f t="shared" si="358"/>
        <v/>
      </c>
      <c r="AG954" s="24" t="str">
        <f t="shared" si="359"/>
        <v/>
      </c>
      <c r="AI954" s="85" t="str">
        <f t="shared" si="360"/>
        <v/>
      </c>
      <c r="AJ954" s="86" t="str">
        <f t="shared" si="361"/>
        <v/>
      </c>
      <c r="AK954" s="85" t="str">
        <f t="shared" si="362"/>
        <v/>
      </c>
      <c r="AL954" s="86" t="str">
        <f t="shared" si="363"/>
        <v/>
      </c>
      <c r="AM954" s="93" t="str">
        <f t="shared" si="364"/>
        <v/>
      </c>
      <c r="AN954" s="94" t="str">
        <f t="shared" si="365"/>
        <v/>
      </c>
      <c r="AP954" s="24" t="str">
        <f t="shared" si="366"/>
        <v/>
      </c>
      <c r="AR954" s="63" t="str">
        <f t="shared" si="367"/>
        <v/>
      </c>
      <c r="AS954" s="67" t="str">
        <f t="shared" si="368"/>
        <v/>
      </c>
      <c r="AT954" s="105" t="str">
        <f t="shared" si="369"/>
        <v/>
      </c>
      <c r="AU954" s="105" t="str">
        <f t="shared" si="370"/>
        <v/>
      </c>
      <c r="AW954" s="24" t="str">
        <f t="shared" si="371"/>
        <v/>
      </c>
      <c r="AX954" s="60" t="str">
        <f t="shared" si="377"/>
        <v/>
      </c>
      <c r="AY954" s="24" t="str">
        <f t="shared" si="372"/>
        <v/>
      </c>
      <c r="AZ954" s="105" t="str">
        <f t="shared" si="373"/>
        <v/>
      </c>
    </row>
    <row r="955" spans="1:52" x14ac:dyDescent="0.25">
      <c r="A955" s="2"/>
      <c r="B955" s="279"/>
      <c r="C955" s="280"/>
      <c r="D955" s="281"/>
      <c r="E955" s="282"/>
      <c r="F955" s="2"/>
      <c r="G955" s="43"/>
      <c r="H955" s="2"/>
      <c r="I955" s="288"/>
      <c r="J955" s="2"/>
      <c r="K955" s="46"/>
      <c r="L955" s="2"/>
      <c r="M955" s="51"/>
      <c r="N955" s="52"/>
      <c r="O955" s="53"/>
      <c r="P955" s="2"/>
      <c r="Q955" s="98" t="str">
        <f t="shared" si="354"/>
        <v/>
      </c>
      <c r="R955" s="94" t="str">
        <f t="shared" si="355"/>
        <v/>
      </c>
      <c r="S955" s="2"/>
      <c r="T955" s="67" t="str">
        <f t="shared" si="374"/>
        <v/>
      </c>
      <c r="U955" s="79" t="str">
        <f t="shared" si="375"/>
        <v/>
      </c>
      <c r="V955" s="79" t="str">
        <f t="shared" si="376"/>
        <v/>
      </c>
      <c r="W955" s="63" t="str">
        <f t="shared" si="356"/>
        <v/>
      </c>
      <c r="X955" s="65" t="str">
        <f t="shared" si="357"/>
        <v/>
      </c>
      <c r="Y955" s="2"/>
      <c r="AC955" s="24" t="str">
        <f t="shared" si="353"/>
        <v/>
      </c>
      <c r="AE955" s="24" t="str">
        <f t="shared" si="358"/>
        <v/>
      </c>
      <c r="AG955" s="24" t="str">
        <f t="shared" si="359"/>
        <v/>
      </c>
      <c r="AI955" s="85" t="str">
        <f t="shared" si="360"/>
        <v/>
      </c>
      <c r="AJ955" s="86" t="str">
        <f t="shared" si="361"/>
        <v/>
      </c>
      <c r="AK955" s="85" t="str">
        <f t="shared" si="362"/>
        <v/>
      </c>
      <c r="AL955" s="86" t="str">
        <f t="shared" si="363"/>
        <v/>
      </c>
      <c r="AM955" s="93" t="str">
        <f t="shared" si="364"/>
        <v/>
      </c>
      <c r="AN955" s="94" t="str">
        <f t="shared" si="365"/>
        <v/>
      </c>
      <c r="AP955" s="24" t="str">
        <f t="shared" si="366"/>
        <v/>
      </c>
      <c r="AR955" s="63" t="str">
        <f t="shared" si="367"/>
        <v/>
      </c>
      <c r="AS955" s="67" t="str">
        <f t="shared" si="368"/>
        <v/>
      </c>
      <c r="AT955" s="105" t="str">
        <f t="shared" si="369"/>
        <v/>
      </c>
      <c r="AU955" s="105" t="str">
        <f t="shared" si="370"/>
        <v/>
      </c>
      <c r="AW955" s="24" t="str">
        <f t="shared" si="371"/>
        <v/>
      </c>
      <c r="AX955" s="60" t="str">
        <f t="shared" si="377"/>
        <v/>
      </c>
      <c r="AY955" s="24" t="str">
        <f t="shared" si="372"/>
        <v/>
      </c>
      <c r="AZ955" s="105" t="str">
        <f t="shared" si="373"/>
        <v/>
      </c>
    </row>
    <row r="956" spans="1:52" x14ac:dyDescent="0.25">
      <c r="A956" s="2"/>
      <c r="B956" s="279"/>
      <c r="C956" s="280"/>
      <c r="D956" s="281"/>
      <c r="E956" s="282"/>
      <c r="F956" s="2"/>
      <c r="G956" s="43"/>
      <c r="H956" s="2"/>
      <c r="I956" s="288"/>
      <c r="J956" s="2"/>
      <c r="K956" s="46"/>
      <c r="L956" s="2"/>
      <c r="M956" s="51"/>
      <c r="N956" s="52"/>
      <c r="O956" s="53"/>
      <c r="P956" s="2"/>
      <c r="Q956" s="98" t="str">
        <f t="shared" si="354"/>
        <v/>
      </c>
      <c r="R956" s="94" t="str">
        <f t="shared" si="355"/>
        <v/>
      </c>
      <c r="S956" s="2"/>
      <c r="T956" s="67" t="str">
        <f t="shared" si="374"/>
        <v/>
      </c>
      <c r="U956" s="79" t="str">
        <f t="shared" si="375"/>
        <v/>
      </c>
      <c r="V956" s="79" t="str">
        <f t="shared" si="376"/>
        <v/>
      </c>
      <c r="W956" s="63" t="str">
        <f t="shared" si="356"/>
        <v/>
      </c>
      <c r="X956" s="65" t="str">
        <f t="shared" si="357"/>
        <v/>
      </c>
      <c r="Y956" s="2"/>
      <c r="AC956" s="24" t="str">
        <f t="shared" si="353"/>
        <v/>
      </c>
      <c r="AE956" s="24" t="str">
        <f t="shared" si="358"/>
        <v/>
      </c>
      <c r="AG956" s="24" t="str">
        <f t="shared" si="359"/>
        <v/>
      </c>
      <c r="AI956" s="85" t="str">
        <f t="shared" si="360"/>
        <v/>
      </c>
      <c r="AJ956" s="86" t="str">
        <f t="shared" si="361"/>
        <v/>
      </c>
      <c r="AK956" s="85" t="str">
        <f t="shared" si="362"/>
        <v/>
      </c>
      <c r="AL956" s="86" t="str">
        <f t="shared" si="363"/>
        <v/>
      </c>
      <c r="AM956" s="93" t="str">
        <f t="shared" si="364"/>
        <v/>
      </c>
      <c r="AN956" s="94" t="str">
        <f t="shared" si="365"/>
        <v/>
      </c>
      <c r="AP956" s="24" t="str">
        <f t="shared" si="366"/>
        <v/>
      </c>
      <c r="AR956" s="63" t="str">
        <f t="shared" si="367"/>
        <v/>
      </c>
      <c r="AS956" s="67" t="str">
        <f t="shared" si="368"/>
        <v/>
      </c>
      <c r="AT956" s="105" t="str">
        <f t="shared" si="369"/>
        <v/>
      </c>
      <c r="AU956" s="105" t="str">
        <f t="shared" si="370"/>
        <v/>
      </c>
      <c r="AW956" s="24" t="str">
        <f t="shared" si="371"/>
        <v/>
      </c>
      <c r="AX956" s="60" t="str">
        <f t="shared" si="377"/>
        <v/>
      </c>
      <c r="AY956" s="24" t="str">
        <f t="shared" si="372"/>
        <v/>
      </c>
      <c r="AZ956" s="105" t="str">
        <f t="shared" si="373"/>
        <v/>
      </c>
    </row>
    <row r="957" spans="1:52" x14ac:dyDescent="0.25">
      <c r="A957" s="2"/>
      <c r="B957" s="279"/>
      <c r="C957" s="280"/>
      <c r="D957" s="281"/>
      <c r="E957" s="282"/>
      <c r="F957" s="2"/>
      <c r="G957" s="43"/>
      <c r="H957" s="2"/>
      <c r="I957" s="288"/>
      <c r="J957" s="2"/>
      <c r="K957" s="46"/>
      <c r="L957" s="2"/>
      <c r="M957" s="51"/>
      <c r="N957" s="52"/>
      <c r="O957" s="53"/>
      <c r="P957" s="2"/>
      <c r="Q957" s="98" t="str">
        <f t="shared" si="354"/>
        <v/>
      </c>
      <c r="R957" s="94" t="str">
        <f t="shared" si="355"/>
        <v/>
      </c>
      <c r="S957" s="2"/>
      <c r="T957" s="67" t="str">
        <f t="shared" si="374"/>
        <v/>
      </c>
      <c r="U957" s="79" t="str">
        <f t="shared" si="375"/>
        <v/>
      </c>
      <c r="V957" s="79" t="str">
        <f t="shared" si="376"/>
        <v/>
      </c>
      <c r="W957" s="63" t="str">
        <f t="shared" si="356"/>
        <v/>
      </c>
      <c r="X957" s="65" t="str">
        <f t="shared" si="357"/>
        <v/>
      </c>
      <c r="Y957" s="2"/>
      <c r="AC957" s="24" t="str">
        <f t="shared" si="353"/>
        <v/>
      </c>
      <c r="AE957" s="24" t="str">
        <f t="shared" si="358"/>
        <v/>
      </c>
      <c r="AG957" s="24" t="str">
        <f t="shared" si="359"/>
        <v/>
      </c>
      <c r="AI957" s="85" t="str">
        <f t="shared" si="360"/>
        <v/>
      </c>
      <c r="AJ957" s="86" t="str">
        <f t="shared" si="361"/>
        <v/>
      </c>
      <c r="AK957" s="85" t="str">
        <f t="shared" si="362"/>
        <v/>
      </c>
      <c r="AL957" s="86" t="str">
        <f t="shared" si="363"/>
        <v/>
      </c>
      <c r="AM957" s="93" t="str">
        <f t="shared" si="364"/>
        <v/>
      </c>
      <c r="AN957" s="94" t="str">
        <f t="shared" si="365"/>
        <v/>
      </c>
      <c r="AP957" s="24" t="str">
        <f t="shared" si="366"/>
        <v/>
      </c>
      <c r="AR957" s="63" t="str">
        <f t="shared" si="367"/>
        <v/>
      </c>
      <c r="AS957" s="67" t="str">
        <f t="shared" si="368"/>
        <v/>
      </c>
      <c r="AT957" s="105" t="str">
        <f t="shared" si="369"/>
        <v/>
      </c>
      <c r="AU957" s="105" t="str">
        <f t="shared" si="370"/>
        <v/>
      </c>
      <c r="AW957" s="24" t="str">
        <f t="shared" si="371"/>
        <v/>
      </c>
      <c r="AX957" s="60" t="str">
        <f t="shared" si="377"/>
        <v/>
      </c>
      <c r="AY957" s="24" t="str">
        <f t="shared" si="372"/>
        <v/>
      </c>
      <c r="AZ957" s="105" t="str">
        <f t="shared" si="373"/>
        <v/>
      </c>
    </row>
    <row r="958" spans="1:52" x14ac:dyDescent="0.25">
      <c r="A958" s="2"/>
      <c r="B958" s="279"/>
      <c r="C958" s="280"/>
      <c r="D958" s="281"/>
      <c r="E958" s="282"/>
      <c r="F958" s="2"/>
      <c r="G958" s="43"/>
      <c r="H958" s="2"/>
      <c r="I958" s="288"/>
      <c r="J958" s="2"/>
      <c r="K958" s="46"/>
      <c r="L958" s="2"/>
      <c r="M958" s="51"/>
      <c r="N958" s="52"/>
      <c r="O958" s="53"/>
      <c r="P958" s="2"/>
      <c r="Q958" s="98" t="str">
        <f t="shared" si="354"/>
        <v/>
      </c>
      <c r="R958" s="94" t="str">
        <f t="shared" si="355"/>
        <v/>
      </c>
      <c r="S958" s="2"/>
      <c r="T958" s="67" t="str">
        <f t="shared" si="374"/>
        <v/>
      </c>
      <c r="U958" s="79" t="str">
        <f t="shared" si="375"/>
        <v/>
      </c>
      <c r="V958" s="79" t="str">
        <f t="shared" si="376"/>
        <v/>
      </c>
      <c r="W958" s="63" t="str">
        <f t="shared" si="356"/>
        <v/>
      </c>
      <c r="X958" s="65" t="str">
        <f t="shared" si="357"/>
        <v/>
      </c>
      <c r="Y958" s="2"/>
      <c r="AC958" s="24" t="str">
        <f t="shared" si="353"/>
        <v/>
      </c>
      <c r="AE958" s="24" t="str">
        <f t="shared" si="358"/>
        <v/>
      </c>
      <c r="AG958" s="24" t="str">
        <f t="shared" si="359"/>
        <v/>
      </c>
      <c r="AI958" s="85" t="str">
        <f t="shared" si="360"/>
        <v/>
      </c>
      <c r="AJ958" s="86" t="str">
        <f t="shared" si="361"/>
        <v/>
      </c>
      <c r="AK958" s="85" t="str">
        <f t="shared" si="362"/>
        <v/>
      </c>
      <c r="AL958" s="86" t="str">
        <f t="shared" si="363"/>
        <v/>
      </c>
      <c r="AM958" s="93" t="str">
        <f t="shared" si="364"/>
        <v/>
      </c>
      <c r="AN958" s="94" t="str">
        <f t="shared" si="365"/>
        <v/>
      </c>
      <c r="AP958" s="24" t="str">
        <f t="shared" si="366"/>
        <v/>
      </c>
      <c r="AR958" s="63" t="str">
        <f t="shared" si="367"/>
        <v/>
      </c>
      <c r="AS958" s="67" t="str">
        <f t="shared" si="368"/>
        <v/>
      </c>
      <c r="AT958" s="105" t="str">
        <f t="shared" si="369"/>
        <v/>
      </c>
      <c r="AU958" s="105" t="str">
        <f t="shared" si="370"/>
        <v/>
      </c>
      <c r="AW958" s="24" t="str">
        <f t="shared" si="371"/>
        <v/>
      </c>
      <c r="AX958" s="60" t="str">
        <f t="shared" si="377"/>
        <v/>
      </c>
      <c r="AY958" s="24" t="str">
        <f t="shared" si="372"/>
        <v/>
      </c>
      <c r="AZ958" s="105" t="str">
        <f t="shared" si="373"/>
        <v/>
      </c>
    </row>
    <row r="959" spans="1:52" x14ac:dyDescent="0.25">
      <c r="A959" s="2"/>
      <c r="B959" s="279"/>
      <c r="C959" s="280"/>
      <c r="D959" s="281"/>
      <c r="E959" s="282"/>
      <c r="F959" s="2"/>
      <c r="G959" s="43"/>
      <c r="H959" s="2"/>
      <c r="I959" s="288"/>
      <c r="J959" s="2"/>
      <c r="K959" s="46"/>
      <c r="L959" s="2"/>
      <c r="M959" s="51"/>
      <c r="N959" s="52"/>
      <c r="O959" s="53"/>
      <c r="P959" s="2"/>
      <c r="Q959" s="98" t="str">
        <f t="shared" si="354"/>
        <v/>
      </c>
      <c r="R959" s="94" t="str">
        <f t="shared" si="355"/>
        <v/>
      </c>
      <c r="S959" s="2"/>
      <c r="T959" s="67" t="str">
        <f t="shared" si="374"/>
        <v/>
      </c>
      <c r="U959" s="79" t="str">
        <f t="shared" si="375"/>
        <v/>
      </c>
      <c r="V959" s="79" t="str">
        <f t="shared" si="376"/>
        <v/>
      </c>
      <c r="W959" s="63" t="str">
        <f t="shared" si="356"/>
        <v/>
      </c>
      <c r="X959" s="65" t="str">
        <f t="shared" si="357"/>
        <v/>
      </c>
      <c r="Y959" s="2"/>
      <c r="AC959" s="24" t="str">
        <f t="shared" si="353"/>
        <v/>
      </c>
      <c r="AE959" s="24" t="str">
        <f t="shared" si="358"/>
        <v/>
      </c>
      <c r="AG959" s="24" t="str">
        <f t="shared" si="359"/>
        <v/>
      </c>
      <c r="AI959" s="85" t="str">
        <f t="shared" si="360"/>
        <v/>
      </c>
      <c r="AJ959" s="86" t="str">
        <f t="shared" si="361"/>
        <v/>
      </c>
      <c r="AK959" s="85" t="str">
        <f t="shared" si="362"/>
        <v/>
      </c>
      <c r="AL959" s="86" t="str">
        <f t="shared" si="363"/>
        <v/>
      </c>
      <c r="AM959" s="93" t="str">
        <f t="shared" si="364"/>
        <v/>
      </c>
      <c r="AN959" s="94" t="str">
        <f t="shared" si="365"/>
        <v/>
      </c>
      <c r="AP959" s="24" t="str">
        <f t="shared" si="366"/>
        <v/>
      </c>
      <c r="AR959" s="63" t="str">
        <f t="shared" si="367"/>
        <v/>
      </c>
      <c r="AS959" s="67" t="str">
        <f t="shared" si="368"/>
        <v/>
      </c>
      <c r="AT959" s="105" t="str">
        <f t="shared" si="369"/>
        <v/>
      </c>
      <c r="AU959" s="105" t="str">
        <f t="shared" si="370"/>
        <v/>
      </c>
      <c r="AW959" s="24" t="str">
        <f t="shared" si="371"/>
        <v/>
      </c>
      <c r="AX959" s="60" t="str">
        <f t="shared" si="377"/>
        <v/>
      </c>
      <c r="AY959" s="24" t="str">
        <f t="shared" si="372"/>
        <v/>
      </c>
      <c r="AZ959" s="105" t="str">
        <f t="shared" si="373"/>
        <v/>
      </c>
    </row>
    <row r="960" spans="1:52" x14ac:dyDescent="0.25">
      <c r="A960" s="2"/>
      <c r="B960" s="279"/>
      <c r="C960" s="280"/>
      <c r="D960" s="281"/>
      <c r="E960" s="282"/>
      <c r="F960" s="2"/>
      <c r="G960" s="43"/>
      <c r="H960" s="2"/>
      <c r="I960" s="288"/>
      <c r="J960" s="2"/>
      <c r="K960" s="46"/>
      <c r="L960" s="2"/>
      <c r="M960" s="51"/>
      <c r="N960" s="52"/>
      <c r="O960" s="53"/>
      <c r="P960" s="2"/>
      <c r="Q960" s="98" t="str">
        <f t="shared" si="354"/>
        <v/>
      </c>
      <c r="R960" s="94" t="str">
        <f t="shared" si="355"/>
        <v/>
      </c>
      <c r="S960" s="2"/>
      <c r="T960" s="67" t="str">
        <f t="shared" si="374"/>
        <v/>
      </c>
      <c r="U960" s="79" t="str">
        <f t="shared" si="375"/>
        <v/>
      </c>
      <c r="V960" s="79" t="str">
        <f t="shared" si="376"/>
        <v/>
      </c>
      <c r="W960" s="63" t="str">
        <f t="shared" si="356"/>
        <v/>
      </c>
      <c r="X960" s="65" t="str">
        <f t="shared" si="357"/>
        <v/>
      </c>
      <c r="Y960" s="2"/>
      <c r="AC960" s="24" t="str">
        <f t="shared" si="353"/>
        <v/>
      </c>
      <c r="AE960" s="24" t="str">
        <f t="shared" si="358"/>
        <v/>
      </c>
      <c r="AG960" s="24" t="str">
        <f t="shared" si="359"/>
        <v/>
      </c>
      <c r="AI960" s="85" t="str">
        <f t="shared" si="360"/>
        <v/>
      </c>
      <c r="AJ960" s="86" t="str">
        <f t="shared" si="361"/>
        <v/>
      </c>
      <c r="AK960" s="85" t="str">
        <f t="shared" si="362"/>
        <v/>
      </c>
      <c r="AL960" s="86" t="str">
        <f t="shared" si="363"/>
        <v/>
      </c>
      <c r="AM960" s="93" t="str">
        <f t="shared" si="364"/>
        <v/>
      </c>
      <c r="AN960" s="94" t="str">
        <f t="shared" si="365"/>
        <v/>
      </c>
      <c r="AP960" s="24" t="str">
        <f t="shared" si="366"/>
        <v/>
      </c>
      <c r="AR960" s="63" t="str">
        <f t="shared" si="367"/>
        <v/>
      </c>
      <c r="AS960" s="67" t="str">
        <f t="shared" si="368"/>
        <v/>
      </c>
      <c r="AT960" s="105" t="str">
        <f t="shared" si="369"/>
        <v/>
      </c>
      <c r="AU960" s="105" t="str">
        <f t="shared" si="370"/>
        <v/>
      </c>
      <c r="AW960" s="24" t="str">
        <f t="shared" si="371"/>
        <v/>
      </c>
      <c r="AX960" s="60" t="str">
        <f t="shared" si="377"/>
        <v/>
      </c>
      <c r="AY960" s="24" t="str">
        <f t="shared" si="372"/>
        <v/>
      </c>
      <c r="AZ960" s="105" t="str">
        <f t="shared" si="373"/>
        <v/>
      </c>
    </row>
    <row r="961" spans="1:52" x14ac:dyDescent="0.25">
      <c r="A961" s="2"/>
      <c r="B961" s="279"/>
      <c r="C961" s="280"/>
      <c r="D961" s="281"/>
      <c r="E961" s="282"/>
      <c r="F961" s="2"/>
      <c r="G961" s="43"/>
      <c r="H961" s="2"/>
      <c r="I961" s="288"/>
      <c r="J961" s="2"/>
      <c r="K961" s="46"/>
      <c r="L961" s="2"/>
      <c r="M961" s="51"/>
      <c r="N961" s="52"/>
      <c r="O961" s="53"/>
      <c r="P961" s="2"/>
      <c r="Q961" s="98" t="str">
        <f t="shared" si="354"/>
        <v/>
      </c>
      <c r="R961" s="94" t="str">
        <f t="shared" si="355"/>
        <v/>
      </c>
      <c r="S961" s="2"/>
      <c r="T961" s="67" t="str">
        <f t="shared" si="374"/>
        <v/>
      </c>
      <c r="U961" s="79" t="str">
        <f t="shared" si="375"/>
        <v/>
      </c>
      <c r="V961" s="79" t="str">
        <f t="shared" si="376"/>
        <v/>
      </c>
      <c r="W961" s="63" t="str">
        <f t="shared" si="356"/>
        <v/>
      </c>
      <c r="X961" s="65" t="str">
        <f t="shared" si="357"/>
        <v/>
      </c>
      <c r="Y961" s="2"/>
      <c r="AC961" s="24" t="str">
        <f t="shared" si="353"/>
        <v/>
      </c>
      <c r="AE961" s="24" t="str">
        <f t="shared" si="358"/>
        <v/>
      </c>
      <c r="AG961" s="24" t="str">
        <f t="shared" si="359"/>
        <v/>
      </c>
      <c r="AI961" s="85" t="str">
        <f t="shared" si="360"/>
        <v/>
      </c>
      <c r="AJ961" s="86" t="str">
        <f t="shared" si="361"/>
        <v/>
      </c>
      <c r="AK961" s="85" t="str">
        <f t="shared" si="362"/>
        <v/>
      </c>
      <c r="AL961" s="86" t="str">
        <f t="shared" si="363"/>
        <v/>
      </c>
      <c r="AM961" s="93" t="str">
        <f t="shared" si="364"/>
        <v/>
      </c>
      <c r="AN961" s="94" t="str">
        <f t="shared" si="365"/>
        <v/>
      </c>
      <c r="AP961" s="24" t="str">
        <f t="shared" si="366"/>
        <v/>
      </c>
      <c r="AR961" s="63" t="str">
        <f t="shared" si="367"/>
        <v/>
      </c>
      <c r="AS961" s="67" t="str">
        <f t="shared" si="368"/>
        <v/>
      </c>
      <c r="AT961" s="105" t="str">
        <f t="shared" si="369"/>
        <v/>
      </c>
      <c r="AU961" s="105" t="str">
        <f t="shared" si="370"/>
        <v/>
      </c>
      <c r="AW961" s="24" t="str">
        <f t="shared" si="371"/>
        <v/>
      </c>
      <c r="AX961" s="60" t="str">
        <f t="shared" si="377"/>
        <v/>
      </c>
      <c r="AY961" s="24" t="str">
        <f t="shared" si="372"/>
        <v/>
      </c>
      <c r="AZ961" s="105" t="str">
        <f t="shared" si="373"/>
        <v/>
      </c>
    </row>
    <row r="962" spans="1:52" x14ac:dyDescent="0.25">
      <c r="A962" s="2"/>
      <c r="B962" s="279"/>
      <c r="C962" s="280"/>
      <c r="D962" s="281"/>
      <c r="E962" s="282"/>
      <c r="F962" s="2"/>
      <c r="G962" s="43"/>
      <c r="H962" s="2"/>
      <c r="I962" s="288"/>
      <c r="J962" s="2"/>
      <c r="K962" s="46"/>
      <c r="L962" s="2"/>
      <c r="M962" s="51"/>
      <c r="N962" s="52"/>
      <c r="O962" s="53"/>
      <c r="P962" s="2"/>
      <c r="Q962" s="98" t="str">
        <f t="shared" si="354"/>
        <v/>
      </c>
      <c r="R962" s="94" t="str">
        <f t="shared" si="355"/>
        <v/>
      </c>
      <c r="S962" s="2"/>
      <c r="T962" s="67" t="str">
        <f t="shared" si="374"/>
        <v/>
      </c>
      <c r="U962" s="79" t="str">
        <f t="shared" si="375"/>
        <v/>
      </c>
      <c r="V962" s="79" t="str">
        <f t="shared" si="376"/>
        <v/>
      </c>
      <c r="W962" s="63" t="str">
        <f t="shared" si="356"/>
        <v/>
      </c>
      <c r="X962" s="65" t="str">
        <f t="shared" si="357"/>
        <v/>
      </c>
      <c r="Y962" s="2"/>
      <c r="AC962" s="24" t="str">
        <f t="shared" si="353"/>
        <v/>
      </c>
      <c r="AE962" s="24" t="str">
        <f t="shared" si="358"/>
        <v/>
      </c>
      <c r="AG962" s="24" t="str">
        <f t="shared" si="359"/>
        <v/>
      </c>
      <c r="AI962" s="85" t="str">
        <f t="shared" si="360"/>
        <v/>
      </c>
      <c r="AJ962" s="86" t="str">
        <f t="shared" si="361"/>
        <v/>
      </c>
      <c r="AK962" s="85" t="str">
        <f t="shared" si="362"/>
        <v/>
      </c>
      <c r="AL962" s="86" t="str">
        <f t="shared" si="363"/>
        <v/>
      </c>
      <c r="AM962" s="93" t="str">
        <f t="shared" si="364"/>
        <v/>
      </c>
      <c r="AN962" s="94" t="str">
        <f t="shared" si="365"/>
        <v/>
      </c>
      <c r="AP962" s="24" t="str">
        <f t="shared" si="366"/>
        <v/>
      </c>
      <c r="AR962" s="63" t="str">
        <f t="shared" si="367"/>
        <v/>
      </c>
      <c r="AS962" s="67" t="str">
        <f t="shared" si="368"/>
        <v/>
      </c>
      <c r="AT962" s="105" t="str">
        <f t="shared" si="369"/>
        <v/>
      </c>
      <c r="AU962" s="105" t="str">
        <f t="shared" si="370"/>
        <v/>
      </c>
      <c r="AW962" s="24" t="str">
        <f t="shared" si="371"/>
        <v/>
      </c>
      <c r="AX962" s="60" t="str">
        <f t="shared" si="377"/>
        <v/>
      </c>
      <c r="AY962" s="24" t="str">
        <f t="shared" si="372"/>
        <v/>
      </c>
      <c r="AZ962" s="105" t="str">
        <f t="shared" si="373"/>
        <v/>
      </c>
    </row>
    <row r="963" spans="1:52" x14ac:dyDescent="0.25">
      <c r="A963" s="2"/>
      <c r="B963" s="279"/>
      <c r="C963" s="280"/>
      <c r="D963" s="281"/>
      <c r="E963" s="282"/>
      <c r="F963" s="2"/>
      <c r="G963" s="43"/>
      <c r="H963" s="2"/>
      <c r="I963" s="288"/>
      <c r="J963" s="2"/>
      <c r="K963" s="46"/>
      <c r="L963" s="2"/>
      <c r="M963" s="51"/>
      <c r="N963" s="52"/>
      <c r="O963" s="53"/>
      <c r="P963" s="2"/>
      <c r="Q963" s="98" t="str">
        <f t="shared" si="354"/>
        <v/>
      </c>
      <c r="R963" s="94" t="str">
        <f t="shared" si="355"/>
        <v/>
      </c>
      <c r="S963" s="2"/>
      <c r="T963" s="67" t="str">
        <f t="shared" si="374"/>
        <v/>
      </c>
      <c r="U963" s="79" t="str">
        <f t="shared" si="375"/>
        <v/>
      </c>
      <c r="V963" s="79" t="str">
        <f t="shared" si="376"/>
        <v/>
      </c>
      <c r="W963" s="63" t="str">
        <f t="shared" si="356"/>
        <v/>
      </c>
      <c r="X963" s="65" t="str">
        <f t="shared" si="357"/>
        <v/>
      </c>
      <c r="Y963" s="2"/>
      <c r="AC963" s="24" t="str">
        <f t="shared" si="353"/>
        <v/>
      </c>
      <c r="AE963" s="24" t="str">
        <f t="shared" si="358"/>
        <v/>
      </c>
      <c r="AG963" s="24" t="str">
        <f t="shared" si="359"/>
        <v/>
      </c>
      <c r="AI963" s="85" t="str">
        <f t="shared" si="360"/>
        <v/>
      </c>
      <c r="AJ963" s="86" t="str">
        <f t="shared" si="361"/>
        <v/>
      </c>
      <c r="AK963" s="85" t="str">
        <f t="shared" si="362"/>
        <v/>
      </c>
      <c r="AL963" s="86" t="str">
        <f t="shared" si="363"/>
        <v/>
      </c>
      <c r="AM963" s="93" t="str">
        <f t="shared" si="364"/>
        <v/>
      </c>
      <c r="AN963" s="94" t="str">
        <f t="shared" si="365"/>
        <v/>
      </c>
      <c r="AP963" s="24" t="str">
        <f t="shared" si="366"/>
        <v/>
      </c>
      <c r="AR963" s="63" t="str">
        <f t="shared" si="367"/>
        <v/>
      </c>
      <c r="AS963" s="67" t="str">
        <f t="shared" si="368"/>
        <v/>
      </c>
      <c r="AT963" s="105" t="str">
        <f t="shared" si="369"/>
        <v/>
      </c>
      <c r="AU963" s="105" t="str">
        <f t="shared" si="370"/>
        <v/>
      </c>
      <c r="AW963" s="24" t="str">
        <f t="shared" si="371"/>
        <v/>
      </c>
      <c r="AX963" s="60" t="str">
        <f t="shared" si="377"/>
        <v/>
      </c>
      <c r="AY963" s="24" t="str">
        <f t="shared" si="372"/>
        <v/>
      </c>
      <c r="AZ963" s="105" t="str">
        <f t="shared" si="373"/>
        <v/>
      </c>
    </row>
    <row r="964" spans="1:52" x14ac:dyDescent="0.25">
      <c r="A964" s="2"/>
      <c r="B964" s="279"/>
      <c r="C964" s="280"/>
      <c r="D964" s="281"/>
      <c r="E964" s="282"/>
      <c r="F964" s="2"/>
      <c r="G964" s="43"/>
      <c r="H964" s="2"/>
      <c r="I964" s="288"/>
      <c r="J964" s="2"/>
      <c r="K964" s="46"/>
      <c r="L964" s="2"/>
      <c r="M964" s="51"/>
      <c r="N964" s="52"/>
      <c r="O964" s="53"/>
      <c r="P964" s="2"/>
      <c r="Q964" s="98" t="str">
        <f t="shared" si="354"/>
        <v/>
      </c>
      <c r="R964" s="94" t="str">
        <f t="shared" si="355"/>
        <v/>
      </c>
      <c r="S964" s="2"/>
      <c r="T964" s="67" t="str">
        <f t="shared" si="374"/>
        <v/>
      </c>
      <c r="U964" s="79" t="str">
        <f t="shared" si="375"/>
        <v/>
      </c>
      <c r="V964" s="79" t="str">
        <f t="shared" si="376"/>
        <v/>
      </c>
      <c r="W964" s="63" t="str">
        <f t="shared" si="356"/>
        <v/>
      </c>
      <c r="X964" s="65" t="str">
        <f t="shared" si="357"/>
        <v/>
      </c>
      <c r="Y964" s="2"/>
      <c r="AC964" s="24" t="str">
        <f t="shared" si="353"/>
        <v/>
      </c>
      <c r="AE964" s="24" t="str">
        <f t="shared" si="358"/>
        <v/>
      </c>
      <c r="AG964" s="24" t="str">
        <f t="shared" si="359"/>
        <v/>
      </c>
      <c r="AI964" s="85" t="str">
        <f t="shared" si="360"/>
        <v/>
      </c>
      <c r="AJ964" s="86" t="str">
        <f t="shared" si="361"/>
        <v/>
      </c>
      <c r="AK964" s="85" t="str">
        <f t="shared" si="362"/>
        <v/>
      </c>
      <c r="AL964" s="86" t="str">
        <f t="shared" si="363"/>
        <v/>
      </c>
      <c r="AM964" s="93" t="str">
        <f t="shared" si="364"/>
        <v/>
      </c>
      <c r="AN964" s="94" t="str">
        <f t="shared" si="365"/>
        <v/>
      </c>
      <c r="AP964" s="24" t="str">
        <f t="shared" si="366"/>
        <v/>
      </c>
      <c r="AR964" s="63" t="str">
        <f t="shared" si="367"/>
        <v/>
      </c>
      <c r="AS964" s="67" t="str">
        <f t="shared" si="368"/>
        <v/>
      </c>
      <c r="AT964" s="105" t="str">
        <f t="shared" si="369"/>
        <v/>
      </c>
      <c r="AU964" s="105" t="str">
        <f t="shared" si="370"/>
        <v/>
      </c>
      <c r="AW964" s="24" t="str">
        <f t="shared" si="371"/>
        <v/>
      </c>
      <c r="AX964" s="60" t="str">
        <f t="shared" si="377"/>
        <v/>
      </c>
      <c r="AY964" s="24" t="str">
        <f t="shared" si="372"/>
        <v/>
      </c>
      <c r="AZ964" s="105" t="str">
        <f t="shared" si="373"/>
        <v/>
      </c>
    </row>
    <row r="965" spans="1:52" x14ac:dyDescent="0.25">
      <c r="A965" s="2"/>
      <c r="B965" s="279"/>
      <c r="C965" s="280"/>
      <c r="D965" s="281"/>
      <c r="E965" s="282"/>
      <c r="F965" s="2"/>
      <c r="G965" s="43"/>
      <c r="H965" s="2"/>
      <c r="I965" s="288"/>
      <c r="J965" s="2"/>
      <c r="K965" s="46"/>
      <c r="L965" s="2"/>
      <c r="M965" s="51"/>
      <c r="N965" s="52"/>
      <c r="O965" s="53"/>
      <c r="P965" s="2"/>
      <c r="Q965" s="98" t="str">
        <f t="shared" si="354"/>
        <v/>
      </c>
      <c r="R965" s="94" t="str">
        <f t="shared" si="355"/>
        <v/>
      </c>
      <c r="S965" s="2"/>
      <c r="T965" s="67" t="str">
        <f t="shared" si="374"/>
        <v/>
      </c>
      <c r="U965" s="79" t="str">
        <f t="shared" si="375"/>
        <v/>
      </c>
      <c r="V965" s="79" t="str">
        <f t="shared" si="376"/>
        <v/>
      </c>
      <c r="W965" s="63" t="str">
        <f t="shared" si="356"/>
        <v/>
      </c>
      <c r="X965" s="65" t="str">
        <f t="shared" si="357"/>
        <v/>
      </c>
      <c r="Y965" s="2"/>
      <c r="AC965" s="24" t="str">
        <f t="shared" si="353"/>
        <v/>
      </c>
      <c r="AE965" s="24" t="str">
        <f t="shared" si="358"/>
        <v/>
      </c>
      <c r="AG965" s="24" t="str">
        <f t="shared" si="359"/>
        <v/>
      </c>
      <c r="AI965" s="85" t="str">
        <f t="shared" si="360"/>
        <v/>
      </c>
      <c r="AJ965" s="86" t="str">
        <f t="shared" si="361"/>
        <v/>
      </c>
      <c r="AK965" s="85" t="str">
        <f t="shared" si="362"/>
        <v/>
      </c>
      <c r="AL965" s="86" t="str">
        <f t="shared" si="363"/>
        <v/>
      </c>
      <c r="AM965" s="93" t="str">
        <f t="shared" si="364"/>
        <v/>
      </c>
      <c r="AN965" s="94" t="str">
        <f t="shared" si="365"/>
        <v/>
      </c>
      <c r="AP965" s="24" t="str">
        <f t="shared" si="366"/>
        <v/>
      </c>
      <c r="AR965" s="63" t="str">
        <f t="shared" si="367"/>
        <v/>
      </c>
      <c r="AS965" s="67" t="str">
        <f t="shared" si="368"/>
        <v/>
      </c>
      <c r="AT965" s="105" t="str">
        <f t="shared" si="369"/>
        <v/>
      </c>
      <c r="AU965" s="105" t="str">
        <f t="shared" si="370"/>
        <v/>
      </c>
      <c r="AW965" s="24" t="str">
        <f t="shared" si="371"/>
        <v/>
      </c>
      <c r="AX965" s="60" t="str">
        <f t="shared" si="377"/>
        <v/>
      </c>
      <c r="AY965" s="24" t="str">
        <f t="shared" si="372"/>
        <v/>
      </c>
      <c r="AZ965" s="105" t="str">
        <f t="shared" si="373"/>
        <v/>
      </c>
    </row>
    <row r="966" spans="1:52" x14ac:dyDescent="0.25">
      <c r="A966" s="2"/>
      <c r="B966" s="279"/>
      <c r="C966" s="280"/>
      <c r="D966" s="281"/>
      <c r="E966" s="282"/>
      <c r="F966" s="2"/>
      <c r="G966" s="43"/>
      <c r="H966" s="2"/>
      <c r="I966" s="288"/>
      <c r="J966" s="2"/>
      <c r="K966" s="46"/>
      <c r="L966" s="2"/>
      <c r="M966" s="51"/>
      <c r="N966" s="52"/>
      <c r="O966" s="53"/>
      <c r="P966" s="2"/>
      <c r="Q966" s="98" t="str">
        <f t="shared" si="354"/>
        <v/>
      </c>
      <c r="R966" s="94" t="str">
        <f t="shared" si="355"/>
        <v/>
      </c>
      <c r="S966" s="2"/>
      <c r="T966" s="67" t="str">
        <f t="shared" si="374"/>
        <v/>
      </c>
      <c r="U966" s="79" t="str">
        <f t="shared" si="375"/>
        <v/>
      </c>
      <c r="V966" s="79" t="str">
        <f t="shared" si="376"/>
        <v/>
      </c>
      <c r="W966" s="63" t="str">
        <f t="shared" si="356"/>
        <v/>
      </c>
      <c r="X966" s="65" t="str">
        <f t="shared" si="357"/>
        <v/>
      </c>
      <c r="Y966" s="2"/>
      <c r="AC966" s="24" t="str">
        <f t="shared" si="353"/>
        <v/>
      </c>
      <c r="AE966" s="24" t="str">
        <f t="shared" si="358"/>
        <v/>
      </c>
      <c r="AG966" s="24" t="str">
        <f t="shared" si="359"/>
        <v/>
      </c>
      <c r="AI966" s="85" t="str">
        <f t="shared" si="360"/>
        <v/>
      </c>
      <c r="AJ966" s="86" t="str">
        <f t="shared" si="361"/>
        <v/>
      </c>
      <c r="AK966" s="85" t="str">
        <f t="shared" si="362"/>
        <v/>
      </c>
      <c r="AL966" s="86" t="str">
        <f t="shared" si="363"/>
        <v/>
      </c>
      <c r="AM966" s="93" t="str">
        <f t="shared" si="364"/>
        <v/>
      </c>
      <c r="AN966" s="94" t="str">
        <f t="shared" si="365"/>
        <v/>
      </c>
      <c r="AP966" s="24" t="str">
        <f t="shared" si="366"/>
        <v/>
      </c>
      <c r="AR966" s="63" t="str">
        <f t="shared" si="367"/>
        <v/>
      </c>
      <c r="AS966" s="67" t="str">
        <f t="shared" si="368"/>
        <v/>
      </c>
      <c r="AT966" s="105" t="str">
        <f t="shared" si="369"/>
        <v/>
      </c>
      <c r="AU966" s="105" t="str">
        <f t="shared" si="370"/>
        <v/>
      </c>
      <c r="AW966" s="24" t="str">
        <f t="shared" si="371"/>
        <v/>
      </c>
      <c r="AX966" s="60" t="str">
        <f t="shared" si="377"/>
        <v/>
      </c>
      <c r="AY966" s="24" t="str">
        <f t="shared" si="372"/>
        <v/>
      </c>
      <c r="AZ966" s="105" t="str">
        <f t="shared" si="373"/>
        <v/>
      </c>
    </row>
    <row r="967" spans="1:52" x14ac:dyDescent="0.25">
      <c r="A967" s="2"/>
      <c r="B967" s="279"/>
      <c r="C967" s="280"/>
      <c r="D967" s="281"/>
      <c r="E967" s="282"/>
      <c r="F967" s="2"/>
      <c r="G967" s="43"/>
      <c r="H967" s="2"/>
      <c r="I967" s="288"/>
      <c r="J967" s="2"/>
      <c r="K967" s="46"/>
      <c r="L967" s="2"/>
      <c r="M967" s="51"/>
      <c r="N967" s="52"/>
      <c r="O967" s="53"/>
      <c r="P967" s="2"/>
      <c r="Q967" s="98" t="str">
        <f t="shared" si="354"/>
        <v/>
      </c>
      <c r="R967" s="94" t="str">
        <f t="shared" si="355"/>
        <v/>
      </c>
      <c r="S967" s="2"/>
      <c r="T967" s="67" t="str">
        <f t="shared" si="374"/>
        <v/>
      </c>
      <c r="U967" s="79" t="str">
        <f t="shared" si="375"/>
        <v/>
      </c>
      <c r="V967" s="79" t="str">
        <f t="shared" si="376"/>
        <v/>
      </c>
      <c r="W967" s="63" t="str">
        <f t="shared" si="356"/>
        <v/>
      </c>
      <c r="X967" s="65" t="str">
        <f t="shared" si="357"/>
        <v/>
      </c>
      <c r="Y967" s="2"/>
      <c r="AC967" s="24" t="str">
        <f t="shared" si="353"/>
        <v/>
      </c>
      <c r="AE967" s="24" t="str">
        <f t="shared" si="358"/>
        <v/>
      </c>
      <c r="AG967" s="24" t="str">
        <f t="shared" si="359"/>
        <v/>
      </c>
      <c r="AI967" s="85" t="str">
        <f t="shared" si="360"/>
        <v/>
      </c>
      <c r="AJ967" s="86" t="str">
        <f t="shared" si="361"/>
        <v/>
      </c>
      <c r="AK967" s="85" t="str">
        <f t="shared" si="362"/>
        <v/>
      </c>
      <c r="AL967" s="86" t="str">
        <f t="shared" si="363"/>
        <v/>
      </c>
      <c r="AM967" s="93" t="str">
        <f t="shared" si="364"/>
        <v/>
      </c>
      <c r="AN967" s="94" t="str">
        <f t="shared" si="365"/>
        <v/>
      </c>
      <c r="AP967" s="24" t="str">
        <f t="shared" si="366"/>
        <v/>
      </c>
      <c r="AR967" s="63" t="str">
        <f t="shared" si="367"/>
        <v/>
      </c>
      <c r="AS967" s="67" t="str">
        <f t="shared" si="368"/>
        <v/>
      </c>
      <c r="AT967" s="105" t="str">
        <f t="shared" si="369"/>
        <v/>
      </c>
      <c r="AU967" s="105" t="str">
        <f t="shared" si="370"/>
        <v/>
      </c>
      <c r="AW967" s="24" t="str">
        <f t="shared" si="371"/>
        <v/>
      </c>
      <c r="AX967" s="60" t="str">
        <f t="shared" si="377"/>
        <v/>
      </c>
      <c r="AY967" s="24" t="str">
        <f t="shared" si="372"/>
        <v/>
      </c>
      <c r="AZ967" s="105" t="str">
        <f t="shared" si="373"/>
        <v/>
      </c>
    </row>
    <row r="968" spans="1:52" x14ac:dyDescent="0.25">
      <c r="A968" s="2"/>
      <c r="B968" s="279"/>
      <c r="C968" s="280"/>
      <c r="D968" s="281"/>
      <c r="E968" s="282"/>
      <c r="F968" s="2"/>
      <c r="G968" s="43"/>
      <c r="H968" s="2"/>
      <c r="I968" s="288"/>
      <c r="J968" s="2"/>
      <c r="K968" s="46"/>
      <c r="L968" s="2"/>
      <c r="M968" s="51"/>
      <c r="N968" s="52"/>
      <c r="O968" s="53"/>
      <c r="P968" s="2"/>
      <c r="Q968" s="98" t="str">
        <f t="shared" si="354"/>
        <v/>
      </c>
      <c r="R968" s="94" t="str">
        <f t="shared" si="355"/>
        <v/>
      </c>
      <c r="S968" s="2"/>
      <c r="T968" s="67" t="str">
        <f t="shared" si="374"/>
        <v/>
      </c>
      <c r="U968" s="79" t="str">
        <f t="shared" si="375"/>
        <v/>
      </c>
      <c r="V968" s="79" t="str">
        <f t="shared" si="376"/>
        <v/>
      </c>
      <c r="W968" s="63" t="str">
        <f t="shared" si="356"/>
        <v/>
      </c>
      <c r="X968" s="65" t="str">
        <f t="shared" si="357"/>
        <v/>
      </c>
      <c r="Y968" s="2"/>
      <c r="AC968" s="24" t="str">
        <f t="shared" si="353"/>
        <v/>
      </c>
      <c r="AE968" s="24" t="str">
        <f t="shared" si="358"/>
        <v/>
      </c>
      <c r="AG968" s="24" t="str">
        <f t="shared" si="359"/>
        <v/>
      </c>
      <c r="AI968" s="85" t="str">
        <f t="shared" si="360"/>
        <v/>
      </c>
      <c r="AJ968" s="86" t="str">
        <f t="shared" si="361"/>
        <v/>
      </c>
      <c r="AK968" s="85" t="str">
        <f t="shared" si="362"/>
        <v/>
      </c>
      <c r="AL968" s="86" t="str">
        <f t="shared" si="363"/>
        <v/>
      </c>
      <c r="AM968" s="93" t="str">
        <f t="shared" si="364"/>
        <v/>
      </c>
      <c r="AN968" s="94" t="str">
        <f t="shared" si="365"/>
        <v/>
      </c>
      <c r="AP968" s="24" t="str">
        <f t="shared" si="366"/>
        <v/>
      </c>
      <c r="AR968" s="63" t="str">
        <f t="shared" si="367"/>
        <v/>
      </c>
      <c r="AS968" s="67" t="str">
        <f t="shared" si="368"/>
        <v/>
      </c>
      <c r="AT968" s="105" t="str">
        <f t="shared" si="369"/>
        <v/>
      </c>
      <c r="AU968" s="105" t="str">
        <f t="shared" si="370"/>
        <v/>
      </c>
      <c r="AW968" s="24" t="str">
        <f t="shared" si="371"/>
        <v/>
      </c>
      <c r="AX968" s="60" t="str">
        <f t="shared" si="377"/>
        <v/>
      </c>
      <c r="AY968" s="24" t="str">
        <f t="shared" si="372"/>
        <v/>
      </c>
      <c r="AZ968" s="105" t="str">
        <f t="shared" si="373"/>
        <v/>
      </c>
    </row>
    <row r="969" spans="1:52" x14ac:dyDescent="0.25">
      <c r="A969" s="2"/>
      <c r="B969" s="279"/>
      <c r="C969" s="280"/>
      <c r="D969" s="281"/>
      <c r="E969" s="282"/>
      <c r="F969" s="2"/>
      <c r="G969" s="43"/>
      <c r="H969" s="2"/>
      <c r="I969" s="288"/>
      <c r="J969" s="2"/>
      <c r="K969" s="46"/>
      <c r="L969" s="2"/>
      <c r="M969" s="51"/>
      <c r="N969" s="52"/>
      <c r="O969" s="53"/>
      <c r="P969" s="2"/>
      <c r="Q969" s="98" t="str">
        <f t="shared" si="354"/>
        <v/>
      </c>
      <c r="R969" s="94" t="str">
        <f t="shared" si="355"/>
        <v/>
      </c>
      <c r="S969" s="2"/>
      <c r="T969" s="67" t="str">
        <f t="shared" si="374"/>
        <v/>
      </c>
      <c r="U969" s="79" t="str">
        <f t="shared" si="375"/>
        <v/>
      </c>
      <c r="V969" s="79" t="str">
        <f t="shared" si="376"/>
        <v/>
      </c>
      <c r="W969" s="63" t="str">
        <f t="shared" si="356"/>
        <v/>
      </c>
      <c r="X969" s="65" t="str">
        <f t="shared" si="357"/>
        <v/>
      </c>
      <c r="Y969" s="2"/>
      <c r="AC969" s="24" t="str">
        <f t="shared" si="353"/>
        <v/>
      </c>
      <c r="AE969" s="24" t="str">
        <f t="shared" si="358"/>
        <v/>
      </c>
      <c r="AG969" s="24" t="str">
        <f t="shared" si="359"/>
        <v/>
      </c>
      <c r="AI969" s="85" t="str">
        <f t="shared" si="360"/>
        <v/>
      </c>
      <c r="AJ969" s="86" t="str">
        <f t="shared" si="361"/>
        <v/>
      </c>
      <c r="AK969" s="85" t="str">
        <f t="shared" si="362"/>
        <v/>
      </c>
      <c r="AL969" s="86" t="str">
        <f t="shared" si="363"/>
        <v/>
      </c>
      <c r="AM969" s="93" t="str">
        <f t="shared" si="364"/>
        <v/>
      </c>
      <c r="AN969" s="94" t="str">
        <f t="shared" si="365"/>
        <v/>
      </c>
      <c r="AP969" s="24" t="str">
        <f t="shared" si="366"/>
        <v/>
      </c>
      <c r="AR969" s="63" t="str">
        <f t="shared" si="367"/>
        <v/>
      </c>
      <c r="AS969" s="67" t="str">
        <f t="shared" si="368"/>
        <v/>
      </c>
      <c r="AT969" s="105" t="str">
        <f t="shared" si="369"/>
        <v/>
      </c>
      <c r="AU969" s="105" t="str">
        <f t="shared" si="370"/>
        <v/>
      </c>
      <c r="AW969" s="24" t="str">
        <f t="shared" si="371"/>
        <v/>
      </c>
      <c r="AX969" s="60" t="str">
        <f t="shared" si="377"/>
        <v/>
      </c>
      <c r="AY969" s="24" t="str">
        <f t="shared" si="372"/>
        <v/>
      </c>
      <c r="AZ969" s="105" t="str">
        <f t="shared" si="373"/>
        <v/>
      </c>
    </row>
    <row r="970" spans="1:52" x14ac:dyDescent="0.25">
      <c r="A970" s="2"/>
      <c r="B970" s="279"/>
      <c r="C970" s="280"/>
      <c r="D970" s="281"/>
      <c r="E970" s="282"/>
      <c r="F970" s="2"/>
      <c r="G970" s="43"/>
      <c r="H970" s="2"/>
      <c r="I970" s="288"/>
      <c r="J970" s="2"/>
      <c r="K970" s="46"/>
      <c r="L970" s="2"/>
      <c r="M970" s="51"/>
      <c r="N970" s="52"/>
      <c r="O970" s="53"/>
      <c r="P970" s="2"/>
      <c r="Q970" s="98" t="str">
        <f t="shared" si="354"/>
        <v/>
      </c>
      <c r="R970" s="94" t="str">
        <f t="shared" si="355"/>
        <v/>
      </c>
      <c r="S970" s="2"/>
      <c r="T970" s="67" t="str">
        <f t="shared" si="374"/>
        <v/>
      </c>
      <c r="U970" s="79" t="str">
        <f t="shared" si="375"/>
        <v/>
      </c>
      <c r="V970" s="79" t="str">
        <f t="shared" si="376"/>
        <v/>
      </c>
      <c r="W970" s="63" t="str">
        <f t="shared" si="356"/>
        <v/>
      </c>
      <c r="X970" s="65" t="str">
        <f t="shared" si="357"/>
        <v/>
      </c>
      <c r="Y970" s="2"/>
      <c r="AC970" s="24" t="str">
        <f t="shared" si="353"/>
        <v/>
      </c>
      <c r="AE970" s="24" t="str">
        <f t="shared" si="358"/>
        <v/>
      </c>
      <c r="AG970" s="24" t="str">
        <f t="shared" si="359"/>
        <v/>
      </c>
      <c r="AI970" s="85" t="str">
        <f t="shared" si="360"/>
        <v/>
      </c>
      <c r="AJ970" s="86" t="str">
        <f t="shared" si="361"/>
        <v/>
      </c>
      <c r="AK970" s="85" t="str">
        <f t="shared" si="362"/>
        <v/>
      </c>
      <c r="AL970" s="86" t="str">
        <f t="shared" si="363"/>
        <v/>
      </c>
      <c r="AM970" s="93" t="str">
        <f t="shared" si="364"/>
        <v/>
      </c>
      <c r="AN970" s="94" t="str">
        <f t="shared" si="365"/>
        <v/>
      </c>
      <c r="AP970" s="24" t="str">
        <f t="shared" si="366"/>
        <v/>
      </c>
      <c r="AR970" s="63" t="str">
        <f t="shared" si="367"/>
        <v/>
      </c>
      <c r="AS970" s="67" t="str">
        <f t="shared" si="368"/>
        <v/>
      </c>
      <c r="AT970" s="105" t="str">
        <f t="shared" si="369"/>
        <v/>
      </c>
      <c r="AU970" s="105" t="str">
        <f t="shared" si="370"/>
        <v/>
      </c>
      <c r="AW970" s="24" t="str">
        <f t="shared" si="371"/>
        <v/>
      </c>
      <c r="AX970" s="60" t="str">
        <f t="shared" si="377"/>
        <v/>
      </c>
      <c r="AY970" s="24" t="str">
        <f t="shared" si="372"/>
        <v/>
      </c>
      <c r="AZ970" s="105" t="str">
        <f t="shared" si="373"/>
        <v/>
      </c>
    </row>
    <row r="971" spans="1:52" x14ac:dyDescent="0.25">
      <c r="A971" s="2"/>
      <c r="B971" s="279"/>
      <c r="C971" s="280"/>
      <c r="D971" s="281"/>
      <c r="E971" s="282"/>
      <c r="F971" s="2"/>
      <c r="G971" s="43"/>
      <c r="H971" s="2"/>
      <c r="I971" s="288"/>
      <c r="J971" s="2"/>
      <c r="K971" s="46"/>
      <c r="L971" s="2"/>
      <c r="M971" s="51"/>
      <c r="N971" s="52"/>
      <c r="O971" s="53"/>
      <c r="P971" s="2"/>
      <c r="Q971" s="98" t="str">
        <f t="shared" si="354"/>
        <v/>
      </c>
      <c r="R971" s="94" t="str">
        <f t="shared" si="355"/>
        <v/>
      </c>
      <c r="S971" s="2"/>
      <c r="T971" s="67" t="str">
        <f t="shared" si="374"/>
        <v/>
      </c>
      <c r="U971" s="79" t="str">
        <f t="shared" si="375"/>
        <v/>
      </c>
      <c r="V971" s="79" t="str">
        <f t="shared" si="376"/>
        <v/>
      </c>
      <c r="W971" s="63" t="str">
        <f t="shared" si="356"/>
        <v/>
      </c>
      <c r="X971" s="65" t="str">
        <f t="shared" si="357"/>
        <v/>
      </c>
      <c r="Y971" s="2"/>
      <c r="AC971" s="24" t="str">
        <f t="shared" ref="AC971:AC1034" si="378">IF(COUNTIF($B971:$E971, "")=4, "", IF($K971=$AA$23, $AC$8, $AC$7))</f>
        <v/>
      </c>
      <c r="AE971" s="24" t="str">
        <f t="shared" si="358"/>
        <v/>
      </c>
      <c r="AG971" s="24" t="str">
        <f t="shared" si="359"/>
        <v/>
      </c>
      <c r="AI971" s="85" t="str">
        <f t="shared" si="360"/>
        <v/>
      </c>
      <c r="AJ971" s="86" t="str">
        <f t="shared" si="361"/>
        <v/>
      </c>
      <c r="AK971" s="85" t="str">
        <f t="shared" si="362"/>
        <v/>
      </c>
      <c r="AL971" s="86" t="str">
        <f t="shared" si="363"/>
        <v/>
      </c>
      <c r="AM971" s="93" t="str">
        <f t="shared" si="364"/>
        <v/>
      </c>
      <c r="AN971" s="94" t="str">
        <f t="shared" si="365"/>
        <v/>
      </c>
      <c r="AP971" s="24" t="str">
        <f t="shared" si="366"/>
        <v/>
      </c>
      <c r="AR971" s="63" t="str">
        <f t="shared" si="367"/>
        <v/>
      </c>
      <c r="AS971" s="67" t="str">
        <f t="shared" si="368"/>
        <v/>
      </c>
      <c r="AT971" s="105" t="str">
        <f t="shared" si="369"/>
        <v/>
      </c>
      <c r="AU971" s="105" t="str">
        <f t="shared" si="370"/>
        <v/>
      </c>
      <c r="AW971" s="24" t="str">
        <f t="shared" si="371"/>
        <v/>
      </c>
      <c r="AX971" s="60" t="str">
        <f t="shared" si="377"/>
        <v/>
      </c>
      <c r="AY971" s="24" t="str">
        <f t="shared" si="372"/>
        <v/>
      </c>
      <c r="AZ971" s="105" t="str">
        <f t="shared" si="373"/>
        <v/>
      </c>
    </row>
    <row r="972" spans="1:52" x14ac:dyDescent="0.25">
      <c r="A972" s="2"/>
      <c r="B972" s="279"/>
      <c r="C972" s="280"/>
      <c r="D972" s="281"/>
      <c r="E972" s="282"/>
      <c r="F972" s="2"/>
      <c r="G972" s="43"/>
      <c r="H972" s="2"/>
      <c r="I972" s="288"/>
      <c r="J972" s="2"/>
      <c r="K972" s="46"/>
      <c r="L972" s="2"/>
      <c r="M972" s="51"/>
      <c r="N972" s="52"/>
      <c r="O972" s="53"/>
      <c r="P972" s="2"/>
      <c r="Q972" s="98" t="str">
        <f t="shared" ref="Q972:Q1035" si="379">$AM972</f>
        <v/>
      </c>
      <c r="R972" s="94" t="str">
        <f t="shared" ref="R972:R1035" si="380">$AN972</f>
        <v/>
      </c>
      <c r="S972" s="2"/>
      <c r="T972" s="67" t="str">
        <f t="shared" si="374"/>
        <v/>
      </c>
      <c r="U972" s="79" t="str">
        <f t="shared" si="375"/>
        <v/>
      </c>
      <c r="V972" s="79" t="str">
        <f t="shared" si="376"/>
        <v/>
      </c>
      <c r="W972" s="63" t="str">
        <f t="shared" ref="W972:W1035" si="381">IF($AE972="X", "", IFERROR(IF(OR($D972="", $E972=""), "", ($E972/$D972)), ""))</f>
        <v/>
      </c>
      <c r="X972" s="65" t="str">
        <f t="shared" ref="X972:X1035" si="382">IF($AE972="X", "", IFERROR(IF(OR($T972="", $E972="", $D972="", $D973=""), "", ($E972/$D972*$D973/$T972)), ""))</f>
        <v/>
      </c>
      <c r="Y972" s="2"/>
      <c r="AC972" s="24" t="str">
        <f t="shared" si="378"/>
        <v/>
      </c>
      <c r="AE972" s="24" t="str">
        <f t="shared" ref="AE972:AE1035" si="383">IF(OR($AY972="X", $G972=$AA$23, $G973=$AA$23), "X", "")</f>
        <v/>
      </c>
      <c r="AG972" s="24" t="str">
        <f t="shared" ref="AG972:AG1035" si="384">IF($D972="", "", ROUND($D972*$AG$8, 2))</f>
        <v/>
      </c>
      <c r="AI972" s="85" t="str">
        <f t="shared" ref="AI972:AI1035" si="385">IF(C972="", "", $C972-AI$9)</f>
        <v/>
      </c>
      <c r="AJ972" s="86" t="str">
        <f t="shared" ref="AJ972:AJ1035" si="386">IF(C972="", "", $C972-AJ$9)</f>
        <v/>
      </c>
      <c r="AK972" s="85" t="str">
        <f t="shared" ref="AK972:AK1035" si="387">IFERROR(IF(AI972&lt;0, "", AI$8-AI972), "")</f>
        <v/>
      </c>
      <c r="AL972" s="86" t="str">
        <f t="shared" ref="AL972:AL1035" si="388">IFERROR(IF(AJ972&lt;0, "", AJ$8-AJ972), "")</f>
        <v/>
      </c>
      <c r="AM972" s="93" t="str">
        <f t="shared" ref="AM972:AM1035" si="389">IFERROR(IF(AK972="", "", ROUND(AK972/AK$8, 2)), "")</f>
        <v/>
      </c>
      <c r="AN972" s="94" t="str">
        <f t="shared" ref="AN972:AN1035" si="390">IFERROR(IF(AL972="", "", ROUND(AL972/AL$8, 2)), "")</f>
        <v/>
      </c>
      <c r="AP972" s="24" t="str">
        <f t="shared" ref="AP972:AP1035" si="391">IF(OR($I972="", $AC972=""), "", CONCATENATE($I972, " - ", $AC972))</f>
        <v/>
      </c>
      <c r="AR972" s="63" t="str">
        <f t="shared" ref="AR972:AR1035" si="392">IF($T972="", "", $E972)</f>
        <v/>
      </c>
      <c r="AS972" s="67" t="str">
        <f t="shared" ref="AS972:AS1035" si="393">IF($T972="", "", $T972)</f>
        <v/>
      </c>
      <c r="AT972" s="105" t="str">
        <f t="shared" ref="AT972:AT1035" si="394">IF($T972="", "", $D972)</f>
        <v/>
      </c>
      <c r="AU972" s="105" t="str">
        <f t="shared" ref="AU972:AU1035" si="395">IF($T972="", "", $AG972)</f>
        <v/>
      </c>
      <c r="AW972" s="24" t="str">
        <f t="shared" ref="AW972:AW1035" si="396">IF(COUNTIF($B972:$E972, "")=4, "", "X")</f>
        <v/>
      </c>
      <c r="AX972" s="60" t="str">
        <f t="shared" si="377"/>
        <v/>
      </c>
      <c r="AY972" s="24" t="str">
        <f t="shared" ref="AY972:AY1035" si="397">IF(AND($AW972="X", $AW973=""), "X", "")</f>
        <v/>
      </c>
      <c r="AZ972" s="105" t="str">
        <f t="shared" ref="AZ972:AZ1035" si="398">AT973</f>
        <v/>
      </c>
    </row>
    <row r="973" spans="1:52" x14ac:dyDescent="0.25">
      <c r="A973" s="2"/>
      <c r="B973" s="279"/>
      <c r="C973" s="280"/>
      <c r="D973" s="281"/>
      <c r="E973" s="282"/>
      <c r="F973" s="2"/>
      <c r="G973" s="43"/>
      <c r="H973" s="2"/>
      <c r="I973" s="288"/>
      <c r="J973" s="2"/>
      <c r="K973" s="46"/>
      <c r="L973" s="2"/>
      <c r="M973" s="51"/>
      <c r="N973" s="52"/>
      <c r="O973" s="53"/>
      <c r="P973" s="2"/>
      <c r="Q973" s="98" t="str">
        <f t="shared" si="379"/>
        <v/>
      </c>
      <c r="R973" s="94" t="str">
        <f t="shared" si="380"/>
        <v/>
      </c>
      <c r="S973" s="2"/>
      <c r="T973" s="67" t="str">
        <f t="shared" ref="T973:T1036" si="399">IF($AE973="X", "", IF(OR($C973="", $C974=""), "", ($C974-$C973)))</f>
        <v/>
      </c>
      <c r="U973" s="79" t="str">
        <f t="shared" ref="U973:U1036" si="400">IF($AE973="X", "", IFERROR(IF(OR($D974="", $T973=""), "", (ROUND($T973/$D974, 2))), ""))</f>
        <v/>
      </c>
      <c r="V973" s="79" t="str">
        <f t="shared" ref="V973:V1036" si="401">IF($AE973="X", "", IFERROR(IF(OR($AG974="", $T973=""), "", (ROUND($T973/$AG974, 2))), ""))</f>
        <v/>
      </c>
      <c r="W973" s="63" t="str">
        <f t="shared" si="381"/>
        <v/>
      </c>
      <c r="X973" s="65" t="str">
        <f t="shared" si="382"/>
        <v/>
      </c>
      <c r="Y973" s="2"/>
      <c r="AC973" s="24" t="str">
        <f t="shared" si="378"/>
        <v/>
      </c>
      <c r="AE973" s="24" t="str">
        <f t="shared" si="383"/>
        <v/>
      </c>
      <c r="AG973" s="24" t="str">
        <f t="shared" si="384"/>
        <v/>
      </c>
      <c r="AI973" s="85" t="str">
        <f t="shared" si="385"/>
        <v/>
      </c>
      <c r="AJ973" s="86" t="str">
        <f t="shared" si="386"/>
        <v/>
      </c>
      <c r="AK973" s="85" t="str">
        <f t="shared" si="387"/>
        <v/>
      </c>
      <c r="AL973" s="86" t="str">
        <f t="shared" si="388"/>
        <v/>
      </c>
      <c r="AM973" s="93" t="str">
        <f t="shared" si="389"/>
        <v/>
      </c>
      <c r="AN973" s="94" t="str">
        <f t="shared" si="390"/>
        <v/>
      </c>
      <c r="AP973" s="24" t="str">
        <f t="shared" si="391"/>
        <v/>
      </c>
      <c r="AR973" s="63" t="str">
        <f t="shared" si="392"/>
        <v/>
      </c>
      <c r="AS973" s="67" t="str">
        <f t="shared" si="393"/>
        <v/>
      </c>
      <c r="AT973" s="105" t="str">
        <f t="shared" si="394"/>
        <v/>
      </c>
      <c r="AU973" s="105" t="str">
        <f t="shared" si="395"/>
        <v/>
      </c>
      <c r="AW973" s="24" t="str">
        <f t="shared" si="396"/>
        <v/>
      </c>
      <c r="AX973" s="60" t="str">
        <f t="shared" ref="AX973:AX1036" si="402">IF(AND($AW974="", $AW973="X"), 50, IF($AX974="", "", $AX974-1))</f>
        <v/>
      </c>
      <c r="AY973" s="24" t="str">
        <f t="shared" si="397"/>
        <v/>
      </c>
      <c r="AZ973" s="105" t="str">
        <f t="shared" si="398"/>
        <v/>
      </c>
    </row>
    <row r="974" spans="1:52" x14ac:dyDescent="0.25">
      <c r="A974" s="2"/>
      <c r="B974" s="279"/>
      <c r="C974" s="280"/>
      <c r="D974" s="281"/>
      <c r="E974" s="282"/>
      <c r="F974" s="2"/>
      <c r="G974" s="43"/>
      <c r="H974" s="2"/>
      <c r="I974" s="288"/>
      <c r="J974" s="2"/>
      <c r="K974" s="46"/>
      <c r="L974" s="2"/>
      <c r="M974" s="51"/>
      <c r="N974" s="52"/>
      <c r="O974" s="53"/>
      <c r="P974" s="2"/>
      <c r="Q974" s="98" t="str">
        <f t="shared" si="379"/>
        <v/>
      </c>
      <c r="R974" s="94" t="str">
        <f t="shared" si="380"/>
        <v/>
      </c>
      <c r="S974" s="2"/>
      <c r="T974" s="67" t="str">
        <f t="shared" si="399"/>
        <v/>
      </c>
      <c r="U974" s="79" t="str">
        <f t="shared" si="400"/>
        <v/>
      </c>
      <c r="V974" s="79" t="str">
        <f t="shared" si="401"/>
        <v/>
      </c>
      <c r="W974" s="63" t="str">
        <f t="shared" si="381"/>
        <v/>
      </c>
      <c r="X974" s="65" t="str">
        <f t="shared" si="382"/>
        <v/>
      </c>
      <c r="Y974" s="2"/>
      <c r="AC974" s="24" t="str">
        <f t="shared" si="378"/>
        <v/>
      </c>
      <c r="AE974" s="24" t="str">
        <f t="shared" si="383"/>
        <v/>
      </c>
      <c r="AG974" s="24" t="str">
        <f t="shared" si="384"/>
        <v/>
      </c>
      <c r="AI974" s="85" t="str">
        <f t="shared" si="385"/>
        <v/>
      </c>
      <c r="AJ974" s="86" t="str">
        <f t="shared" si="386"/>
        <v/>
      </c>
      <c r="AK974" s="85" t="str">
        <f t="shared" si="387"/>
        <v/>
      </c>
      <c r="AL974" s="86" t="str">
        <f t="shared" si="388"/>
        <v/>
      </c>
      <c r="AM974" s="93" t="str">
        <f t="shared" si="389"/>
        <v/>
      </c>
      <c r="AN974" s="94" t="str">
        <f t="shared" si="390"/>
        <v/>
      </c>
      <c r="AP974" s="24" t="str">
        <f t="shared" si="391"/>
        <v/>
      </c>
      <c r="AR974" s="63" t="str">
        <f t="shared" si="392"/>
        <v/>
      </c>
      <c r="AS974" s="67" t="str">
        <f t="shared" si="393"/>
        <v/>
      </c>
      <c r="AT974" s="105" t="str">
        <f t="shared" si="394"/>
        <v/>
      </c>
      <c r="AU974" s="105" t="str">
        <f t="shared" si="395"/>
        <v/>
      </c>
      <c r="AW974" s="24" t="str">
        <f t="shared" si="396"/>
        <v/>
      </c>
      <c r="AX974" s="60" t="str">
        <f t="shared" si="402"/>
        <v/>
      </c>
      <c r="AY974" s="24" t="str">
        <f t="shared" si="397"/>
        <v/>
      </c>
      <c r="AZ974" s="105" t="str">
        <f t="shared" si="398"/>
        <v/>
      </c>
    </row>
    <row r="975" spans="1:52" x14ac:dyDescent="0.25">
      <c r="A975" s="2"/>
      <c r="B975" s="279"/>
      <c r="C975" s="280"/>
      <c r="D975" s="281"/>
      <c r="E975" s="282"/>
      <c r="F975" s="2"/>
      <c r="G975" s="43"/>
      <c r="H975" s="2"/>
      <c r="I975" s="288"/>
      <c r="J975" s="2"/>
      <c r="K975" s="46"/>
      <c r="L975" s="2"/>
      <c r="M975" s="51"/>
      <c r="N975" s="52"/>
      <c r="O975" s="53"/>
      <c r="P975" s="2"/>
      <c r="Q975" s="98" t="str">
        <f t="shared" si="379"/>
        <v/>
      </c>
      <c r="R975" s="94" t="str">
        <f t="shared" si="380"/>
        <v/>
      </c>
      <c r="S975" s="2"/>
      <c r="T975" s="67" t="str">
        <f t="shared" si="399"/>
        <v/>
      </c>
      <c r="U975" s="79" t="str">
        <f t="shared" si="400"/>
        <v/>
      </c>
      <c r="V975" s="79" t="str">
        <f t="shared" si="401"/>
        <v/>
      </c>
      <c r="W975" s="63" t="str">
        <f t="shared" si="381"/>
        <v/>
      </c>
      <c r="X975" s="65" t="str">
        <f t="shared" si="382"/>
        <v/>
      </c>
      <c r="Y975" s="2"/>
      <c r="AC975" s="24" t="str">
        <f t="shared" si="378"/>
        <v/>
      </c>
      <c r="AE975" s="24" t="str">
        <f t="shared" si="383"/>
        <v/>
      </c>
      <c r="AG975" s="24" t="str">
        <f t="shared" si="384"/>
        <v/>
      </c>
      <c r="AI975" s="85" t="str">
        <f t="shared" si="385"/>
        <v/>
      </c>
      <c r="AJ975" s="86" t="str">
        <f t="shared" si="386"/>
        <v/>
      </c>
      <c r="AK975" s="85" t="str">
        <f t="shared" si="387"/>
        <v/>
      </c>
      <c r="AL975" s="86" t="str">
        <f t="shared" si="388"/>
        <v/>
      </c>
      <c r="AM975" s="93" t="str">
        <f t="shared" si="389"/>
        <v/>
      </c>
      <c r="AN975" s="94" t="str">
        <f t="shared" si="390"/>
        <v/>
      </c>
      <c r="AP975" s="24" t="str">
        <f t="shared" si="391"/>
        <v/>
      </c>
      <c r="AR975" s="63" t="str">
        <f t="shared" si="392"/>
        <v/>
      </c>
      <c r="AS975" s="67" t="str">
        <f t="shared" si="393"/>
        <v/>
      </c>
      <c r="AT975" s="105" t="str">
        <f t="shared" si="394"/>
        <v/>
      </c>
      <c r="AU975" s="105" t="str">
        <f t="shared" si="395"/>
        <v/>
      </c>
      <c r="AW975" s="24" t="str">
        <f t="shared" si="396"/>
        <v/>
      </c>
      <c r="AX975" s="60" t="str">
        <f t="shared" si="402"/>
        <v/>
      </c>
      <c r="AY975" s="24" t="str">
        <f t="shared" si="397"/>
        <v/>
      </c>
      <c r="AZ975" s="105" t="str">
        <f t="shared" si="398"/>
        <v/>
      </c>
    </row>
    <row r="976" spans="1:52" x14ac:dyDescent="0.25">
      <c r="A976" s="2"/>
      <c r="B976" s="279"/>
      <c r="C976" s="280"/>
      <c r="D976" s="281"/>
      <c r="E976" s="282"/>
      <c r="F976" s="2"/>
      <c r="G976" s="43"/>
      <c r="H976" s="2"/>
      <c r="I976" s="288"/>
      <c r="J976" s="2"/>
      <c r="K976" s="46"/>
      <c r="L976" s="2"/>
      <c r="M976" s="51"/>
      <c r="N976" s="52"/>
      <c r="O976" s="53"/>
      <c r="P976" s="2"/>
      <c r="Q976" s="98" t="str">
        <f t="shared" si="379"/>
        <v/>
      </c>
      <c r="R976" s="94" t="str">
        <f t="shared" si="380"/>
        <v/>
      </c>
      <c r="S976" s="2"/>
      <c r="T976" s="67" t="str">
        <f t="shared" si="399"/>
        <v/>
      </c>
      <c r="U976" s="79" t="str">
        <f t="shared" si="400"/>
        <v/>
      </c>
      <c r="V976" s="79" t="str">
        <f t="shared" si="401"/>
        <v/>
      </c>
      <c r="W976" s="63" t="str">
        <f t="shared" si="381"/>
        <v/>
      </c>
      <c r="X976" s="65" t="str">
        <f t="shared" si="382"/>
        <v/>
      </c>
      <c r="Y976" s="2"/>
      <c r="AC976" s="24" t="str">
        <f t="shared" si="378"/>
        <v/>
      </c>
      <c r="AE976" s="24" t="str">
        <f t="shared" si="383"/>
        <v/>
      </c>
      <c r="AG976" s="24" t="str">
        <f t="shared" si="384"/>
        <v/>
      </c>
      <c r="AI976" s="85" t="str">
        <f t="shared" si="385"/>
        <v/>
      </c>
      <c r="AJ976" s="86" t="str">
        <f t="shared" si="386"/>
        <v/>
      </c>
      <c r="AK976" s="85" t="str">
        <f t="shared" si="387"/>
        <v/>
      </c>
      <c r="AL976" s="86" t="str">
        <f t="shared" si="388"/>
        <v/>
      </c>
      <c r="AM976" s="93" t="str">
        <f t="shared" si="389"/>
        <v/>
      </c>
      <c r="AN976" s="94" t="str">
        <f t="shared" si="390"/>
        <v/>
      </c>
      <c r="AP976" s="24" t="str">
        <f t="shared" si="391"/>
        <v/>
      </c>
      <c r="AR976" s="63" t="str">
        <f t="shared" si="392"/>
        <v/>
      </c>
      <c r="AS976" s="67" t="str">
        <f t="shared" si="393"/>
        <v/>
      </c>
      <c r="AT976" s="105" t="str">
        <f t="shared" si="394"/>
        <v/>
      </c>
      <c r="AU976" s="105" t="str">
        <f t="shared" si="395"/>
        <v/>
      </c>
      <c r="AW976" s="24" t="str">
        <f t="shared" si="396"/>
        <v/>
      </c>
      <c r="AX976" s="60" t="str">
        <f t="shared" si="402"/>
        <v/>
      </c>
      <c r="AY976" s="24" t="str">
        <f t="shared" si="397"/>
        <v/>
      </c>
      <c r="AZ976" s="105" t="str">
        <f t="shared" si="398"/>
        <v/>
      </c>
    </row>
    <row r="977" spans="1:52" x14ac:dyDescent="0.25">
      <c r="A977" s="2"/>
      <c r="B977" s="279"/>
      <c r="C977" s="280"/>
      <c r="D977" s="281"/>
      <c r="E977" s="282"/>
      <c r="F977" s="2"/>
      <c r="G977" s="43"/>
      <c r="H977" s="2"/>
      <c r="I977" s="288"/>
      <c r="J977" s="2"/>
      <c r="K977" s="46"/>
      <c r="L977" s="2"/>
      <c r="M977" s="51"/>
      <c r="N977" s="52"/>
      <c r="O977" s="53"/>
      <c r="P977" s="2"/>
      <c r="Q977" s="98" t="str">
        <f t="shared" si="379"/>
        <v/>
      </c>
      <c r="R977" s="94" t="str">
        <f t="shared" si="380"/>
        <v/>
      </c>
      <c r="S977" s="2"/>
      <c r="T977" s="67" t="str">
        <f t="shared" si="399"/>
        <v/>
      </c>
      <c r="U977" s="79" t="str">
        <f t="shared" si="400"/>
        <v/>
      </c>
      <c r="V977" s="79" t="str">
        <f t="shared" si="401"/>
        <v/>
      </c>
      <c r="W977" s="63" t="str">
        <f t="shared" si="381"/>
        <v/>
      </c>
      <c r="X977" s="65" t="str">
        <f t="shared" si="382"/>
        <v/>
      </c>
      <c r="Y977" s="2"/>
      <c r="AC977" s="24" t="str">
        <f t="shared" si="378"/>
        <v/>
      </c>
      <c r="AE977" s="24" t="str">
        <f t="shared" si="383"/>
        <v/>
      </c>
      <c r="AG977" s="24" t="str">
        <f t="shared" si="384"/>
        <v/>
      </c>
      <c r="AI977" s="85" t="str">
        <f t="shared" si="385"/>
        <v/>
      </c>
      <c r="AJ977" s="86" t="str">
        <f t="shared" si="386"/>
        <v/>
      </c>
      <c r="AK977" s="85" t="str">
        <f t="shared" si="387"/>
        <v/>
      </c>
      <c r="AL977" s="86" t="str">
        <f t="shared" si="388"/>
        <v/>
      </c>
      <c r="AM977" s="93" t="str">
        <f t="shared" si="389"/>
        <v/>
      </c>
      <c r="AN977" s="94" t="str">
        <f t="shared" si="390"/>
        <v/>
      </c>
      <c r="AP977" s="24" t="str">
        <f t="shared" si="391"/>
        <v/>
      </c>
      <c r="AR977" s="63" t="str">
        <f t="shared" si="392"/>
        <v/>
      </c>
      <c r="AS977" s="67" t="str">
        <f t="shared" si="393"/>
        <v/>
      </c>
      <c r="AT977" s="105" t="str">
        <f t="shared" si="394"/>
        <v/>
      </c>
      <c r="AU977" s="105" t="str">
        <f t="shared" si="395"/>
        <v/>
      </c>
      <c r="AW977" s="24" t="str">
        <f t="shared" si="396"/>
        <v/>
      </c>
      <c r="AX977" s="60" t="str">
        <f t="shared" si="402"/>
        <v/>
      </c>
      <c r="AY977" s="24" t="str">
        <f t="shared" si="397"/>
        <v/>
      </c>
      <c r="AZ977" s="105" t="str">
        <f t="shared" si="398"/>
        <v/>
      </c>
    </row>
    <row r="978" spans="1:52" x14ac:dyDescent="0.25">
      <c r="A978" s="2"/>
      <c r="B978" s="279"/>
      <c r="C978" s="280"/>
      <c r="D978" s="281"/>
      <c r="E978" s="282"/>
      <c r="F978" s="2"/>
      <c r="G978" s="43"/>
      <c r="H978" s="2"/>
      <c r="I978" s="288"/>
      <c r="J978" s="2"/>
      <c r="K978" s="46"/>
      <c r="L978" s="2"/>
      <c r="M978" s="51"/>
      <c r="N978" s="52"/>
      <c r="O978" s="53"/>
      <c r="P978" s="2"/>
      <c r="Q978" s="98" t="str">
        <f t="shared" si="379"/>
        <v/>
      </c>
      <c r="R978" s="94" t="str">
        <f t="shared" si="380"/>
        <v/>
      </c>
      <c r="S978" s="2"/>
      <c r="T978" s="67" t="str">
        <f t="shared" si="399"/>
        <v/>
      </c>
      <c r="U978" s="79" t="str">
        <f t="shared" si="400"/>
        <v/>
      </c>
      <c r="V978" s="79" t="str">
        <f t="shared" si="401"/>
        <v/>
      </c>
      <c r="W978" s="63" t="str">
        <f t="shared" si="381"/>
        <v/>
      </c>
      <c r="X978" s="65" t="str">
        <f t="shared" si="382"/>
        <v/>
      </c>
      <c r="Y978" s="2"/>
      <c r="AC978" s="24" t="str">
        <f t="shared" si="378"/>
        <v/>
      </c>
      <c r="AE978" s="24" t="str">
        <f t="shared" si="383"/>
        <v/>
      </c>
      <c r="AG978" s="24" t="str">
        <f t="shared" si="384"/>
        <v/>
      </c>
      <c r="AI978" s="85" t="str">
        <f t="shared" si="385"/>
        <v/>
      </c>
      <c r="AJ978" s="86" t="str">
        <f t="shared" si="386"/>
        <v/>
      </c>
      <c r="AK978" s="85" t="str">
        <f t="shared" si="387"/>
        <v/>
      </c>
      <c r="AL978" s="86" t="str">
        <f t="shared" si="388"/>
        <v/>
      </c>
      <c r="AM978" s="93" t="str">
        <f t="shared" si="389"/>
        <v/>
      </c>
      <c r="AN978" s="94" t="str">
        <f t="shared" si="390"/>
        <v/>
      </c>
      <c r="AP978" s="24" t="str">
        <f t="shared" si="391"/>
        <v/>
      </c>
      <c r="AR978" s="63" t="str">
        <f t="shared" si="392"/>
        <v/>
      </c>
      <c r="AS978" s="67" t="str">
        <f t="shared" si="393"/>
        <v/>
      </c>
      <c r="AT978" s="105" t="str">
        <f t="shared" si="394"/>
        <v/>
      </c>
      <c r="AU978" s="105" t="str">
        <f t="shared" si="395"/>
        <v/>
      </c>
      <c r="AW978" s="24" t="str">
        <f t="shared" si="396"/>
        <v/>
      </c>
      <c r="AX978" s="60" t="str">
        <f t="shared" si="402"/>
        <v/>
      </c>
      <c r="AY978" s="24" t="str">
        <f t="shared" si="397"/>
        <v/>
      </c>
      <c r="AZ978" s="105" t="str">
        <f t="shared" si="398"/>
        <v/>
      </c>
    </row>
    <row r="979" spans="1:52" x14ac:dyDescent="0.25">
      <c r="A979" s="2"/>
      <c r="B979" s="279"/>
      <c r="C979" s="280"/>
      <c r="D979" s="281"/>
      <c r="E979" s="282"/>
      <c r="F979" s="2"/>
      <c r="G979" s="43"/>
      <c r="H979" s="2"/>
      <c r="I979" s="288"/>
      <c r="J979" s="2"/>
      <c r="K979" s="46"/>
      <c r="L979" s="2"/>
      <c r="M979" s="51"/>
      <c r="N979" s="52"/>
      <c r="O979" s="53"/>
      <c r="P979" s="2"/>
      <c r="Q979" s="98" t="str">
        <f t="shared" si="379"/>
        <v/>
      </c>
      <c r="R979" s="94" t="str">
        <f t="shared" si="380"/>
        <v/>
      </c>
      <c r="S979" s="2"/>
      <c r="T979" s="67" t="str">
        <f t="shared" si="399"/>
        <v/>
      </c>
      <c r="U979" s="79" t="str">
        <f t="shared" si="400"/>
        <v/>
      </c>
      <c r="V979" s="79" t="str">
        <f t="shared" si="401"/>
        <v/>
      </c>
      <c r="W979" s="63" t="str">
        <f t="shared" si="381"/>
        <v/>
      </c>
      <c r="X979" s="65" t="str">
        <f t="shared" si="382"/>
        <v/>
      </c>
      <c r="Y979" s="2"/>
      <c r="AC979" s="24" t="str">
        <f t="shared" si="378"/>
        <v/>
      </c>
      <c r="AE979" s="24" t="str">
        <f t="shared" si="383"/>
        <v/>
      </c>
      <c r="AG979" s="24" t="str">
        <f t="shared" si="384"/>
        <v/>
      </c>
      <c r="AI979" s="85" t="str">
        <f t="shared" si="385"/>
        <v/>
      </c>
      <c r="AJ979" s="86" t="str">
        <f t="shared" si="386"/>
        <v/>
      </c>
      <c r="AK979" s="85" t="str">
        <f t="shared" si="387"/>
        <v/>
      </c>
      <c r="AL979" s="86" t="str">
        <f t="shared" si="388"/>
        <v/>
      </c>
      <c r="AM979" s="93" t="str">
        <f t="shared" si="389"/>
        <v/>
      </c>
      <c r="AN979" s="94" t="str">
        <f t="shared" si="390"/>
        <v/>
      </c>
      <c r="AP979" s="24" t="str">
        <f t="shared" si="391"/>
        <v/>
      </c>
      <c r="AR979" s="63" t="str">
        <f t="shared" si="392"/>
        <v/>
      </c>
      <c r="AS979" s="67" t="str">
        <f t="shared" si="393"/>
        <v/>
      </c>
      <c r="AT979" s="105" t="str">
        <f t="shared" si="394"/>
        <v/>
      </c>
      <c r="AU979" s="105" t="str">
        <f t="shared" si="395"/>
        <v/>
      </c>
      <c r="AW979" s="24" t="str">
        <f t="shared" si="396"/>
        <v/>
      </c>
      <c r="AX979" s="60" t="str">
        <f t="shared" si="402"/>
        <v/>
      </c>
      <c r="AY979" s="24" t="str">
        <f t="shared" si="397"/>
        <v/>
      </c>
      <c r="AZ979" s="105" t="str">
        <f t="shared" si="398"/>
        <v/>
      </c>
    </row>
    <row r="980" spans="1:52" x14ac:dyDescent="0.25">
      <c r="A980" s="2"/>
      <c r="B980" s="279"/>
      <c r="C980" s="280"/>
      <c r="D980" s="281"/>
      <c r="E980" s="282"/>
      <c r="F980" s="2"/>
      <c r="G980" s="43"/>
      <c r="H980" s="2"/>
      <c r="I980" s="288"/>
      <c r="J980" s="2"/>
      <c r="K980" s="46"/>
      <c r="L980" s="2"/>
      <c r="M980" s="51"/>
      <c r="N980" s="52"/>
      <c r="O980" s="53"/>
      <c r="P980" s="2"/>
      <c r="Q980" s="98" t="str">
        <f t="shared" si="379"/>
        <v/>
      </c>
      <c r="R980" s="94" t="str">
        <f t="shared" si="380"/>
        <v/>
      </c>
      <c r="S980" s="2"/>
      <c r="T980" s="67" t="str">
        <f t="shared" si="399"/>
        <v/>
      </c>
      <c r="U980" s="79" t="str">
        <f t="shared" si="400"/>
        <v/>
      </c>
      <c r="V980" s="79" t="str">
        <f t="shared" si="401"/>
        <v/>
      </c>
      <c r="W980" s="63" t="str">
        <f t="shared" si="381"/>
        <v/>
      </c>
      <c r="X980" s="65" t="str">
        <f t="shared" si="382"/>
        <v/>
      </c>
      <c r="Y980" s="2"/>
      <c r="AC980" s="24" t="str">
        <f t="shared" si="378"/>
        <v/>
      </c>
      <c r="AE980" s="24" t="str">
        <f t="shared" si="383"/>
        <v/>
      </c>
      <c r="AG980" s="24" t="str">
        <f t="shared" si="384"/>
        <v/>
      </c>
      <c r="AI980" s="85" t="str">
        <f t="shared" si="385"/>
        <v/>
      </c>
      <c r="AJ980" s="86" t="str">
        <f t="shared" si="386"/>
        <v/>
      </c>
      <c r="AK980" s="85" t="str">
        <f t="shared" si="387"/>
        <v/>
      </c>
      <c r="AL980" s="86" t="str">
        <f t="shared" si="388"/>
        <v/>
      </c>
      <c r="AM980" s="93" t="str">
        <f t="shared" si="389"/>
        <v/>
      </c>
      <c r="AN980" s="94" t="str">
        <f t="shared" si="390"/>
        <v/>
      </c>
      <c r="AP980" s="24" t="str">
        <f t="shared" si="391"/>
        <v/>
      </c>
      <c r="AR980" s="63" t="str">
        <f t="shared" si="392"/>
        <v/>
      </c>
      <c r="AS980" s="67" t="str">
        <f t="shared" si="393"/>
        <v/>
      </c>
      <c r="AT980" s="105" t="str">
        <f t="shared" si="394"/>
        <v/>
      </c>
      <c r="AU980" s="105" t="str">
        <f t="shared" si="395"/>
        <v/>
      </c>
      <c r="AW980" s="24" t="str">
        <f t="shared" si="396"/>
        <v/>
      </c>
      <c r="AX980" s="60" t="str">
        <f t="shared" si="402"/>
        <v/>
      </c>
      <c r="AY980" s="24" t="str">
        <f t="shared" si="397"/>
        <v/>
      </c>
      <c r="AZ980" s="105" t="str">
        <f t="shared" si="398"/>
        <v/>
      </c>
    </row>
    <row r="981" spans="1:52" x14ac:dyDescent="0.25">
      <c r="A981" s="2"/>
      <c r="B981" s="279"/>
      <c r="C981" s="280"/>
      <c r="D981" s="281"/>
      <c r="E981" s="282"/>
      <c r="F981" s="2"/>
      <c r="G981" s="43"/>
      <c r="H981" s="2"/>
      <c r="I981" s="288"/>
      <c r="J981" s="2"/>
      <c r="K981" s="46"/>
      <c r="L981" s="2"/>
      <c r="M981" s="51"/>
      <c r="N981" s="52"/>
      <c r="O981" s="53"/>
      <c r="P981" s="2"/>
      <c r="Q981" s="98" t="str">
        <f t="shared" si="379"/>
        <v/>
      </c>
      <c r="R981" s="94" t="str">
        <f t="shared" si="380"/>
        <v/>
      </c>
      <c r="S981" s="2"/>
      <c r="T981" s="67" t="str">
        <f t="shared" si="399"/>
        <v/>
      </c>
      <c r="U981" s="79" t="str">
        <f t="shared" si="400"/>
        <v/>
      </c>
      <c r="V981" s="79" t="str">
        <f t="shared" si="401"/>
        <v/>
      </c>
      <c r="W981" s="63" t="str">
        <f t="shared" si="381"/>
        <v/>
      </c>
      <c r="X981" s="65" t="str">
        <f t="shared" si="382"/>
        <v/>
      </c>
      <c r="Y981" s="2"/>
      <c r="AC981" s="24" t="str">
        <f t="shared" si="378"/>
        <v/>
      </c>
      <c r="AE981" s="24" t="str">
        <f t="shared" si="383"/>
        <v/>
      </c>
      <c r="AG981" s="24" t="str">
        <f t="shared" si="384"/>
        <v/>
      </c>
      <c r="AI981" s="85" t="str">
        <f t="shared" si="385"/>
        <v/>
      </c>
      <c r="AJ981" s="86" t="str">
        <f t="shared" si="386"/>
        <v/>
      </c>
      <c r="AK981" s="85" t="str">
        <f t="shared" si="387"/>
        <v/>
      </c>
      <c r="AL981" s="86" t="str">
        <f t="shared" si="388"/>
        <v/>
      </c>
      <c r="AM981" s="93" t="str">
        <f t="shared" si="389"/>
        <v/>
      </c>
      <c r="AN981" s="94" t="str">
        <f t="shared" si="390"/>
        <v/>
      </c>
      <c r="AP981" s="24" t="str">
        <f t="shared" si="391"/>
        <v/>
      </c>
      <c r="AR981" s="63" t="str">
        <f t="shared" si="392"/>
        <v/>
      </c>
      <c r="AS981" s="67" t="str">
        <f t="shared" si="393"/>
        <v/>
      </c>
      <c r="AT981" s="105" t="str">
        <f t="shared" si="394"/>
        <v/>
      </c>
      <c r="AU981" s="105" t="str">
        <f t="shared" si="395"/>
        <v/>
      </c>
      <c r="AW981" s="24" t="str">
        <f t="shared" si="396"/>
        <v/>
      </c>
      <c r="AX981" s="60" t="str">
        <f t="shared" si="402"/>
        <v/>
      </c>
      <c r="AY981" s="24" t="str">
        <f t="shared" si="397"/>
        <v/>
      </c>
      <c r="AZ981" s="105" t="str">
        <f t="shared" si="398"/>
        <v/>
      </c>
    </row>
    <row r="982" spans="1:52" x14ac:dyDescent="0.25">
      <c r="A982" s="2"/>
      <c r="B982" s="279"/>
      <c r="C982" s="280"/>
      <c r="D982" s="281"/>
      <c r="E982" s="282"/>
      <c r="F982" s="2"/>
      <c r="G982" s="43"/>
      <c r="H982" s="2"/>
      <c r="I982" s="288"/>
      <c r="J982" s="2"/>
      <c r="K982" s="46"/>
      <c r="L982" s="2"/>
      <c r="M982" s="51"/>
      <c r="N982" s="52"/>
      <c r="O982" s="53"/>
      <c r="P982" s="2"/>
      <c r="Q982" s="98" t="str">
        <f t="shared" si="379"/>
        <v/>
      </c>
      <c r="R982" s="94" t="str">
        <f t="shared" si="380"/>
        <v/>
      </c>
      <c r="S982" s="2"/>
      <c r="T982" s="67" t="str">
        <f t="shared" si="399"/>
        <v/>
      </c>
      <c r="U982" s="79" t="str">
        <f t="shared" si="400"/>
        <v/>
      </c>
      <c r="V982" s="79" t="str">
        <f t="shared" si="401"/>
        <v/>
      </c>
      <c r="W982" s="63" t="str">
        <f t="shared" si="381"/>
        <v/>
      </c>
      <c r="X982" s="65" t="str">
        <f t="shared" si="382"/>
        <v/>
      </c>
      <c r="Y982" s="2"/>
      <c r="AC982" s="24" t="str">
        <f t="shared" si="378"/>
        <v/>
      </c>
      <c r="AE982" s="24" t="str">
        <f t="shared" si="383"/>
        <v/>
      </c>
      <c r="AG982" s="24" t="str">
        <f t="shared" si="384"/>
        <v/>
      </c>
      <c r="AI982" s="85" t="str">
        <f t="shared" si="385"/>
        <v/>
      </c>
      <c r="AJ982" s="86" t="str">
        <f t="shared" si="386"/>
        <v/>
      </c>
      <c r="AK982" s="85" t="str">
        <f t="shared" si="387"/>
        <v/>
      </c>
      <c r="AL982" s="86" t="str">
        <f t="shared" si="388"/>
        <v/>
      </c>
      <c r="AM982" s="93" t="str">
        <f t="shared" si="389"/>
        <v/>
      </c>
      <c r="AN982" s="94" t="str">
        <f t="shared" si="390"/>
        <v/>
      </c>
      <c r="AP982" s="24" t="str">
        <f t="shared" si="391"/>
        <v/>
      </c>
      <c r="AR982" s="63" t="str">
        <f t="shared" si="392"/>
        <v/>
      </c>
      <c r="AS982" s="67" t="str">
        <f t="shared" si="393"/>
        <v/>
      </c>
      <c r="AT982" s="105" t="str">
        <f t="shared" si="394"/>
        <v/>
      </c>
      <c r="AU982" s="105" t="str">
        <f t="shared" si="395"/>
        <v/>
      </c>
      <c r="AW982" s="24" t="str">
        <f t="shared" si="396"/>
        <v/>
      </c>
      <c r="AX982" s="60" t="str">
        <f t="shared" si="402"/>
        <v/>
      </c>
      <c r="AY982" s="24" t="str">
        <f t="shared" si="397"/>
        <v/>
      </c>
      <c r="AZ982" s="105" t="str">
        <f t="shared" si="398"/>
        <v/>
      </c>
    </row>
    <row r="983" spans="1:52" x14ac:dyDescent="0.25">
      <c r="A983" s="2"/>
      <c r="B983" s="279"/>
      <c r="C983" s="280"/>
      <c r="D983" s="281"/>
      <c r="E983" s="282"/>
      <c r="F983" s="2"/>
      <c r="G983" s="43"/>
      <c r="H983" s="2"/>
      <c r="I983" s="288"/>
      <c r="J983" s="2"/>
      <c r="K983" s="46"/>
      <c r="L983" s="2"/>
      <c r="M983" s="51"/>
      <c r="N983" s="52"/>
      <c r="O983" s="53"/>
      <c r="P983" s="2"/>
      <c r="Q983" s="98" t="str">
        <f t="shared" si="379"/>
        <v/>
      </c>
      <c r="R983" s="94" t="str">
        <f t="shared" si="380"/>
        <v/>
      </c>
      <c r="S983" s="2"/>
      <c r="T983" s="67" t="str">
        <f t="shared" si="399"/>
        <v/>
      </c>
      <c r="U983" s="79" t="str">
        <f t="shared" si="400"/>
        <v/>
      </c>
      <c r="V983" s="79" t="str">
        <f t="shared" si="401"/>
        <v/>
      </c>
      <c r="W983" s="63" t="str">
        <f t="shared" si="381"/>
        <v/>
      </c>
      <c r="X983" s="65" t="str">
        <f t="shared" si="382"/>
        <v/>
      </c>
      <c r="Y983" s="2"/>
      <c r="AC983" s="24" t="str">
        <f t="shared" si="378"/>
        <v/>
      </c>
      <c r="AE983" s="24" t="str">
        <f t="shared" si="383"/>
        <v/>
      </c>
      <c r="AG983" s="24" t="str">
        <f t="shared" si="384"/>
        <v/>
      </c>
      <c r="AI983" s="85" t="str">
        <f t="shared" si="385"/>
        <v/>
      </c>
      <c r="AJ983" s="86" t="str">
        <f t="shared" si="386"/>
        <v/>
      </c>
      <c r="AK983" s="85" t="str">
        <f t="shared" si="387"/>
        <v/>
      </c>
      <c r="AL983" s="86" t="str">
        <f t="shared" si="388"/>
        <v/>
      </c>
      <c r="AM983" s="93" t="str">
        <f t="shared" si="389"/>
        <v/>
      </c>
      <c r="AN983" s="94" t="str">
        <f t="shared" si="390"/>
        <v/>
      </c>
      <c r="AP983" s="24" t="str">
        <f t="shared" si="391"/>
        <v/>
      </c>
      <c r="AR983" s="63" t="str">
        <f t="shared" si="392"/>
        <v/>
      </c>
      <c r="AS983" s="67" t="str">
        <f t="shared" si="393"/>
        <v/>
      </c>
      <c r="AT983" s="105" t="str">
        <f t="shared" si="394"/>
        <v/>
      </c>
      <c r="AU983" s="105" t="str">
        <f t="shared" si="395"/>
        <v/>
      </c>
      <c r="AW983" s="24" t="str">
        <f t="shared" si="396"/>
        <v/>
      </c>
      <c r="AX983" s="60" t="str">
        <f t="shared" si="402"/>
        <v/>
      </c>
      <c r="AY983" s="24" t="str">
        <f t="shared" si="397"/>
        <v/>
      </c>
      <c r="AZ983" s="105" t="str">
        <f t="shared" si="398"/>
        <v/>
      </c>
    </row>
    <row r="984" spans="1:52" x14ac:dyDescent="0.25">
      <c r="A984" s="2"/>
      <c r="B984" s="279"/>
      <c r="C984" s="280"/>
      <c r="D984" s="281"/>
      <c r="E984" s="282"/>
      <c r="F984" s="2"/>
      <c r="G984" s="43"/>
      <c r="H984" s="2"/>
      <c r="I984" s="288"/>
      <c r="J984" s="2"/>
      <c r="K984" s="46"/>
      <c r="L984" s="2"/>
      <c r="M984" s="51"/>
      <c r="N984" s="52"/>
      <c r="O984" s="53"/>
      <c r="P984" s="2"/>
      <c r="Q984" s="98" t="str">
        <f t="shared" si="379"/>
        <v/>
      </c>
      <c r="R984" s="94" t="str">
        <f t="shared" si="380"/>
        <v/>
      </c>
      <c r="S984" s="2"/>
      <c r="T984" s="67" t="str">
        <f t="shared" si="399"/>
        <v/>
      </c>
      <c r="U984" s="79" t="str">
        <f t="shared" si="400"/>
        <v/>
      </c>
      <c r="V984" s="79" t="str">
        <f t="shared" si="401"/>
        <v/>
      </c>
      <c r="W984" s="63" t="str">
        <f t="shared" si="381"/>
        <v/>
      </c>
      <c r="X984" s="65" t="str">
        <f t="shared" si="382"/>
        <v/>
      </c>
      <c r="Y984" s="2"/>
      <c r="AC984" s="24" t="str">
        <f t="shared" si="378"/>
        <v/>
      </c>
      <c r="AE984" s="24" t="str">
        <f t="shared" si="383"/>
        <v/>
      </c>
      <c r="AG984" s="24" t="str">
        <f t="shared" si="384"/>
        <v/>
      </c>
      <c r="AI984" s="85" t="str">
        <f t="shared" si="385"/>
        <v/>
      </c>
      <c r="AJ984" s="86" t="str">
        <f t="shared" si="386"/>
        <v/>
      </c>
      <c r="AK984" s="85" t="str">
        <f t="shared" si="387"/>
        <v/>
      </c>
      <c r="AL984" s="86" t="str">
        <f t="shared" si="388"/>
        <v/>
      </c>
      <c r="AM984" s="93" t="str">
        <f t="shared" si="389"/>
        <v/>
      </c>
      <c r="AN984" s="94" t="str">
        <f t="shared" si="390"/>
        <v/>
      </c>
      <c r="AP984" s="24" t="str">
        <f t="shared" si="391"/>
        <v/>
      </c>
      <c r="AR984" s="63" t="str">
        <f t="shared" si="392"/>
        <v/>
      </c>
      <c r="AS984" s="67" t="str">
        <f t="shared" si="393"/>
        <v/>
      </c>
      <c r="AT984" s="105" t="str">
        <f t="shared" si="394"/>
        <v/>
      </c>
      <c r="AU984" s="105" t="str">
        <f t="shared" si="395"/>
        <v/>
      </c>
      <c r="AW984" s="24" t="str">
        <f t="shared" si="396"/>
        <v/>
      </c>
      <c r="AX984" s="60" t="str">
        <f t="shared" si="402"/>
        <v/>
      </c>
      <c r="AY984" s="24" t="str">
        <f t="shared" si="397"/>
        <v/>
      </c>
      <c r="AZ984" s="105" t="str">
        <f t="shared" si="398"/>
        <v/>
      </c>
    </row>
    <row r="985" spans="1:52" x14ac:dyDescent="0.25">
      <c r="A985" s="2"/>
      <c r="B985" s="279"/>
      <c r="C985" s="280"/>
      <c r="D985" s="281"/>
      <c r="E985" s="282"/>
      <c r="F985" s="2"/>
      <c r="G985" s="43"/>
      <c r="H985" s="2"/>
      <c r="I985" s="288"/>
      <c r="J985" s="2"/>
      <c r="K985" s="46"/>
      <c r="L985" s="2"/>
      <c r="M985" s="51"/>
      <c r="N985" s="52"/>
      <c r="O985" s="53"/>
      <c r="P985" s="2"/>
      <c r="Q985" s="98" t="str">
        <f t="shared" si="379"/>
        <v/>
      </c>
      <c r="R985" s="94" t="str">
        <f t="shared" si="380"/>
        <v/>
      </c>
      <c r="S985" s="2"/>
      <c r="T985" s="67" t="str">
        <f t="shared" si="399"/>
        <v/>
      </c>
      <c r="U985" s="79" t="str">
        <f t="shared" si="400"/>
        <v/>
      </c>
      <c r="V985" s="79" t="str">
        <f t="shared" si="401"/>
        <v/>
      </c>
      <c r="W985" s="63" t="str">
        <f t="shared" si="381"/>
        <v/>
      </c>
      <c r="X985" s="65" t="str">
        <f t="shared" si="382"/>
        <v/>
      </c>
      <c r="Y985" s="2"/>
      <c r="AC985" s="24" t="str">
        <f t="shared" si="378"/>
        <v/>
      </c>
      <c r="AE985" s="24" t="str">
        <f t="shared" si="383"/>
        <v/>
      </c>
      <c r="AG985" s="24" t="str">
        <f t="shared" si="384"/>
        <v/>
      </c>
      <c r="AI985" s="85" t="str">
        <f t="shared" si="385"/>
        <v/>
      </c>
      <c r="AJ985" s="86" t="str">
        <f t="shared" si="386"/>
        <v/>
      </c>
      <c r="AK985" s="85" t="str">
        <f t="shared" si="387"/>
        <v/>
      </c>
      <c r="AL985" s="86" t="str">
        <f t="shared" si="388"/>
        <v/>
      </c>
      <c r="AM985" s="93" t="str">
        <f t="shared" si="389"/>
        <v/>
      </c>
      <c r="AN985" s="94" t="str">
        <f t="shared" si="390"/>
        <v/>
      </c>
      <c r="AP985" s="24" t="str">
        <f t="shared" si="391"/>
        <v/>
      </c>
      <c r="AR985" s="63" t="str">
        <f t="shared" si="392"/>
        <v/>
      </c>
      <c r="AS985" s="67" t="str">
        <f t="shared" si="393"/>
        <v/>
      </c>
      <c r="AT985" s="105" t="str">
        <f t="shared" si="394"/>
        <v/>
      </c>
      <c r="AU985" s="105" t="str">
        <f t="shared" si="395"/>
        <v/>
      </c>
      <c r="AW985" s="24" t="str">
        <f t="shared" si="396"/>
        <v/>
      </c>
      <c r="AX985" s="60" t="str">
        <f t="shared" si="402"/>
        <v/>
      </c>
      <c r="AY985" s="24" t="str">
        <f t="shared" si="397"/>
        <v/>
      </c>
      <c r="AZ985" s="105" t="str">
        <f t="shared" si="398"/>
        <v/>
      </c>
    </row>
    <row r="986" spans="1:52" x14ac:dyDescent="0.25">
      <c r="A986" s="2"/>
      <c r="B986" s="279"/>
      <c r="C986" s="280"/>
      <c r="D986" s="281"/>
      <c r="E986" s="282"/>
      <c r="F986" s="2"/>
      <c r="G986" s="43"/>
      <c r="H986" s="2"/>
      <c r="I986" s="288"/>
      <c r="J986" s="2"/>
      <c r="K986" s="46"/>
      <c r="L986" s="2"/>
      <c r="M986" s="51"/>
      <c r="N986" s="52"/>
      <c r="O986" s="53"/>
      <c r="P986" s="2"/>
      <c r="Q986" s="98" t="str">
        <f t="shared" si="379"/>
        <v/>
      </c>
      <c r="R986" s="94" t="str">
        <f t="shared" si="380"/>
        <v/>
      </c>
      <c r="S986" s="2"/>
      <c r="T986" s="67" t="str">
        <f t="shared" si="399"/>
        <v/>
      </c>
      <c r="U986" s="79" t="str">
        <f t="shared" si="400"/>
        <v/>
      </c>
      <c r="V986" s="79" t="str">
        <f t="shared" si="401"/>
        <v/>
      </c>
      <c r="W986" s="63" t="str">
        <f t="shared" si="381"/>
        <v/>
      </c>
      <c r="X986" s="65" t="str">
        <f t="shared" si="382"/>
        <v/>
      </c>
      <c r="Y986" s="2"/>
      <c r="AC986" s="24" t="str">
        <f t="shared" si="378"/>
        <v/>
      </c>
      <c r="AE986" s="24" t="str">
        <f t="shared" si="383"/>
        <v/>
      </c>
      <c r="AG986" s="24" t="str">
        <f t="shared" si="384"/>
        <v/>
      </c>
      <c r="AI986" s="85" t="str">
        <f t="shared" si="385"/>
        <v/>
      </c>
      <c r="AJ986" s="86" t="str">
        <f t="shared" si="386"/>
        <v/>
      </c>
      <c r="AK986" s="85" t="str">
        <f t="shared" si="387"/>
        <v/>
      </c>
      <c r="AL986" s="86" t="str">
        <f t="shared" si="388"/>
        <v/>
      </c>
      <c r="AM986" s="93" t="str">
        <f t="shared" si="389"/>
        <v/>
      </c>
      <c r="AN986" s="94" t="str">
        <f t="shared" si="390"/>
        <v/>
      </c>
      <c r="AP986" s="24" t="str">
        <f t="shared" si="391"/>
        <v/>
      </c>
      <c r="AR986" s="63" t="str">
        <f t="shared" si="392"/>
        <v/>
      </c>
      <c r="AS986" s="67" t="str">
        <f t="shared" si="393"/>
        <v/>
      </c>
      <c r="AT986" s="105" t="str">
        <f t="shared" si="394"/>
        <v/>
      </c>
      <c r="AU986" s="105" t="str">
        <f t="shared" si="395"/>
        <v/>
      </c>
      <c r="AW986" s="24" t="str">
        <f t="shared" si="396"/>
        <v/>
      </c>
      <c r="AX986" s="60" t="str">
        <f t="shared" si="402"/>
        <v/>
      </c>
      <c r="AY986" s="24" t="str">
        <f t="shared" si="397"/>
        <v/>
      </c>
      <c r="AZ986" s="105" t="str">
        <f t="shared" si="398"/>
        <v/>
      </c>
    </row>
    <row r="987" spans="1:52" x14ac:dyDescent="0.25">
      <c r="A987" s="2"/>
      <c r="B987" s="279"/>
      <c r="C987" s="280"/>
      <c r="D987" s="281"/>
      <c r="E987" s="282"/>
      <c r="F987" s="2"/>
      <c r="G987" s="43"/>
      <c r="H987" s="2"/>
      <c r="I987" s="288"/>
      <c r="J987" s="2"/>
      <c r="K987" s="46"/>
      <c r="L987" s="2"/>
      <c r="M987" s="51"/>
      <c r="N987" s="52"/>
      <c r="O987" s="53"/>
      <c r="P987" s="2"/>
      <c r="Q987" s="98" t="str">
        <f t="shared" si="379"/>
        <v/>
      </c>
      <c r="R987" s="94" t="str">
        <f t="shared" si="380"/>
        <v/>
      </c>
      <c r="S987" s="2"/>
      <c r="T987" s="67" t="str">
        <f t="shared" si="399"/>
        <v/>
      </c>
      <c r="U987" s="79" t="str">
        <f t="shared" si="400"/>
        <v/>
      </c>
      <c r="V987" s="79" t="str">
        <f t="shared" si="401"/>
        <v/>
      </c>
      <c r="W987" s="63" t="str">
        <f t="shared" si="381"/>
        <v/>
      </c>
      <c r="X987" s="65" t="str">
        <f t="shared" si="382"/>
        <v/>
      </c>
      <c r="Y987" s="2"/>
      <c r="AC987" s="24" t="str">
        <f t="shared" si="378"/>
        <v/>
      </c>
      <c r="AE987" s="24" t="str">
        <f t="shared" si="383"/>
        <v/>
      </c>
      <c r="AG987" s="24" t="str">
        <f t="shared" si="384"/>
        <v/>
      </c>
      <c r="AI987" s="85" t="str">
        <f t="shared" si="385"/>
        <v/>
      </c>
      <c r="AJ987" s="86" t="str">
        <f t="shared" si="386"/>
        <v/>
      </c>
      <c r="AK987" s="85" t="str">
        <f t="shared" si="387"/>
        <v/>
      </c>
      <c r="AL987" s="86" t="str">
        <f t="shared" si="388"/>
        <v/>
      </c>
      <c r="AM987" s="93" t="str">
        <f t="shared" si="389"/>
        <v/>
      </c>
      <c r="AN987" s="94" t="str">
        <f t="shared" si="390"/>
        <v/>
      </c>
      <c r="AP987" s="24" t="str">
        <f t="shared" si="391"/>
        <v/>
      </c>
      <c r="AR987" s="63" t="str">
        <f t="shared" si="392"/>
        <v/>
      </c>
      <c r="AS987" s="67" t="str">
        <f t="shared" si="393"/>
        <v/>
      </c>
      <c r="AT987" s="105" t="str">
        <f t="shared" si="394"/>
        <v/>
      </c>
      <c r="AU987" s="105" t="str">
        <f t="shared" si="395"/>
        <v/>
      </c>
      <c r="AW987" s="24" t="str">
        <f t="shared" si="396"/>
        <v/>
      </c>
      <c r="AX987" s="60" t="str">
        <f t="shared" si="402"/>
        <v/>
      </c>
      <c r="AY987" s="24" t="str">
        <f t="shared" si="397"/>
        <v/>
      </c>
      <c r="AZ987" s="105" t="str">
        <f t="shared" si="398"/>
        <v/>
      </c>
    </row>
    <row r="988" spans="1:52" x14ac:dyDescent="0.25">
      <c r="A988" s="2"/>
      <c r="B988" s="279"/>
      <c r="C988" s="280"/>
      <c r="D988" s="281"/>
      <c r="E988" s="282"/>
      <c r="F988" s="2"/>
      <c r="G988" s="43"/>
      <c r="H988" s="2"/>
      <c r="I988" s="288"/>
      <c r="J988" s="2"/>
      <c r="K988" s="46"/>
      <c r="L988" s="2"/>
      <c r="M988" s="51"/>
      <c r="N988" s="52"/>
      <c r="O988" s="53"/>
      <c r="P988" s="2"/>
      <c r="Q988" s="98" t="str">
        <f t="shared" si="379"/>
        <v/>
      </c>
      <c r="R988" s="94" t="str">
        <f t="shared" si="380"/>
        <v/>
      </c>
      <c r="S988" s="2"/>
      <c r="T988" s="67" t="str">
        <f t="shared" si="399"/>
        <v/>
      </c>
      <c r="U988" s="79" t="str">
        <f t="shared" si="400"/>
        <v/>
      </c>
      <c r="V988" s="79" t="str">
        <f t="shared" si="401"/>
        <v/>
      </c>
      <c r="W988" s="63" t="str">
        <f t="shared" si="381"/>
        <v/>
      </c>
      <c r="X988" s="65" t="str">
        <f t="shared" si="382"/>
        <v/>
      </c>
      <c r="Y988" s="2"/>
      <c r="AC988" s="24" t="str">
        <f t="shared" si="378"/>
        <v/>
      </c>
      <c r="AE988" s="24" t="str">
        <f t="shared" si="383"/>
        <v/>
      </c>
      <c r="AG988" s="24" t="str">
        <f t="shared" si="384"/>
        <v/>
      </c>
      <c r="AI988" s="85" t="str">
        <f t="shared" si="385"/>
        <v/>
      </c>
      <c r="AJ988" s="86" t="str">
        <f t="shared" si="386"/>
        <v/>
      </c>
      <c r="AK988" s="85" t="str">
        <f t="shared" si="387"/>
        <v/>
      </c>
      <c r="AL988" s="86" t="str">
        <f t="shared" si="388"/>
        <v/>
      </c>
      <c r="AM988" s="93" t="str">
        <f t="shared" si="389"/>
        <v/>
      </c>
      <c r="AN988" s="94" t="str">
        <f t="shared" si="390"/>
        <v/>
      </c>
      <c r="AP988" s="24" t="str">
        <f t="shared" si="391"/>
        <v/>
      </c>
      <c r="AR988" s="63" t="str">
        <f t="shared" si="392"/>
        <v/>
      </c>
      <c r="AS988" s="67" t="str">
        <f t="shared" si="393"/>
        <v/>
      </c>
      <c r="AT988" s="105" t="str">
        <f t="shared" si="394"/>
        <v/>
      </c>
      <c r="AU988" s="105" t="str">
        <f t="shared" si="395"/>
        <v/>
      </c>
      <c r="AW988" s="24" t="str">
        <f t="shared" si="396"/>
        <v/>
      </c>
      <c r="AX988" s="60" t="str">
        <f t="shared" si="402"/>
        <v/>
      </c>
      <c r="AY988" s="24" t="str">
        <f t="shared" si="397"/>
        <v/>
      </c>
      <c r="AZ988" s="105" t="str">
        <f t="shared" si="398"/>
        <v/>
      </c>
    </row>
    <row r="989" spans="1:52" x14ac:dyDescent="0.25">
      <c r="A989" s="2"/>
      <c r="B989" s="279"/>
      <c r="C989" s="280"/>
      <c r="D989" s="281"/>
      <c r="E989" s="282"/>
      <c r="F989" s="2"/>
      <c r="G989" s="43"/>
      <c r="H989" s="2"/>
      <c r="I989" s="288"/>
      <c r="J989" s="2"/>
      <c r="K989" s="46"/>
      <c r="L989" s="2"/>
      <c r="M989" s="51"/>
      <c r="N989" s="52"/>
      <c r="O989" s="53"/>
      <c r="P989" s="2"/>
      <c r="Q989" s="98" t="str">
        <f t="shared" si="379"/>
        <v/>
      </c>
      <c r="R989" s="94" t="str">
        <f t="shared" si="380"/>
        <v/>
      </c>
      <c r="S989" s="2"/>
      <c r="T989" s="67" t="str">
        <f t="shared" si="399"/>
        <v/>
      </c>
      <c r="U989" s="79" t="str">
        <f t="shared" si="400"/>
        <v/>
      </c>
      <c r="V989" s="79" t="str">
        <f t="shared" si="401"/>
        <v/>
      </c>
      <c r="W989" s="63" t="str">
        <f t="shared" si="381"/>
        <v/>
      </c>
      <c r="X989" s="65" t="str">
        <f t="shared" si="382"/>
        <v/>
      </c>
      <c r="Y989" s="2"/>
      <c r="AC989" s="24" t="str">
        <f t="shared" si="378"/>
        <v/>
      </c>
      <c r="AE989" s="24" t="str">
        <f t="shared" si="383"/>
        <v/>
      </c>
      <c r="AG989" s="24" t="str">
        <f t="shared" si="384"/>
        <v/>
      </c>
      <c r="AI989" s="85" t="str">
        <f t="shared" si="385"/>
        <v/>
      </c>
      <c r="AJ989" s="86" t="str">
        <f t="shared" si="386"/>
        <v/>
      </c>
      <c r="AK989" s="85" t="str">
        <f t="shared" si="387"/>
        <v/>
      </c>
      <c r="AL989" s="86" t="str">
        <f t="shared" si="388"/>
        <v/>
      </c>
      <c r="AM989" s="93" t="str">
        <f t="shared" si="389"/>
        <v/>
      </c>
      <c r="AN989" s="94" t="str">
        <f t="shared" si="390"/>
        <v/>
      </c>
      <c r="AP989" s="24" t="str">
        <f t="shared" si="391"/>
        <v/>
      </c>
      <c r="AR989" s="63" t="str">
        <f t="shared" si="392"/>
        <v/>
      </c>
      <c r="AS989" s="67" t="str">
        <f t="shared" si="393"/>
        <v/>
      </c>
      <c r="AT989" s="105" t="str">
        <f t="shared" si="394"/>
        <v/>
      </c>
      <c r="AU989" s="105" t="str">
        <f t="shared" si="395"/>
        <v/>
      </c>
      <c r="AW989" s="24" t="str">
        <f t="shared" si="396"/>
        <v/>
      </c>
      <c r="AX989" s="60" t="str">
        <f t="shared" si="402"/>
        <v/>
      </c>
      <c r="AY989" s="24" t="str">
        <f t="shared" si="397"/>
        <v/>
      </c>
      <c r="AZ989" s="105" t="str">
        <f t="shared" si="398"/>
        <v/>
      </c>
    </row>
    <row r="990" spans="1:52" x14ac:dyDescent="0.25">
      <c r="A990" s="2"/>
      <c r="B990" s="279"/>
      <c r="C990" s="280"/>
      <c r="D990" s="281"/>
      <c r="E990" s="282"/>
      <c r="F990" s="2"/>
      <c r="G990" s="43"/>
      <c r="H990" s="2"/>
      <c r="I990" s="288"/>
      <c r="J990" s="2"/>
      <c r="K990" s="46"/>
      <c r="L990" s="2"/>
      <c r="M990" s="51"/>
      <c r="N990" s="52"/>
      <c r="O990" s="53"/>
      <c r="P990" s="2"/>
      <c r="Q990" s="98" t="str">
        <f t="shared" si="379"/>
        <v/>
      </c>
      <c r="R990" s="94" t="str">
        <f t="shared" si="380"/>
        <v/>
      </c>
      <c r="S990" s="2"/>
      <c r="T990" s="67" t="str">
        <f t="shared" si="399"/>
        <v/>
      </c>
      <c r="U990" s="79" t="str">
        <f t="shared" si="400"/>
        <v/>
      </c>
      <c r="V990" s="79" t="str">
        <f t="shared" si="401"/>
        <v/>
      </c>
      <c r="W990" s="63" t="str">
        <f t="shared" si="381"/>
        <v/>
      </c>
      <c r="X990" s="65" t="str">
        <f t="shared" si="382"/>
        <v/>
      </c>
      <c r="Y990" s="2"/>
      <c r="AC990" s="24" t="str">
        <f t="shared" si="378"/>
        <v/>
      </c>
      <c r="AE990" s="24" t="str">
        <f t="shared" si="383"/>
        <v/>
      </c>
      <c r="AG990" s="24" t="str">
        <f t="shared" si="384"/>
        <v/>
      </c>
      <c r="AI990" s="85" t="str">
        <f t="shared" si="385"/>
        <v/>
      </c>
      <c r="AJ990" s="86" t="str">
        <f t="shared" si="386"/>
        <v/>
      </c>
      <c r="AK990" s="85" t="str">
        <f t="shared" si="387"/>
        <v/>
      </c>
      <c r="AL990" s="86" t="str">
        <f t="shared" si="388"/>
        <v/>
      </c>
      <c r="AM990" s="93" t="str">
        <f t="shared" si="389"/>
        <v/>
      </c>
      <c r="AN990" s="94" t="str">
        <f t="shared" si="390"/>
        <v/>
      </c>
      <c r="AP990" s="24" t="str">
        <f t="shared" si="391"/>
        <v/>
      </c>
      <c r="AR990" s="63" t="str">
        <f t="shared" si="392"/>
        <v/>
      </c>
      <c r="AS990" s="67" t="str">
        <f t="shared" si="393"/>
        <v/>
      </c>
      <c r="AT990" s="105" t="str">
        <f t="shared" si="394"/>
        <v/>
      </c>
      <c r="AU990" s="105" t="str">
        <f t="shared" si="395"/>
        <v/>
      </c>
      <c r="AW990" s="24" t="str">
        <f t="shared" si="396"/>
        <v/>
      </c>
      <c r="AX990" s="60" t="str">
        <f t="shared" si="402"/>
        <v/>
      </c>
      <c r="AY990" s="24" t="str">
        <f t="shared" si="397"/>
        <v/>
      </c>
      <c r="AZ990" s="105" t="str">
        <f t="shared" si="398"/>
        <v/>
      </c>
    </row>
    <row r="991" spans="1:52" x14ac:dyDescent="0.25">
      <c r="A991" s="2"/>
      <c r="B991" s="279"/>
      <c r="C991" s="280"/>
      <c r="D991" s="281"/>
      <c r="E991" s="282"/>
      <c r="F991" s="2"/>
      <c r="G991" s="43"/>
      <c r="H991" s="2"/>
      <c r="I991" s="288"/>
      <c r="J991" s="2"/>
      <c r="K991" s="46"/>
      <c r="L991" s="2"/>
      <c r="M991" s="51"/>
      <c r="N991" s="52"/>
      <c r="O991" s="53"/>
      <c r="P991" s="2"/>
      <c r="Q991" s="98" t="str">
        <f t="shared" si="379"/>
        <v/>
      </c>
      <c r="R991" s="94" t="str">
        <f t="shared" si="380"/>
        <v/>
      </c>
      <c r="S991" s="2"/>
      <c r="T991" s="67" t="str">
        <f t="shared" si="399"/>
        <v/>
      </c>
      <c r="U991" s="79" t="str">
        <f t="shared" si="400"/>
        <v/>
      </c>
      <c r="V991" s="79" t="str">
        <f t="shared" si="401"/>
        <v/>
      </c>
      <c r="W991" s="63" t="str">
        <f t="shared" si="381"/>
        <v/>
      </c>
      <c r="X991" s="65" t="str">
        <f t="shared" si="382"/>
        <v/>
      </c>
      <c r="Y991" s="2"/>
      <c r="AC991" s="24" t="str">
        <f t="shared" si="378"/>
        <v/>
      </c>
      <c r="AE991" s="24" t="str">
        <f t="shared" si="383"/>
        <v/>
      </c>
      <c r="AG991" s="24" t="str">
        <f t="shared" si="384"/>
        <v/>
      </c>
      <c r="AI991" s="85" t="str">
        <f t="shared" si="385"/>
        <v/>
      </c>
      <c r="AJ991" s="86" t="str">
        <f t="shared" si="386"/>
        <v/>
      </c>
      <c r="AK991" s="85" t="str">
        <f t="shared" si="387"/>
        <v/>
      </c>
      <c r="AL991" s="86" t="str">
        <f t="shared" si="388"/>
        <v/>
      </c>
      <c r="AM991" s="93" t="str">
        <f t="shared" si="389"/>
        <v/>
      </c>
      <c r="AN991" s="94" t="str">
        <f t="shared" si="390"/>
        <v/>
      </c>
      <c r="AP991" s="24" t="str">
        <f t="shared" si="391"/>
        <v/>
      </c>
      <c r="AR991" s="63" t="str">
        <f t="shared" si="392"/>
        <v/>
      </c>
      <c r="AS991" s="67" t="str">
        <f t="shared" si="393"/>
        <v/>
      </c>
      <c r="AT991" s="105" t="str">
        <f t="shared" si="394"/>
        <v/>
      </c>
      <c r="AU991" s="105" t="str">
        <f t="shared" si="395"/>
        <v/>
      </c>
      <c r="AW991" s="24" t="str">
        <f t="shared" si="396"/>
        <v/>
      </c>
      <c r="AX991" s="60" t="str">
        <f t="shared" si="402"/>
        <v/>
      </c>
      <c r="AY991" s="24" t="str">
        <f t="shared" si="397"/>
        <v/>
      </c>
      <c r="AZ991" s="105" t="str">
        <f t="shared" si="398"/>
        <v/>
      </c>
    </row>
    <row r="992" spans="1:52" x14ac:dyDescent="0.25">
      <c r="A992" s="2"/>
      <c r="B992" s="279"/>
      <c r="C992" s="280"/>
      <c r="D992" s="281"/>
      <c r="E992" s="282"/>
      <c r="F992" s="2"/>
      <c r="G992" s="43"/>
      <c r="H992" s="2"/>
      <c r="I992" s="288"/>
      <c r="J992" s="2"/>
      <c r="K992" s="46"/>
      <c r="L992" s="2"/>
      <c r="M992" s="51"/>
      <c r="N992" s="52"/>
      <c r="O992" s="53"/>
      <c r="P992" s="2"/>
      <c r="Q992" s="98" t="str">
        <f t="shared" si="379"/>
        <v/>
      </c>
      <c r="R992" s="94" t="str">
        <f t="shared" si="380"/>
        <v/>
      </c>
      <c r="S992" s="2"/>
      <c r="T992" s="67" t="str">
        <f t="shared" si="399"/>
        <v/>
      </c>
      <c r="U992" s="79" t="str">
        <f t="shared" si="400"/>
        <v/>
      </c>
      <c r="V992" s="79" t="str">
        <f t="shared" si="401"/>
        <v/>
      </c>
      <c r="W992" s="63" t="str">
        <f t="shared" si="381"/>
        <v/>
      </c>
      <c r="X992" s="65" t="str">
        <f t="shared" si="382"/>
        <v/>
      </c>
      <c r="Y992" s="2"/>
      <c r="AC992" s="24" t="str">
        <f t="shared" si="378"/>
        <v/>
      </c>
      <c r="AE992" s="24" t="str">
        <f t="shared" si="383"/>
        <v/>
      </c>
      <c r="AG992" s="24" t="str">
        <f t="shared" si="384"/>
        <v/>
      </c>
      <c r="AI992" s="85" t="str">
        <f t="shared" si="385"/>
        <v/>
      </c>
      <c r="AJ992" s="86" t="str">
        <f t="shared" si="386"/>
        <v/>
      </c>
      <c r="AK992" s="85" t="str">
        <f t="shared" si="387"/>
        <v/>
      </c>
      <c r="AL992" s="86" t="str">
        <f t="shared" si="388"/>
        <v/>
      </c>
      <c r="AM992" s="93" t="str">
        <f t="shared" si="389"/>
        <v/>
      </c>
      <c r="AN992" s="94" t="str">
        <f t="shared" si="390"/>
        <v/>
      </c>
      <c r="AP992" s="24" t="str">
        <f t="shared" si="391"/>
        <v/>
      </c>
      <c r="AR992" s="63" t="str">
        <f t="shared" si="392"/>
        <v/>
      </c>
      <c r="AS992" s="67" t="str">
        <f t="shared" si="393"/>
        <v/>
      </c>
      <c r="AT992" s="105" t="str">
        <f t="shared" si="394"/>
        <v/>
      </c>
      <c r="AU992" s="105" t="str">
        <f t="shared" si="395"/>
        <v/>
      </c>
      <c r="AW992" s="24" t="str">
        <f t="shared" si="396"/>
        <v/>
      </c>
      <c r="AX992" s="60" t="str">
        <f t="shared" si="402"/>
        <v/>
      </c>
      <c r="AY992" s="24" t="str">
        <f t="shared" si="397"/>
        <v/>
      </c>
      <c r="AZ992" s="105" t="str">
        <f t="shared" si="398"/>
        <v/>
      </c>
    </row>
    <row r="993" spans="1:52" x14ac:dyDescent="0.25">
      <c r="A993" s="2"/>
      <c r="B993" s="279"/>
      <c r="C993" s="280"/>
      <c r="D993" s="281"/>
      <c r="E993" s="282"/>
      <c r="F993" s="2"/>
      <c r="G993" s="43"/>
      <c r="H993" s="2"/>
      <c r="I993" s="288"/>
      <c r="J993" s="2"/>
      <c r="K993" s="46"/>
      <c r="L993" s="2"/>
      <c r="M993" s="51"/>
      <c r="N993" s="52"/>
      <c r="O993" s="53"/>
      <c r="P993" s="2"/>
      <c r="Q993" s="98" t="str">
        <f t="shared" si="379"/>
        <v/>
      </c>
      <c r="R993" s="94" t="str">
        <f t="shared" si="380"/>
        <v/>
      </c>
      <c r="S993" s="2"/>
      <c r="T993" s="67" t="str">
        <f t="shared" si="399"/>
        <v/>
      </c>
      <c r="U993" s="79" t="str">
        <f t="shared" si="400"/>
        <v/>
      </c>
      <c r="V993" s="79" t="str">
        <f t="shared" si="401"/>
        <v/>
      </c>
      <c r="W993" s="63" t="str">
        <f t="shared" si="381"/>
        <v/>
      </c>
      <c r="X993" s="65" t="str">
        <f t="shared" si="382"/>
        <v/>
      </c>
      <c r="Y993" s="2"/>
      <c r="AC993" s="24" t="str">
        <f t="shared" si="378"/>
        <v/>
      </c>
      <c r="AE993" s="24" t="str">
        <f t="shared" si="383"/>
        <v/>
      </c>
      <c r="AG993" s="24" t="str">
        <f t="shared" si="384"/>
        <v/>
      </c>
      <c r="AI993" s="85" t="str">
        <f t="shared" si="385"/>
        <v/>
      </c>
      <c r="AJ993" s="86" t="str">
        <f t="shared" si="386"/>
        <v/>
      </c>
      <c r="AK993" s="85" t="str">
        <f t="shared" si="387"/>
        <v/>
      </c>
      <c r="AL993" s="86" t="str">
        <f t="shared" si="388"/>
        <v/>
      </c>
      <c r="AM993" s="93" t="str">
        <f t="shared" si="389"/>
        <v/>
      </c>
      <c r="AN993" s="94" t="str">
        <f t="shared" si="390"/>
        <v/>
      </c>
      <c r="AP993" s="24" t="str">
        <f t="shared" si="391"/>
        <v/>
      </c>
      <c r="AR993" s="63" t="str">
        <f t="shared" si="392"/>
        <v/>
      </c>
      <c r="AS993" s="67" t="str">
        <f t="shared" si="393"/>
        <v/>
      </c>
      <c r="AT993" s="105" t="str">
        <f t="shared" si="394"/>
        <v/>
      </c>
      <c r="AU993" s="105" t="str">
        <f t="shared" si="395"/>
        <v/>
      </c>
      <c r="AW993" s="24" t="str">
        <f t="shared" si="396"/>
        <v/>
      </c>
      <c r="AX993" s="60" t="str">
        <f t="shared" si="402"/>
        <v/>
      </c>
      <c r="AY993" s="24" t="str">
        <f t="shared" si="397"/>
        <v/>
      </c>
      <c r="AZ993" s="105" t="str">
        <f t="shared" si="398"/>
        <v/>
      </c>
    </row>
    <row r="994" spans="1:52" x14ac:dyDescent="0.25">
      <c r="A994" s="2"/>
      <c r="B994" s="279"/>
      <c r="C994" s="280"/>
      <c r="D994" s="281"/>
      <c r="E994" s="282"/>
      <c r="F994" s="2"/>
      <c r="G994" s="43"/>
      <c r="H994" s="2"/>
      <c r="I994" s="288"/>
      <c r="J994" s="2"/>
      <c r="K994" s="46"/>
      <c r="L994" s="2"/>
      <c r="M994" s="51"/>
      <c r="N994" s="52"/>
      <c r="O994" s="53"/>
      <c r="P994" s="2"/>
      <c r="Q994" s="98" t="str">
        <f t="shared" si="379"/>
        <v/>
      </c>
      <c r="R994" s="94" t="str">
        <f t="shared" si="380"/>
        <v/>
      </c>
      <c r="S994" s="2"/>
      <c r="T994" s="67" t="str">
        <f t="shared" si="399"/>
        <v/>
      </c>
      <c r="U994" s="79" t="str">
        <f t="shared" si="400"/>
        <v/>
      </c>
      <c r="V994" s="79" t="str">
        <f t="shared" si="401"/>
        <v/>
      </c>
      <c r="W994" s="63" t="str">
        <f t="shared" si="381"/>
        <v/>
      </c>
      <c r="X994" s="65" t="str">
        <f t="shared" si="382"/>
        <v/>
      </c>
      <c r="Y994" s="2"/>
      <c r="AC994" s="24" t="str">
        <f t="shared" si="378"/>
        <v/>
      </c>
      <c r="AE994" s="24" t="str">
        <f t="shared" si="383"/>
        <v/>
      </c>
      <c r="AG994" s="24" t="str">
        <f t="shared" si="384"/>
        <v/>
      </c>
      <c r="AI994" s="85" t="str">
        <f t="shared" si="385"/>
        <v/>
      </c>
      <c r="AJ994" s="86" t="str">
        <f t="shared" si="386"/>
        <v/>
      </c>
      <c r="AK994" s="85" t="str">
        <f t="shared" si="387"/>
        <v/>
      </c>
      <c r="AL994" s="86" t="str">
        <f t="shared" si="388"/>
        <v/>
      </c>
      <c r="AM994" s="93" t="str">
        <f t="shared" si="389"/>
        <v/>
      </c>
      <c r="AN994" s="94" t="str">
        <f t="shared" si="390"/>
        <v/>
      </c>
      <c r="AP994" s="24" t="str">
        <f t="shared" si="391"/>
        <v/>
      </c>
      <c r="AR994" s="63" t="str">
        <f t="shared" si="392"/>
        <v/>
      </c>
      <c r="AS994" s="67" t="str">
        <f t="shared" si="393"/>
        <v/>
      </c>
      <c r="AT994" s="105" t="str">
        <f t="shared" si="394"/>
        <v/>
      </c>
      <c r="AU994" s="105" t="str">
        <f t="shared" si="395"/>
        <v/>
      </c>
      <c r="AW994" s="24" t="str">
        <f t="shared" si="396"/>
        <v/>
      </c>
      <c r="AX994" s="60" t="str">
        <f t="shared" si="402"/>
        <v/>
      </c>
      <c r="AY994" s="24" t="str">
        <f t="shared" si="397"/>
        <v/>
      </c>
      <c r="AZ994" s="105" t="str">
        <f t="shared" si="398"/>
        <v/>
      </c>
    </row>
    <row r="995" spans="1:52" x14ac:dyDescent="0.25">
      <c r="A995" s="2"/>
      <c r="B995" s="279"/>
      <c r="C995" s="280"/>
      <c r="D995" s="281"/>
      <c r="E995" s="282"/>
      <c r="F995" s="2"/>
      <c r="G995" s="43"/>
      <c r="H995" s="2"/>
      <c r="I995" s="288"/>
      <c r="J995" s="2"/>
      <c r="K995" s="46"/>
      <c r="L995" s="2"/>
      <c r="M995" s="51"/>
      <c r="N995" s="52"/>
      <c r="O995" s="53"/>
      <c r="P995" s="2"/>
      <c r="Q995" s="98" t="str">
        <f t="shared" si="379"/>
        <v/>
      </c>
      <c r="R995" s="94" t="str">
        <f t="shared" si="380"/>
        <v/>
      </c>
      <c r="S995" s="2"/>
      <c r="T995" s="67" t="str">
        <f t="shared" si="399"/>
        <v/>
      </c>
      <c r="U995" s="79" t="str">
        <f t="shared" si="400"/>
        <v/>
      </c>
      <c r="V995" s="79" t="str">
        <f t="shared" si="401"/>
        <v/>
      </c>
      <c r="W995" s="63" t="str">
        <f t="shared" si="381"/>
        <v/>
      </c>
      <c r="X995" s="65" t="str">
        <f t="shared" si="382"/>
        <v/>
      </c>
      <c r="Y995" s="2"/>
      <c r="AC995" s="24" t="str">
        <f t="shared" si="378"/>
        <v/>
      </c>
      <c r="AE995" s="24" t="str">
        <f t="shared" si="383"/>
        <v/>
      </c>
      <c r="AG995" s="24" t="str">
        <f t="shared" si="384"/>
        <v/>
      </c>
      <c r="AI995" s="85" t="str">
        <f t="shared" si="385"/>
        <v/>
      </c>
      <c r="AJ995" s="86" t="str">
        <f t="shared" si="386"/>
        <v/>
      </c>
      <c r="AK995" s="85" t="str">
        <f t="shared" si="387"/>
        <v/>
      </c>
      <c r="AL995" s="86" t="str">
        <f t="shared" si="388"/>
        <v/>
      </c>
      <c r="AM995" s="93" t="str">
        <f t="shared" si="389"/>
        <v/>
      </c>
      <c r="AN995" s="94" t="str">
        <f t="shared" si="390"/>
        <v/>
      </c>
      <c r="AP995" s="24" t="str">
        <f t="shared" si="391"/>
        <v/>
      </c>
      <c r="AR995" s="63" t="str">
        <f t="shared" si="392"/>
        <v/>
      </c>
      <c r="AS995" s="67" t="str">
        <f t="shared" si="393"/>
        <v/>
      </c>
      <c r="AT995" s="105" t="str">
        <f t="shared" si="394"/>
        <v/>
      </c>
      <c r="AU995" s="105" t="str">
        <f t="shared" si="395"/>
        <v/>
      </c>
      <c r="AW995" s="24" t="str">
        <f t="shared" si="396"/>
        <v/>
      </c>
      <c r="AX995" s="60" t="str">
        <f t="shared" si="402"/>
        <v/>
      </c>
      <c r="AY995" s="24" t="str">
        <f t="shared" si="397"/>
        <v/>
      </c>
      <c r="AZ995" s="105" t="str">
        <f t="shared" si="398"/>
        <v/>
      </c>
    </row>
    <row r="996" spans="1:52" x14ac:dyDescent="0.25">
      <c r="A996" s="2"/>
      <c r="B996" s="279"/>
      <c r="C996" s="280"/>
      <c r="D996" s="281"/>
      <c r="E996" s="282"/>
      <c r="F996" s="2"/>
      <c r="G996" s="43"/>
      <c r="H996" s="2"/>
      <c r="I996" s="288"/>
      <c r="J996" s="2"/>
      <c r="K996" s="46"/>
      <c r="L996" s="2"/>
      <c r="M996" s="51"/>
      <c r="N996" s="52"/>
      <c r="O996" s="53"/>
      <c r="P996" s="2"/>
      <c r="Q996" s="98" t="str">
        <f t="shared" si="379"/>
        <v/>
      </c>
      <c r="R996" s="94" t="str">
        <f t="shared" si="380"/>
        <v/>
      </c>
      <c r="S996" s="2"/>
      <c r="T996" s="67" t="str">
        <f t="shared" si="399"/>
        <v/>
      </c>
      <c r="U996" s="79" t="str">
        <f t="shared" si="400"/>
        <v/>
      </c>
      <c r="V996" s="79" t="str">
        <f t="shared" si="401"/>
        <v/>
      </c>
      <c r="W996" s="63" t="str">
        <f t="shared" si="381"/>
        <v/>
      </c>
      <c r="X996" s="65" t="str">
        <f t="shared" si="382"/>
        <v/>
      </c>
      <c r="Y996" s="2"/>
      <c r="AC996" s="24" t="str">
        <f t="shared" si="378"/>
        <v/>
      </c>
      <c r="AE996" s="24" t="str">
        <f t="shared" si="383"/>
        <v/>
      </c>
      <c r="AG996" s="24" t="str">
        <f t="shared" si="384"/>
        <v/>
      </c>
      <c r="AI996" s="85" t="str">
        <f t="shared" si="385"/>
        <v/>
      </c>
      <c r="AJ996" s="86" t="str">
        <f t="shared" si="386"/>
        <v/>
      </c>
      <c r="AK996" s="85" t="str">
        <f t="shared" si="387"/>
        <v/>
      </c>
      <c r="AL996" s="86" t="str">
        <f t="shared" si="388"/>
        <v/>
      </c>
      <c r="AM996" s="93" t="str">
        <f t="shared" si="389"/>
        <v/>
      </c>
      <c r="AN996" s="94" t="str">
        <f t="shared" si="390"/>
        <v/>
      </c>
      <c r="AP996" s="24" t="str">
        <f t="shared" si="391"/>
        <v/>
      </c>
      <c r="AR996" s="63" t="str">
        <f t="shared" si="392"/>
        <v/>
      </c>
      <c r="AS996" s="67" t="str">
        <f t="shared" si="393"/>
        <v/>
      </c>
      <c r="AT996" s="105" t="str">
        <f t="shared" si="394"/>
        <v/>
      </c>
      <c r="AU996" s="105" t="str">
        <f t="shared" si="395"/>
        <v/>
      </c>
      <c r="AW996" s="24" t="str">
        <f t="shared" si="396"/>
        <v/>
      </c>
      <c r="AX996" s="60" t="str">
        <f t="shared" si="402"/>
        <v/>
      </c>
      <c r="AY996" s="24" t="str">
        <f t="shared" si="397"/>
        <v/>
      </c>
      <c r="AZ996" s="105" t="str">
        <f t="shared" si="398"/>
        <v/>
      </c>
    </row>
    <row r="997" spans="1:52" x14ac:dyDescent="0.25">
      <c r="A997" s="2"/>
      <c r="B997" s="279"/>
      <c r="C997" s="280"/>
      <c r="D997" s="281"/>
      <c r="E997" s="282"/>
      <c r="F997" s="2"/>
      <c r="G997" s="43"/>
      <c r="H997" s="2"/>
      <c r="I997" s="288"/>
      <c r="J997" s="2"/>
      <c r="K997" s="46"/>
      <c r="L997" s="2"/>
      <c r="M997" s="51"/>
      <c r="N997" s="52"/>
      <c r="O997" s="53"/>
      <c r="P997" s="2"/>
      <c r="Q997" s="98" t="str">
        <f t="shared" si="379"/>
        <v/>
      </c>
      <c r="R997" s="94" t="str">
        <f t="shared" si="380"/>
        <v/>
      </c>
      <c r="S997" s="2"/>
      <c r="T997" s="67" t="str">
        <f t="shared" si="399"/>
        <v/>
      </c>
      <c r="U997" s="79" t="str">
        <f t="shared" si="400"/>
        <v/>
      </c>
      <c r="V997" s="79" t="str">
        <f t="shared" si="401"/>
        <v/>
      </c>
      <c r="W997" s="63" t="str">
        <f t="shared" si="381"/>
        <v/>
      </c>
      <c r="X997" s="65" t="str">
        <f t="shared" si="382"/>
        <v/>
      </c>
      <c r="Y997" s="2"/>
      <c r="AC997" s="24" t="str">
        <f t="shared" si="378"/>
        <v/>
      </c>
      <c r="AE997" s="24" t="str">
        <f t="shared" si="383"/>
        <v/>
      </c>
      <c r="AG997" s="24" t="str">
        <f t="shared" si="384"/>
        <v/>
      </c>
      <c r="AI997" s="85" t="str">
        <f t="shared" si="385"/>
        <v/>
      </c>
      <c r="AJ997" s="86" t="str">
        <f t="shared" si="386"/>
        <v/>
      </c>
      <c r="AK997" s="85" t="str">
        <f t="shared" si="387"/>
        <v/>
      </c>
      <c r="AL997" s="86" t="str">
        <f t="shared" si="388"/>
        <v/>
      </c>
      <c r="AM997" s="93" t="str">
        <f t="shared" si="389"/>
        <v/>
      </c>
      <c r="AN997" s="94" t="str">
        <f t="shared" si="390"/>
        <v/>
      </c>
      <c r="AP997" s="24" t="str">
        <f t="shared" si="391"/>
        <v/>
      </c>
      <c r="AR997" s="63" t="str">
        <f t="shared" si="392"/>
        <v/>
      </c>
      <c r="AS997" s="67" t="str">
        <f t="shared" si="393"/>
        <v/>
      </c>
      <c r="AT997" s="105" t="str">
        <f t="shared" si="394"/>
        <v/>
      </c>
      <c r="AU997" s="105" t="str">
        <f t="shared" si="395"/>
        <v/>
      </c>
      <c r="AW997" s="24" t="str">
        <f t="shared" si="396"/>
        <v/>
      </c>
      <c r="AX997" s="60" t="str">
        <f t="shared" si="402"/>
        <v/>
      </c>
      <c r="AY997" s="24" t="str">
        <f t="shared" si="397"/>
        <v/>
      </c>
      <c r="AZ997" s="105" t="str">
        <f t="shared" si="398"/>
        <v/>
      </c>
    </row>
    <row r="998" spans="1:52" x14ac:dyDescent="0.25">
      <c r="A998" s="2"/>
      <c r="B998" s="279"/>
      <c r="C998" s="280"/>
      <c r="D998" s="281"/>
      <c r="E998" s="282"/>
      <c r="F998" s="2"/>
      <c r="G998" s="43"/>
      <c r="H998" s="2"/>
      <c r="I998" s="288"/>
      <c r="J998" s="2"/>
      <c r="K998" s="46"/>
      <c r="L998" s="2"/>
      <c r="M998" s="51"/>
      <c r="N998" s="52"/>
      <c r="O998" s="53"/>
      <c r="P998" s="2"/>
      <c r="Q998" s="98" t="str">
        <f t="shared" si="379"/>
        <v/>
      </c>
      <c r="R998" s="94" t="str">
        <f t="shared" si="380"/>
        <v/>
      </c>
      <c r="S998" s="2"/>
      <c r="T998" s="67" t="str">
        <f t="shared" si="399"/>
        <v/>
      </c>
      <c r="U998" s="79" t="str">
        <f t="shared" si="400"/>
        <v/>
      </c>
      <c r="V998" s="79" t="str">
        <f t="shared" si="401"/>
        <v/>
      </c>
      <c r="W998" s="63" t="str">
        <f t="shared" si="381"/>
        <v/>
      </c>
      <c r="X998" s="65" t="str">
        <f t="shared" si="382"/>
        <v/>
      </c>
      <c r="Y998" s="2"/>
      <c r="AC998" s="24" t="str">
        <f t="shared" si="378"/>
        <v/>
      </c>
      <c r="AE998" s="24" t="str">
        <f t="shared" si="383"/>
        <v/>
      </c>
      <c r="AG998" s="24" t="str">
        <f t="shared" si="384"/>
        <v/>
      </c>
      <c r="AI998" s="85" t="str">
        <f t="shared" si="385"/>
        <v/>
      </c>
      <c r="AJ998" s="86" t="str">
        <f t="shared" si="386"/>
        <v/>
      </c>
      <c r="AK998" s="85" t="str">
        <f t="shared" si="387"/>
        <v/>
      </c>
      <c r="AL998" s="86" t="str">
        <f t="shared" si="388"/>
        <v/>
      </c>
      <c r="AM998" s="93" t="str">
        <f t="shared" si="389"/>
        <v/>
      </c>
      <c r="AN998" s="94" t="str">
        <f t="shared" si="390"/>
        <v/>
      </c>
      <c r="AP998" s="24" t="str">
        <f t="shared" si="391"/>
        <v/>
      </c>
      <c r="AR998" s="63" t="str">
        <f t="shared" si="392"/>
        <v/>
      </c>
      <c r="AS998" s="67" t="str">
        <f t="shared" si="393"/>
        <v/>
      </c>
      <c r="AT998" s="105" t="str">
        <f t="shared" si="394"/>
        <v/>
      </c>
      <c r="AU998" s="105" t="str">
        <f t="shared" si="395"/>
        <v/>
      </c>
      <c r="AW998" s="24" t="str">
        <f t="shared" si="396"/>
        <v/>
      </c>
      <c r="AX998" s="60" t="str">
        <f t="shared" si="402"/>
        <v/>
      </c>
      <c r="AY998" s="24" t="str">
        <f t="shared" si="397"/>
        <v/>
      </c>
      <c r="AZ998" s="105" t="str">
        <f t="shared" si="398"/>
        <v/>
      </c>
    </row>
    <row r="999" spans="1:52" x14ac:dyDescent="0.25">
      <c r="A999" s="2"/>
      <c r="B999" s="279"/>
      <c r="C999" s="280"/>
      <c r="D999" s="281"/>
      <c r="E999" s="282"/>
      <c r="F999" s="2"/>
      <c r="G999" s="43"/>
      <c r="H999" s="2"/>
      <c r="I999" s="288"/>
      <c r="J999" s="2"/>
      <c r="K999" s="46"/>
      <c r="L999" s="2"/>
      <c r="M999" s="51"/>
      <c r="N999" s="52"/>
      <c r="O999" s="53"/>
      <c r="P999" s="2"/>
      <c r="Q999" s="98" t="str">
        <f t="shared" si="379"/>
        <v/>
      </c>
      <c r="R999" s="94" t="str">
        <f t="shared" si="380"/>
        <v/>
      </c>
      <c r="S999" s="2"/>
      <c r="T999" s="67" t="str">
        <f t="shared" si="399"/>
        <v/>
      </c>
      <c r="U999" s="79" t="str">
        <f t="shared" si="400"/>
        <v/>
      </c>
      <c r="V999" s="79" t="str">
        <f t="shared" si="401"/>
        <v/>
      </c>
      <c r="W999" s="63" t="str">
        <f t="shared" si="381"/>
        <v/>
      </c>
      <c r="X999" s="65" t="str">
        <f t="shared" si="382"/>
        <v/>
      </c>
      <c r="Y999" s="2"/>
      <c r="AC999" s="24" t="str">
        <f t="shared" si="378"/>
        <v/>
      </c>
      <c r="AE999" s="24" t="str">
        <f t="shared" si="383"/>
        <v/>
      </c>
      <c r="AG999" s="24" t="str">
        <f t="shared" si="384"/>
        <v/>
      </c>
      <c r="AI999" s="85" t="str">
        <f t="shared" si="385"/>
        <v/>
      </c>
      <c r="AJ999" s="86" t="str">
        <f t="shared" si="386"/>
        <v/>
      </c>
      <c r="AK999" s="85" t="str">
        <f t="shared" si="387"/>
        <v/>
      </c>
      <c r="AL999" s="86" t="str">
        <f t="shared" si="388"/>
        <v/>
      </c>
      <c r="AM999" s="93" t="str">
        <f t="shared" si="389"/>
        <v/>
      </c>
      <c r="AN999" s="94" t="str">
        <f t="shared" si="390"/>
        <v/>
      </c>
      <c r="AP999" s="24" t="str">
        <f t="shared" si="391"/>
        <v/>
      </c>
      <c r="AR999" s="63" t="str">
        <f t="shared" si="392"/>
        <v/>
      </c>
      <c r="AS999" s="67" t="str">
        <f t="shared" si="393"/>
        <v/>
      </c>
      <c r="AT999" s="105" t="str">
        <f t="shared" si="394"/>
        <v/>
      </c>
      <c r="AU999" s="105" t="str">
        <f t="shared" si="395"/>
        <v/>
      </c>
      <c r="AW999" s="24" t="str">
        <f t="shared" si="396"/>
        <v/>
      </c>
      <c r="AX999" s="60" t="str">
        <f t="shared" si="402"/>
        <v/>
      </c>
      <c r="AY999" s="24" t="str">
        <f t="shared" si="397"/>
        <v/>
      </c>
      <c r="AZ999" s="105" t="str">
        <f t="shared" si="398"/>
        <v/>
      </c>
    </row>
    <row r="1000" spans="1:52" x14ac:dyDescent="0.25">
      <c r="A1000" s="2"/>
      <c r="B1000" s="279"/>
      <c r="C1000" s="280"/>
      <c r="D1000" s="281"/>
      <c r="E1000" s="282"/>
      <c r="F1000" s="2"/>
      <c r="G1000" s="43"/>
      <c r="H1000" s="2"/>
      <c r="I1000" s="288"/>
      <c r="J1000" s="2"/>
      <c r="K1000" s="46"/>
      <c r="L1000" s="2"/>
      <c r="M1000" s="51"/>
      <c r="N1000" s="52"/>
      <c r="O1000" s="53"/>
      <c r="P1000" s="2"/>
      <c r="Q1000" s="98" t="str">
        <f t="shared" si="379"/>
        <v/>
      </c>
      <c r="R1000" s="94" t="str">
        <f t="shared" si="380"/>
        <v/>
      </c>
      <c r="S1000" s="2"/>
      <c r="T1000" s="67" t="str">
        <f t="shared" si="399"/>
        <v/>
      </c>
      <c r="U1000" s="79" t="str">
        <f t="shared" si="400"/>
        <v/>
      </c>
      <c r="V1000" s="79" t="str">
        <f t="shared" si="401"/>
        <v/>
      </c>
      <c r="W1000" s="63" t="str">
        <f t="shared" si="381"/>
        <v/>
      </c>
      <c r="X1000" s="65" t="str">
        <f t="shared" si="382"/>
        <v/>
      </c>
      <c r="Y1000" s="2"/>
      <c r="AC1000" s="24" t="str">
        <f t="shared" si="378"/>
        <v/>
      </c>
      <c r="AE1000" s="24" t="str">
        <f t="shared" si="383"/>
        <v/>
      </c>
      <c r="AG1000" s="24" t="str">
        <f t="shared" si="384"/>
        <v/>
      </c>
      <c r="AI1000" s="85" t="str">
        <f t="shared" si="385"/>
        <v/>
      </c>
      <c r="AJ1000" s="86" t="str">
        <f t="shared" si="386"/>
        <v/>
      </c>
      <c r="AK1000" s="85" t="str">
        <f t="shared" si="387"/>
        <v/>
      </c>
      <c r="AL1000" s="86" t="str">
        <f t="shared" si="388"/>
        <v/>
      </c>
      <c r="AM1000" s="93" t="str">
        <f t="shared" si="389"/>
        <v/>
      </c>
      <c r="AN1000" s="94" t="str">
        <f t="shared" si="390"/>
        <v/>
      </c>
      <c r="AP1000" s="24" t="str">
        <f t="shared" si="391"/>
        <v/>
      </c>
      <c r="AR1000" s="63" t="str">
        <f t="shared" si="392"/>
        <v/>
      </c>
      <c r="AS1000" s="67" t="str">
        <f t="shared" si="393"/>
        <v/>
      </c>
      <c r="AT1000" s="105" t="str">
        <f t="shared" si="394"/>
        <v/>
      </c>
      <c r="AU1000" s="105" t="str">
        <f t="shared" si="395"/>
        <v/>
      </c>
      <c r="AW1000" s="24" t="str">
        <f t="shared" si="396"/>
        <v/>
      </c>
      <c r="AX1000" s="60" t="str">
        <f t="shared" si="402"/>
        <v/>
      </c>
      <c r="AY1000" s="24" t="str">
        <f t="shared" si="397"/>
        <v/>
      </c>
      <c r="AZ1000" s="105" t="str">
        <f t="shared" si="398"/>
        <v/>
      </c>
    </row>
    <row r="1001" spans="1:52" x14ac:dyDescent="0.25">
      <c r="A1001" s="2"/>
      <c r="B1001" s="279"/>
      <c r="C1001" s="280"/>
      <c r="D1001" s="281"/>
      <c r="E1001" s="282"/>
      <c r="F1001" s="2"/>
      <c r="G1001" s="43"/>
      <c r="H1001" s="2"/>
      <c r="I1001" s="288"/>
      <c r="J1001" s="2"/>
      <c r="K1001" s="46"/>
      <c r="L1001" s="2"/>
      <c r="M1001" s="51"/>
      <c r="N1001" s="52"/>
      <c r="O1001" s="53"/>
      <c r="P1001" s="2"/>
      <c r="Q1001" s="98" t="str">
        <f t="shared" si="379"/>
        <v/>
      </c>
      <c r="R1001" s="94" t="str">
        <f t="shared" si="380"/>
        <v/>
      </c>
      <c r="S1001" s="2"/>
      <c r="T1001" s="67" t="str">
        <f t="shared" si="399"/>
        <v/>
      </c>
      <c r="U1001" s="79" t="str">
        <f t="shared" si="400"/>
        <v/>
      </c>
      <c r="V1001" s="79" t="str">
        <f t="shared" si="401"/>
        <v/>
      </c>
      <c r="W1001" s="63" t="str">
        <f t="shared" si="381"/>
        <v/>
      </c>
      <c r="X1001" s="65" t="str">
        <f t="shared" si="382"/>
        <v/>
      </c>
      <c r="Y1001" s="2"/>
      <c r="AC1001" s="24" t="str">
        <f t="shared" si="378"/>
        <v/>
      </c>
      <c r="AE1001" s="24" t="str">
        <f t="shared" si="383"/>
        <v/>
      </c>
      <c r="AG1001" s="24" t="str">
        <f t="shared" si="384"/>
        <v/>
      </c>
      <c r="AI1001" s="85" t="str">
        <f t="shared" si="385"/>
        <v/>
      </c>
      <c r="AJ1001" s="86" t="str">
        <f t="shared" si="386"/>
        <v/>
      </c>
      <c r="AK1001" s="85" t="str">
        <f t="shared" si="387"/>
        <v/>
      </c>
      <c r="AL1001" s="86" t="str">
        <f t="shared" si="388"/>
        <v/>
      </c>
      <c r="AM1001" s="93" t="str">
        <f t="shared" si="389"/>
        <v/>
      </c>
      <c r="AN1001" s="94" t="str">
        <f t="shared" si="390"/>
        <v/>
      </c>
      <c r="AP1001" s="24" t="str">
        <f t="shared" si="391"/>
        <v/>
      </c>
      <c r="AR1001" s="63" t="str">
        <f t="shared" si="392"/>
        <v/>
      </c>
      <c r="AS1001" s="67" t="str">
        <f t="shared" si="393"/>
        <v/>
      </c>
      <c r="AT1001" s="105" t="str">
        <f t="shared" si="394"/>
        <v/>
      </c>
      <c r="AU1001" s="105" t="str">
        <f t="shared" si="395"/>
        <v/>
      </c>
      <c r="AW1001" s="24" t="str">
        <f t="shared" si="396"/>
        <v/>
      </c>
      <c r="AX1001" s="60" t="str">
        <f t="shared" si="402"/>
        <v/>
      </c>
      <c r="AY1001" s="24" t="str">
        <f t="shared" si="397"/>
        <v/>
      </c>
      <c r="AZ1001" s="105" t="str">
        <f t="shared" si="398"/>
        <v/>
      </c>
    </row>
    <row r="1002" spans="1:52" x14ac:dyDescent="0.25">
      <c r="A1002" s="2"/>
      <c r="B1002" s="279"/>
      <c r="C1002" s="280"/>
      <c r="D1002" s="281"/>
      <c r="E1002" s="282"/>
      <c r="F1002" s="2"/>
      <c r="G1002" s="43"/>
      <c r="H1002" s="2"/>
      <c r="I1002" s="288"/>
      <c r="J1002" s="2"/>
      <c r="K1002" s="46"/>
      <c r="L1002" s="2"/>
      <c r="M1002" s="51"/>
      <c r="N1002" s="52"/>
      <c r="O1002" s="53"/>
      <c r="P1002" s="2"/>
      <c r="Q1002" s="98" t="str">
        <f t="shared" si="379"/>
        <v/>
      </c>
      <c r="R1002" s="94" t="str">
        <f t="shared" si="380"/>
        <v/>
      </c>
      <c r="S1002" s="2"/>
      <c r="T1002" s="67" t="str">
        <f t="shared" si="399"/>
        <v/>
      </c>
      <c r="U1002" s="79" t="str">
        <f t="shared" si="400"/>
        <v/>
      </c>
      <c r="V1002" s="79" t="str">
        <f t="shared" si="401"/>
        <v/>
      </c>
      <c r="W1002" s="63" t="str">
        <f t="shared" si="381"/>
        <v/>
      </c>
      <c r="X1002" s="65" t="str">
        <f t="shared" si="382"/>
        <v/>
      </c>
      <c r="Y1002" s="2"/>
      <c r="AC1002" s="24" t="str">
        <f t="shared" si="378"/>
        <v/>
      </c>
      <c r="AE1002" s="24" t="str">
        <f t="shared" si="383"/>
        <v/>
      </c>
      <c r="AG1002" s="24" t="str">
        <f t="shared" si="384"/>
        <v/>
      </c>
      <c r="AI1002" s="85" t="str">
        <f t="shared" si="385"/>
        <v/>
      </c>
      <c r="AJ1002" s="86" t="str">
        <f t="shared" si="386"/>
        <v/>
      </c>
      <c r="AK1002" s="85" t="str">
        <f t="shared" si="387"/>
        <v/>
      </c>
      <c r="AL1002" s="86" t="str">
        <f t="shared" si="388"/>
        <v/>
      </c>
      <c r="AM1002" s="93" t="str">
        <f t="shared" si="389"/>
        <v/>
      </c>
      <c r="AN1002" s="94" t="str">
        <f t="shared" si="390"/>
        <v/>
      </c>
      <c r="AP1002" s="24" t="str">
        <f t="shared" si="391"/>
        <v/>
      </c>
      <c r="AR1002" s="63" t="str">
        <f t="shared" si="392"/>
        <v/>
      </c>
      <c r="AS1002" s="67" t="str">
        <f t="shared" si="393"/>
        <v/>
      </c>
      <c r="AT1002" s="105" t="str">
        <f t="shared" si="394"/>
        <v/>
      </c>
      <c r="AU1002" s="105" t="str">
        <f t="shared" si="395"/>
        <v/>
      </c>
      <c r="AW1002" s="24" t="str">
        <f t="shared" si="396"/>
        <v/>
      </c>
      <c r="AX1002" s="60" t="str">
        <f t="shared" si="402"/>
        <v/>
      </c>
      <c r="AY1002" s="24" t="str">
        <f t="shared" si="397"/>
        <v/>
      </c>
      <c r="AZ1002" s="105" t="str">
        <f t="shared" si="398"/>
        <v/>
      </c>
    </row>
    <row r="1003" spans="1:52" x14ac:dyDescent="0.25">
      <c r="A1003" s="2"/>
      <c r="B1003" s="279"/>
      <c r="C1003" s="280"/>
      <c r="D1003" s="281"/>
      <c r="E1003" s="282"/>
      <c r="F1003" s="2"/>
      <c r="G1003" s="43"/>
      <c r="H1003" s="2"/>
      <c r="I1003" s="288"/>
      <c r="J1003" s="2"/>
      <c r="K1003" s="46"/>
      <c r="L1003" s="2"/>
      <c r="M1003" s="51"/>
      <c r="N1003" s="52"/>
      <c r="O1003" s="53"/>
      <c r="P1003" s="2"/>
      <c r="Q1003" s="98" t="str">
        <f t="shared" si="379"/>
        <v/>
      </c>
      <c r="R1003" s="94" t="str">
        <f t="shared" si="380"/>
        <v/>
      </c>
      <c r="S1003" s="2"/>
      <c r="T1003" s="67" t="str">
        <f t="shared" si="399"/>
        <v/>
      </c>
      <c r="U1003" s="79" t="str">
        <f t="shared" si="400"/>
        <v/>
      </c>
      <c r="V1003" s="79" t="str">
        <f t="shared" si="401"/>
        <v/>
      </c>
      <c r="W1003" s="63" t="str">
        <f t="shared" si="381"/>
        <v/>
      </c>
      <c r="X1003" s="65" t="str">
        <f t="shared" si="382"/>
        <v/>
      </c>
      <c r="Y1003" s="2"/>
      <c r="AC1003" s="24" t="str">
        <f t="shared" si="378"/>
        <v/>
      </c>
      <c r="AE1003" s="24" t="str">
        <f t="shared" si="383"/>
        <v/>
      </c>
      <c r="AG1003" s="24" t="str">
        <f t="shared" si="384"/>
        <v/>
      </c>
      <c r="AI1003" s="85" t="str">
        <f t="shared" si="385"/>
        <v/>
      </c>
      <c r="AJ1003" s="86" t="str">
        <f t="shared" si="386"/>
        <v/>
      </c>
      <c r="AK1003" s="85" t="str">
        <f t="shared" si="387"/>
        <v/>
      </c>
      <c r="AL1003" s="86" t="str">
        <f t="shared" si="388"/>
        <v/>
      </c>
      <c r="AM1003" s="93" t="str">
        <f t="shared" si="389"/>
        <v/>
      </c>
      <c r="AN1003" s="94" t="str">
        <f t="shared" si="390"/>
        <v/>
      </c>
      <c r="AP1003" s="24" t="str">
        <f t="shared" si="391"/>
        <v/>
      </c>
      <c r="AR1003" s="63" t="str">
        <f t="shared" si="392"/>
        <v/>
      </c>
      <c r="AS1003" s="67" t="str">
        <f t="shared" si="393"/>
        <v/>
      </c>
      <c r="AT1003" s="105" t="str">
        <f t="shared" si="394"/>
        <v/>
      </c>
      <c r="AU1003" s="105" t="str">
        <f t="shared" si="395"/>
        <v/>
      </c>
      <c r="AW1003" s="24" t="str">
        <f t="shared" si="396"/>
        <v/>
      </c>
      <c r="AX1003" s="60" t="str">
        <f t="shared" si="402"/>
        <v/>
      </c>
      <c r="AY1003" s="24" t="str">
        <f t="shared" si="397"/>
        <v/>
      </c>
      <c r="AZ1003" s="105" t="str">
        <f t="shared" si="398"/>
        <v/>
      </c>
    </row>
    <row r="1004" spans="1:52" x14ac:dyDescent="0.25">
      <c r="A1004" s="2"/>
      <c r="B1004" s="279"/>
      <c r="C1004" s="280"/>
      <c r="D1004" s="281"/>
      <c r="E1004" s="282"/>
      <c r="F1004" s="2"/>
      <c r="G1004" s="43"/>
      <c r="H1004" s="2"/>
      <c r="I1004" s="288"/>
      <c r="J1004" s="2"/>
      <c r="K1004" s="46"/>
      <c r="L1004" s="2"/>
      <c r="M1004" s="51"/>
      <c r="N1004" s="52"/>
      <c r="O1004" s="53"/>
      <c r="P1004" s="2"/>
      <c r="Q1004" s="98" t="str">
        <f t="shared" si="379"/>
        <v/>
      </c>
      <c r="R1004" s="94" t="str">
        <f t="shared" si="380"/>
        <v/>
      </c>
      <c r="S1004" s="2"/>
      <c r="T1004" s="67" t="str">
        <f t="shared" si="399"/>
        <v/>
      </c>
      <c r="U1004" s="79" t="str">
        <f t="shared" si="400"/>
        <v/>
      </c>
      <c r="V1004" s="79" t="str">
        <f t="shared" si="401"/>
        <v/>
      </c>
      <c r="W1004" s="63" t="str">
        <f t="shared" si="381"/>
        <v/>
      </c>
      <c r="X1004" s="65" t="str">
        <f t="shared" si="382"/>
        <v/>
      </c>
      <c r="Y1004" s="2"/>
      <c r="AC1004" s="24" t="str">
        <f t="shared" si="378"/>
        <v/>
      </c>
      <c r="AE1004" s="24" t="str">
        <f t="shared" si="383"/>
        <v/>
      </c>
      <c r="AG1004" s="24" t="str">
        <f t="shared" si="384"/>
        <v/>
      </c>
      <c r="AI1004" s="85" t="str">
        <f t="shared" si="385"/>
        <v/>
      </c>
      <c r="AJ1004" s="86" t="str">
        <f t="shared" si="386"/>
        <v/>
      </c>
      <c r="AK1004" s="85" t="str">
        <f t="shared" si="387"/>
        <v/>
      </c>
      <c r="AL1004" s="86" t="str">
        <f t="shared" si="388"/>
        <v/>
      </c>
      <c r="AM1004" s="93" t="str">
        <f t="shared" si="389"/>
        <v/>
      </c>
      <c r="AN1004" s="94" t="str">
        <f t="shared" si="390"/>
        <v/>
      </c>
      <c r="AP1004" s="24" t="str">
        <f t="shared" si="391"/>
        <v/>
      </c>
      <c r="AR1004" s="63" t="str">
        <f t="shared" si="392"/>
        <v/>
      </c>
      <c r="AS1004" s="67" t="str">
        <f t="shared" si="393"/>
        <v/>
      </c>
      <c r="AT1004" s="105" t="str">
        <f t="shared" si="394"/>
        <v/>
      </c>
      <c r="AU1004" s="105" t="str">
        <f t="shared" si="395"/>
        <v/>
      </c>
      <c r="AW1004" s="24" t="str">
        <f t="shared" si="396"/>
        <v/>
      </c>
      <c r="AX1004" s="60" t="str">
        <f t="shared" si="402"/>
        <v/>
      </c>
      <c r="AY1004" s="24" t="str">
        <f t="shared" si="397"/>
        <v/>
      </c>
      <c r="AZ1004" s="105" t="str">
        <f t="shared" si="398"/>
        <v/>
      </c>
    </row>
    <row r="1005" spans="1:52" x14ac:dyDescent="0.25">
      <c r="A1005" s="2"/>
      <c r="B1005" s="279"/>
      <c r="C1005" s="280"/>
      <c r="D1005" s="281"/>
      <c r="E1005" s="282"/>
      <c r="F1005" s="2"/>
      <c r="G1005" s="43"/>
      <c r="H1005" s="2"/>
      <c r="I1005" s="288"/>
      <c r="J1005" s="2"/>
      <c r="K1005" s="46"/>
      <c r="L1005" s="2"/>
      <c r="M1005" s="51"/>
      <c r="N1005" s="52"/>
      <c r="O1005" s="53"/>
      <c r="P1005" s="2"/>
      <c r="Q1005" s="98" t="str">
        <f t="shared" si="379"/>
        <v/>
      </c>
      <c r="R1005" s="94" t="str">
        <f t="shared" si="380"/>
        <v/>
      </c>
      <c r="S1005" s="2"/>
      <c r="T1005" s="67" t="str">
        <f t="shared" si="399"/>
        <v/>
      </c>
      <c r="U1005" s="79" t="str">
        <f t="shared" si="400"/>
        <v/>
      </c>
      <c r="V1005" s="79" t="str">
        <f t="shared" si="401"/>
        <v/>
      </c>
      <c r="W1005" s="63" t="str">
        <f t="shared" si="381"/>
        <v/>
      </c>
      <c r="X1005" s="65" t="str">
        <f t="shared" si="382"/>
        <v/>
      </c>
      <c r="Y1005" s="2"/>
      <c r="AC1005" s="24" t="str">
        <f t="shared" si="378"/>
        <v/>
      </c>
      <c r="AE1005" s="24" t="str">
        <f t="shared" si="383"/>
        <v/>
      </c>
      <c r="AG1005" s="24" t="str">
        <f t="shared" si="384"/>
        <v/>
      </c>
      <c r="AI1005" s="85" t="str">
        <f t="shared" si="385"/>
        <v/>
      </c>
      <c r="AJ1005" s="86" t="str">
        <f t="shared" si="386"/>
        <v/>
      </c>
      <c r="AK1005" s="85" t="str">
        <f t="shared" si="387"/>
        <v/>
      </c>
      <c r="AL1005" s="86" t="str">
        <f t="shared" si="388"/>
        <v/>
      </c>
      <c r="AM1005" s="93" t="str">
        <f t="shared" si="389"/>
        <v/>
      </c>
      <c r="AN1005" s="94" t="str">
        <f t="shared" si="390"/>
        <v/>
      </c>
      <c r="AP1005" s="24" t="str">
        <f t="shared" si="391"/>
        <v/>
      </c>
      <c r="AR1005" s="63" t="str">
        <f t="shared" si="392"/>
        <v/>
      </c>
      <c r="AS1005" s="67" t="str">
        <f t="shared" si="393"/>
        <v/>
      </c>
      <c r="AT1005" s="105" t="str">
        <f t="shared" si="394"/>
        <v/>
      </c>
      <c r="AU1005" s="105" t="str">
        <f t="shared" si="395"/>
        <v/>
      </c>
      <c r="AW1005" s="24" t="str">
        <f t="shared" si="396"/>
        <v/>
      </c>
      <c r="AX1005" s="60" t="str">
        <f t="shared" si="402"/>
        <v/>
      </c>
      <c r="AY1005" s="24" t="str">
        <f t="shared" si="397"/>
        <v/>
      </c>
      <c r="AZ1005" s="105" t="str">
        <f t="shared" si="398"/>
        <v/>
      </c>
    </row>
    <row r="1006" spans="1:52" x14ac:dyDescent="0.25">
      <c r="A1006" s="2"/>
      <c r="B1006" s="279"/>
      <c r="C1006" s="280"/>
      <c r="D1006" s="281"/>
      <c r="E1006" s="282"/>
      <c r="F1006" s="2"/>
      <c r="G1006" s="43"/>
      <c r="H1006" s="2"/>
      <c r="I1006" s="288"/>
      <c r="J1006" s="2"/>
      <c r="K1006" s="46"/>
      <c r="L1006" s="2"/>
      <c r="M1006" s="51"/>
      <c r="N1006" s="52"/>
      <c r="O1006" s="53"/>
      <c r="P1006" s="2"/>
      <c r="Q1006" s="98" t="str">
        <f t="shared" si="379"/>
        <v/>
      </c>
      <c r="R1006" s="94" t="str">
        <f t="shared" si="380"/>
        <v/>
      </c>
      <c r="S1006" s="2"/>
      <c r="T1006" s="67" t="str">
        <f t="shared" si="399"/>
        <v/>
      </c>
      <c r="U1006" s="79" t="str">
        <f t="shared" si="400"/>
        <v/>
      </c>
      <c r="V1006" s="79" t="str">
        <f t="shared" si="401"/>
        <v/>
      </c>
      <c r="W1006" s="63" t="str">
        <f t="shared" si="381"/>
        <v/>
      </c>
      <c r="X1006" s="65" t="str">
        <f t="shared" si="382"/>
        <v/>
      </c>
      <c r="Y1006" s="2"/>
      <c r="AC1006" s="24" t="str">
        <f t="shared" si="378"/>
        <v/>
      </c>
      <c r="AE1006" s="24" t="str">
        <f t="shared" si="383"/>
        <v/>
      </c>
      <c r="AG1006" s="24" t="str">
        <f t="shared" si="384"/>
        <v/>
      </c>
      <c r="AI1006" s="85" t="str">
        <f t="shared" si="385"/>
        <v/>
      </c>
      <c r="AJ1006" s="86" t="str">
        <f t="shared" si="386"/>
        <v/>
      </c>
      <c r="AK1006" s="85" t="str">
        <f t="shared" si="387"/>
        <v/>
      </c>
      <c r="AL1006" s="86" t="str">
        <f t="shared" si="388"/>
        <v/>
      </c>
      <c r="AM1006" s="93" t="str">
        <f t="shared" si="389"/>
        <v/>
      </c>
      <c r="AN1006" s="94" t="str">
        <f t="shared" si="390"/>
        <v/>
      </c>
      <c r="AP1006" s="24" t="str">
        <f t="shared" si="391"/>
        <v/>
      </c>
      <c r="AR1006" s="63" t="str">
        <f t="shared" si="392"/>
        <v/>
      </c>
      <c r="AS1006" s="67" t="str">
        <f t="shared" si="393"/>
        <v/>
      </c>
      <c r="AT1006" s="105" t="str">
        <f t="shared" si="394"/>
        <v/>
      </c>
      <c r="AU1006" s="105" t="str">
        <f t="shared" si="395"/>
        <v/>
      </c>
      <c r="AW1006" s="24" t="str">
        <f t="shared" si="396"/>
        <v/>
      </c>
      <c r="AX1006" s="60" t="str">
        <f t="shared" si="402"/>
        <v/>
      </c>
      <c r="AY1006" s="24" t="str">
        <f t="shared" si="397"/>
        <v/>
      </c>
      <c r="AZ1006" s="105" t="str">
        <f t="shared" si="398"/>
        <v/>
      </c>
    </row>
    <row r="1007" spans="1:52" x14ac:dyDescent="0.25">
      <c r="A1007" s="2"/>
      <c r="B1007" s="279"/>
      <c r="C1007" s="280"/>
      <c r="D1007" s="281"/>
      <c r="E1007" s="282"/>
      <c r="F1007" s="2"/>
      <c r="G1007" s="43"/>
      <c r="H1007" s="2"/>
      <c r="I1007" s="288"/>
      <c r="J1007" s="2"/>
      <c r="K1007" s="46"/>
      <c r="L1007" s="2"/>
      <c r="M1007" s="51"/>
      <c r="N1007" s="52"/>
      <c r="O1007" s="53"/>
      <c r="P1007" s="2"/>
      <c r="Q1007" s="98" t="str">
        <f t="shared" si="379"/>
        <v/>
      </c>
      <c r="R1007" s="94" t="str">
        <f t="shared" si="380"/>
        <v/>
      </c>
      <c r="S1007" s="2"/>
      <c r="T1007" s="67" t="str">
        <f t="shared" si="399"/>
        <v/>
      </c>
      <c r="U1007" s="79" t="str">
        <f t="shared" si="400"/>
        <v/>
      </c>
      <c r="V1007" s="79" t="str">
        <f t="shared" si="401"/>
        <v/>
      </c>
      <c r="W1007" s="63" t="str">
        <f t="shared" si="381"/>
        <v/>
      </c>
      <c r="X1007" s="65" t="str">
        <f t="shared" si="382"/>
        <v/>
      </c>
      <c r="Y1007" s="2"/>
      <c r="AC1007" s="24" t="str">
        <f t="shared" si="378"/>
        <v/>
      </c>
      <c r="AE1007" s="24" t="str">
        <f t="shared" si="383"/>
        <v/>
      </c>
      <c r="AG1007" s="24" t="str">
        <f t="shared" si="384"/>
        <v/>
      </c>
      <c r="AI1007" s="85" t="str">
        <f t="shared" si="385"/>
        <v/>
      </c>
      <c r="AJ1007" s="86" t="str">
        <f t="shared" si="386"/>
        <v/>
      </c>
      <c r="AK1007" s="85" t="str">
        <f t="shared" si="387"/>
        <v/>
      </c>
      <c r="AL1007" s="86" t="str">
        <f t="shared" si="388"/>
        <v/>
      </c>
      <c r="AM1007" s="93" t="str">
        <f t="shared" si="389"/>
        <v/>
      </c>
      <c r="AN1007" s="94" t="str">
        <f t="shared" si="390"/>
        <v/>
      </c>
      <c r="AP1007" s="24" t="str">
        <f t="shared" si="391"/>
        <v/>
      </c>
      <c r="AR1007" s="63" t="str">
        <f t="shared" si="392"/>
        <v/>
      </c>
      <c r="AS1007" s="67" t="str">
        <f t="shared" si="393"/>
        <v/>
      </c>
      <c r="AT1007" s="105" t="str">
        <f t="shared" si="394"/>
        <v/>
      </c>
      <c r="AU1007" s="105" t="str">
        <f t="shared" si="395"/>
        <v/>
      </c>
      <c r="AW1007" s="24" t="str">
        <f t="shared" si="396"/>
        <v/>
      </c>
      <c r="AX1007" s="60" t="str">
        <f t="shared" si="402"/>
        <v/>
      </c>
      <c r="AY1007" s="24" t="str">
        <f t="shared" si="397"/>
        <v/>
      </c>
      <c r="AZ1007" s="105" t="str">
        <f t="shared" si="398"/>
        <v/>
      </c>
    </row>
    <row r="1008" spans="1:52" x14ac:dyDescent="0.25">
      <c r="A1008" s="2"/>
      <c r="B1008" s="279"/>
      <c r="C1008" s="280"/>
      <c r="D1008" s="281"/>
      <c r="E1008" s="282"/>
      <c r="F1008" s="2"/>
      <c r="G1008" s="43"/>
      <c r="H1008" s="2"/>
      <c r="I1008" s="288"/>
      <c r="J1008" s="2"/>
      <c r="K1008" s="46"/>
      <c r="L1008" s="2"/>
      <c r="M1008" s="51"/>
      <c r="N1008" s="52"/>
      <c r="O1008" s="53"/>
      <c r="P1008" s="2"/>
      <c r="Q1008" s="98" t="str">
        <f t="shared" si="379"/>
        <v/>
      </c>
      <c r="R1008" s="94" t="str">
        <f t="shared" si="380"/>
        <v/>
      </c>
      <c r="S1008" s="2"/>
      <c r="T1008" s="67" t="str">
        <f t="shared" si="399"/>
        <v/>
      </c>
      <c r="U1008" s="79" t="str">
        <f t="shared" si="400"/>
        <v/>
      </c>
      <c r="V1008" s="79" t="str">
        <f t="shared" si="401"/>
        <v/>
      </c>
      <c r="W1008" s="63" t="str">
        <f t="shared" si="381"/>
        <v/>
      </c>
      <c r="X1008" s="65" t="str">
        <f t="shared" si="382"/>
        <v/>
      </c>
      <c r="Y1008" s="2"/>
      <c r="AC1008" s="24" t="str">
        <f t="shared" si="378"/>
        <v/>
      </c>
      <c r="AE1008" s="24" t="str">
        <f t="shared" si="383"/>
        <v/>
      </c>
      <c r="AG1008" s="24" t="str">
        <f t="shared" si="384"/>
        <v/>
      </c>
      <c r="AI1008" s="85" t="str">
        <f t="shared" si="385"/>
        <v/>
      </c>
      <c r="AJ1008" s="86" t="str">
        <f t="shared" si="386"/>
        <v/>
      </c>
      <c r="AK1008" s="85" t="str">
        <f t="shared" si="387"/>
        <v/>
      </c>
      <c r="AL1008" s="86" t="str">
        <f t="shared" si="388"/>
        <v/>
      </c>
      <c r="AM1008" s="93" t="str">
        <f t="shared" si="389"/>
        <v/>
      </c>
      <c r="AN1008" s="94" t="str">
        <f t="shared" si="390"/>
        <v/>
      </c>
      <c r="AP1008" s="24" t="str">
        <f t="shared" si="391"/>
        <v/>
      </c>
      <c r="AR1008" s="63" t="str">
        <f t="shared" si="392"/>
        <v/>
      </c>
      <c r="AS1008" s="67" t="str">
        <f t="shared" si="393"/>
        <v/>
      </c>
      <c r="AT1008" s="105" t="str">
        <f t="shared" si="394"/>
        <v/>
      </c>
      <c r="AU1008" s="105" t="str">
        <f t="shared" si="395"/>
        <v/>
      </c>
      <c r="AW1008" s="24" t="str">
        <f t="shared" si="396"/>
        <v/>
      </c>
      <c r="AX1008" s="60" t="str">
        <f t="shared" si="402"/>
        <v/>
      </c>
      <c r="AY1008" s="24" t="str">
        <f t="shared" si="397"/>
        <v/>
      </c>
      <c r="AZ1008" s="105" t="str">
        <f t="shared" si="398"/>
        <v/>
      </c>
    </row>
    <row r="1009" spans="1:52" x14ac:dyDescent="0.25">
      <c r="A1009" s="2"/>
      <c r="B1009" s="279"/>
      <c r="C1009" s="280"/>
      <c r="D1009" s="281"/>
      <c r="E1009" s="282"/>
      <c r="F1009" s="2"/>
      <c r="G1009" s="43"/>
      <c r="H1009" s="2"/>
      <c r="I1009" s="288"/>
      <c r="J1009" s="2"/>
      <c r="K1009" s="46"/>
      <c r="L1009" s="2"/>
      <c r="M1009" s="51"/>
      <c r="N1009" s="52"/>
      <c r="O1009" s="53"/>
      <c r="P1009" s="2"/>
      <c r="Q1009" s="98" t="str">
        <f t="shared" si="379"/>
        <v/>
      </c>
      <c r="R1009" s="94" t="str">
        <f t="shared" si="380"/>
        <v/>
      </c>
      <c r="S1009" s="2"/>
      <c r="T1009" s="67" t="str">
        <f t="shared" si="399"/>
        <v/>
      </c>
      <c r="U1009" s="79" t="str">
        <f t="shared" si="400"/>
        <v/>
      </c>
      <c r="V1009" s="79" t="str">
        <f t="shared" si="401"/>
        <v/>
      </c>
      <c r="W1009" s="63" t="str">
        <f t="shared" si="381"/>
        <v/>
      </c>
      <c r="X1009" s="65" t="str">
        <f t="shared" si="382"/>
        <v/>
      </c>
      <c r="Y1009" s="2"/>
      <c r="AC1009" s="24" t="str">
        <f t="shared" si="378"/>
        <v/>
      </c>
      <c r="AE1009" s="24" t="str">
        <f t="shared" si="383"/>
        <v/>
      </c>
      <c r="AG1009" s="24" t="str">
        <f t="shared" si="384"/>
        <v/>
      </c>
      <c r="AI1009" s="85" t="str">
        <f t="shared" si="385"/>
        <v/>
      </c>
      <c r="AJ1009" s="86" t="str">
        <f t="shared" si="386"/>
        <v/>
      </c>
      <c r="AK1009" s="85" t="str">
        <f t="shared" si="387"/>
        <v/>
      </c>
      <c r="AL1009" s="86" t="str">
        <f t="shared" si="388"/>
        <v/>
      </c>
      <c r="AM1009" s="93" t="str">
        <f t="shared" si="389"/>
        <v/>
      </c>
      <c r="AN1009" s="94" t="str">
        <f t="shared" si="390"/>
        <v/>
      </c>
      <c r="AP1009" s="24" t="str">
        <f t="shared" si="391"/>
        <v/>
      </c>
      <c r="AR1009" s="63" t="str">
        <f t="shared" si="392"/>
        <v/>
      </c>
      <c r="AS1009" s="67" t="str">
        <f t="shared" si="393"/>
        <v/>
      </c>
      <c r="AT1009" s="105" t="str">
        <f t="shared" si="394"/>
        <v/>
      </c>
      <c r="AU1009" s="105" t="str">
        <f t="shared" si="395"/>
        <v/>
      </c>
      <c r="AW1009" s="24" t="str">
        <f t="shared" si="396"/>
        <v/>
      </c>
      <c r="AX1009" s="60" t="str">
        <f t="shared" si="402"/>
        <v/>
      </c>
      <c r="AY1009" s="24" t="str">
        <f t="shared" si="397"/>
        <v/>
      </c>
      <c r="AZ1009" s="105" t="str">
        <f t="shared" si="398"/>
        <v/>
      </c>
    </row>
    <row r="1010" spans="1:52" x14ac:dyDescent="0.25">
      <c r="A1010" s="2"/>
      <c r="B1010" s="279"/>
      <c r="C1010" s="280"/>
      <c r="D1010" s="281"/>
      <c r="E1010" s="282"/>
      <c r="F1010" s="2"/>
      <c r="G1010" s="43"/>
      <c r="H1010" s="2"/>
      <c r="I1010" s="288"/>
      <c r="J1010" s="2"/>
      <c r="K1010" s="46"/>
      <c r="L1010" s="2"/>
      <c r="M1010" s="51"/>
      <c r="N1010" s="52"/>
      <c r="O1010" s="53"/>
      <c r="P1010" s="2"/>
      <c r="Q1010" s="98" t="str">
        <f t="shared" si="379"/>
        <v/>
      </c>
      <c r="R1010" s="94" t="str">
        <f t="shared" si="380"/>
        <v/>
      </c>
      <c r="S1010" s="2"/>
      <c r="T1010" s="67" t="str">
        <f t="shared" si="399"/>
        <v/>
      </c>
      <c r="U1010" s="79" t="str">
        <f t="shared" si="400"/>
        <v/>
      </c>
      <c r="V1010" s="79" t="str">
        <f t="shared" si="401"/>
        <v/>
      </c>
      <c r="W1010" s="63" t="str">
        <f t="shared" si="381"/>
        <v/>
      </c>
      <c r="X1010" s="65" t="str">
        <f t="shared" si="382"/>
        <v/>
      </c>
      <c r="Y1010" s="2"/>
      <c r="AC1010" s="24" t="str">
        <f t="shared" si="378"/>
        <v/>
      </c>
      <c r="AE1010" s="24" t="str">
        <f t="shared" si="383"/>
        <v/>
      </c>
      <c r="AG1010" s="24" t="str">
        <f t="shared" si="384"/>
        <v/>
      </c>
      <c r="AI1010" s="85" t="str">
        <f t="shared" si="385"/>
        <v/>
      </c>
      <c r="AJ1010" s="86" t="str">
        <f t="shared" si="386"/>
        <v/>
      </c>
      <c r="AK1010" s="85" t="str">
        <f t="shared" si="387"/>
        <v/>
      </c>
      <c r="AL1010" s="86" t="str">
        <f t="shared" si="388"/>
        <v/>
      </c>
      <c r="AM1010" s="93" t="str">
        <f t="shared" si="389"/>
        <v/>
      </c>
      <c r="AN1010" s="94" t="str">
        <f t="shared" si="390"/>
        <v/>
      </c>
      <c r="AP1010" s="24" t="str">
        <f t="shared" si="391"/>
        <v/>
      </c>
      <c r="AR1010" s="63" t="str">
        <f t="shared" si="392"/>
        <v/>
      </c>
      <c r="AS1010" s="67" t="str">
        <f t="shared" si="393"/>
        <v/>
      </c>
      <c r="AT1010" s="105" t="str">
        <f t="shared" si="394"/>
        <v/>
      </c>
      <c r="AU1010" s="105" t="str">
        <f t="shared" si="395"/>
        <v/>
      </c>
      <c r="AW1010" s="24" t="str">
        <f t="shared" si="396"/>
        <v/>
      </c>
      <c r="AX1010" s="60" t="str">
        <f t="shared" si="402"/>
        <v/>
      </c>
      <c r="AY1010" s="24" t="str">
        <f t="shared" si="397"/>
        <v/>
      </c>
      <c r="AZ1010" s="105" t="str">
        <f t="shared" si="398"/>
        <v/>
      </c>
    </row>
    <row r="1011" spans="1:52" x14ac:dyDescent="0.25">
      <c r="A1011" s="2"/>
      <c r="B1011" s="279"/>
      <c r="C1011" s="280"/>
      <c r="D1011" s="281"/>
      <c r="E1011" s="282"/>
      <c r="F1011" s="2"/>
      <c r="G1011" s="43"/>
      <c r="H1011" s="2"/>
      <c r="I1011" s="288"/>
      <c r="J1011" s="2"/>
      <c r="K1011" s="46"/>
      <c r="L1011" s="2"/>
      <c r="M1011" s="51"/>
      <c r="N1011" s="52"/>
      <c r="O1011" s="53"/>
      <c r="P1011" s="2"/>
      <c r="Q1011" s="98" t="str">
        <f t="shared" si="379"/>
        <v/>
      </c>
      <c r="R1011" s="94" t="str">
        <f t="shared" si="380"/>
        <v/>
      </c>
      <c r="S1011" s="2"/>
      <c r="T1011" s="67" t="str">
        <f t="shared" si="399"/>
        <v/>
      </c>
      <c r="U1011" s="79" t="str">
        <f t="shared" si="400"/>
        <v/>
      </c>
      <c r="V1011" s="79" t="str">
        <f t="shared" si="401"/>
        <v/>
      </c>
      <c r="W1011" s="63" t="str">
        <f t="shared" si="381"/>
        <v/>
      </c>
      <c r="X1011" s="65" t="str">
        <f t="shared" si="382"/>
        <v/>
      </c>
      <c r="Y1011" s="2"/>
      <c r="AC1011" s="24" t="str">
        <f t="shared" si="378"/>
        <v/>
      </c>
      <c r="AE1011" s="24" t="str">
        <f t="shared" si="383"/>
        <v/>
      </c>
      <c r="AG1011" s="24" t="str">
        <f t="shared" si="384"/>
        <v/>
      </c>
      <c r="AI1011" s="85" t="str">
        <f t="shared" si="385"/>
        <v/>
      </c>
      <c r="AJ1011" s="86" t="str">
        <f t="shared" si="386"/>
        <v/>
      </c>
      <c r="AK1011" s="85" t="str">
        <f t="shared" si="387"/>
        <v/>
      </c>
      <c r="AL1011" s="86" t="str">
        <f t="shared" si="388"/>
        <v/>
      </c>
      <c r="AM1011" s="93" t="str">
        <f t="shared" si="389"/>
        <v/>
      </c>
      <c r="AN1011" s="94" t="str">
        <f t="shared" si="390"/>
        <v/>
      </c>
      <c r="AP1011" s="24" t="str">
        <f t="shared" si="391"/>
        <v/>
      </c>
      <c r="AR1011" s="63" t="str">
        <f t="shared" si="392"/>
        <v/>
      </c>
      <c r="AS1011" s="67" t="str">
        <f t="shared" si="393"/>
        <v/>
      </c>
      <c r="AT1011" s="105" t="str">
        <f t="shared" si="394"/>
        <v/>
      </c>
      <c r="AU1011" s="105" t="str">
        <f t="shared" si="395"/>
        <v/>
      </c>
      <c r="AW1011" s="24" t="str">
        <f t="shared" si="396"/>
        <v/>
      </c>
      <c r="AX1011" s="60" t="str">
        <f t="shared" si="402"/>
        <v/>
      </c>
      <c r="AY1011" s="24" t="str">
        <f t="shared" si="397"/>
        <v/>
      </c>
      <c r="AZ1011" s="105" t="str">
        <f t="shared" si="398"/>
        <v/>
      </c>
    </row>
    <row r="1012" spans="1:52" x14ac:dyDescent="0.25">
      <c r="A1012" s="2"/>
      <c r="B1012" s="279"/>
      <c r="C1012" s="280"/>
      <c r="D1012" s="281"/>
      <c r="E1012" s="282"/>
      <c r="F1012" s="2"/>
      <c r="G1012" s="43"/>
      <c r="H1012" s="2"/>
      <c r="I1012" s="288"/>
      <c r="J1012" s="2"/>
      <c r="K1012" s="46"/>
      <c r="L1012" s="2"/>
      <c r="M1012" s="51"/>
      <c r="N1012" s="52"/>
      <c r="O1012" s="53"/>
      <c r="P1012" s="2"/>
      <c r="Q1012" s="98" t="str">
        <f t="shared" si="379"/>
        <v/>
      </c>
      <c r="R1012" s="94" t="str">
        <f t="shared" si="380"/>
        <v/>
      </c>
      <c r="S1012" s="2"/>
      <c r="T1012" s="67" t="str">
        <f t="shared" si="399"/>
        <v/>
      </c>
      <c r="U1012" s="79" t="str">
        <f t="shared" si="400"/>
        <v/>
      </c>
      <c r="V1012" s="79" t="str">
        <f t="shared" si="401"/>
        <v/>
      </c>
      <c r="W1012" s="63" t="str">
        <f t="shared" si="381"/>
        <v/>
      </c>
      <c r="X1012" s="65" t="str">
        <f t="shared" si="382"/>
        <v/>
      </c>
      <c r="Y1012" s="2"/>
      <c r="AC1012" s="24" t="str">
        <f t="shared" si="378"/>
        <v/>
      </c>
      <c r="AE1012" s="24" t="str">
        <f t="shared" si="383"/>
        <v/>
      </c>
      <c r="AG1012" s="24" t="str">
        <f t="shared" si="384"/>
        <v/>
      </c>
      <c r="AI1012" s="85" t="str">
        <f t="shared" si="385"/>
        <v/>
      </c>
      <c r="AJ1012" s="86" t="str">
        <f t="shared" si="386"/>
        <v/>
      </c>
      <c r="AK1012" s="85" t="str">
        <f t="shared" si="387"/>
        <v/>
      </c>
      <c r="AL1012" s="86" t="str">
        <f t="shared" si="388"/>
        <v/>
      </c>
      <c r="AM1012" s="93" t="str">
        <f t="shared" si="389"/>
        <v/>
      </c>
      <c r="AN1012" s="94" t="str">
        <f t="shared" si="390"/>
        <v/>
      </c>
      <c r="AP1012" s="24" t="str">
        <f t="shared" si="391"/>
        <v/>
      </c>
      <c r="AR1012" s="63" t="str">
        <f t="shared" si="392"/>
        <v/>
      </c>
      <c r="AS1012" s="67" t="str">
        <f t="shared" si="393"/>
        <v/>
      </c>
      <c r="AT1012" s="105" t="str">
        <f t="shared" si="394"/>
        <v/>
      </c>
      <c r="AU1012" s="105" t="str">
        <f t="shared" si="395"/>
        <v/>
      </c>
      <c r="AW1012" s="24" t="str">
        <f t="shared" si="396"/>
        <v/>
      </c>
      <c r="AX1012" s="60" t="str">
        <f t="shared" si="402"/>
        <v/>
      </c>
      <c r="AY1012" s="24" t="str">
        <f t="shared" si="397"/>
        <v/>
      </c>
      <c r="AZ1012" s="105" t="str">
        <f t="shared" si="398"/>
        <v/>
      </c>
    </row>
    <row r="1013" spans="1:52" x14ac:dyDescent="0.25">
      <c r="A1013" s="2"/>
      <c r="B1013" s="279"/>
      <c r="C1013" s="280"/>
      <c r="D1013" s="281"/>
      <c r="E1013" s="282"/>
      <c r="F1013" s="2"/>
      <c r="G1013" s="43"/>
      <c r="H1013" s="2"/>
      <c r="I1013" s="288"/>
      <c r="J1013" s="2"/>
      <c r="K1013" s="46"/>
      <c r="L1013" s="2"/>
      <c r="M1013" s="51"/>
      <c r="N1013" s="52"/>
      <c r="O1013" s="53"/>
      <c r="P1013" s="2"/>
      <c r="Q1013" s="98" t="str">
        <f t="shared" si="379"/>
        <v/>
      </c>
      <c r="R1013" s="94" t="str">
        <f t="shared" si="380"/>
        <v/>
      </c>
      <c r="S1013" s="2"/>
      <c r="T1013" s="67" t="str">
        <f t="shared" si="399"/>
        <v/>
      </c>
      <c r="U1013" s="79" t="str">
        <f t="shared" si="400"/>
        <v/>
      </c>
      <c r="V1013" s="79" t="str">
        <f t="shared" si="401"/>
        <v/>
      </c>
      <c r="W1013" s="63" t="str">
        <f t="shared" si="381"/>
        <v/>
      </c>
      <c r="X1013" s="65" t="str">
        <f t="shared" si="382"/>
        <v/>
      </c>
      <c r="Y1013" s="2"/>
      <c r="AC1013" s="24" t="str">
        <f t="shared" si="378"/>
        <v/>
      </c>
      <c r="AE1013" s="24" t="str">
        <f t="shared" si="383"/>
        <v/>
      </c>
      <c r="AG1013" s="24" t="str">
        <f t="shared" si="384"/>
        <v/>
      </c>
      <c r="AI1013" s="85" t="str">
        <f t="shared" si="385"/>
        <v/>
      </c>
      <c r="AJ1013" s="86" t="str">
        <f t="shared" si="386"/>
        <v/>
      </c>
      <c r="AK1013" s="85" t="str">
        <f t="shared" si="387"/>
        <v/>
      </c>
      <c r="AL1013" s="86" t="str">
        <f t="shared" si="388"/>
        <v/>
      </c>
      <c r="AM1013" s="93" t="str">
        <f t="shared" si="389"/>
        <v/>
      </c>
      <c r="AN1013" s="94" t="str">
        <f t="shared" si="390"/>
        <v/>
      </c>
      <c r="AP1013" s="24" t="str">
        <f t="shared" si="391"/>
        <v/>
      </c>
      <c r="AR1013" s="63" t="str">
        <f t="shared" si="392"/>
        <v/>
      </c>
      <c r="AS1013" s="67" t="str">
        <f t="shared" si="393"/>
        <v/>
      </c>
      <c r="AT1013" s="105" t="str">
        <f t="shared" si="394"/>
        <v/>
      </c>
      <c r="AU1013" s="105" t="str">
        <f t="shared" si="395"/>
        <v/>
      </c>
      <c r="AW1013" s="24" t="str">
        <f t="shared" si="396"/>
        <v/>
      </c>
      <c r="AX1013" s="60" t="str">
        <f t="shared" si="402"/>
        <v/>
      </c>
      <c r="AY1013" s="24" t="str">
        <f t="shared" si="397"/>
        <v/>
      </c>
      <c r="AZ1013" s="105" t="str">
        <f t="shared" si="398"/>
        <v/>
      </c>
    </row>
    <row r="1014" spans="1:52" x14ac:dyDescent="0.25">
      <c r="A1014" s="2"/>
      <c r="B1014" s="279"/>
      <c r="C1014" s="280"/>
      <c r="D1014" s="281"/>
      <c r="E1014" s="282"/>
      <c r="F1014" s="2"/>
      <c r="G1014" s="43"/>
      <c r="H1014" s="2"/>
      <c r="I1014" s="288"/>
      <c r="J1014" s="2"/>
      <c r="K1014" s="46"/>
      <c r="L1014" s="2"/>
      <c r="M1014" s="51"/>
      <c r="N1014" s="52"/>
      <c r="O1014" s="53"/>
      <c r="P1014" s="2"/>
      <c r="Q1014" s="98" t="str">
        <f t="shared" si="379"/>
        <v/>
      </c>
      <c r="R1014" s="94" t="str">
        <f t="shared" si="380"/>
        <v/>
      </c>
      <c r="S1014" s="2"/>
      <c r="T1014" s="67" t="str">
        <f t="shared" si="399"/>
        <v/>
      </c>
      <c r="U1014" s="79" t="str">
        <f t="shared" si="400"/>
        <v/>
      </c>
      <c r="V1014" s="79" t="str">
        <f t="shared" si="401"/>
        <v/>
      </c>
      <c r="W1014" s="63" t="str">
        <f t="shared" si="381"/>
        <v/>
      </c>
      <c r="X1014" s="65" t="str">
        <f t="shared" si="382"/>
        <v/>
      </c>
      <c r="Y1014" s="2"/>
      <c r="AC1014" s="24" t="str">
        <f t="shared" si="378"/>
        <v/>
      </c>
      <c r="AE1014" s="24" t="str">
        <f t="shared" si="383"/>
        <v/>
      </c>
      <c r="AG1014" s="24" t="str">
        <f t="shared" si="384"/>
        <v/>
      </c>
      <c r="AI1014" s="85" t="str">
        <f t="shared" si="385"/>
        <v/>
      </c>
      <c r="AJ1014" s="86" t="str">
        <f t="shared" si="386"/>
        <v/>
      </c>
      <c r="AK1014" s="85" t="str">
        <f t="shared" si="387"/>
        <v/>
      </c>
      <c r="AL1014" s="86" t="str">
        <f t="shared" si="388"/>
        <v/>
      </c>
      <c r="AM1014" s="93" t="str">
        <f t="shared" si="389"/>
        <v/>
      </c>
      <c r="AN1014" s="94" t="str">
        <f t="shared" si="390"/>
        <v/>
      </c>
      <c r="AP1014" s="24" t="str">
        <f t="shared" si="391"/>
        <v/>
      </c>
      <c r="AR1014" s="63" t="str">
        <f t="shared" si="392"/>
        <v/>
      </c>
      <c r="AS1014" s="67" t="str">
        <f t="shared" si="393"/>
        <v/>
      </c>
      <c r="AT1014" s="105" t="str">
        <f t="shared" si="394"/>
        <v/>
      </c>
      <c r="AU1014" s="105" t="str">
        <f t="shared" si="395"/>
        <v/>
      </c>
      <c r="AW1014" s="24" t="str">
        <f t="shared" si="396"/>
        <v/>
      </c>
      <c r="AX1014" s="60" t="str">
        <f t="shared" si="402"/>
        <v/>
      </c>
      <c r="AY1014" s="24" t="str">
        <f t="shared" si="397"/>
        <v/>
      </c>
      <c r="AZ1014" s="105" t="str">
        <f t="shared" si="398"/>
        <v/>
      </c>
    </row>
    <row r="1015" spans="1:52" x14ac:dyDescent="0.25">
      <c r="A1015" s="2"/>
      <c r="B1015" s="279"/>
      <c r="C1015" s="280"/>
      <c r="D1015" s="281"/>
      <c r="E1015" s="282"/>
      <c r="F1015" s="2"/>
      <c r="G1015" s="43"/>
      <c r="H1015" s="2"/>
      <c r="I1015" s="288"/>
      <c r="J1015" s="2"/>
      <c r="K1015" s="46"/>
      <c r="L1015" s="2"/>
      <c r="M1015" s="51"/>
      <c r="N1015" s="52"/>
      <c r="O1015" s="53"/>
      <c r="P1015" s="2"/>
      <c r="Q1015" s="98" t="str">
        <f t="shared" si="379"/>
        <v/>
      </c>
      <c r="R1015" s="94" t="str">
        <f t="shared" si="380"/>
        <v/>
      </c>
      <c r="S1015" s="2"/>
      <c r="T1015" s="67" t="str">
        <f t="shared" si="399"/>
        <v/>
      </c>
      <c r="U1015" s="79" t="str">
        <f t="shared" si="400"/>
        <v/>
      </c>
      <c r="V1015" s="79" t="str">
        <f t="shared" si="401"/>
        <v/>
      </c>
      <c r="W1015" s="63" t="str">
        <f t="shared" si="381"/>
        <v/>
      </c>
      <c r="X1015" s="65" t="str">
        <f t="shared" si="382"/>
        <v/>
      </c>
      <c r="Y1015" s="2"/>
      <c r="AC1015" s="24" t="str">
        <f t="shared" si="378"/>
        <v/>
      </c>
      <c r="AE1015" s="24" t="str">
        <f t="shared" si="383"/>
        <v/>
      </c>
      <c r="AG1015" s="24" t="str">
        <f t="shared" si="384"/>
        <v/>
      </c>
      <c r="AI1015" s="85" t="str">
        <f t="shared" si="385"/>
        <v/>
      </c>
      <c r="AJ1015" s="86" t="str">
        <f t="shared" si="386"/>
        <v/>
      </c>
      <c r="AK1015" s="85" t="str">
        <f t="shared" si="387"/>
        <v/>
      </c>
      <c r="AL1015" s="86" t="str">
        <f t="shared" si="388"/>
        <v/>
      </c>
      <c r="AM1015" s="93" t="str">
        <f t="shared" si="389"/>
        <v/>
      </c>
      <c r="AN1015" s="94" t="str">
        <f t="shared" si="390"/>
        <v/>
      </c>
      <c r="AP1015" s="24" t="str">
        <f t="shared" si="391"/>
        <v/>
      </c>
      <c r="AR1015" s="63" t="str">
        <f t="shared" si="392"/>
        <v/>
      </c>
      <c r="AS1015" s="67" t="str">
        <f t="shared" si="393"/>
        <v/>
      </c>
      <c r="AT1015" s="105" t="str">
        <f t="shared" si="394"/>
        <v/>
      </c>
      <c r="AU1015" s="105" t="str">
        <f t="shared" si="395"/>
        <v/>
      </c>
      <c r="AW1015" s="24" t="str">
        <f t="shared" si="396"/>
        <v/>
      </c>
      <c r="AX1015" s="60" t="str">
        <f t="shared" si="402"/>
        <v/>
      </c>
      <c r="AY1015" s="24" t="str">
        <f t="shared" si="397"/>
        <v/>
      </c>
      <c r="AZ1015" s="105" t="str">
        <f t="shared" si="398"/>
        <v/>
      </c>
    </row>
    <row r="1016" spans="1:52" x14ac:dyDescent="0.25">
      <c r="A1016" s="2"/>
      <c r="B1016" s="279"/>
      <c r="C1016" s="280"/>
      <c r="D1016" s="281"/>
      <c r="E1016" s="282"/>
      <c r="F1016" s="2"/>
      <c r="G1016" s="43"/>
      <c r="H1016" s="2"/>
      <c r="I1016" s="288"/>
      <c r="J1016" s="2"/>
      <c r="K1016" s="46"/>
      <c r="L1016" s="2"/>
      <c r="M1016" s="51"/>
      <c r="N1016" s="52"/>
      <c r="O1016" s="53"/>
      <c r="P1016" s="2"/>
      <c r="Q1016" s="98" t="str">
        <f t="shared" si="379"/>
        <v/>
      </c>
      <c r="R1016" s="94" t="str">
        <f t="shared" si="380"/>
        <v/>
      </c>
      <c r="S1016" s="2"/>
      <c r="T1016" s="67" t="str">
        <f t="shared" si="399"/>
        <v/>
      </c>
      <c r="U1016" s="79" t="str">
        <f t="shared" si="400"/>
        <v/>
      </c>
      <c r="V1016" s="79" t="str">
        <f t="shared" si="401"/>
        <v/>
      </c>
      <c r="W1016" s="63" t="str">
        <f t="shared" si="381"/>
        <v/>
      </c>
      <c r="X1016" s="65" t="str">
        <f t="shared" si="382"/>
        <v/>
      </c>
      <c r="Y1016" s="2"/>
      <c r="AC1016" s="24" t="str">
        <f t="shared" si="378"/>
        <v/>
      </c>
      <c r="AE1016" s="24" t="str">
        <f t="shared" si="383"/>
        <v/>
      </c>
      <c r="AG1016" s="24" t="str">
        <f t="shared" si="384"/>
        <v/>
      </c>
      <c r="AI1016" s="85" t="str">
        <f t="shared" si="385"/>
        <v/>
      </c>
      <c r="AJ1016" s="86" t="str">
        <f t="shared" si="386"/>
        <v/>
      </c>
      <c r="AK1016" s="85" t="str">
        <f t="shared" si="387"/>
        <v/>
      </c>
      <c r="AL1016" s="86" t="str">
        <f t="shared" si="388"/>
        <v/>
      </c>
      <c r="AM1016" s="93" t="str">
        <f t="shared" si="389"/>
        <v/>
      </c>
      <c r="AN1016" s="94" t="str">
        <f t="shared" si="390"/>
        <v/>
      </c>
      <c r="AP1016" s="24" t="str">
        <f t="shared" si="391"/>
        <v/>
      </c>
      <c r="AR1016" s="63" t="str">
        <f t="shared" si="392"/>
        <v/>
      </c>
      <c r="AS1016" s="67" t="str">
        <f t="shared" si="393"/>
        <v/>
      </c>
      <c r="AT1016" s="105" t="str">
        <f t="shared" si="394"/>
        <v/>
      </c>
      <c r="AU1016" s="105" t="str">
        <f t="shared" si="395"/>
        <v/>
      </c>
      <c r="AW1016" s="24" t="str">
        <f t="shared" si="396"/>
        <v/>
      </c>
      <c r="AX1016" s="60" t="str">
        <f t="shared" si="402"/>
        <v/>
      </c>
      <c r="AY1016" s="24" t="str">
        <f t="shared" si="397"/>
        <v/>
      </c>
      <c r="AZ1016" s="105" t="str">
        <f t="shared" si="398"/>
        <v/>
      </c>
    </row>
    <row r="1017" spans="1:52" x14ac:dyDescent="0.25">
      <c r="A1017" s="2"/>
      <c r="B1017" s="279"/>
      <c r="C1017" s="280"/>
      <c r="D1017" s="281"/>
      <c r="E1017" s="282"/>
      <c r="F1017" s="2"/>
      <c r="G1017" s="43"/>
      <c r="H1017" s="2"/>
      <c r="I1017" s="288"/>
      <c r="J1017" s="2"/>
      <c r="K1017" s="46"/>
      <c r="L1017" s="2"/>
      <c r="M1017" s="51"/>
      <c r="N1017" s="52"/>
      <c r="O1017" s="53"/>
      <c r="P1017" s="2"/>
      <c r="Q1017" s="98" t="str">
        <f t="shared" si="379"/>
        <v/>
      </c>
      <c r="R1017" s="94" t="str">
        <f t="shared" si="380"/>
        <v/>
      </c>
      <c r="S1017" s="2"/>
      <c r="T1017" s="67" t="str">
        <f t="shared" si="399"/>
        <v/>
      </c>
      <c r="U1017" s="79" t="str">
        <f t="shared" si="400"/>
        <v/>
      </c>
      <c r="V1017" s="79" t="str">
        <f t="shared" si="401"/>
        <v/>
      </c>
      <c r="W1017" s="63" t="str">
        <f t="shared" si="381"/>
        <v/>
      </c>
      <c r="X1017" s="65" t="str">
        <f t="shared" si="382"/>
        <v/>
      </c>
      <c r="Y1017" s="2"/>
      <c r="AC1017" s="24" t="str">
        <f t="shared" si="378"/>
        <v/>
      </c>
      <c r="AE1017" s="24" t="str">
        <f t="shared" si="383"/>
        <v/>
      </c>
      <c r="AG1017" s="24" t="str">
        <f t="shared" si="384"/>
        <v/>
      </c>
      <c r="AI1017" s="85" t="str">
        <f t="shared" si="385"/>
        <v/>
      </c>
      <c r="AJ1017" s="86" t="str">
        <f t="shared" si="386"/>
        <v/>
      </c>
      <c r="AK1017" s="85" t="str">
        <f t="shared" si="387"/>
        <v/>
      </c>
      <c r="AL1017" s="86" t="str">
        <f t="shared" si="388"/>
        <v/>
      </c>
      <c r="AM1017" s="93" t="str">
        <f t="shared" si="389"/>
        <v/>
      </c>
      <c r="AN1017" s="94" t="str">
        <f t="shared" si="390"/>
        <v/>
      </c>
      <c r="AP1017" s="24" t="str">
        <f t="shared" si="391"/>
        <v/>
      </c>
      <c r="AR1017" s="63" t="str">
        <f t="shared" si="392"/>
        <v/>
      </c>
      <c r="AS1017" s="67" t="str">
        <f t="shared" si="393"/>
        <v/>
      </c>
      <c r="AT1017" s="105" t="str">
        <f t="shared" si="394"/>
        <v/>
      </c>
      <c r="AU1017" s="105" t="str">
        <f t="shared" si="395"/>
        <v/>
      </c>
      <c r="AW1017" s="24" t="str">
        <f t="shared" si="396"/>
        <v/>
      </c>
      <c r="AX1017" s="60" t="str">
        <f t="shared" si="402"/>
        <v/>
      </c>
      <c r="AY1017" s="24" t="str">
        <f t="shared" si="397"/>
        <v/>
      </c>
      <c r="AZ1017" s="105" t="str">
        <f t="shared" si="398"/>
        <v/>
      </c>
    </row>
    <row r="1018" spans="1:52" x14ac:dyDescent="0.25">
      <c r="A1018" s="2"/>
      <c r="B1018" s="279"/>
      <c r="C1018" s="280"/>
      <c r="D1018" s="281"/>
      <c r="E1018" s="282"/>
      <c r="F1018" s="2"/>
      <c r="G1018" s="43"/>
      <c r="H1018" s="2"/>
      <c r="I1018" s="288"/>
      <c r="J1018" s="2"/>
      <c r="K1018" s="46"/>
      <c r="L1018" s="2"/>
      <c r="M1018" s="51"/>
      <c r="N1018" s="52"/>
      <c r="O1018" s="53"/>
      <c r="P1018" s="2"/>
      <c r="Q1018" s="98" t="str">
        <f t="shared" si="379"/>
        <v/>
      </c>
      <c r="R1018" s="94" t="str">
        <f t="shared" si="380"/>
        <v/>
      </c>
      <c r="S1018" s="2"/>
      <c r="T1018" s="67" t="str">
        <f t="shared" si="399"/>
        <v/>
      </c>
      <c r="U1018" s="79" t="str">
        <f t="shared" si="400"/>
        <v/>
      </c>
      <c r="V1018" s="79" t="str">
        <f t="shared" si="401"/>
        <v/>
      </c>
      <c r="W1018" s="63" t="str">
        <f t="shared" si="381"/>
        <v/>
      </c>
      <c r="X1018" s="65" t="str">
        <f t="shared" si="382"/>
        <v/>
      </c>
      <c r="Y1018" s="2"/>
      <c r="AC1018" s="24" t="str">
        <f t="shared" si="378"/>
        <v/>
      </c>
      <c r="AE1018" s="24" t="str">
        <f t="shared" si="383"/>
        <v/>
      </c>
      <c r="AG1018" s="24" t="str">
        <f t="shared" si="384"/>
        <v/>
      </c>
      <c r="AI1018" s="85" t="str">
        <f t="shared" si="385"/>
        <v/>
      </c>
      <c r="AJ1018" s="86" t="str">
        <f t="shared" si="386"/>
        <v/>
      </c>
      <c r="AK1018" s="85" t="str">
        <f t="shared" si="387"/>
        <v/>
      </c>
      <c r="AL1018" s="86" t="str">
        <f t="shared" si="388"/>
        <v/>
      </c>
      <c r="AM1018" s="93" t="str">
        <f t="shared" si="389"/>
        <v/>
      </c>
      <c r="AN1018" s="94" t="str">
        <f t="shared" si="390"/>
        <v/>
      </c>
      <c r="AP1018" s="24" t="str">
        <f t="shared" si="391"/>
        <v/>
      </c>
      <c r="AR1018" s="63" t="str">
        <f t="shared" si="392"/>
        <v/>
      </c>
      <c r="AS1018" s="67" t="str">
        <f t="shared" si="393"/>
        <v/>
      </c>
      <c r="AT1018" s="105" t="str">
        <f t="shared" si="394"/>
        <v/>
      </c>
      <c r="AU1018" s="105" t="str">
        <f t="shared" si="395"/>
        <v/>
      </c>
      <c r="AW1018" s="24" t="str">
        <f t="shared" si="396"/>
        <v/>
      </c>
      <c r="AX1018" s="60" t="str">
        <f t="shared" si="402"/>
        <v/>
      </c>
      <c r="AY1018" s="24" t="str">
        <f t="shared" si="397"/>
        <v/>
      </c>
      <c r="AZ1018" s="105" t="str">
        <f t="shared" si="398"/>
        <v/>
      </c>
    </row>
    <row r="1019" spans="1:52" x14ac:dyDescent="0.25">
      <c r="A1019" s="2"/>
      <c r="B1019" s="279"/>
      <c r="C1019" s="280"/>
      <c r="D1019" s="281"/>
      <c r="E1019" s="282"/>
      <c r="F1019" s="2"/>
      <c r="G1019" s="43"/>
      <c r="H1019" s="2"/>
      <c r="I1019" s="288"/>
      <c r="J1019" s="2"/>
      <c r="K1019" s="46"/>
      <c r="L1019" s="2"/>
      <c r="M1019" s="51"/>
      <c r="N1019" s="52"/>
      <c r="O1019" s="53"/>
      <c r="P1019" s="2"/>
      <c r="Q1019" s="98" t="str">
        <f t="shared" si="379"/>
        <v/>
      </c>
      <c r="R1019" s="94" t="str">
        <f t="shared" si="380"/>
        <v/>
      </c>
      <c r="S1019" s="2"/>
      <c r="T1019" s="67" t="str">
        <f t="shared" si="399"/>
        <v/>
      </c>
      <c r="U1019" s="79" t="str">
        <f t="shared" si="400"/>
        <v/>
      </c>
      <c r="V1019" s="79" t="str">
        <f t="shared" si="401"/>
        <v/>
      </c>
      <c r="W1019" s="63" t="str">
        <f t="shared" si="381"/>
        <v/>
      </c>
      <c r="X1019" s="65" t="str">
        <f t="shared" si="382"/>
        <v/>
      </c>
      <c r="Y1019" s="2"/>
      <c r="AC1019" s="24" t="str">
        <f t="shared" si="378"/>
        <v/>
      </c>
      <c r="AE1019" s="24" t="str">
        <f t="shared" si="383"/>
        <v/>
      </c>
      <c r="AG1019" s="24" t="str">
        <f t="shared" si="384"/>
        <v/>
      </c>
      <c r="AI1019" s="85" t="str">
        <f t="shared" si="385"/>
        <v/>
      </c>
      <c r="AJ1019" s="86" t="str">
        <f t="shared" si="386"/>
        <v/>
      </c>
      <c r="AK1019" s="85" t="str">
        <f t="shared" si="387"/>
        <v/>
      </c>
      <c r="AL1019" s="86" t="str">
        <f t="shared" si="388"/>
        <v/>
      </c>
      <c r="AM1019" s="93" t="str">
        <f t="shared" si="389"/>
        <v/>
      </c>
      <c r="AN1019" s="94" t="str">
        <f t="shared" si="390"/>
        <v/>
      </c>
      <c r="AP1019" s="24" t="str">
        <f t="shared" si="391"/>
        <v/>
      </c>
      <c r="AR1019" s="63" t="str">
        <f t="shared" si="392"/>
        <v/>
      </c>
      <c r="AS1019" s="67" t="str">
        <f t="shared" si="393"/>
        <v/>
      </c>
      <c r="AT1019" s="105" t="str">
        <f t="shared" si="394"/>
        <v/>
      </c>
      <c r="AU1019" s="105" t="str">
        <f t="shared" si="395"/>
        <v/>
      </c>
      <c r="AW1019" s="24" t="str">
        <f t="shared" si="396"/>
        <v/>
      </c>
      <c r="AX1019" s="60" t="str">
        <f t="shared" si="402"/>
        <v/>
      </c>
      <c r="AY1019" s="24" t="str">
        <f t="shared" si="397"/>
        <v/>
      </c>
      <c r="AZ1019" s="105" t="str">
        <f t="shared" si="398"/>
        <v/>
      </c>
    </row>
    <row r="1020" spans="1:52" x14ac:dyDescent="0.25">
      <c r="A1020" s="2"/>
      <c r="B1020" s="279"/>
      <c r="C1020" s="280"/>
      <c r="D1020" s="281"/>
      <c r="E1020" s="282"/>
      <c r="F1020" s="2"/>
      <c r="G1020" s="43"/>
      <c r="H1020" s="2"/>
      <c r="I1020" s="288"/>
      <c r="J1020" s="2"/>
      <c r="K1020" s="46"/>
      <c r="L1020" s="2"/>
      <c r="M1020" s="51"/>
      <c r="N1020" s="52"/>
      <c r="O1020" s="53"/>
      <c r="P1020" s="2"/>
      <c r="Q1020" s="98" t="str">
        <f t="shared" si="379"/>
        <v/>
      </c>
      <c r="R1020" s="94" t="str">
        <f t="shared" si="380"/>
        <v/>
      </c>
      <c r="S1020" s="2"/>
      <c r="T1020" s="67" t="str">
        <f t="shared" si="399"/>
        <v/>
      </c>
      <c r="U1020" s="79" t="str">
        <f t="shared" si="400"/>
        <v/>
      </c>
      <c r="V1020" s="79" t="str">
        <f t="shared" si="401"/>
        <v/>
      </c>
      <c r="W1020" s="63" t="str">
        <f t="shared" si="381"/>
        <v/>
      </c>
      <c r="X1020" s="65" t="str">
        <f t="shared" si="382"/>
        <v/>
      </c>
      <c r="Y1020" s="2"/>
      <c r="AC1020" s="24" t="str">
        <f t="shared" si="378"/>
        <v/>
      </c>
      <c r="AE1020" s="24" t="str">
        <f t="shared" si="383"/>
        <v/>
      </c>
      <c r="AG1020" s="24" t="str">
        <f t="shared" si="384"/>
        <v/>
      </c>
      <c r="AI1020" s="85" t="str">
        <f t="shared" si="385"/>
        <v/>
      </c>
      <c r="AJ1020" s="86" t="str">
        <f t="shared" si="386"/>
        <v/>
      </c>
      <c r="AK1020" s="85" t="str">
        <f t="shared" si="387"/>
        <v/>
      </c>
      <c r="AL1020" s="86" t="str">
        <f t="shared" si="388"/>
        <v/>
      </c>
      <c r="AM1020" s="93" t="str">
        <f t="shared" si="389"/>
        <v/>
      </c>
      <c r="AN1020" s="94" t="str">
        <f t="shared" si="390"/>
        <v/>
      </c>
      <c r="AP1020" s="24" t="str">
        <f t="shared" si="391"/>
        <v/>
      </c>
      <c r="AR1020" s="63" t="str">
        <f t="shared" si="392"/>
        <v/>
      </c>
      <c r="AS1020" s="67" t="str">
        <f t="shared" si="393"/>
        <v/>
      </c>
      <c r="AT1020" s="105" t="str">
        <f t="shared" si="394"/>
        <v/>
      </c>
      <c r="AU1020" s="105" t="str">
        <f t="shared" si="395"/>
        <v/>
      </c>
      <c r="AW1020" s="24" t="str">
        <f t="shared" si="396"/>
        <v/>
      </c>
      <c r="AX1020" s="60" t="str">
        <f t="shared" si="402"/>
        <v/>
      </c>
      <c r="AY1020" s="24" t="str">
        <f t="shared" si="397"/>
        <v/>
      </c>
      <c r="AZ1020" s="105" t="str">
        <f t="shared" si="398"/>
        <v/>
      </c>
    </row>
    <row r="1021" spans="1:52" x14ac:dyDescent="0.25">
      <c r="A1021" s="2"/>
      <c r="B1021" s="279"/>
      <c r="C1021" s="280"/>
      <c r="D1021" s="281"/>
      <c r="E1021" s="282"/>
      <c r="F1021" s="2"/>
      <c r="G1021" s="43"/>
      <c r="H1021" s="2"/>
      <c r="I1021" s="288"/>
      <c r="J1021" s="2"/>
      <c r="K1021" s="46"/>
      <c r="L1021" s="2"/>
      <c r="M1021" s="51"/>
      <c r="N1021" s="52"/>
      <c r="O1021" s="53"/>
      <c r="P1021" s="2"/>
      <c r="Q1021" s="98" t="str">
        <f t="shared" si="379"/>
        <v/>
      </c>
      <c r="R1021" s="94" t="str">
        <f t="shared" si="380"/>
        <v/>
      </c>
      <c r="S1021" s="2"/>
      <c r="T1021" s="67" t="str">
        <f t="shared" si="399"/>
        <v/>
      </c>
      <c r="U1021" s="79" t="str">
        <f t="shared" si="400"/>
        <v/>
      </c>
      <c r="V1021" s="79" t="str">
        <f t="shared" si="401"/>
        <v/>
      </c>
      <c r="W1021" s="63" t="str">
        <f t="shared" si="381"/>
        <v/>
      </c>
      <c r="X1021" s="65" t="str">
        <f t="shared" si="382"/>
        <v/>
      </c>
      <c r="Y1021" s="2"/>
      <c r="AC1021" s="24" t="str">
        <f t="shared" si="378"/>
        <v/>
      </c>
      <c r="AE1021" s="24" t="str">
        <f t="shared" si="383"/>
        <v/>
      </c>
      <c r="AG1021" s="24" t="str">
        <f t="shared" si="384"/>
        <v/>
      </c>
      <c r="AI1021" s="85" t="str">
        <f t="shared" si="385"/>
        <v/>
      </c>
      <c r="AJ1021" s="86" t="str">
        <f t="shared" si="386"/>
        <v/>
      </c>
      <c r="AK1021" s="85" t="str">
        <f t="shared" si="387"/>
        <v/>
      </c>
      <c r="AL1021" s="86" t="str">
        <f t="shared" si="388"/>
        <v/>
      </c>
      <c r="AM1021" s="93" t="str">
        <f t="shared" si="389"/>
        <v/>
      </c>
      <c r="AN1021" s="94" t="str">
        <f t="shared" si="390"/>
        <v/>
      </c>
      <c r="AP1021" s="24" t="str">
        <f t="shared" si="391"/>
        <v/>
      </c>
      <c r="AR1021" s="63" t="str">
        <f t="shared" si="392"/>
        <v/>
      </c>
      <c r="AS1021" s="67" t="str">
        <f t="shared" si="393"/>
        <v/>
      </c>
      <c r="AT1021" s="105" t="str">
        <f t="shared" si="394"/>
        <v/>
      </c>
      <c r="AU1021" s="105" t="str">
        <f t="shared" si="395"/>
        <v/>
      </c>
      <c r="AW1021" s="24" t="str">
        <f t="shared" si="396"/>
        <v/>
      </c>
      <c r="AX1021" s="60" t="str">
        <f t="shared" si="402"/>
        <v/>
      </c>
      <c r="AY1021" s="24" t="str">
        <f t="shared" si="397"/>
        <v/>
      </c>
      <c r="AZ1021" s="105" t="str">
        <f t="shared" si="398"/>
        <v/>
      </c>
    </row>
    <row r="1022" spans="1:52" x14ac:dyDescent="0.25">
      <c r="A1022" s="2"/>
      <c r="B1022" s="279"/>
      <c r="C1022" s="280"/>
      <c r="D1022" s="281"/>
      <c r="E1022" s="282"/>
      <c r="F1022" s="2"/>
      <c r="G1022" s="43"/>
      <c r="H1022" s="2"/>
      <c r="I1022" s="288"/>
      <c r="J1022" s="2"/>
      <c r="K1022" s="46"/>
      <c r="L1022" s="2"/>
      <c r="M1022" s="51"/>
      <c r="N1022" s="52"/>
      <c r="O1022" s="53"/>
      <c r="P1022" s="2"/>
      <c r="Q1022" s="98" t="str">
        <f t="shared" si="379"/>
        <v/>
      </c>
      <c r="R1022" s="94" t="str">
        <f t="shared" si="380"/>
        <v/>
      </c>
      <c r="S1022" s="2"/>
      <c r="T1022" s="67" t="str">
        <f t="shared" si="399"/>
        <v/>
      </c>
      <c r="U1022" s="79" t="str">
        <f t="shared" si="400"/>
        <v/>
      </c>
      <c r="V1022" s="79" t="str">
        <f t="shared" si="401"/>
        <v/>
      </c>
      <c r="W1022" s="63" t="str">
        <f t="shared" si="381"/>
        <v/>
      </c>
      <c r="X1022" s="65" t="str">
        <f t="shared" si="382"/>
        <v/>
      </c>
      <c r="Y1022" s="2"/>
      <c r="AC1022" s="24" t="str">
        <f t="shared" si="378"/>
        <v/>
      </c>
      <c r="AE1022" s="24" t="str">
        <f t="shared" si="383"/>
        <v/>
      </c>
      <c r="AG1022" s="24" t="str">
        <f t="shared" si="384"/>
        <v/>
      </c>
      <c r="AI1022" s="85" t="str">
        <f t="shared" si="385"/>
        <v/>
      </c>
      <c r="AJ1022" s="86" t="str">
        <f t="shared" si="386"/>
        <v/>
      </c>
      <c r="AK1022" s="85" t="str">
        <f t="shared" si="387"/>
        <v/>
      </c>
      <c r="AL1022" s="86" t="str">
        <f t="shared" si="388"/>
        <v/>
      </c>
      <c r="AM1022" s="93" t="str">
        <f t="shared" si="389"/>
        <v/>
      </c>
      <c r="AN1022" s="94" t="str">
        <f t="shared" si="390"/>
        <v/>
      </c>
      <c r="AP1022" s="24" t="str">
        <f t="shared" si="391"/>
        <v/>
      </c>
      <c r="AR1022" s="63" t="str">
        <f t="shared" si="392"/>
        <v/>
      </c>
      <c r="AS1022" s="67" t="str">
        <f t="shared" si="393"/>
        <v/>
      </c>
      <c r="AT1022" s="105" t="str">
        <f t="shared" si="394"/>
        <v/>
      </c>
      <c r="AU1022" s="105" t="str">
        <f t="shared" si="395"/>
        <v/>
      </c>
      <c r="AW1022" s="24" t="str">
        <f t="shared" si="396"/>
        <v/>
      </c>
      <c r="AX1022" s="60" t="str">
        <f t="shared" si="402"/>
        <v/>
      </c>
      <c r="AY1022" s="24" t="str">
        <f t="shared" si="397"/>
        <v/>
      </c>
      <c r="AZ1022" s="105" t="str">
        <f t="shared" si="398"/>
        <v/>
      </c>
    </row>
    <row r="1023" spans="1:52" x14ac:dyDescent="0.25">
      <c r="A1023" s="2"/>
      <c r="B1023" s="279"/>
      <c r="C1023" s="280"/>
      <c r="D1023" s="281"/>
      <c r="E1023" s="282"/>
      <c r="F1023" s="2"/>
      <c r="G1023" s="43"/>
      <c r="H1023" s="2"/>
      <c r="I1023" s="288"/>
      <c r="J1023" s="2"/>
      <c r="K1023" s="46"/>
      <c r="L1023" s="2"/>
      <c r="M1023" s="51"/>
      <c r="N1023" s="52"/>
      <c r="O1023" s="53"/>
      <c r="P1023" s="2"/>
      <c r="Q1023" s="98" t="str">
        <f t="shared" si="379"/>
        <v/>
      </c>
      <c r="R1023" s="94" t="str">
        <f t="shared" si="380"/>
        <v/>
      </c>
      <c r="S1023" s="2"/>
      <c r="T1023" s="67" t="str">
        <f t="shared" si="399"/>
        <v/>
      </c>
      <c r="U1023" s="79" t="str">
        <f t="shared" si="400"/>
        <v/>
      </c>
      <c r="V1023" s="79" t="str">
        <f t="shared" si="401"/>
        <v/>
      </c>
      <c r="W1023" s="63" t="str">
        <f t="shared" si="381"/>
        <v/>
      </c>
      <c r="X1023" s="65" t="str">
        <f t="shared" si="382"/>
        <v/>
      </c>
      <c r="Y1023" s="2"/>
      <c r="AC1023" s="24" t="str">
        <f t="shared" si="378"/>
        <v/>
      </c>
      <c r="AE1023" s="24" t="str">
        <f t="shared" si="383"/>
        <v/>
      </c>
      <c r="AG1023" s="24" t="str">
        <f t="shared" si="384"/>
        <v/>
      </c>
      <c r="AI1023" s="85" t="str">
        <f t="shared" si="385"/>
        <v/>
      </c>
      <c r="AJ1023" s="86" t="str">
        <f t="shared" si="386"/>
        <v/>
      </c>
      <c r="AK1023" s="85" t="str">
        <f t="shared" si="387"/>
        <v/>
      </c>
      <c r="AL1023" s="86" t="str">
        <f t="shared" si="388"/>
        <v/>
      </c>
      <c r="AM1023" s="93" t="str">
        <f t="shared" si="389"/>
        <v/>
      </c>
      <c r="AN1023" s="94" t="str">
        <f t="shared" si="390"/>
        <v/>
      </c>
      <c r="AP1023" s="24" t="str">
        <f t="shared" si="391"/>
        <v/>
      </c>
      <c r="AR1023" s="63" t="str">
        <f t="shared" si="392"/>
        <v/>
      </c>
      <c r="AS1023" s="67" t="str">
        <f t="shared" si="393"/>
        <v/>
      </c>
      <c r="AT1023" s="105" t="str">
        <f t="shared" si="394"/>
        <v/>
      </c>
      <c r="AU1023" s="105" t="str">
        <f t="shared" si="395"/>
        <v/>
      </c>
      <c r="AW1023" s="24" t="str">
        <f t="shared" si="396"/>
        <v/>
      </c>
      <c r="AX1023" s="60" t="str">
        <f t="shared" si="402"/>
        <v/>
      </c>
      <c r="AY1023" s="24" t="str">
        <f t="shared" si="397"/>
        <v/>
      </c>
      <c r="AZ1023" s="105" t="str">
        <f t="shared" si="398"/>
        <v/>
      </c>
    </row>
    <row r="1024" spans="1:52" x14ac:dyDescent="0.25">
      <c r="A1024" s="2"/>
      <c r="B1024" s="279"/>
      <c r="C1024" s="280"/>
      <c r="D1024" s="281"/>
      <c r="E1024" s="282"/>
      <c r="F1024" s="2"/>
      <c r="G1024" s="43"/>
      <c r="H1024" s="2"/>
      <c r="I1024" s="288"/>
      <c r="J1024" s="2"/>
      <c r="K1024" s="46"/>
      <c r="L1024" s="2"/>
      <c r="M1024" s="51"/>
      <c r="N1024" s="52"/>
      <c r="O1024" s="53"/>
      <c r="P1024" s="2"/>
      <c r="Q1024" s="98" t="str">
        <f t="shared" si="379"/>
        <v/>
      </c>
      <c r="R1024" s="94" t="str">
        <f t="shared" si="380"/>
        <v/>
      </c>
      <c r="S1024" s="2"/>
      <c r="T1024" s="67" t="str">
        <f t="shared" si="399"/>
        <v/>
      </c>
      <c r="U1024" s="79" t="str">
        <f t="shared" si="400"/>
        <v/>
      </c>
      <c r="V1024" s="79" t="str">
        <f t="shared" si="401"/>
        <v/>
      </c>
      <c r="W1024" s="63" t="str">
        <f t="shared" si="381"/>
        <v/>
      </c>
      <c r="X1024" s="65" t="str">
        <f t="shared" si="382"/>
        <v/>
      </c>
      <c r="Y1024" s="2"/>
      <c r="AC1024" s="24" t="str">
        <f t="shared" si="378"/>
        <v/>
      </c>
      <c r="AE1024" s="24" t="str">
        <f t="shared" si="383"/>
        <v/>
      </c>
      <c r="AG1024" s="24" t="str">
        <f t="shared" si="384"/>
        <v/>
      </c>
      <c r="AI1024" s="85" t="str">
        <f t="shared" si="385"/>
        <v/>
      </c>
      <c r="AJ1024" s="86" t="str">
        <f t="shared" si="386"/>
        <v/>
      </c>
      <c r="AK1024" s="85" t="str">
        <f t="shared" si="387"/>
        <v/>
      </c>
      <c r="AL1024" s="86" t="str">
        <f t="shared" si="388"/>
        <v/>
      </c>
      <c r="AM1024" s="93" t="str">
        <f t="shared" si="389"/>
        <v/>
      </c>
      <c r="AN1024" s="94" t="str">
        <f t="shared" si="390"/>
        <v/>
      </c>
      <c r="AP1024" s="24" t="str">
        <f t="shared" si="391"/>
        <v/>
      </c>
      <c r="AR1024" s="63" t="str">
        <f t="shared" si="392"/>
        <v/>
      </c>
      <c r="AS1024" s="67" t="str">
        <f t="shared" si="393"/>
        <v/>
      </c>
      <c r="AT1024" s="105" t="str">
        <f t="shared" si="394"/>
        <v/>
      </c>
      <c r="AU1024" s="105" t="str">
        <f t="shared" si="395"/>
        <v/>
      </c>
      <c r="AW1024" s="24" t="str">
        <f t="shared" si="396"/>
        <v/>
      </c>
      <c r="AX1024" s="60" t="str">
        <f t="shared" si="402"/>
        <v/>
      </c>
      <c r="AY1024" s="24" t="str">
        <f t="shared" si="397"/>
        <v/>
      </c>
      <c r="AZ1024" s="105" t="str">
        <f t="shared" si="398"/>
        <v/>
      </c>
    </row>
    <row r="1025" spans="1:52" x14ac:dyDescent="0.25">
      <c r="A1025" s="2"/>
      <c r="B1025" s="279"/>
      <c r="C1025" s="280"/>
      <c r="D1025" s="281"/>
      <c r="E1025" s="282"/>
      <c r="F1025" s="2"/>
      <c r="G1025" s="43"/>
      <c r="H1025" s="2"/>
      <c r="I1025" s="288"/>
      <c r="J1025" s="2"/>
      <c r="K1025" s="46"/>
      <c r="L1025" s="2"/>
      <c r="M1025" s="51"/>
      <c r="N1025" s="52"/>
      <c r="O1025" s="53"/>
      <c r="P1025" s="2"/>
      <c r="Q1025" s="98" t="str">
        <f t="shared" si="379"/>
        <v/>
      </c>
      <c r="R1025" s="94" t="str">
        <f t="shared" si="380"/>
        <v/>
      </c>
      <c r="S1025" s="2"/>
      <c r="T1025" s="67" t="str">
        <f t="shared" si="399"/>
        <v/>
      </c>
      <c r="U1025" s="79" t="str">
        <f t="shared" si="400"/>
        <v/>
      </c>
      <c r="V1025" s="79" t="str">
        <f t="shared" si="401"/>
        <v/>
      </c>
      <c r="W1025" s="63" t="str">
        <f t="shared" si="381"/>
        <v/>
      </c>
      <c r="X1025" s="65" t="str">
        <f t="shared" si="382"/>
        <v/>
      </c>
      <c r="Y1025" s="2"/>
      <c r="AC1025" s="24" t="str">
        <f t="shared" si="378"/>
        <v/>
      </c>
      <c r="AE1025" s="24" t="str">
        <f t="shared" si="383"/>
        <v/>
      </c>
      <c r="AG1025" s="24" t="str">
        <f t="shared" si="384"/>
        <v/>
      </c>
      <c r="AI1025" s="85" t="str">
        <f t="shared" si="385"/>
        <v/>
      </c>
      <c r="AJ1025" s="86" t="str">
        <f t="shared" si="386"/>
        <v/>
      </c>
      <c r="AK1025" s="85" t="str">
        <f t="shared" si="387"/>
        <v/>
      </c>
      <c r="AL1025" s="86" t="str">
        <f t="shared" si="388"/>
        <v/>
      </c>
      <c r="AM1025" s="93" t="str">
        <f t="shared" si="389"/>
        <v/>
      </c>
      <c r="AN1025" s="94" t="str">
        <f t="shared" si="390"/>
        <v/>
      </c>
      <c r="AP1025" s="24" t="str">
        <f t="shared" si="391"/>
        <v/>
      </c>
      <c r="AR1025" s="63" t="str">
        <f t="shared" si="392"/>
        <v/>
      </c>
      <c r="AS1025" s="67" t="str">
        <f t="shared" si="393"/>
        <v/>
      </c>
      <c r="AT1025" s="105" t="str">
        <f t="shared" si="394"/>
        <v/>
      </c>
      <c r="AU1025" s="105" t="str">
        <f t="shared" si="395"/>
        <v/>
      </c>
      <c r="AW1025" s="24" t="str">
        <f t="shared" si="396"/>
        <v/>
      </c>
      <c r="AX1025" s="60" t="str">
        <f t="shared" si="402"/>
        <v/>
      </c>
      <c r="AY1025" s="24" t="str">
        <f t="shared" si="397"/>
        <v/>
      </c>
      <c r="AZ1025" s="105" t="str">
        <f t="shared" si="398"/>
        <v/>
      </c>
    </row>
    <row r="1026" spans="1:52" x14ac:dyDescent="0.25">
      <c r="A1026" s="2"/>
      <c r="B1026" s="279"/>
      <c r="C1026" s="280"/>
      <c r="D1026" s="281"/>
      <c r="E1026" s="282"/>
      <c r="F1026" s="2"/>
      <c r="G1026" s="43"/>
      <c r="H1026" s="2"/>
      <c r="I1026" s="288"/>
      <c r="J1026" s="2"/>
      <c r="K1026" s="46"/>
      <c r="L1026" s="2"/>
      <c r="M1026" s="51"/>
      <c r="N1026" s="52"/>
      <c r="O1026" s="53"/>
      <c r="P1026" s="2"/>
      <c r="Q1026" s="98" t="str">
        <f t="shared" si="379"/>
        <v/>
      </c>
      <c r="R1026" s="94" t="str">
        <f t="shared" si="380"/>
        <v/>
      </c>
      <c r="S1026" s="2"/>
      <c r="T1026" s="67" t="str">
        <f t="shared" si="399"/>
        <v/>
      </c>
      <c r="U1026" s="79" t="str">
        <f t="shared" si="400"/>
        <v/>
      </c>
      <c r="V1026" s="79" t="str">
        <f t="shared" si="401"/>
        <v/>
      </c>
      <c r="W1026" s="63" t="str">
        <f t="shared" si="381"/>
        <v/>
      </c>
      <c r="X1026" s="65" t="str">
        <f t="shared" si="382"/>
        <v/>
      </c>
      <c r="Y1026" s="2"/>
      <c r="AC1026" s="24" t="str">
        <f t="shared" si="378"/>
        <v/>
      </c>
      <c r="AE1026" s="24" t="str">
        <f t="shared" si="383"/>
        <v/>
      </c>
      <c r="AG1026" s="24" t="str">
        <f t="shared" si="384"/>
        <v/>
      </c>
      <c r="AI1026" s="85" t="str">
        <f t="shared" si="385"/>
        <v/>
      </c>
      <c r="AJ1026" s="86" t="str">
        <f t="shared" si="386"/>
        <v/>
      </c>
      <c r="AK1026" s="85" t="str">
        <f t="shared" si="387"/>
        <v/>
      </c>
      <c r="AL1026" s="86" t="str">
        <f t="shared" si="388"/>
        <v/>
      </c>
      <c r="AM1026" s="93" t="str">
        <f t="shared" si="389"/>
        <v/>
      </c>
      <c r="AN1026" s="94" t="str">
        <f t="shared" si="390"/>
        <v/>
      </c>
      <c r="AP1026" s="24" t="str">
        <f t="shared" si="391"/>
        <v/>
      </c>
      <c r="AR1026" s="63" t="str">
        <f t="shared" si="392"/>
        <v/>
      </c>
      <c r="AS1026" s="67" t="str">
        <f t="shared" si="393"/>
        <v/>
      </c>
      <c r="AT1026" s="105" t="str">
        <f t="shared" si="394"/>
        <v/>
      </c>
      <c r="AU1026" s="105" t="str">
        <f t="shared" si="395"/>
        <v/>
      </c>
      <c r="AW1026" s="24" t="str">
        <f t="shared" si="396"/>
        <v/>
      </c>
      <c r="AX1026" s="60" t="str">
        <f t="shared" si="402"/>
        <v/>
      </c>
      <c r="AY1026" s="24" t="str">
        <f t="shared" si="397"/>
        <v/>
      </c>
      <c r="AZ1026" s="105" t="str">
        <f t="shared" si="398"/>
        <v/>
      </c>
    </row>
    <row r="1027" spans="1:52" x14ac:dyDescent="0.25">
      <c r="A1027" s="2"/>
      <c r="B1027" s="279"/>
      <c r="C1027" s="280"/>
      <c r="D1027" s="281"/>
      <c r="E1027" s="282"/>
      <c r="F1027" s="2"/>
      <c r="G1027" s="43"/>
      <c r="H1027" s="2"/>
      <c r="I1027" s="288"/>
      <c r="J1027" s="2"/>
      <c r="K1027" s="46"/>
      <c r="L1027" s="2"/>
      <c r="M1027" s="51"/>
      <c r="N1027" s="52"/>
      <c r="O1027" s="53"/>
      <c r="P1027" s="2"/>
      <c r="Q1027" s="98" t="str">
        <f t="shared" si="379"/>
        <v/>
      </c>
      <c r="R1027" s="94" t="str">
        <f t="shared" si="380"/>
        <v/>
      </c>
      <c r="S1027" s="2"/>
      <c r="T1027" s="67" t="str">
        <f t="shared" si="399"/>
        <v/>
      </c>
      <c r="U1027" s="79" t="str">
        <f t="shared" si="400"/>
        <v/>
      </c>
      <c r="V1027" s="79" t="str">
        <f t="shared" si="401"/>
        <v/>
      </c>
      <c r="W1027" s="63" t="str">
        <f t="shared" si="381"/>
        <v/>
      </c>
      <c r="X1027" s="65" t="str">
        <f t="shared" si="382"/>
        <v/>
      </c>
      <c r="Y1027" s="2"/>
      <c r="AC1027" s="24" t="str">
        <f t="shared" si="378"/>
        <v/>
      </c>
      <c r="AE1027" s="24" t="str">
        <f t="shared" si="383"/>
        <v/>
      </c>
      <c r="AG1027" s="24" t="str">
        <f t="shared" si="384"/>
        <v/>
      </c>
      <c r="AI1027" s="85" t="str">
        <f t="shared" si="385"/>
        <v/>
      </c>
      <c r="AJ1027" s="86" t="str">
        <f t="shared" si="386"/>
        <v/>
      </c>
      <c r="AK1027" s="85" t="str">
        <f t="shared" si="387"/>
        <v/>
      </c>
      <c r="AL1027" s="86" t="str">
        <f t="shared" si="388"/>
        <v/>
      </c>
      <c r="AM1027" s="93" t="str">
        <f t="shared" si="389"/>
        <v/>
      </c>
      <c r="AN1027" s="94" t="str">
        <f t="shared" si="390"/>
        <v/>
      </c>
      <c r="AP1027" s="24" t="str">
        <f t="shared" si="391"/>
        <v/>
      </c>
      <c r="AR1027" s="63" t="str">
        <f t="shared" si="392"/>
        <v/>
      </c>
      <c r="AS1027" s="67" t="str">
        <f t="shared" si="393"/>
        <v/>
      </c>
      <c r="AT1027" s="105" t="str">
        <f t="shared" si="394"/>
        <v/>
      </c>
      <c r="AU1027" s="105" t="str">
        <f t="shared" si="395"/>
        <v/>
      </c>
      <c r="AW1027" s="24" t="str">
        <f t="shared" si="396"/>
        <v/>
      </c>
      <c r="AX1027" s="60" t="str">
        <f t="shared" si="402"/>
        <v/>
      </c>
      <c r="AY1027" s="24" t="str">
        <f t="shared" si="397"/>
        <v/>
      </c>
      <c r="AZ1027" s="105" t="str">
        <f t="shared" si="398"/>
        <v/>
      </c>
    </row>
    <row r="1028" spans="1:52" x14ac:dyDescent="0.25">
      <c r="A1028" s="2"/>
      <c r="B1028" s="279"/>
      <c r="C1028" s="280"/>
      <c r="D1028" s="281"/>
      <c r="E1028" s="282"/>
      <c r="F1028" s="2"/>
      <c r="G1028" s="43"/>
      <c r="H1028" s="2"/>
      <c r="I1028" s="288"/>
      <c r="J1028" s="2"/>
      <c r="K1028" s="46"/>
      <c r="L1028" s="2"/>
      <c r="M1028" s="51"/>
      <c r="N1028" s="52"/>
      <c r="O1028" s="53"/>
      <c r="P1028" s="2"/>
      <c r="Q1028" s="98" t="str">
        <f t="shared" si="379"/>
        <v/>
      </c>
      <c r="R1028" s="94" t="str">
        <f t="shared" si="380"/>
        <v/>
      </c>
      <c r="S1028" s="2"/>
      <c r="T1028" s="67" t="str">
        <f t="shared" si="399"/>
        <v/>
      </c>
      <c r="U1028" s="79" t="str">
        <f t="shared" si="400"/>
        <v/>
      </c>
      <c r="V1028" s="79" t="str">
        <f t="shared" si="401"/>
        <v/>
      </c>
      <c r="W1028" s="63" t="str">
        <f t="shared" si="381"/>
        <v/>
      </c>
      <c r="X1028" s="65" t="str">
        <f t="shared" si="382"/>
        <v/>
      </c>
      <c r="Y1028" s="2"/>
      <c r="AC1028" s="24" t="str">
        <f t="shared" si="378"/>
        <v/>
      </c>
      <c r="AE1028" s="24" t="str">
        <f t="shared" si="383"/>
        <v/>
      </c>
      <c r="AG1028" s="24" t="str">
        <f t="shared" si="384"/>
        <v/>
      </c>
      <c r="AI1028" s="85" t="str">
        <f t="shared" si="385"/>
        <v/>
      </c>
      <c r="AJ1028" s="86" t="str">
        <f t="shared" si="386"/>
        <v/>
      </c>
      <c r="AK1028" s="85" t="str">
        <f t="shared" si="387"/>
        <v/>
      </c>
      <c r="AL1028" s="86" t="str">
        <f t="shared" si="388"/>
        <v/>
      </c>
      <c r="AM1028" s="93" t="str">
        <f t="shared" si="389"/>
        <v/>
      </c>
      <c r="AN1028" s="94" t="str">
        <f t="shared" si="390"/>
        <v/>
      </c>
      <c r="AP1028" s="24" t="str">
        <f t="shared" si="391"/>
        <v/>
      </c>
      <c r="AR1028" s="63" t="str">
        <f t="shared" si="392"/>
        <v/>
      </c>
      <c r="AS1028" s="67" t="str">
        <f t="shared" si="393"/>
        <v/>
      </c>
      <c r="AT1028" s="105" t="str">
        <f t="shared" si="394"/>
        <v/>
      </c>
      <c r="AU1028" s="105" t="str">
        <f t="shared" si="395"/>
        <v/>
      </c>
      <c r="AW1028" s="24" t="str">
        <f t="shared" si="396"/>
        <v/>
      </c>
      <c r="AX1028" s="60" t="str">
        <f t="shared" si="402"/>
        <v/>
      </c>
      <c r="AY1028" s="24" t="str">
        <f t="shared" si="397"/>
        <v/>
      </c>
      <c r="AZ1028" s="105" t="str">
        <f t="shared" si="398"/>
        <v/>
      </c>
    </row>
    <row r="1029" spans="1:52" x14ac:dyDescent="0.25">
      <c r="A1029" s="2"/>
      <c r="B1029" s="279"/>
      <c r="C1029" s="280"/>
      <c r="D1029" s="281"/>
      <c r="E1029" s="282"/>
      <c r="F1029" s="2"/>
      <c r="G1029" s="43"/>
      <c r="H1029" s="2"/>
      <c r="I1029" s="288"/>
      <c r="J1029" s="2"/>
      <c r="K1029" s="46"/>
      <c r="L1029" s="2"/>
      <c r="M1029" s="51"/>
      <c r="N1029" s="52"/>
      <c r="O1029" s="53"/>
      <c r="P1029" s="2"/>
      <c r="Q1029" s="98" t="str">
        <f t="shared" si="379"/>
        <v/>
      </c>
      <c r="R1029" s="94" t="str">
        <f t="shared" si="380"/>
        <v/>
      </c>
      <c r="S1029" s="2"/>
      <c r="T1029" s="67" t="str">
        <f t="shared" si="399"/>
        <v/>
      </c>
      <c r="U1029" s="79" t="str">
        <f t="shared" si="400"/>
        <v/>
      </c>
      <c r="V1029" s="79" t="str">
        <f t="shared" si="401"/>
        <v/>
      </c>
      <c r="W1029" s="63" t="str">
        <f t="shared" si="381"/>
        <v/>
      </c>
      <c r="X1029" s="65" t="str">
        <f t="shared" si="382"/>
        <v/>
      </c>
      <c r="Y1029" s="2"/>
      <c r="AC1029" s="24" t="str">
        <f t="shared" si="378"/>
        <v/>
      </c>
      <c r="AE1029" s="24" t="str">
        <f t="shared" si="383"/>
        <v/>
      </c>
      <c r="AG1029" s="24" t="str">
        <f t="shared" si="384"/>
        <v/>
      </c>
      <c r="AI1029" s="85" t="str">
        <f t="shared" si="385"/>
        <v/>
      </c>
      <c r="AJ1029" s="86" t="str">
        <f t="shared" si="386"/>
        <v/>
      </c>
      <c r="AK1029" s="85" t="str">
        <f t="shared" si="387"/>
        <v/>
      </c>
      <c r="AL1029" s="86" t="str">
        <f t="shared" si="388"/>
        <v/>
      </c>
      <c r="AM1029" s="93" t="str">
        <f t="shared" si="389"/>
        <v/>
      </c>
      <c r="AN1029" s="94" t="str">
        <f t="shared" si="390"/>
        <v/>
      </c>
      <c r="AP1029" s="24" t="str">
        <f t="shared" si="391"/>
        <v/>
      </c>
      <c r="AR1029" s="63" t="str">
        <f t="shared" si="392"/>
        <v/>
      </c>
      <c r="AS1029" s="67" t="str">
        <f t="shared" si="393"/>
        <v/>
      </c>
      <c r="AT1029" s="105" t="str">
        <f t="shared" si="394"/>
        <v/>
      </c>
      <c r="AU1029" s="105" t="str">
        <f t="shared" si="395"/>
        <v/>
      </c>
      <c r="AW1029" s="24" t="str">
        <f t="shared" si="396"/>
        <v/>
      </c>
      <c r="AX1029" s="60" t="str">
        <f t="shared" si="402"/>
        <v/>
      </c>
      <c r="AY1029" s="24" t="str">
        <f t="shared" si="397"/>
        <v/>
      </c>
      <c r="AZ1029" s="105" t="str">
        <f t="shared" si="398"/>
        <v/>
      </c>
    </row>
    <row r="1030" spans="1:52" x14ac:dyDescent="0.25">
      <c r="A1030" s="2"/>
      <c r="B1030" s="279"/>
      <c r="C1030" s="280"/>
      <c r="D1030" s="281"/>
      <c r="E1030" s="282"/>
      <c r="F1030" s="2"/>
      <c r="G1030" s="43"/>
      <c r="H1030" s="2"/>
      <c r="I1030" s="288"/>
      <c r="J1030" s="2"/>
      <c r="K1030" s="46"/>
      <c r="L1030" s="2"/>
      <c r="M1030" s="51"/>
      <c r="N1030" s="52"/>
      <c r="O1030" s="53"/>
      <c r="P1030" s="2"/>
      <c r="Q1030" s="98" t="str">
        <f t="shared" si="379"/>
        <v/>
      </c>
      <c r="R1030" s="94" t="str">
        <f t="shared" si="380"/>
        <v/>
      </c>
      <c r="S1030" s="2"/>
      <c r="T1030" s="67" t="str">
        <f t="shared" si="399"/>
        <v/>
      </c>
      <c r="U1030" s="79" t="str">
        <f t="shared" si="400"/>
        <v/>
      </c>
      <c r="V1030" s="79" t="str">
        <f t="shared" si="401"/>
        <v/>
      </c>
      <c r="W1030" s="63" t="str">
        <f t="shared" si="381"/>
        <v/>
      </c>
      <c r="X1030" s="65" t="str">
        <f t="shared" si="382"/>
        <v/>
      </c>
      <c r="Y1030" s="2"/>
      <c r="AC1030" s="24" t="str">
        <f t="shared" si="378"/>
        <v/>
      </c>
      <c r="AE1030" s="24" t="str">
        <f t="shared" si="383"/>
        <v/>
      </c>
      <c r="AG1030" s="24" t="str">
        <f t="shared" si="384"/>
        <v/>
      </c>
      <c r="AI1030" s="85" t="str">
        <f t="shared" si="385"/>
        <v/>
      </c>
      <c r="AJ1030" s="86" t="str">
        <f t="shared" si="386"/>
        <v/>
      </c>
      <c r="AK1030" s="85" t="str">
        <f t="shared" si="387"/>
        <v/>
      </c>
      <c r="AL1030" s="86" t="str">
        <f t="shared" si="388"/>
        <v/>
      </c>
      <c r="AM1030" s="93" t="str">
        <f t="shared" si="389"/>
        <v/>
      </c>
      <c r="AN1030" s="94" t="str">
        <f t="shared" si="390"/>
        <v/>
      </c>
      <c r="AP1030" s="24" t="str">
        <f t="shared" si="391"/>
        <v/>
      </c>
      <c r="AR1030" s="63" t="str">
        <f t="shared" si="392"/>
        <v/>
      </c>
      <c r="AS1030" s="67" t="str">
        <f t="shared" si="393"/>
        <v/>
      </c>
      <c r="AT1030" s="105" t="str">
        <f t="shared" si="394"/>
        <v/>
      </c>
      <c r="AU1030" s="105" t="str">
        <f t="shared" si="395"/>
        <v/>
      </c>
      <c r="AW1030" s="24" t="str">
        <f t="shared" si="396"/>
        <v/>
      </c>
      <c r="AX1030" s="60" t="str">
        <f t="shared" si="402"/>
        <v/>
      </c>
      <c r="AY1030" s="24" t="str">
        <f t="shared" si="397"/>
        <v/>
      </c>
      <c r="AZ1030" s="105" t="str">
        <f t="shared" si="398"/>
        <v/>
      </c>
    </row>
    <row r="1031" spans="1:52" x14ac:dyDescent="0.25">
      <c r="A1031" s="2"/>
      <c r="B1031" s="279"/>
      <c r="C1031" s="280"/>
      <c r="D1031" s="281"/>
      <c r="E1031" s="282"/>
      <c r="F1031" s="2"/>
      <c r="G1031" s="43"/>
      <c r="H1031" s="2"/>
      <c r="I1031" s="288"/>
      <c r="J1031" s="2"/>
      <c r="K1031" s="46"/>
      <c r="L1031" s="2"/>
      <c r="M1031" s="51"/>
      <c r="N1031" s="52"/>
      <c r="O1031" s="53"/>
      <c r="P1031" s="2"/>
      <c r="Q1031" s="98" t="str">
        <f t="shared" si="379"/>
        <v/>
      </c>
      <c r="R1031" s="94" t="str">
        <f t="shared" si="380"/>
        <v/>
      </c>
      <c r="S1031" s="2"/>
      <c r="T1031" s="67" t="str">
        <f t="shared" si="399"/>
        <v/>
      </c>
      <c r="U1031" s="79" t="str">
        <f t="shared" si="400"/>
        <v/>
      </c>
      <c r="V1031" s="79" t="str">
        <f t="shared" si="401"/>
        <v/>
      </c>
      <c r="W1031" s="63" t="str">
        <f t="shared" si="381"/>
        <v/>
      </c>
      <c r="X1031" s="65" t="str">
        <f t="shared" si="382"/>
        <v/>
      </c>
      <c r="Y1031" s="2"/>
      <c r="AC1031" s="24" t="str">
        <f t="shared" si="378"/>
        <v/>
      </c>
      <c r="AE1031" s="24" t="str">
        <f t="shared" si="383"/>
        <v/>
      </c>
      <c r="AG1031" s="24" t="str">
        <f t="shared" si="384"/>
        <v/>
      </c>
      <c r="AI1031" s="85" t="str">
        <f t="shared" si="385"/>
        <v/>
      </c>
      <c r="AJ1031" s="86" t="str">
        <f t="shared" si="386"/>
        <v/>
      </c>
      <c r="AK1031" s="85" t="str">
        <f t="shared" si="387"/>
        <v/>
      </c>
      <c r="AL1031" s="86" t="str">
        <f t="shared" si="388"/>
        <v/>
      </c>
      <c r="AM1031" s="93" t="str">
        <f t="shared" si="389"/>
        <v/>
      </c>
      <c r="AN1031" s="94" t="str">
        <f t="shared" si="390"/>
        <v/>
      </c>
      <c r="AP1031" s="24" t="str">
        <f t="shared" si="391"/>
        <v/>
      </c>
      <c r="AR1031" s="63" t="str">
        <f t="shared" si="392"/>
        <v/>
      </c>
      <c r="AS1031" s="67" t="str">
        <f t="shared" si="393"/>
        <v/>
      </c>
      <c r="AT1031" s="105" t="str">
        <f t="shared" si="394"/>
        <v/>
      </c>
      <c r="AU1031" s="105" t="str">
        <f t="shared" si="395"/>
        <v/>
      </c>
      <c r="AW1031" s="24" t="str">
        <f t="shared" si="396"/>
        <v/>
      </c>
      <c r="AX1031" s="60" t="str">
        <f t="shared" si="402"/>
        <v/>
      </c>
      <c r="AY1031" s="24" t="str">
        <f t="shared" si="397"/>
        <v/>
      </c>
      <c r="AZ1031" s="105" t="str">
        <f t="shared" si="398"/>
        <v/>
      </c>
    </row>
    <row r="1032" spans="1:52" x14ac:dyDescent="0.25">
      <c r="A1032" s="2"/>
      <c r="B1032" s="279"/>
      <c r="C1032" s="280"/>
      <c r="D1032" s="281"/>
      <c r="E1032" s="282"/>
      <c r="F1032" s="2"/>
      <c r="G1032" s="43"/>
      <c r="H1032" s="2"/>
      <c r="I1032" s="288"/>
      <c r="J1032" s="2"/>
      <c r="K1032" s="46"/>
      <c r="L1032" s="2"/>
      <c r="M1032" s="51"/>
      <c r="N1032" s="52"/>
      <c r="O1032" s="53"/>
      <c r="P1032" s="2"/>
      <c r="Q1032" s="98" t="str">
        <f t="shared" si="379"/>
        <v/>
      </c>
      <c r="R1032" s="94" t="str">
        <f t="shared" si="380"/>
        <v/>
      </c>
      <c r="S1032" s="2"/>
      <c r="T1032" s="67" t="str">
        <f t="shared" si="399"/>
        <v/>
      </c>
      <c r="U1032" s="79" t="str">
        <f t="shared" si="400"/>
        <v/>
      </c>
      <c r="V1032" s="79" t="str">
        <f t="shared" si="401"/>
        <v/>
      </c>
      <c r="W1032" s="63" t="str">
        <f t="shared" si="381"/>
        <v/>
      </c>
      <c r="X1032" s="65" t="str">
        <f t="shared" si="382"/>
        <v/>
      </c>
      <c r="Y1032" s="2"/>
      <c r="AC1032" s="24" t="str">
        <f t="shared" si="378"/>
        <v/>
      </c>
      <c r="AE1032" s="24" t="str">
        <f t="shared" si="383"/>
        <v/>
      </c>
      <c r="AG1032" s="24" t="str">
        <f t="shared" si="384"/>
        <v/>
      </c>
      <c r="AI1032" s="85" t="str">
        <f t="shared" si="385"/>
        <v/>
      </c>
      <c r="AJ1032" s="86" t="str">
        <f t="shared" si="386"/>
        <v/>
      </c>
      <c r="AK1032" s="85" t="str">
        <f t="shared" si="387"/>
        <v/>
      </c>
      <c r="AL1032" s="86" t="str">
        <f t="shared" si="388"/>
        <v/>
      </c>
      <c r="AM1032" s="93" t="str">
        <f t="shared" si="389"/>
        <v/>
      </c>
      <c r="AN1032" s="94" t="str">
        <f t="shared" si="390"/>
        <v/>
      </c>
      <c r="AP1032" s="24" t="str">
        <f t="shared" si="391"/>
        <v/>
      </c>
      <c r="AR1032" s="63" t="str">
        <f t="shared" si="392"/>
        <v/>
      </c>
      <c r="AS1032" s="67" t="str">
        <f t="shared" si="393"/>
        <v/>
      </c>
      <c r="AT1032" s="105" t="str">
        <f t="shared" si="394"/>
        <v/>
      </c>
      <c r="AU1032" s="105" t="str">
        <f t="shared" si="395"/>
        <v/>
      </c>
      <c r="AW1032" s="24" t="str">
        <f t="shared" si="396"/>
        <v/>
      </c>
      <c r="AX1032" s="60" t="str">
        <f t="shared" si="402"/>
        <v/>
      </c>
      <c r="AY1032" s="24" t="str">
        <f t="shared" si="397"/>
        <v/>
      </c>
      <c r="AZ1032" s="105" t="str">
        <f t="shared" si="398"/>
        <v/>
      </c>
    </row>
    <row r="1033" spans="1:52" x14ac:dyDescent="0.25">
      <c r="A1033" s="2"/>
      <c r="B1033" s="279"/>
      <c r="C1033" s="280"/>
      <c r="D1033" s="281"/>
      <c r="E1033" s="282"/>
      <c r="F1033" s="2"/>
      <c r="G1033" s="43"/>
      <c r="H1033" s="2"/>
      <c r="I1033" s="288"/>
      <c r="J1033" s="2"/>
      <c r="K1033" s="46"/>
      <c r="L1033" s="2"/>
      <c r="M1033" s="51"/>
      <c r="N1033" s="52"/>
      <c r="O1033" s="53"/>
      <c r="P1033" s="2"/>
      <c r="Q1033" s="98" t="str">
        <f t="shared" si="379"/>
        <v/>
      </c>
      <c r="R1033" s="94" t="str">
        <f t="shared" si="380"/>
        <v/>
      </c>
      <c r="S1033" s="2"/>
      <c r="T1033" s="67" t="str">
        <f t="shared" si="399"/>
        <v/>
      </c>
      <c r="U1033" s="79" t="str">
        <f t="shared" si="400"/>
        <v/>
      </c>
      <c r="V1033" s="79" t="str">
        <f t="shared" si="401"/>
        <v/>
      </c>
      <c r="W1033" s="63" t="str">
        <f t="shared" si="381"/>
        <v/>
      </c>
      <c r="X1033" s="65" t="str">
        <f t="shared" si="382"/>
        <v/>
      </c>
      <c r="Y1033" s="2"/>
      <c r="AC1033" s="24" t="str">
        <f t="shared" si="378"/>
        <v/>
      </c>
      <c r="AE1033" s="24" t="str">
        <f t="shared" si="383"/>
        <v/>
      </c>
      <c r="AG1033" s="24" t="str">
        <f t="shared" si="384"/>
        <v/>
      </c>
      <c r="AI1033" s="85" t="str">
        <f t="shared" si="385"/>
        <v/>
      </c>
      <c r="AJ1033" s="86" t="str">
        <f t="shared" si="386"/>
        <v/>
      </c>
      <c r="AK1033" s="85" t="str">
        <f t="shared" si="387"/>
        <v/>
      </c>
      <c r="AL1033" s="86" t="str">
        <f t="shared" si="388"/>
        <v/>
      </c>
      <c r="AM1033" s="93" t="str">
        <f t="shared" si="389"/>
        <v/>
      </c>
      <c r="AN1033" s="94" t="str">
        <f t="shared" si="390"/>
        <v/>
      </c>
      <c r="AP1033" s="24" t="str">
        <f t="shared" si="391"/>
        <v/>
      </c>
      <c r="AR1033" s="63" t="str">
        <f t="shared" si="392"/>
        <v/>
      </c>
      <c r="AS1033" s="67" t="str">
        <f t="shared" si="393"/>
        <v/>
      </c>
      <c r="AT1033" s="105" t="str">
        <f t="shared" si="394"/>
        <v/>
      </c>
      <c r="AU1033" s="105" t="str">
        <f t="shared" si="395"/>
        <v/>
      </c>
      <c r="AW1033" s="24" t="str">
        <f t="shared" si="396"/>
        <v/>
      </c>
      <c r="AX1033" s="60" t="str">
        <f t="shared" si="402"/>
        <v/>
      </c>
      <c r="AY1033" s="24" t="str">
        <f t="shared" si="397"/>
        <v/>
      </c>
      <c r="AZ1033" s="105" t="str">
        <f t="shared" si="398"/>
        <v/>
      </c>
    </row>
    <row r="1034" spans="1:52" x14ac:dyDescent="0.25">
      <c r="A1034" s="2"/>
      <c r="B1034" s="279"/>
      <c r="C1034" s="280"/>
      <c r="D1034" s="281"/>
      <c r="E1034" s="282"/>
      <c r="F1034" s="2"/>
      <c r="G1034" s="43"/>
      <c r="H1034" s="2"/>
      <c r="I1034" s="288"/>
      <c r="J1034" s="2"/>
      <c r="K1034" s="46"/>
      <c r="L1034" s="2"/>
      <c r="M1034" s="51"/>
      <c r="N1034" s="52"/>
      <c r="O1034" s="53"/>
      <c r="P1034" s="2"/>
      <c r="Q1034" s="98" t="str">
        <f t="shared" si="379"/>
        <v/>
      </c>
      <c r="R1034" s="94" t="str">
        <f t="shared" si="380"/>
        <v/>
      </c>
      <c r="S1034" s="2"/>
      <c r="T1034" s="67" t="str">
        <f t="shared" si="399"/>
        <v/>
      </c>
      <c r="U1034" s="79" t="str">
        <f t="shared" si="400"/>
        <v/>
      </c>
      <c r="V1034" s="79" t="str">
        <f t="shared" si="401"/>
        <v/>
      </c>
      <c r="W1034" s="63" t="str">
        <f t="shared" si="381"/>
        <v/>
      </c>
      <c r="X1034" s="65" t="str">
        <f t="shared" si="382"/>
        <v/>
      </c>
      <c r="Y1034" s="2"/>
      <c r="AC1034" s="24" t="str">
        <f t="shared" si="378"/>
        <v/>
      </c>
      <c r="AE1034" s="24" t="str">
        <f t="shared" si="383"/>
        <v/>
      </c>
      <c r="AG1034" s="24" t="str">
        <f t="shared" si="384"/>
        <v/>
      </c>
      <c r="AI1034" s="85" t="str">
        <f t="shared" si="385"/>
        <v/>
      </c>
      <c r="AJ1034" s="86" t="str">
        <f t="shared" si="386"/>
        <v/>
      </c>
      <c r="AK1034" s="85" t="str">
        <f t="shared" si="387"/>
        <v/>
      </c>
      <c r="AL1034" s="86" t="str">
        <f t="shared" si="388"/>
        <v/>
      </c>
      <c r="AM1034" s="93" t="str">
        <f t="shared" si="389"/>
        <v/>
      </c>
      <c r="AN1034" s="94" t="str">
        <f t="shared" si="390"/>
        <v/>
      </c>
      <c r="AP1034" s="24" t="str">
        <f t="shared" si="391"/>
        <v/>
      </c>
      <c r="AR1034" s="63" t="str">
        <f t="shared" si="392"/>
        <v/>
      </c>
      <c r="AS1034" s="67" t="str">
        <f t="shared" si="393"/>
        <v/>
      </c>
      <c r="AT1034" s="105" t="str">
        <f t="shared" si="394"/>
        <v/>
      </c>
      <c r="AU1034" s="105" t="str">
        <f t="shared" si="395"/>
        <v/>
      </c>
      <c r="AW1034" s="24" t="str">
        <f t="shared" si="396"/>
        <v/>
      </c>
      <c r="AX1034" s="60" t="str">
        <f t="shared" si="402"/>
        <v/>
      </c>
      <c r="AY1034" s="24" t="str">
        <f t="shared" si="397"/>
        <v/>
      </c>
      <c r="AZ1034" s="105" t="str">
        <f t="shared" si="398"/>
        <v/>
      </c>
    </row>
    <row r="1035" spans="1:52" x14ac:dyDescent="0.25">
      <c r="A1035" s="2"/>
      <c r="B1035" s="279"/>
      <c r="C1035" s="280"/>
      <c r="D1035" s="281"/>
      <c r="E1035" s="282"/>
      <c r="F1035" s="2"/>
      <c r="G1035" s="43"/>
      <c r="H1035" s="2"/>
      <c r="I1035" s="288"/>
      <c r="J1035" s="2"/>
      <c r="K1035" s="46"/>
      <c r="L1035" s="2"/>
      <c r="M1035" s="51"/>
      <c r="N1035" s="52"/>
      <c r="O1035" s="53"/>
      <c r="P1035" s="2"/>
      <c r="Q1035" s="98" t="str">
        <f t="shared" si="379"/>
        <v/>
      </c>
      <c r="R1035" s="94" t="str">
        <f t="shared" si="380"/>
        <v/>
      </c>
      <c r="S1035" s="2"/>
      <c r="T1035" s="67" t="str">
        <f t="shared" si="399"/>
        <v/>
      </c>
      <c r="U1035" s="79" t="str">
        <f t="shared" si="400"/>
        <v/>
      </c>
      <c r="V1035" s="79" t="str">
        <f t="shared" si="401"/>
        <v/>
      </c>
      <c r="W1035" s="63" t="str">
        <f t="shared" si="381"/>
        <v/>
      </c>
      <c r="X1035" s="65" t="str">
        <f t="shared" si="382"/>
        <v/>
      </c>
      <c r="Y1035" s="2"/>
      <c r="AC1035" s="24" t="str">
        <f t="shared" ref="AC1035:AC1098" si="403">IF(COUNTIF($B1035:$E1035, "")=4, "", IF($K1035=$AA$23, $AC$8, $AC$7))</f>
        <v/>
      </c>
      <c r="AE1035" s="24" t="str">
        <f t="shared" si="383"/>
        <v/>
      </c>
      <c r="AG1035" s="24" t="str">
        <f t="shared" si="384"/>
        <v/>
      </c>
      <c r="AI1035" s="85" t="str">
        <f t="shared" si="385"/>
        <v/>
      </c>
      <c r="AJ1035" s="86" t="str">
        <f t="shared" si="386"/>
        <v/>
      </c>
      <c r="AK1035" s="85" t="str">
        <f t="shared" si="387"/>
        <v/>
      </c>
      <c r="AL1035" s="86" t="str">
        <f t="shared" si="388"/>
        <v/>
      </c>
      <c r="AM1035" s="93" t="str">
        <f t="shared" si="389"/>
        <v/>
      </c>
      <c r="AN1035" s="94" t="str">
        <f t="shared" si="390"/>
        <v/>
      </c>
      <c r="AP1035" s="24" t="str">
        <f t="shared" si="391"/>
        <v/>
      </c>
      <c r="AR1035" s="63" t="str">
        <f t="shared" si="392"/>
        <v/>
      </c>
      <c r="AS1035" s="67" t="str">
        <f t="shared" si="393"/>
        <v/>
      </c>
      <c r="AT1035" s="105" t="str">
        <f t="shared" si="394"/>
        <v/>
      </c>
      <c r="AU1035" s="105" t="str">
        <f t="shared" si="395"/>
        <v/>
      </c>
      <c r="AW1035" s="24" t="str">
        <f t="shared" si="396"/>
        <v/>
      </c>
      <c r="AX1035" s="60" t="str">
        <f t="shared" si="402"/>
        <v/>
      </c>
      <c r="AY1035" s="24" t="str">
        <f t="shared" si="397"/>
        <v/>
      </c>
      <c r="AZ1035" s="105" t="str">
        <f t="shared" si="398"/>
        <v/>
      </c>
    </row>
    <row r="1036" spans="1:52" x14ac:dyDescent="0.25">
      <c r="A1036" s="2"/>
      <c r="B1036" s="279"/>
      <c r="C1036" s="280"/>
      <c r="D1036" s="281"/>
      <c r="E1036" s="282"/>
      <c r="F1036" s="2"/>
      <c r="G1036" s="43"/>
      <c r="H1036" s="2"/>
      <c r="I1036" s="288"/>
      <c r="J1036" s="2"/>
      <c r="K1036" s="46"/>
      <c r="L1036" s="2"/>
      <c r="M1036" s="51"/>
      <c r="N1036" s="52"/>
      <c r="O1036" s="53"/>
      <c r="P1036" s="2"/>
      <c r="Q1036" s="98" t="str">
        <f t="shared" ref="Q1036:Q1099" si="404">$AM1036</f>
        <v/>
      </c>
      <c r="R1036" s="94" t="str">
        <f t="shared" ref="R1036:R1099" si="405">$AN1036</f>
        <v/>
      </c>
      <c r="S1036" s="2"/>
      <c r="T1036" s="67" t="str">
        <f t="shared" si="399"/>
        <v/>
      </c>
      <c r="U1036" s="79" t="str">
        <f t="shared" si="400"/>
        <v/>
      </c>
      <c r="V1036" s="79" t="str">
        <f t="shared" si="401"/>
        <v/>
      </c>
      <c r="W1036" s="63" t="str">
        <f t="shared" ref="W1036:W1099" si="406">IF($AE1036="X", "", IFERROR(IF(OR($D1036="", $E1036=""), "", ($E1036/$D1036)), ""))</f>
        <v/>
      </c>
      <c r="X1036" s="65" t="str">
        <f t="shared" ref="X1036:X1099" si="407">IF($AE1036="X", "", IFERROR(IF(OR($T1036="", $E1036="", $D1036="", $D1037=""), "", ($E1036/$D1036*$D1037/$T1036)), ""))</f>
        <v/>
      </c>
      <c r="Y1036" s="2"/>
      <c r="AC1036" s="24" t="str">
        <f t="shared" si="403"/>
        <v/>
      </c>
      <c r="AE1036" s="24" t="str">
        <f t="shared" ref="AE1036:AE1099" si="408">IF(OR($AY1036="X", $G1036=$AA$23, $G1037=$AA$23), "X", "")</f>
        <v/>
      </c>
      <c r="AG1036" s="24" t="str">
        <f t="shared" ref="AG1036:AG1099" si="409">IF($D1036="", "", ROUND($D1036*$AG$8, 2))</f>
        <v/>
      </c>
      <c r="AI1036" s="85" t="str">
        <f t="shared" ref="AI1036:AI1099" si="410">IF(C1036="", "", $C1036-AI$9)</f>
        <v/>
      </c>
      <c r="AJ1036" s="86" t="str">
        <f t="shared" ref="AJ1036:AJ1099" si="411">IF(C1036="", "", $C1036-AJ$9)</f>
        <v/>
      </c>
      <c r="AK1036" s="85" t="str">
        <f t="shared" ref="AK1036:AK1099" si="412">IFERROR(IF(AI1036&lt;0, "", AI$8-AI1036), "")</f>
        <v/>
      </c>
      <c r="AL1036" s="86" t="str">
        <f t="shared" ref="AL1036:AL1099" si="413">IFERROR(IF(AJ1036&lt;0, "", AJ$8-AJ1036), "")</f>
        <v/>
      </c>
      <c r="AM1036" s="93" t="str">
        <f t="shared" ref="AM1036:AM1099" si="414">IFERROR(IF(AK1036="", "", ROUND(AK1036/AK$8, 2)), "")</f>
        <v/>
      </c>
      <c r="AN1036" s="94" t="str">
        <f t="shared" ref="AN1036:AN1099" si="415">IFERROR(IF(AL1036="", "", ROUND(AL1036/AL$8, 2)), "")</f>
        <v/>
      </c>
      <c r="AP1036" s="24" t="str">
        <f t="shared" ref="AP1036:AP1099" si="416">IF(OR($I1036="", $AC1036=""), "", CONCATENATE($I1036, " - ", $AC1036))</f>
        <v/>
      </c>
      <c r="AR1036" s="63" t="str">
        <f t="shared" ref="AR1036:AR1099" si="417">IF($T1036="", "", $E1036)</f>
        <v/>
      </c>
      <c r="AS1036" s="67" t="str">
        <f t="shared" ref="AS1036:AS1099" si="418">IF($T1036="", "", $T1036)</f>
        <v/>
      </c>
      <c r="AT1036" s="105" t="str">
        <f t="shared" ref="AT1036:AT1099" si="419">IF($T1036="", "", $D1036)</f>
        <v/>
      </c>
      <c r="AU1036" s="105" t="str">
        <f t="shared" ref="AU1036:AU1099" si="420">IF($T1036="", "", $AG1036)</f>
        <v/>
      </c>
      <c r="AW1036" s="24" t="str">
        <f t="shared" ref="AW1036:AW1099" si="421">IF(COUNTIF($B1036:$E1036, "")=4, "", "X")</f>
        <v/>
      </c>
      <c r="AX1036" s="60" t="str">
        <f t="shared" si="402"/>
        <v/>
      </c>
      <c r="AY1036" s="24" t="str">
        <f t="shared" ref="AY1036:AY1099" si="422">IF(AND($AW1036="X", $AW1037=""), "X", "")</f>
        <v/>
      </c>
      <c r="AZ1036" s="105" t="str">
        <f t="shared" ref="AZ1036:AZ1099" si="423">AT1037</f>
        <v/>
      </c>
    </row>
    <row r="1037" spans="1:52" x14ac:dyDescent="0.25">
      <c r="A1037" s="2"/>
      <c r="B1037" s="279"/>
      <c r="C1037" s="280"/>
      <c r="D1037" s="281"/>
      <c r="E1037" s="282"/>
      <c r="F1037" s="2"/>
      <c r="G1037" s="43"/>
      <c r="H1037" s="2"/>
      <c r="I1037" s="288"/>
      <c r="J1037" s="2"/>
      <c r="K1037" s="46"/>
      <c r="L1037" s="2"/>
      <c r="M1037" s="51"/>
      <c r="N1037" s="52"/>
      <c r="O1037" s="53"/>
      <c r="P1037" s="2"/>
      <c r="Q1037" s="98" t="str">
        <f t="shared" si="404"/>
        <v/>
      </c>
      <c r="R1037" s="94" t="str">
        <f t="shared" si="405"/>
        <v/>
      </c>
      <c r="S1037" s="2"/>
      <c r="T1037" s="67" t="str">
        <f t="shared" ref="T1037:T1100" si="424">IF($AE1037="X", "", IF(OR($C1037="", $C1038=""), "", ($C1038-$C1037)))</f>
        <v/>
      </c>
      <c r="U1037" s="79" t="str">
        <f t="shared" ref="U1037:U1100" si="425">IF($AE1037="X", "", IFERROR(IF(OR($D1038="", $T1037=""), "", (ROUND($T1037/$D1038, 2))), ""))</f>
        <v/>
      </c>
      <c r="V1037" s="79" t="str">
        <f t="shared" ref="V1037:V1100" si="426">IF($AE1037="X", "", IFERROR(IF(OR($AG1038="", $T1037=""), "", (ROUND($T1037/$AG1038, 2))), ""))</f>
        <v/>
      </c>
      <c r="W1037" s="63" t="str">
        <f t="shared" si="406"/>
        <v/>
      </c>
      <c r="X1037" s="65" t="str">
        <f t="shared" si="407"/>
        <v/>
      </c>
      <c r="Y1037" s="2"/>
      <c r="AC1037" s="24" t="str">
        <f t="shared" si="403"/>
        <v/>
      </c>
      <c r="AE1037" s="24" t="str">
        <f t="shared" si="408"/>
        <v/>
      </c>
      <c r="AG1037" s="24" t="str">
        <f t="shared" si="409"/>
        <v/>
      </c>
      <c r="AI1037" s="85" t="str">
        <f t="shared" si="410"/>
        <v/>
      </c>
      <c r="AJ1037" s="86" t="str">
        <f t="shared" si="411"/>
        <v/>
      </c>
      <c r="AK1037" s="85" t="str">
        <f t="shared" si="412"/>
        <v/>
      </c>
      <c r="AL1037" s="86" t="str">
        <f t="shared" si="413"/>
        <v/>
      </c>
      <c r="AM1037" s="93" t="str">
        <f t="shared" si="414"/>
        <v/>
      </c>
      <c r="AN1037" s="94" t="str">
        <f t="shared" si="415"/>
        <v/>
      </c>
      <c r="AP1037" s="24" t="str">
        <f t="shared" si="416"/>
        <v/>
      </c>
      <c r="AR1037" s="63" t="str">
        <f t="shared" si="417"/>
        <v/>
      </c>
      <c r="AS1037" s="67" t="str">
        <f t="shared" si="418"/>
        <v/>
      </c>
      <c r="AT1037" s="105" t="str">
        <f t="shared" si="419"/>
        <v/>
      </c>
      <c r="AU1037" s="105" t="str">
        <f t="shared" si="420"/>
        <v/>
      </c>
      <c r="AW1037" s="24" t="str">
        <f t="shared" si="421"/>
        <v/>
      </c>
      <c r="AX1037" s="60" t="str">
        <f t="shared" ref="AX1037:AX1100" si="427">IF(AND($AW1038="", $AW1037="X"), 50, IF($AX1038="", "", $AX1038-1))</f>
        <v/>
      </c>
      <c r="AY1037" s="24" t="str">
        <f t="shared" si="422"/>
        <v/>
      </c>
      <c r="AZ1037" s="105" t="str">
        <f t="shared" si="423"/>
        <v/>
      </c>
    </row>
    <row r="1038" spans="1:52" x14ac:dyDescent="0.25">
      <c r="A1038" s="2"/>
      <c r="B1038" s="279"/>
      <c r="C1038" s="280"/>
      <c r="D1038" s="281"/>
      <c r="E1038" s="282"/>
      <c r="F1038" s="2"/>
      <c r="G1038" s="43"/>
      <c r="H1038" s="2"/>
      <c r="I1038" s="288"/>
      <c r="J1038" s="2"/>
      <c r="K1038" s="46"/>
      <c r="L1038" s="2"/>
      <c r="M1038" s="51"/>
      <c r="N1038" s="52"/>
      <c r="O1038" s="53"/>
      <c r="P1038" s="2"/>
      <c r="Q1038" s="98" t="str">
        <f t="shared" si="404"/>
        <v/>
      </c>
      <c r="R1038" s="94" t="str">
        <f t="shared" si="405"/>
        <v/>
      </c>
      <c r="S1038" s="2"/>
      <c r="T1038" s="67" t="str">
        <f t="shared" si="424"/>
        <v/>
      </c>
      <c r="U1038" s="79" t="str">
        <f t="shared" si="425"/>
        <v/>
      </c>
      <c r="V1038" s="79" t="str">
        <f t="shared" si="426"/>
        <v/>
      </c>
      <c r="W1038" s="63" t="str">
        <f t="shared" si="406"/>
        <v/>
      </c>
      <c r="X1038" s="65" t="str">
        <f t="shared" si="407"/>
        <v/>
      </c>
      <c r="Y1038" s="2"/>
      <c r="AC1038" s="24" t="str">
        <f t="shared" si="403"/>
        <v/>
      </c>
      <c r="AE1038" s="24" t="str">
        <f t="shared" si="408"/>
        <v/>
      </c>
      <c r="AG1038" s="24" t="str">
        <f t="shared" si="409"/>
        <v/>
      </c>
      <c r="AI1038" s="85" t="str">
        <f t="shared" si="410"/>
        <v/>
      </c>
      <c r="AJ1038" s="86" t="str">
        <f t="shared" si="411"/>
        <v/>
      </c>
      <c r="AK1038" s="85" t="str">
        <f t="shared" si="412"/>
        <v/>
      </c>
      <c r="AL1038" s="86" t="str">
        <f t="shared" si="413"/>
        <v/>
      </c>
      <c r="AM1038" s="93" t="str">
        <f t="shared" si="414"/>
        <v/>
      </c>
      <c r="AN1038" s="94" t="str">
        <f t="shared" si="415"/>
        <v/>
      </c>
      <c r="AP1038" s="24" t="str">
        <f t="shared" si="416"/>
        <v/>
      </c>
      <c r="AR1038" s="63" t="str">
        <f t="shared" si="417"/>
        <v/>
      </c>
      <c r="AS1038" s="67" t="str">
        <f t="shared" si="418"/>
        <v/>
      </c>
      <c r="AT1038" s="105" t="str">
        <f t="shared" si="419"/>
        <v/>
      </c>
      <c r="AU1038" s="105" t="str">
        <f t="shared" si="420"/>
        <v/>
      </c>
      <c r="AW1038" s="24" t="str">
        <f t="shared" si="421"/>
        <v/>
      </c>
      <c r="AX1038" s="60" t="str">
        <f t="shared" si="427"/>
        <v/>
      </c>
      <c r="AY1038" s="24" t="str">
        <f t="shared" si="422"/>
        <v/>
      </c>
      <c r="AZ1038" s="105" t="str">
        <f t="shared" si="423"/>
        <v/>
      </c>
    </row>
    <row r="1039" spans="1:52" x14ac:dyDescent="0.25">
      <c r="A1039" s="2"/>
      <c r="B1039" s="279"/>
      <c r="C1039" s="280"/>
      <c r="D1039" s="281"/>
      <c r="E1039" s="282"/>
      <c r="F1039" s="2"/>
      <c r="G1039" s="43"/>
      <c r="H1039" s="2"/>
      <c r="I1039" s="288"/>
      <c r="J1039" s="2"/>
      <c r="K1039" s="46"/>
      <c r="L1039" s="2"/>
      <c r="M1039" s="51"/>
      <c r="N1039" s="52"/>
      <c r="O1039" s="53"/>
      <c r="P1039" s="2"/>
      <c r="Q1039" s="98" t="str">
        <f t="shared" si="404"/>
        <v/>
      </c>
      <c r="R1039" s="94" t="str">
        <f t="shared" si="405"/>
        <v/>
      </c>
      <c r="S1039" s="2"/>
      <c r="T1039" s="67" t="str">
        <f t="shared" si="424"/>
        <v/>
      </c>
      <c r="U1039" s="79" t="str">
        <f t="shared" si="425"/>
        <v/>
      </c>
      <c r="V1039" s="79" t="str">
        <f t="shared" si="426"/>
        <v/>
      </c>
      <c r="W1039" s="63" t="str">
        <f t="shared" si="406"/>
        <v/>
      </c>
      <c r="X1039" s="65" t="str">
        <f t="shared" si="407"/>
        <v/>
      </c>
      <c r="Y1039" s="2"/>
      <c r="AC1039" s="24" t="str">
        <f t="shared" si="403"/>
        <v/>
      </c>
      <c r="AE1039" s="24" t="str">
        <f t="shared" si="408"/>
        <v/>
      </c>
      <c r="AG1039" s="24" t="str">
        <f t="shared" si="409"/>
        <v/>
      </c>
      <c r="AI1039" s="85" t="str">
        <f t="shared" si="410"/>
        <v/>
      </c>
      <c r="AJ1039" s="86" t="str">
        <f t="shared" si="411"/>
        <v/>
      </c>
      <c r="AK1039" s="85" t="str">
        <f t="shared" si="412"/>
        <v/>
      </c>
      <c r="AL1039" s="86" t="str">
        <f t="shared" si="413"/>
        <v/>
      </c>
      <c r="AM1039" s="93" t="str">
        <f t="shared" si="414"/>
        <v/>
      </c>
      <c r="AN1039" s="94" t="str">
        <f t="shared" si="415"/>
        <v/>
      </c>
      <c r="AP1039" s="24" t="str">
        <f t="shared" si="416"/>
        <v/>
      </c>
      <c r="AR1039" s="63" t="str">
        <f t="shared" si="417"/>
        <v/>
      </c>
      <c r="AS1039" s="67" t="str">
        <f t="shared" si="418"/>
        <v/>
      </c>
      <c r="AT1039" s="105" t="str">
        <f t="shared" si="419"/>
        <v/>
      </c>
      <c r="AU1039" s="105" t="str">
        <f t="shared" si="420"/>
        <v/>
      </c>
      <c r="AW1039" s="24" t="str">
        <f t="shared" si="421"/>
        <v/>
      </c>
      <c r="AX1039" s="60" t="str">
        <f t="shared" si="427"/>
        <v/>
      </c>
      <c r="AY1039" s="24" t="str">
        <f t="shared" si="422"/>
        <v/>
      </c>
      <c r="AZ1039" s="105" t="str">
        <f t="shared" si="423"/>
        <v/>
      </c>
    </row>
    <row r="1040" spans="1:52" x14ac:dyDescent="0.25">
      <c r="A1040" s="2"/>
      <c r="B1040" s="279"/>
      <c r="C1040" s="280"/>
      <c r="D1040" s="281"/>
      <c r="E1040" s="282"/>
      <c r="F1040" s="2"/>
      <c r="G1040" s="43"/>
      <c r="H1040" s="2"/>
      <c r="I1040" s="288"/>
      <c r="J1040" s="2"/>
      <c r="K1040" s="46"/>
      <c r="L1040" s="2"/>
      <c r="M1040" s="51"/>
      <c r="N1040" s="52"/>
      <c r="O1040" s="53"/>
      <c r="P1040" s="2"/>
      <c r="Q1040" s="98" t="str">
        <f t="shared" si="404"/>
        <v/>
      </c>
      <c r="R1040" s="94" t="str">
        <f t="shared" si="405"/>
        <v/>
      </c>
      <c r="S1040" s="2"/>
      <c r="T1040" s="67" t="str">
        <f t="shared" si="424"/>
        <v/>
      </c>
      <c r="U1040" s="79" t="str">
        <f t="shared" si="425"/>
        <v/>
      </c>
      <c r="V1040" s="79" t="str">
        <f t="shared" si="426"/>
        <v/>
      </c>
      <c r="W1040" s="63" t="str">
        <f t="shared" si="406"/>
        <v/>
      </c>
      <c r="X1040" s="65" t="str">
        <f t="shared" si="407"/>
        <v/>
      </c>
      <c r="Y1040" s="2"/>
      <c r="AC1040" s="24" t="str">
        <f t="shared" si="403"/>
        <v/>
      </c>
      <c r="AE1040" s="24" t="str">
        <f t="shared" si="408"/>
        <v/>
      </c>
      <c r="AG1040" s="24" t="str">
        <f t="shared" si="409"/>
        <v/>
      </c>
      <c r="AI1040" s="85" t="str">
        <f t="shared" si="410"/>
        <v/>
      </c>
      <c r="AJ1040" s="86" t="str">
        <f t="shared" si="411"/>
        <v/>
      </c>
      <c r="AK1040" s="85" t="str">
        <f t="shared" si="412"/>
        <v/>
      </c>
      <c r="AL1040" s="86" t="str">
        <f t="shared" si="413"/>
        <v/>
      </c>
      <c r="AM1040" s="93" t="str">
        <f t="shared" si="414"/>
        <v/>
      </c>
      <c r="AN1040" s="94" t="str">
        <f t="shared" si="415"/>
        <v/>
      </c>
      <c r="AP1040" s="24" t="str">
        <f t="shared" si="416"/>
        <v/>
      </c>
      <c r="AR1040" s="63" t="str">
        <f t="shared" si="417"/>
        <v/>
      </c>
      <c r="AS1040" s="67" t="str">
        <f t="shared" si="418"/>
        <v/>
      </c>
      <c r="AT1040" s="105" t="str">
        <f t="shared" si="419"/>
        <v/>
      </c>
      <c r="AU1040" s="105" t="str">
        <f t="shared" si="420"/>
        <v/>
      </c>
      <c r="AW1040" s="24" t="str">
        <f t="shared" si="421"/>
        <v/>
      </c>
      <c r="AX1040" s="60" t="str">
        <f t="shared" si="427"/>
        <v/>
      </c>
      <c r="AY1040" s="24" t="str">
        <f t="shared" si="422"/>
        <v/>
      </c>
      <c r="AZ1040" s="105" t="str">
        <f t="shared" si="423"/>
        <v/>
      </c>
    </row>
    <row r="1041" spans="1:52" x14ac:dyDescent="0.25">
      <c r="A1041" s="2"/>
      <c r="B1041" s="279"/>
      <c r="C1041" s="280"/>
      <c r="D1041" s="281"/>
      <c r="E1041" s="282"/>
      <c r="F1041" s="2"/>
      <c r="G1041" s="43"/>
      <c r="H1041" s="2"/>
      <c r="I1041" s="288"/>
      <c r="J1041" s="2"/>
      <c r="K1041" s="46"/>
      <c r="L1041" s="2"/>
      <c r="M1041" s="51"/>
      <c r="N1041" s="52"/>
      <c r="O1041" s="53"/>
      <c r="P1041" s="2"/>
      <c r="Q1041" s="98" t="str">
        <f t="shared" si="404"/>
        <v/>
      </c>
      <c r="R1041" s="94" t="str">
        <f t="shared" si="405"/>
        <v/>
      </c>
      <c r="S1041" s="2"/>
      <c r="T1041" s="67" t="str">
        <f t="shared" si="424"/>
        <v/>
      </c>
      <c r="U1041" s="79" t="str">
        <f t="shared" si="425"/>
        <v/>
      </c>
      <c r="V1041" s="79" t="str">
        <f t="shared" si="426"/>
        <v/>
      </c>
      <c r="W1041" s="63" t="str">
        <f t="shared" si="406"/>
        <v/>
      </c>
      <c r="X1041" s="65" t="str">
        <f t="shared" si="407"/>
        <v/>
      </c>
      <c r="Y1041" s="2"/>
      <c r="AC1041" s="24" t="str">
        <f t="shared" si="403"/>
        <v/>
      </c>
      <c r="AE1041" s="24" t="str">
        <f t="shared" si="408"/>
        <v/>
      </c>
      <c r="AG1041" s="24" t="str">
        <f t="shared" si="409"/>
        <v/>
      </c>
      <c r="AI1041" s="85" t="str">
        <f t="shared" si="410"/>
        <v/>
      </c>
      <c r="AJ1041" s="86" t="str">
        <f t="shared" si="411"/>
        <v/>
      </c>
      <c r="AK1041" s="85" t="str">
        <f t="shared" si="412"/>
        <v/>
      </c>
      <c r="AL1041" s="86" t="str">
        <f t="shared" si="413"/>
        <v/>
      </c>
      <c r="AM1041" s="93" t="str">
        <f t="shared" si="414"/>
        <v/>
      </c>
      <c r="AN1041" s="94" t="str">
        <f t="shared" si="415"/>
        <v/>
      </c>
      <c r="AP1041" s="24" t="str">
        <f t="shared" si="416"/>
        <v/>
      </c>
      <c r="AR1041" s="63" t="str">
        <f t="shared" si="417"/>
        <v/>
      </c>
      <c r="AS1041" s="67" t="str">
        <f t="shared" si="418"/>
        <v/>
      </c>
      <c r="AT1041" s="105" t="str">
        <f t="shared" si="419"/>
        <v/>
      </c>
      <c r="AU1041" s="105" t="str">
        <f t="shared" si="420"/>
        <v/>
      </c>
      <c r="AW1041" s="24" t="str">
        <f t="shared" si="421"/>
        <v/>
      </c>
      <c r="AX1041" s="60" t="str">
        <f t="shared" si="427"/>
        <v/>
      </c>
      <c r="AY1041" s="24" t="str">
        <f t="shared" si="422"/>
        <v/>
      </c>
      <c r="AZ1041" s="105" t="str">
        <f t="shared" si="423"/>
        <v/>
      </c>
    </row>
    <row r="1042" spans="1:52" x14ac:dyDescent="0.25">
      <c r="A1042" s="2"/>
      <c r="B1042" s="279"/>
      <c r="C1042" s="280"/>
      <c r="D1042" s="281"/>
      <c r="E1042" s="282"/>
      <c r="F1042" s="2"/>
      <c r="G1042" s="43"/>
      <c r="H1042" s="2"/>
      <c r="I1042" s="288"/>
      <c r="J1042" s="2"/>
      <c r="K1042" s="46"/>
      <c r="L1042" s="2"/>
      <c r="M1042" s="51"/>
      <c r="N1042" s="52"/>
      <c r="O1042" s="53"/>
      <c r="P1042" s="2"/>
      <c r="Q1042" s="98" t="str">
        <f t="shared" si="404"/>
        <v/>
      </c>
      <c r="R1042" s="94" t="str">
        <f t="shared" si="405"/>
        <v/>
      </c>
      <c r="S1042" s="2"/>
      <c r="T1042" s="67" t="str">
        <f t="shared" si="424"/>
        <v/>
      </c>
      <c r="U1042" s="79" t="str">
        <f t="shared" si="425"/>
        <v/>
      </c>
      <c r="V1042" s="79" t="str">
        <f t="shared" si="426"/>
        <v/>
      </c>
      <c r="W1042" s="63" t="str">
        <f t="shared" si="406"/>
        <v/>
      </c>
      <c r="X1042" s="65" t="str">
        <f t="shared" si="407"/>
        <v/>
      </c>
      <c r="Y1042" s="2"/>
      <c r="AC1042" s="24" t="str">
        <f t="shared" si="403"/>
        <v/>
      </c>
      <c r="AE1042" s="24" t="str">
        <f t="shared" si="408"/>
        <v/>
      </c>
      <c r="AG1042" s="24" t="str">
        <f t="shared" si="409"/>
        <v/>
      </c>
      <c r="AI1042" s="85" t="str">
        <f t="shared" si="410"/>
        <v/>
      </c>
      <c r="AJ1042" s="86" t="str">
        <f t="shared" si="411"/>
        <v/>
      </c>
      <c r="AK1042" s="85" t="str">
        <f t="shared" si="412"/>
        <v/>
      </c>
      <c r="AL1042" s="86" t="str">
        <f t="shared" si="413"/>
        <v/>
      </c>
      <c r="AM1042" s="93" t="str">
        <f t="shared" si="414"/>
        <v/>
      </c>
      <c r="AN1042" s="94" t="str">
        <f t="shared" si="415"/>
        <v/>
      </c>
      <c r="AP1042" s="24" t="str">
        <f t="shared" si="416"/>
        <v/>
      </c>
      <c r="AR1042" s="63" t="str">
        <f t="shared" si="417"/>
        <v/>
      </c>
      <c r="AS1042" s="67" t="str">
        <f t="shared" si="418"/>
        <v/>
      </c>
      <c r="AT1042" s="105" t="str">
        <f t="shared" si="419"/>
        <v/>
      </c>
      <c r="AU1042" s="105" t="str">
        <f t="shared" si="420"/>
        <v/>
      </c>
      <c r="AW1042" s="24" t="str">
        <f t="shared" si="421"/>
        <v/>
      </c>
      <c r="AX1042" s="60" t="str">
        <f t="shared" si="427"/>
        <v/>
      </c>
      <c r="AY1042" s="24" t="str">
        <f t="shared" si="422"/>
        <v/>
      </c>
      <c r="AZ1042" s="105" t="str">
        <f t="shared" si="423"/>
        <v/>
      </c>
    </row>
    <row r="1043" spans="1:52" x14ac:dyDescent="0.25">
      <c r="A1043" s="2"/>
      <c r="B1043" s="279"/>
      <c r="C1043" s="280"/>
      <c r="D1043" s="281"/>
      <c r="E1043" s="282"/>
      <c r="F1043" s="2"/>
      <c r="G1043" s="43"/>
      <c r="H1043" s="2"/>
      <c r="I1043" s="288"/>
      <c r="J1043" s="2"/>
      <c r="K1043" s="46"/>
      <c r="L1043" s="2"/>
      <c r="M1043" s="51"/>
      <c r="N1043" s="52"/>
      <c r="O1043" s="53"/>
      <c r="P1043" s="2"/>
      <c r="Q1043" s="98" t="str">
        <f t="shared" si="404"/>
        <v/>
      </c>
      <c r="R1043" s="94" t="str">
        <f t="shared" si="405"/>
        <v/>
      </c>
      <c r="S1043" s="2"/>
      <c r="T1043" s="67" t="str">
        <f t="shared" si="424"/>
        <v/>
      </c>
      <c r="U1043" s="79" t="str">
        <f t="shared" si="425"/>
        <v/>
      </c>
      <c r="V1043" s="79" t="str">
        <f t="shared" si="426"/>
        <v/>
      </c>
      <c r="W1043" s="63" t="str">
        <f t="shared" si="406"/>
        <v/>
      </c>
      <c r="X1043" s="65" t="str">
        <f t="shared" si="407"/>
        <v/>
      </c>
      <c r="Y1043" s="2"/>
      <c r="AC1043" s="24" t="str">
        <f t="shared" si="403"/>
        <v/>
      </c>
      <c r="AE1043" s="24" t="str">
        <f t="shared" si="408"/>
        <v/>
      </c>
      <c r="AG1043" s="24" t="str">
        <f t="shared" si="409"/>
        <v/>
      </c>
      <c r="AI1043" s="85" t="str">
        <f t="shared" si="410"/>
        <v/>
      </c>
      <c r="AJ1043" s="86" t="str">
        <f t="shared" si="411"/>
        <v/>
      </c>
      <c r="AK1043" s="85" t="str">
        <f t="shared" si="412"/>
        <v/>
      </c>
      <c r="AL1043" s="86" t="str">
        <f t="shared" si="413"/>
        <v/>
      </c>
      <c r="AM1043" s="93" t="str">
        <f t="shared" si="414"/>
        <v/>
      </c>
      <c r="AN1043" s="94" t="str">
        <f t="shared" si="415"/>
        <v/>
      </c>
      <c r="AP1043" s="24" t="str">
        <f t="shared" si="416"/>
        <v/>
      </c>
      <c r="AR1043" s="63" t="str">
        <f t="shared" si="417"/>
        <v/>
      </c>
      <c r="AS1043" s="67" t="str">
        <f t="shared" si="418"/>
        <v/>
      </c>
      <c r="AT1043" s="105" t="str">
        <f t="shared" si="419"/>
        <v/>
      </c>
      <c r="AU1043" s="105" t="str">
        <f t="shared" si="420"/>
        <v/>
      </c>
      <c r="AW1043" s="24" t="str">
        <f t="shared" si="421"/>
        <v/>
      </c>
      <c r="AX1043" s="60" t="str">
        <f t="shared" si="427"/>
        <v/>
      </c>
      <c r="AY1043" s="24" t="str">
        <f t="shared" si="422"/>
        <v/>
      </c>
      <c r="AZ1043" s="105" t="str">
        <f t="shared" si="423"/>
        <v/>
      </c>
    </row>
    <row r="1044" spans="1:52" x14ac:dyDescent="0.25">
      <c r="A1044" s="2"/>
      <c r="B1044" s="279"/>
      <c r="C1044" s="280"/>
      <c r="D1044" s="281"/>
      <c r="E1044" s="282"/>
      <c r="F1044" s="2"/>
      <c r="G1044" s="43"/>
      <c r="H1044" s="2"/>
      <c r="I1044" s="288"/>
      <c r="J1044" s="2"/>
      <c r="K1044" s="46"/>
      <c r="L1044" s="2"/>
      <c r="M1044" s="51"/>
      <c r="N1044" s="52"/>
      <c r="O1044" s="53"/>
      <c r="P1044" s="2"/>
      <c r="Q1044" s="98" t="str">
        <f t="shared" si="404"/>
        <v/>
      </c>
      <c r="R1044" s="94" t="str">
        <f t="shared" si="405"/>
        <v/>
      </c>
      <c r="S1044" s="2"/>
      <c r="T1044" s="67" t="str">
        <f t="shared" si="424"/>
        <v/>
      </c>
      <c r="U1044" s="79" t="str">
        <f t="shared" si="425"/>
        <v/>
      </c>
      <c r="V1044" s="79" t="str">
        <f t="shared" si="426"/>
        <v/>
      </c>
      <c r="W1044" s="63" t="str">
        <f t="shared" si="406"/>
        <v/>
      </c>
      <c r="X1044" s="65" t="str">
        <f t="shared" si="407"/>
        <v/>
      </c>
      <c r="Y1044" s="2"/>
      <c r="AC1044" s="24" t="str">
        <f t="shared" si="403"/>
        <v/>
      </c>
      <c r="AE1044" s="24" t="str">
        <f t="shared" si="408"/>
        <v/>
      </c>
      <c r="AG1044" s="24" t="str">
        <f t="shared" si="409"/>
        <v/>
      </c>
      <c r="AI1044" s="85" t="str">
        <f t="shared" si="410"/>
        <v/>
      </c>
      <c r="AJ1044" s="86" t="str">
        <f t="shared" si="411"/>
        <v/>
      </c>
      <c r="AK1044" s="85" t="str">
        <f t="shared" si="412"/>
        <v/>
      </c>
      <c r="AL1044" s="86" t="str">
        <f t="shared" si="413"/>
        <v/>
      </c>
      <c r="AM1044" s="93" t="str">
        <f t="shared" si="414"/>
        <v/>
      </c>
      <c r="AN1044" s="94" t="str">
        <f t="shared" si="415"/>
        <v/>
      </c>
      <c r="AP1044" s="24" t="str">
        <f t="shared" si="416"/>
        <v/>
      </c>
      <c r="AR1044" s="63" t="str">
        <f t="shared" si="417"/>
        <v/>
      </c>
      <c r="AS1044" s="67" t="str">
        <f t="shared" si="418"/>
        <v/>
      </c>
      <c r="AT1044" s="105" t="str">
        <f t="shared" si="419"/>
        <v/>
      </c>
      <c r="AU1044" s="105" t="str">
        <f t="shared" si="420"/>
        <v/>
      </c>
      <c r="AW1044" s="24" t="str">
        <f t="shared" si="421"/>
        <v/>
      </c>
      <c r="AX1044" s="60" t="str">
        <f t="shared" si="427"/>
        <v/>
      </c>
      <c r="AY1044" s="24" t="str">
        <f t="shared" si="422"/>
        <v/>
      </c>
      <c r="AZ1044" s="105" t="str">
        <f t="shared" si="423"/>
        <v/>
      </c>
    </row>
    <row r="1045" spans="1:52" x14ac:dyDescent="0.25">
      <c r="A1045" s="2"/>
      <c r="B1045" s="279"/>
      <c r="C1045" s="280"/>
      <c r="D1045" s="281"/>
      <c r="E1045" s="282"/>
      <c r="F1045" s="2"/>
      <c r="G1045" s="43"/>
      <c r="H1045" s="2"/>
      <c r="I1045" s="288"/>
      <c r="J1045" s="2"/>
      <c r="K1045" s="46"/>
      <c r="L1045" s="2"/>
      <c r="M1045" s="51"/>
      <c r="N1045" s="52"/>
      <c r="O1045" s="53"/>
      <c r="P1045" s="2"/>
      <c r="Q1045" s="98" t="str">
        <f t="shared" si="404"/>
        <v/>
      </c>
      <c r="R1045" s="94" t="str">
        <f t="shared" si="405"/>
        <v/>
      </c>
      <c r="S1045" s="2"/>
      <c r="T1045" s="67" t="str">
        <f t="shared" si="424"/>
        <v/>
      </c>
      <c r="U1045" s="79" t="str">
        <f t="shared" si="425"/>
        <v/>
      </c>
      <c r="V1045" s="79" t="str">
        <f t="shared" si="426"/>
        <v/>
      </c>
      <c r="W1045" s="63" t="str">
        <f t="shared" si="406"/>
        <v/>
      </c>
      <c r="X1045" s="65" t="str">
        <f t="shared" si="407"/>
        <v/>
      </c>
      <c r="Y1045" s="2"/>
      <c r="AC1045" s="24" t="str">
        <f t="shared" si="403"/>
        <v/>
      </c>
      <c r="AE1045" s="24" t="str">
        <f t="shared" si="408"/>
        <v/>
      </c>
      <c r="AG1045" s="24" t="str">
        <f t="shared" si="409"/>
        <v/>
      </c>
      <c r="AI1045" s="85" t="str">
        <f t="shared" si="410"/>
        <v/>
      </c>
      <c r="AJ1045" s="86" t="str">
        <f t="shared" si="411"/>
        <v/>
      </c>
      <c r="AK1045" s="85" t="str">
        <f t="shared" si="412"/>
        <v/>
      </c>
      <c r="AL1045" s="86" t="str">
        <f t="shared" si="413"/>
        <v/>
      </c>
      <c r="AM1045" s="93" t="str">
        <f t="shared" si="414"/>
        <v/>
      </c>
      <c r="AN1045" s="94" t="str">
        <f t="shared" si="415"/>
        <v/>
      </c>
      <c r="AP1045" s="24" t="str">
        <f t="shared" si="416"/>
        <v/>
      </c>
      <c r="AR1045" s="63" t="str">
        <f t="shared" si="417"/>
        <v/>
      </c>
      <c r="AS1045" s="67" t="str">
        <f t="shared" si="418"/>
        <v/>
      </c>
      <c r="AT1045" s="105" t="str">
        <f t="shared" si="419"/>
        <v/>
      </c>
      <c r="AU1045" s="105" t="str">
        <f t="shared" si="420"/>
        <v/>
      </c>
      <c r="AW1045" s="24" t="str">
        <f t="shared" si="421"/>
        <v/>
      </c>
      <c r="AX1045" s="60" t="str">
        <f t="shared" si="427"/>
        <v/>
      </c>
      <c r="AY1045" s="24" t="str">
        <f t="shared" si="422"/>
        <v/>
      </c>
      <c r="AZ1045" s="105" t="str">
        <f t="shared" si="423"/>
        <v/>
      </c>
    </row>
    <row r="1046" spans="1:52" x14ac:dyDescent="0.25">
      <c r="A1046" s="2"/>
      <c r="B1046" s="279"/>
      <c r="C1046" s="280"/>
      <c r="D1046" s="281"/>
      <c r="E1046" s="282"/>
      <c r="F1046" s="2"/>
      <c r="G1046" s="43"/>
      <c r="H1046" s="2"/>
      <c r="I1046" s="288"/>
      <c r="J1046" s="2"/>
      <c r="K1046" s="46"/>
      <c r="L1046" s="2"/>
      <c r="M1046" s="51"/>
      <c r="N1046" s="52"/>
      <c r="O1046" s="53"/>
      <c r="P1046" s="2"/>
      <c r="Q1046" s="98" t="str">
        <f t="shared" si="404"/>
        <v/>
      </c>
      <c r="R1046" s="94" t="str">
        <f t="shared" si="405"/>
        <v/>
      </c>
      <c r="S1046" s="2"/>
      <c r="T1046" s="67" t="str">
        <f t="shared" si="424"/>
        <v/>
      </c>
      <c r="U1046" s="79" t="str">
        <f t="shared" si="425"/>
        <v/>
      </c>
      <c r="V1046" s="79" t="str">
        <f t="shared" si="426"/>
        <v/>
      </c>
      <c r="W1046" s="63" t="str">
        <f t="shared" si="406"/>
        <v/>
      </c>
      <c r="X1046" s="65" t="str">
        <f t="shared" si="407"/>
        <v/>
      </c>
      <c r="Y1046" s="2"/>
      <c r="AC1046" s="24" t="str">
        <f t="shared" si="403"/>
        <v/>
      </c>
      <c r="AE1046" s="24" t="str">
        <f t="shared" si="408"/>
        <v/>
      </c>
      <c r="AG1046" s="24" t="str">
        <f t="shared" si="409"/>
        <v/>
      </c>
      <c r="AI1046" s="85" t="str">
        <f t="shared" si="410"/>
        <v/>
      </c>
      <c r="AJ1046" s="86" t="str">
        <f t="shared" si="411"/>
        <v/>
      </c>
      <c r="AK1046" s="85" t="str">
        <f t="shared" si="412"/>
        <v/>
      </c>
      <c r="AL1046" s="86" t="str">
        <f t="shared" si="413"/>
        <v/>
      </c>
      <c r="AM1046" s="93" t="str">
        <f t="shared" si="414"/>
        <v/>
      </c>
      <c r="AN1046" s="94" t="str">
        <f t="shared" si="415"/>
        <v/>
      </c>
      <c r="AP1046" s="24" t="str">
        <f t="shared" si="416"/>
        <v/>
      </c>
      <c r="AR1046" s="63" t="str">
        <f t="shared" si="417"/>
        <v/>
      </c>
      <c r="AS1046" s="67" t="str">
        <f t="shared" si="418"/>
        <v/>
      </c>
      <c r="AT1046" s="105" t="str">
        <f t="shared" si="419"/>
        <v/>
      </c>
      <c r="AU1046" s="105" t="str">
        <f t="shared" si="420"/>
        <v/>
      </c>
      <c r="AW1046" s="24" t="str">
        <f t="shared" si="421"/>
        <v/>
      </c>
      <c r="AX1046" s="60" t="str">
        <f t="shared" si="427"/>
        <v/>
      </c>
      <c r="AY1046" s="24" t="str">
        <f t="shared" si="422"/>
        <v/>
      </c>
      <c r="AZ1046" s="105" t="str">
        <f t="shared" si="423"/>
        <v/>
      </c>
    </row>
    <row r="1047" spans="1:52" x14ac:dyDescent="0.25">
      <c r="A1047" s="2"/>
      <c r="B1047" s="279"/>
      <c r="C1047" s="280"/>
      <c r="D1047" s="281"/>
      <c r="E1047" s="282"/>
      <c r="F1047" s="2"/>
      <c r="G1047" s="43"/>
      <c r="H1047" s="2"/>
      <c r="I1047" s="288"/>
      <c r="J1047" s="2"/>
      <c r="K1047" s="46"/>
      <c r="L1047" s="2"/>
      <c r="M1047" s="51"/>
      <c r="N1047" s="52"/>
      <c r="O1047" s="53"/>
      <c r="P1047" s="2"/>
      <c r="Q1047" s="98" t="str">
        <f t="shared" si="404"/>
        <v/>
      </c>
      <c r="R1047" s="94" t="str">
        <f t="shared" si="405"/>
        <v/>
      </c>
      <c r="S1047" s="2"/>
      <c r="T1047" s="67" t="str">
        <f t="shared" si="424"/>
        <v/>
      </c>
      <c r="U1047" s="79" t="str">
        <f t="shared" si="425"/>
        <v/>
      </c>
      <c r="V1047" s="79" t="str">
        <f t="shared" si="426"/>
        <v/>
      </c>
      <c r="W1047" s="63" t="str">
        <f t="shared" si="406"/>
        <v/>
      </c>
      <c r="X1047" s="65" t="str">
        <f t="shared" si="407"/>
        <v/>
      </c>
      <c r="Y1047" s="2"/>
      <c r="AC1047" s="24" t="str">
        <f t="shared" si="403"/>
        <v/>
      </c>
      <c r="AE1047" s="24" t="str">
        <f t="shared" si="408"/>
        <v/>
      </c>
      <c r="AG1047" s="24" t="str">
        <f t="shared" si="409"/>
        <v/>
      </c>
      <c r="AI1047" s="85" t="str">
        <f t="shared" si="410"/>
        <v/>
      </c>
      <c r="AJ1047" s="86" t="str">
        <f t="shared" si="411"/>
        <v/>
      </c>
      <c r="AK1047" s="85" t="str">
        <f t="shared" si="412"/>
        <v/>
      </c>
      <c r="AL1047" s="86" t="str">
        <f t="shared" si="413"/>
        <v/>
      </c>
      <c r="AM1047" s="93" t="str">
        <f t="shared" si="414"/>
        <v/>
      </c>
      <c r="AN1047" s="94" t="str">
        <f t="shared" si="415"/>
        <v/>
      </c>
      <c r="AP1047" s="24" t="str">
        <f t="shared" si="416"/>
        <v/>
      </c>
      <c r="AR1047" s="63" t="str">
        <f t="shared" si="417"/>
        <v/>
      </c>
      <c r="AS1047" s="67" t="str">
        <f t="shared" si="418"/>
        <v/>
      </c>
      <c r="AT1047" s="105" t="str">
        <f t="shared" si="419"/>
        <v/>
      </c>
      <c r="AU1047" s="105" t="str">
        <f t="shared" si="420"/>
        <v/>
      </c>
      <c r="AW1047" s="24" t="str">
        <f t="shared" si="421"/>
        <v/>
      </c>
      <c r="AX1047" s="60" t="str">
        <f t="shared" si="427"/>
        <v/>
      </c>
      <c r="AY1047" s="24" t="str">
        <f t="shared" si="422"/>
        <v/>
      </c>
      <c r="AZ1047" s="105" t="str">
        <f t="shared" si="423"/>
        <v/>
      </c>
    </row>
    <row r="1048" spans="1:52" x14ac:dyDescent="0.25">
      <c r="A1048" s="2"/>
      <c r="B1048" s="279"/>
      <c r="C1048" s="280"/>
      <c r="D1048" s="281"/>
      <c r="E1048" s="282"/>
      <c r="F1048" s="2"/>
      <c r="G1048" s="43"/>
      <c r="H1048" s="2"/>
      <c r="I1048" s="288"/>
      <c r="J1048" s="2"/>
      <c r="K1048" s="46"/>
      <c r="L1048" s="2"/>
      <c r="M1048" s="51"/>
      <c r="N1048" s="52"/>
      <c r="O1048" s="53"/>
      <c r="P1048" s="2"/>
      <c r="Q1048" s="98" t="str">
        <f t="shared" si="404"/>
        <v/>
      </c>
      <c r="R1048" s="94" t="str">
        <f t="shared" si="405"/>
        <v/>
      </c>
      <c r="S1048" s="2"/>
      <c r="T1048" s="67" t="str">
        <f t="shared" si="424"/>
        <v/>
      </c>
      <c r="U1048" s="79" t="str">
        <f t="shared" si="425"/>
        <v/>
      </c>
      <c r="V1048" s="79" t="str">
        <f t="shared" si="426"/>
        <v/>
      </c>
      <c r="W1048" s="63" t="str">
        <f t="shared" si="406"/>
        <v/>
      </c>
      <c r="X1048" s="65" t="str">
        <f t="shared" si="407"/>
        <v/>
      </c>
      <c r="Y1048" s="2"/>
      <c r="AC1048" s="24" t="str">
        <f t="shared" si="403"/>
        <v/>
      </c>
      <c r="AE1048" s="24" t="str">
        <f t="shared" si="408"/>
        <v/>
      </c>
      <c r="AG1048" s="24" t="str">
        <f t="shared" si="409"/>
        <v/>
      </c>
      <c r="AI1048" s="85" t="str">
        <f t="shared" si="410"/>
        <v/>
      </c>
      <c r="AJ1048" s="86" t="str">
        <f t="shared" si="411"/>
        <v/>
      </c>
      <c r="AK1048" s="85" t="str">
        <f t="shared" si="412"/>
        <v/>
      </c>
      <c r="AL1048" s="86" t="str">
        <f t="shared" si="413"/>
        <v/>
      </c>
      <c r="AM1048" s="93" t="str">
        <f t="shared" si="414"/>
        <v/>
      </c>
      <c r="AN1048" s="94" t="str">
        <f t="shared" si="415"/>
        <v/>
      </c>
      <c r="AP1048" s="24" t="str">
        <f t="shared" si="416"/>
        <v/>
      </c>
      <c r="AR1048" s="63" t="str">
        <f t="shared" si="417"/>
        <v/>
      </c>
      <c r="AS1048" s="67" t="str">
        <f t="shared" si="418"/>
        <v/>
      </c>
      <c r="AT1048" s="105" t="str">
        <f t="shared" si="419"/>
        <v/>
      </c>
      <c r="AU1048" s="105" t="str">
        <f t="shared" si="420"/>
        <v/>
      </c>
      <c r="AW1048" s="24" t="str">
        <f t="shared" si="421"/>
        <v/>
      </c>
      <c r="AX1048" s="60" t="str">
        <f t="shared" si="427"/>
        <v/>
      </c>
      <c r="AY1048" s="24" t="str">
        <f t="shared" si="422"/>
        <v/>
      </c>
      <c r="AZ1048" s="105" t="str">
        <f t="shared" si="423"/>
        <v/>
      </c>
    </row>
    <row r="1049" spans="1:52" x14ac:dyDescent="0.25">
      <c r="A1049" s="2"/>
      <c r="B1049" s="279"/>
      <c r="C1049" s="280"/>
      <c r="D1049" s="281"/>
      <c r="E1049" s="282"/>
      <c r="F1049" s="2"/>
      <c r="G1049" s="43"/>
      <c r="H1049" s="2"/>
      <c r="I1049" s="288"/>
      <c r="J1049" s="2"/>
      <c r="K1049" s="46"/>
      <c r="L1049" s="2"/>
      <c r="M1049" s="51"/>
      <c r="N1049" s="52"/>
      <c r="O1049" s="53"/>
      <c r="P1049" s="2"/>
      <c r="Q1049" s="98" t="str">
        <f t="shared" si="404"/>
        <v/>
      </c>
      <c r="R1049" s="94" t="str">
        <f t="shared" si="405"/>
        <v/>
      </c>
      <c r="S1049" s="2"/>
      <c r="T1049" s="67" t="str">
        <f t="shared" si="424"/>
        <v/>
      </c>
      <c r="U1049" s="79" t="str">
        <f t="shared" si="425"/>
        <v/>
      </c>
      <c r="V1049" s="79" t="str">
        <f t="shared" si="426"/>
        <v/>
      </c>
      <c r="W1049" s="63" t="str">
        <f t="shared" si="406"/>
        <v/>
      </c>
      <c r="X1049" s="65" t="str">
        <f t="shared" si="407"/>
        <v/>
      </c>
      <c r="Y1049" s="2"/>
      <c r="AC1049" s="24" t="str">
        <f t="shared" si="403"/>
        <v/>
      </c>
      <c r="AE1049" s="24" t="str">
        <f t="shared" si="408"/>
        <v/>
      </c>
      <c r="AG1049" s="24" t="str">
        <f t="shared" si="409"/>
        <v/>
      </c>
      <c r="AI1049" s="85" t="str">
        <f t="shared" si="410"/>
        <v/>
      </c>
      <c r="AJ1049" s="86" t="str">
        <f t="shared" si="411"/>
        <v/>
      </c>
      <c r="AK1049" s="85" t="str">
        <f t="shared" si="412"/>
        <v/>
      </c>
      <c r="AL1049" s="86" t="str">
        <f t="shared" si="413"/>
        <v/>
      </c>
      <c r="AM1049" s="93" t="str">
        <f t="shared" si="414"/>
        <v/>
      </c>
      <c r="AN1049" s="94" t="str">
        <f t="shared" si="415"/>
        <v/>
      </c>
      <c r="AP1049" s="24" t="str">
        <f t="shared" si="416"/>
        <v/>
      </c>
      <c r="AR1049" s="63" t="str">
        <f t="shared" si="417"/>
        <v/>
      </c>
      <c r="AS1049" s="67" t="str">
        <f t="shared" si="418"/>
        <v/>
      </c>
      <c r="AT1049" s="105" t="str">
        <f t="shared" si="419"/>
        <v/>
      </c>
      <c r="AU1049" s="105" t="str">
        <f t="shared" si="420"/>
        <v/>
      </c>
      <c r="AW1049" s="24" t="str">
        <f t="shared" si="421"/>
        <v/>
      </c>
      <c r="AX1049" s="60" t="str">
        <f t="shared" si="427"/>
        <v/>
      </c>
      <c r="AY1049" s="24" t="str">
        <f t="shared" si="422"/>
        <v/>
      </c>
      <c r="AZ1049" s="105" t="str">
        <f t="shared" si="423"/>
        <v/>
      </c>
    </row>
    <row r="1050" spans="1:52" x14ac:dyDescent="0.25">
      <c r="A1050" s="2"/>
      <c r="B1050" s="279"/>
      <c r="C1050" s="280"/>
      <c r="D1050" s="281"/>
      <c r="E1050" s="282"/>
      <c r="F1050" s="2"/>
      <c r="G1050" s="43"/>
      <c r="H1050" s="2"/>
      <c r="I1050" s="288"/>
      <c r="J1050" s="2"/>
      <c r="K1050" s="46"/>
      <c r="L1050" s="2"/>
      <c r="M1050" s="51"/>
      <c r="N1050" s="52"/>
      <c r="O1050" s="53"/>
      <c r="P1050" s="2"/>
      <c r="Q1050" s="98" t="str">
        <f t="shared" si="404"/>
        <v/>
      </c>
      <c r="R1050" s="94" t="str">
        <f t="shared" si="405"/>
        <v/>
      </c>
      <c r="S1050" s="2"/>
      <c r="T1050" s="67" t="str">
        <f t="shared" si="424"/>
        <v/>
      </c>
      <c r="U1050" s="79" t="str">
        <f t="shared" si="425"/>
        <v/>
      </c>
      <c r="V1050" s="79" t="str">
        <f t="shared" si="426"/>
        <v/>
      </c>
      <c r="W1050" s="63" t="str">
        <f t="shared" si="406"/>
        <v/>
      </c>
      <c r="X1050" s="65" t="str">
        <f t="shared" si="407"/>
        <v/>
      </c>
      <c r="Y1050" s="2"/>
      <c r="AC1050" s="24" t="str">
        <f t="shared" si="403"/>
        <v/>
      </c>
      <c r="AE1050" s="24" t="str">
        <f t="shared" si="408"/>
        <v/>
      </c>
      <c r="AG1050" s="24" t="str">
        <f t="shared" si="409"/>
        <v/>
      </c>
      <c r="AI1050" s="85" t="str">
        <f t="shared" si="410"/>
        <v/>
      </c>
      <c r="AJ1050" s="86" t="str">
        <f t="shared" si="411"/>
        <v/>
      </c>
      <c r="AK1050" s="85" t="str">
        <f t="shared" si="412"/>
        <v/>
      </c>
      <c r="AL1050" s="86" t="str">
        <f t="shared" si="413"/>
        <v/>
      </c>
      <c r="AM1050" s="93" t="str">
        <f t="shared" si="414"/>
        <v/>
      </c>
      <c r="AN1050" s="94" t="str">
        <f t="shared" si="415"/>
        <v/>
      </c>
      <c r="AP1050" s="24" t="str">
        <f t="shared" si="416"/>
        <v/>
      </c>
      <c r="AR1050" s="63" t="str">
        <f t="shared" si="417"/>
        <v/>
      </c>
      <c r="AS1050" s="67" t="str">
        <f t="shared" si="418"/>
        <v/>
      </c>
      <c r="AT1050" s="105" t="str">
        <f t="shared" si="419"/>
        <v/>
      </c>
      <c r="AU1050" s="105" t="str">
        <f t="shared" si="420"/>
        <v/>
      </c>
      <c r="AW1050" s="24" t="str">
        <f t="shared" si="421"/>
        <v/>
      </c>
      <c r="AX1050" s="60" t="str">
        <f t="shared" si="427"/>
        <v/>
      </c>
      <c r="AY1050" s="24" t="str">
        <f t="shared" si="422"/>
        <v/>
      </c>
      <c r="AZ1050" s="105" t="str">
        <f t="shared" si="423"/>
        <v/>
      </c>
    </row>
    <row r="1051" spans="1:52" x14ac:dyDescent="0.25">
      <c r="A1051" s="2"/>
      <c r="B1051" s="279"/>
      <c r="C1051" s="280"/>
      <c r="D1051" s="281"/>
      <c r="E1051" s="282"/>
      <c r="F1051" s="2"/>
      <c r="G1051" s="43"/>
      <c r="H1051" s="2"/>
      <c r="I1051" s="288"/>
      <c r="J1051" s="2"/>
      <c r="K1051" s="46"/>
      <c r="L1051" s="2"/>
      <c r="M1051" s="51"/>
      <c r="N1051" s="52"/>
      <c r="O1051" s="53"/>
      <c r="P1051" s="2"/>
      <c r="Q1051" s="98" t="str">
        <f t="shared" si="404"/>
        <v/>
      </c>
      <c r="R1051" s="94" t="str">
        <f t="shared" si="405"/>
        <v/>
      </c>
      <c r="S1051" s="2"/>
      <c r="T1051" s="67" t="str">
        <f t="shared" si="424"/>
        <v/>
      </c>
      <c r="U1051" s="79" t="str">
        <f t="shared" si="425"/>
        <v/>
      </c>
      <c r="V1051" s="79" t="str">
        <f t="shared" si="426"/>
        <v/>
      </c>
      <c r="W1051" s="63" t="str">
        <f t="shared" si="406"/>
        <v/>
      </c>
      <c r="X1051" s="65" t="str">
        <f t="shared" si="407"/>
        <v/>
      </c>
      <c r="Y1051" s="2"/>
      <c r="AC1051" s="24" t="str">
        <f t="shared" si="403"/>
        <v/>
      </c>
      <c r="AE1051" s="24" t="str">
        <f t="shared" si="408"/>
        <v/>
      </c>
      <c r="AG1051" s="24" t="str">
        <f t="shared" si="409"/>
        <v/>
      </c>
      <c r="AI1051" s="85" t="str">
        <f t="shared" si="410"/>
        <v/>
      </c>
      <c r="AJ1051" s="86" t="str">
        <f t="shared" si="411"/>
        <v/>
      </c>
      <c r="AK1051" s="85" t="str">
        <f t="shared" si="412"/>
        <v/>
      </c>
      <c r="AL1051" s="86" t="str">
        <f t="shared" si="413"/>
        <v/>
      </c>
      <c r="AM1051" s="93" t="str">
        <f t="shared" si="414"/>
        <v/>
      </c>
      <c r="AN1051" s="94" t="str">
        <f t="shared" si="415"/>
        <v/>
      </c>
      <c r="AP1051" s="24" t="str">
        <f t="shared" si="416"/>
        <v/>
      </c>
      <c r="AR1051" s="63" t="str">
        <f t="shared" si="417"/>
        <v/>
      </c>
      <c r="AS1051" s="67" t="str">
        <f t="shared" si="418"/>
        <v/>
      </c>
      <c r="AT1051" s="105" t="str">
        <f t="shared" si="419"/>
        <v/>
      </c>
      <c r="AU1051" s="105" t="str">
        <f t="shared" si="420"/>
        <v/>
      </c>
      <c r="AW1051" s="24" t="str">
        <f t="shared" si="421"/>
        <v/>
      </c>
      <c r="AX1051" s="60" t="str">
        <f t="shared" si="427"/>
        <v/>
      </c>
      <c r="AY1051" s="24" t="str">
        <f t="shared" si="422"/>
        <v/>
      </c>
      <c r="AZ1051" s="105" t="str">
        <f t="shared" si="423"/>
        <v/>
      </c>
    </row>
    <row r="1052" spans="1:52" x14ac:dyDescent="0.25">
      <c r="A1052" s="2"/>
      <c r="B1052" s="279"/>
      <c r="C1052" s="280"/>
      <c r="D1052" s="281"/>
      <c r="E1052" s="282"/>
      <c r="F1052" s="2"/>
      <c r="G1052" s="43"/>
      <c r="H1052" s="2"/>
      <c r="I1052" s="288"/>
      <c r="J1052" s="2"/>
      <c r="K1052" s="46"/>
      <c r="L1052" s="2"/>
      <c r="M1052" s="51"/>
      <c r="N1052" s="52"/>
      <c r="O1052" s="53"/>
      <c r="P1052" s="2"/>
      <c r="Q1052" s="98" t="str">
        <f t="shared" si="404"/>
        <v/>
      </c>
      <c r="R1052" s="94" t="str">
        <f t="shared" si="405"/>
        <v/>
      </c>
      <c r="S1052" s="2"/>
      <c r="T1052" s="67" t="str">
        <f t="shared" si="424"/>
        <v/>
      </c>
      <c r="U1052" s="79" t="str">
        <f t="shared" si="425"/>
        <v/>
      </c>
      <c r="V1052" s="79" t="str">
        <f t="shared" si="426"/>
        <v/>
      </c>
      <c r="W1052" s="63" t="str">
        <f t="shared" si="406"/>
        <v/>
      </c>
      <c r="X1052" s="65" t="str">
        <f t="shared" si="407"/>
        <v/>
      </c>
      <c r="Y1052" s="2"/>
      <c r="AC1052" s="24" t="str">
        <f t="shared" si="403"/>
        <v/>
      </c>
      <c r="AE1052" s="24" t="str">
        <f t="shared" si="408"/>
        <v/>
      </c>
      <c r="AG1052" s="24" t="str">
        <f t="shared" si="409"/>
        <v/>
      </c>
      <c r="AI1052" s="85" t="str">
        <f t="shared" si="410"/>
        <v/>
      </c>
      <c r="AJ1052" s="86" t="str">
        <f t="shared" si="411"/>
        <v/>
      </c>
      <c r="AK1052" s="85" t="str">
        <f t="shared" si="412"/>
        <v/>
      </c>
      <c r="AL1052" s="86" t="str">
        <f t="shared" si="413"/>
        <v/>
      </c>
      <c r="AM1052" s="93" t="str">
        <f t="shared" si="414"/>
        <v/>
      </c>
      <c r="AN1052" s="94" t="str">
        <f t="shared" si="415"/>
        <v/>
      </c>
      <c r="AP1052" s="24" t="str">
        <f t="shared" si="416"/>
        <v/>
      </c>
      <c r="AR1052" s="63" t="str">
        <f t="shared" si="417"/>
        <v/>
      </c>
      <c r="AS1052" s="67" t="str">
        <f t="shared" si="418"/>
        <v/>
      </c>
      <c r="AT1052" s="105" t="str">
        <f t="shared" si="419"/>
        <v/>
      </c>
      <c r="AU1052" s="105" t="str">
        <f t="shared" si="420"/>
        <v/>
      </c>
      <c r="AW1052" s="24" t="str">
        <f t="shared" si="421"/>
        <v/>
      </c>
      <c r="AX1052" s="60" t="str">
        <f t="shared" si="427"/>
        <v/>
      </c>
      <c r="AY1052" s="24" t="str">
        <f t="shared" si="422"/>
        <v/>
      </c>
      <c r="AZ1052" s="105" t="str">
        <f t="shared" si="423"/>
        <v/>
      </c>
    </row>
    <row r="1053" spans="1:52" x14ac:dyDescent="0.25">
      <c r="A1053" s="2"/>
      <c r="B1053" s="279"/>
      <c r="C1053" s="280"/>
      <c r="D1053" s="281"/>
      <c r="E1053" s="282"/>
      <c r="F1053" s="2"/>
      <c r="G1053" s="43"/>
      <c r="H1053" s="2"/>
      <c r="I1053" s="288"/>
      <c r="J1053" s="2"/>
      <c r="K1053" s="46"/>
      <c r="L1053" s="2"/>
      <c r="M1053" s="51"/>
      <c r="N1053" s="52"/>
      <c r="O1053" s="53"/>
      <c r="P1053" s="2"/>
      <c r="Q1053" s="98" t="str">
        <f t="shared" si="404"/>
        <v/>
      </c>
      <c r="R1053" s="94" t="str">
        <f t="shared" si="405"/>
        <v/>
      </c>
      <c r="S1053" s="2"/>
      <c r="T1053" s="67" t="str">
        <f t="shared" si="424"/>
        <v/>
      </c>
      <c r="U1053" s="79" t="str">
        <f t="shared" si="425"/>
        <v/>
      </c>
      <c r="V1053" s="79" t="str">
        <f t="shared" si="426"/>
        <v/>
      </c>
      <c r="W1053" s="63" t="str">
        <f t="shared" si="406"/>
        <v/>
      </c>
      <c r="X1053" s="65" t="str">
        <f t="shared" si="407"/>
        <v/>
      </c>
      <c r="Y1053" s="2"/>
      <c r="AC1053" s="24" t="str">
        <f t="shared" si="403"/>
        <v/>
      </c>
      <c r="AE1053" s="24" t="str">
        <f t="shared" si="408"/>
        <v/>
      </c>
      <c r="AG1053" s="24" t="str">
        <f t="shared" si="409"/>
        <v/>
      </c>
      <c r="AI1053" s="85" t="str">
        <f t="shared" si="410"/>
        <v/>
      </c>
      <c r="AJ1053" s="86" t="str">
        <f t="shared" si="411"/>
        <v/>
      </c>
      <c r="AK1053" s="85" t="str">
        <f t="shared" si="412"/>
        <v/>
      </c>
      <c r="AL1053" s="86" t="str">
        <f t="shared" si="413"/>
        <v/>
      </c>
      <c r="AM1053" s="93" t="str">
        <f t="shared" si="414"/>
        <v/>
      </c>
      <c r="AN1053" s="94" t="str">
        <f t="shared" si="415"/>
        <v/>
      </c>
      <c r="AP1053" s="24" t="str">
        <f t="shared" si="416"/>
        <v/>
      </c>
      <c r="AR1053" s="63" t="str">
        <f t="shared" si="417"/>
        <v/>
      </c>
      <c r="AS1053" s="67" t="str">
        <f t="shared" si="418"/>
        <v/>
      </c>
      <c r="AT1053" s="105" t="str">
        <f t="shared" si="419"/>
        <v/>
      </c>
      <c r="AU1053" s="105" t="str">
        <f t="shared" si="420"/>
        <v/>
      </c>
      <c r="AW1053" s="24" t="str">
        <f t="shared" si="421"/>
        <v/>
      </c>
      <c r="AX1053" s="60" t="str">
        <f t="shared" si="427"/>
        <v/>
      </c>
      <c r="AY1053" s="24" t="str">
        <f t="shared" si="422"/>
        <v/>
      </c>
      <c r="AZ1053" s="105" t="str">
        <f t="shared" si="423"/>
        <v/>
      </c>
    </row>
    <row r="1054" spans="1:52" x14ac:dyDescent="0.25">
      <c r="A1054" s="2"/>
      <c r="B1054" s="279"/>
      <c r="C1054" s="280"/>
      <c r="D1054" s="281"/>
      <c r="E1054" s="282"/>
      <c r="F1054" s="2"/>
      <c r="G1054" s="43"/>
      <c r="H1054" s="2"/>
      <c r="I1054" s="288"/>
      <c r="J1054" s="2"/>
      <c r="K1054" s="46"/>
      <c r="L1054" s="2"/>
      <c r="M1054" s="51"/>
      <c r="N1054" s="52"/>
      <c r="O1054" s="53"/>
      <c r="P1054" s="2"/>
      <c r="Q1054" s="98" t="str">
        <f t="shared" si="404"/>
        <v/>
      </c>
      <c r="R1054" s="94" t="str">
        <f t="shared" si="405"/>
        <v/>
      </c>
      <c r="S1054" s="2"/>
      <c r="T1054" s="67" t="str">
        <f t="shared" si="424"/>
        <v/>
      </c>
      <c r="U1054" s="79" t="str">
        <f t="shared" si="425"/>
        <v/>
      </c>
      <c r="V1054" s="79" t="str">
        <f t="shared" si="426"/>
        <v/>
      </c>
      <c r="W1054" s="63" t="str">
        <f t="shared" si="406"/>
        <v/>
      </c>
      <c r="X1054" s="65" t="str">
        <f t="shared" si="407"/>
        <v/>
      </c>
      <c r="Y1054" s="2"/>
      <c r="AC1054" s="24" t="str">
        <f t="shared" si="403"/>
        <v/>
      </c>
      <c r="AE1054" s="24" t="str">
        <f t="shared" si="408"/>
        <v/>
      </c>
      <c r="AG1054" s="24" t="str">
        <f t="shared" si="409"/>
        <v/>
      </c>
      <c r="AI1054" s="85" t="str">
        <f t="shared" si="410"/>
        <v/>
      </c>
      <c r="AJ1054" s="86" t="str">
        <f t="shared" si="411"/>
        <v/>
      </c>
      <c r="AK1054" s="85" t="str">
        <f t="shared" si="412"/>
        <v/>
      </c>
      <c r="AL1054" s="86" t="str">
        <f t="shared" si="413"/>
        <v/>
      </c>
      <c r="AM1054" s="93" t="str">
        <f t="shared" si="414"/>
        <v/>
      </c>
      <c r="AN1054" s="94" t="str">
        <f t="shared" si="415"/>
        <v/>
      </c>
      <c r="AP1054" s="24" t="str">
        <f t="shared" si="416"/>
        <v/>
      </c>
      <c r="AR1054" s="63" t="str">
        <f t="shared" si="417"/>
        <v/>
      </c>
      <c r="AS1054" s="67" t="str">
        <f t="shared" si="418"/>
        <v/>
      </c>
      <c r="AT1054" s="105" t="str">
        <f t="shared" si="419"/>
        <v/>
      </c>
      <c r="AU1054" s="105" t="str">
        <f t="shared" si="420"/>
        <v/>
      </c>
      <c r="AW1054" s="24" t="str">
        <f t="shared" si="421"/>
        <v/>
      </c>
      <c r="AX1054" s="60" t="str">
        <f t="shared" si="427"/>
        <v/>
      </c>
      <c r="AY1054" s="24" t="str">
        <f t="shared" si="422"/>
        <v/>
      </c>
      <c r="AZ1054" s="105" t="str">
        <f t="shared" si="423"/>
        <v/>
      </c>
    </row>
    <row r="1055" spans="1:52" x14ac:dyDescent="0.25">
      <c r="A1055" s="2"/>
      <c r="B1055" s="279"/>
      <c r="C1055" s="280"/>
      <c r="D1055" s="281"/>
      <c r="E1055" s="282"/>
      <c r="F1055" s="2"/>
      <c r="G1055" s="43"/>
      <c r="H1055" s="2"/>
      <c r="I1055" s="288"/>
      <c r="J1055" s="2"/>
      <c r="K1055" s="46"/>
      <c r="L1055" s="2"/>
      <c r="M1055" s="51"/>
      <c r="N1055" s="52"/>
      <c r="O1055" s="53"/>
      <c r="P1055" s="2"/>
      <c r="Q1055" s="98" t="str">
        <f t="shared" si="404"/>
        <v/>
      </c>
      <c r="R1055" s="94" t="str">
        <f t="shared" si="405"/>
        <v/>
      </c>
      <c r="S1055" s="2"/>
      <c r="T1055" s="67" t="str">
        <f t="shared" si="424"/>
        <v/>
      </c>
      <c r="U1055" s="79" t="str">
        <f t="shared" si="425"/>
        <v/>
      </c>
      <c r="V1055" s="79" t="str">
        <f t="shared" si="426"/>
        <v/>
      </c>
      <c r="W1055" s="63" t="str">
        <f t="shared" si="406"/>
        <v/>
      </c>
      <c r="X1055" s="65" t="str">
        <f t="shared" si="407"/>
        <v/>
      </c>
      <c r="Y1055" s="2"/>
      <c r="AC1055" s="24" t="str">
        <f t="shared" si="403"/>
        <v/>
      </c>
      <c r="AE1055" s="24" t="str">
        <f t="shared" si="408"/>
        <v/>
      </c>
      <c r="AG1055" s="24" t="str">
        <f t="shared" si="409"/>
        <v/>
      </c>
      <c r="AI1055" s="85" t="str">
        <f t="shared" si="410"/>
        <v/>
      </c>
      <c r="AJ1055" s="86" t="str">
        <f t="shared" si="411"/>
        <v/>
      </c>
      <c r="AK1055" s="85" t="str">
        <f t="shared" si="412"/>
        <v/>
      </c>
      <c r="AL1055" s="86" t="str">
        <f t="shared" si="413"/>
        <v/>
      </c>
      <c r="AM1055" s="93" t="str">
        <f t="shared" si="414"/>
        <v/>
      </c>
      <c r="AN1055" s="94" t="str">
        <f t="shared" si="415"/>
        <v/>
      </c>
      <c r="AP1055" s="24" t="str">
        <f t="shared" si="416"/>
        <v/>
      </c>
      <c r="AR1055" s="63" t="str">
        <f t="shared" si="417"/>
        <v/>
      </c>
      <c r="AS1055" s="67" t="str">
        <f t="shared" si="418"/>
        <v/>
      </c>
      <c r="AT1055" s="105" t="str">
        <f t="shared" si="419"/>
        <v/>
      </c>
      <c r="AU1055" s="105" t="str">
        <f t="shared" si="420"/>
        <v/>
      </c>
      <c r="AW1055" s="24" t="str">
        <f t="shared" si="421"/>
        <v/>
      </c>
      <c r="AX1055" s="60" t="str">
        <f t="shared" si="427"/>
        <v/>
      </c>
      <c r="AY1055" s="24" t="str">
        <f t="shared" si="422"/>
        <v/>
      </c>
      <c r="AZ1055" s="105" t="str">
        <f t="shared" si="423"/>
        <v/>
      </c>
    </row>
    <row r="1056" spans="1:52" x14ac:dyDescent="0.25">
      <c r="A1056" s="2"/>
      <c r="B1056" s="279"/>
      <c r="C1056" s="280"/>
      <c r="D1056" s="281"/>
      <c r="E1056" s="282"/>
      <c r="F1056" s="2"/>
      <c r="G1056" s="43"/>
      <c r="H1056" s="2"/>
      <c r="I1056" s="288"/>
      <c r="J1056" s="2"/>
      <c r="K1056" s="46"/>
      <c r="L1056" s="2"/>
      <c r="M1056" s="51"/>
      <c r="N1056" s="52"/>
      <c r="O1056" s="53"/>
      <c r="P1056" s="2"/>
      <c r="Q1056" s="98" t="str">
        <f t="shared" si="404"/>
        <v/>
      </c>
      <c r="R1056" s="94" t="str">
        <f t="shared" si="405"/>
        <v/>
      </c>
      <c r="S1056" s="2"/>
      <c r="T1056" s="67" t="str">
        <f t="shared" si="424"/>
        <v/>
      </c>
      <c r="U1056" s="79" t="str">
        <f t="shared" si="425"/>
        <v/>
      </c>
      <c r="V1056" s="79" t="str">
        <f t="shared" si="426"/>
        <v/>
      </c>
      <c r="W1056" s="63" t="str">
        <f t="shared" si="406"/>
        <v/>
      </c>
      <c r="X1056" s="65" t="str">
        <f t="shared" si="407"/>
        <v/>
      </c>
      <c r="Y1056" s="2"/>
      <c r="AC1056" s="24" t="str">
        <f t="shared" si="403"/>
        <v/>
      </c>
      <c r="AE1056" s="24" t="str">
        <f t="shared" si="408"/>
        <v/>
      </c>
      <c r="AG1056" s="24" t="str">
        <f t="shared" si="409"/>
        <v/>
      </c>
      <c r="AI1056" s="85" t="str">
        <f t="shared" si="410"/>
        <v/>
      </c>
      <c r="AJ1056" s="86" t="str">
        <f t="shared" si="411"/>
        <v/>
      </c>
      <c r="AK1056" s="85" t="str">
        <f t="shared" si="412"/>
        <v/>
      </c>
      <c r="AL1056" s="86" t="str">
        <f t="shared" si="413"/>
        <v/>
      </c>
      <c r="AM1056" s="93" t="str">
        <f t="shared" si="414"/>
        <v/>
      </c>
      <c r="AN1056" s="94" t="str">
        <f t="shared" si="415"/>
        <v/>
      </c>
      <c r="AP1056" s="24" t="str">
        <f t="shared" si="416"/>
        <v/>
      </c>
      <c r="AR1056" s="63" t="str">
        <f t="shared" si="417"/>
        <v/>
      </c>
      <c r="AS1056" s="67" t="str">
        <f t="shared" si="418"/>
        <v/>
      </c>
      <c r="AT1056" s="105" t="str">
        <f t="shared" si="419"/>
        <v/>
      </c>
      <c r="AU1056" s="105" t="str">
        <f t="shared" si="420"/>
        <v/>
      </c>
      <c r="AW1056" s="24" t="str">
        <f t="shared" si="421"/>
        <v/>
      </c>
      <c r="AX1056" s="60" t="str">
        <f t="shared" si="427"/>
        <v/>
      </c>
      <c r="AY1056" s="24" t="str">
        <f t="shared" si="422"/>
        <v/>
      </c>
      <c r="AZ1056" s="105" t="str">
        <f t="shared" si="423"/>
        <v/>
      </c>
    </row>
    <row r="1057" spans="1:52" x14ac:dyDescent="0.25">
      <c r="A1057" s="2"/>
      <c r="B1057" s="279"/>
      <c r="C1057" s="280"/>
      <c r="D1057" s="281"/>
      <c r="E1057" s="282"/>
      <c r="F1057" s="2"/>
      <c r="G1057" s="43"/>
      <c r="H1057" s="2"/>
      <c r="I1057" s="288"/>
      <c r="J1057" s="2"/>
      <c r="K1057" s="46"/>
      <c r="L1057" s="2"/>
      <c r="M1057" s="51"/>
      <c r="N1057" s="52"/>
      <c r="O1057" s="53"/>
      <c r="P1057" s="2"/>
      <c r="Q1057" s="98" t="str">
        <f t="shared" si="404"/>
        <v/>
      </c>
      <c r="R1057" s="94" t="str">
        <f t="shared" si="405"/>
        <v/>
      </c>
      <c r="S1057" s="2"/>
      <c r="T1057" s="67" t="str">
        <f t="shared" si="424"/>
        <v/>
      </c>
      <c r="U1057" s="79" t="str">
        <f t="shared" si="425"/>
        <v/>
      </c>
      <c r="V1057" s="79" t="str">
        <f t="shared" si="426"/>
        <v/>
      </c>
      <c r="W1057" s="63" t="str">
        <f t="shared" si="406"/>
        <v/>
      </c>
      <c r="X1057" s="65" t="str">
        <f t="shared" si="407"/>
        <v/>
      </c>
      <c r="Y1057" s="2"/>
      <c r="AC1057" s="24" t="str">
        <f t="shared" si="403"/>
        <v/>
      </c>
      <c r="AE1057" s="24" t="str">
        <f t="shared" si="408"/>
        <v/>
      </c>
      <c r="AG1057" s="24" t="str">
        <f t="shared" si="409"/>
        <v/>
      </c>
      <c r="AI1057" s="85" t="str">
        <f t="shared" si="410"/>
        <v/>
      </c>
      <c r="AJ1057" s="86" t="str">
        <f t="shared" si="411"/>
        <v/>
      </c>
      <c r="AK1057" s="85" t="str">
        <f t="shared" si="412"/>
        <v/>
      </c>
      <c r="AL1057" s="86" t="str">
        <f t="shared" si="413"/>
        <v/>
      </c>
      <c r="AM1057" s="93" t="str">
        <f t="shared" si="414"/>
        <v/>
      </c>
      <c r="AN1057" s="94" t="str">
        <f t="shared" si="415"/>
        <v/>
      </c>
      <c r="AP1057" s="24" t="str">
        <f t="shared" si="416"/>
        <v/>
      </c>
      <c r="AR1057" s="63" t="str">
        <f t="shared" si="417"/>
        <v/>
      </c>
      <c r="AS1057" s="67" t="str">
        <f t="shared" si="418"/>
        <v/>
      </c>
      <c r="AT1057" s="105" t="str">
        <f t="shared" si="419"/>
        <v/>
      </c>
      <c r="AU1057" s="105" t="str">
        <f t="shared" si="420"/>
        <v/>
      </c>
      <c r="AW1057" s="24" t="str">
        <f t="shared" si="421"/>
        <v/>
      </c>
      <c r="AX1057" s="60" t="str">
        <f t="shared" si="427"/>
        <v/>
      </c>
      <c r="AY1057" s="24" t="str">
        <f t="shared" si="422"/>
        <v/>
      </c>
      <c r="AZ1057" s="105" t="str">
        <f t="shared" si="423"/>
        <v/>
      </c>
    </row>
    <row r="1058" spans="1:52" x14ac:dyDescent="0.25">
      <c r="A1058" s="2"/>
      <c r="B1058" s="279"/>
      <c r="C1058" s="280"/>
      <c r="D1058" s="281"/>
      <c r="E1058" s="282"/>
      <c r="F1058" s="2"/>
      <c r="G1058" s="43"/>
      <c r="H1058" s="2"/>
      <c r="I1058" s="288"/>
      <c r="J1058" s="2"/>
      <c r="K1058" s="46"/>
      <c r="L1058" s="2"/>
      <c r="M1058" s="51"/>
      <c r="N1058" s="52"/>
      <c r="O1058" s="53"/>
      <c r="P1058" s="2"/>
      <c r="Q1058" s="98" t="str">
        <f t="shared" si="404"/>
        <v/>
      </c>
      <c r="R1058" s="94" t="str">
        <f t="shared" si="405"/>
        <v/>
      </c>
      <c r="S1058" s="2"/>
      <c r="T1058" s="67" t="str">
        <f t="shared" si="424"/>
        <v/>
      </c>
      <c r="U1058" s="79" t="str">
        <f t="shared" si="425"/>
        <v/>
      </c>
      <c r="V1058" s="79" t="str">
        <f t="shared" si="426"/>
        <v/>
      </c>
      <c r="W1058" s="63" t="str">
        <f t="shared" si="406"/>
        <v/>
      </c>
      <c r="X1058" s="65" t="str">
        <f t="shared" si="407"/>
        <v/>
      </c>
      <c r="Y1058" s="2"/>
      <c r="AC1058" s="24" t="str">
        <f t="shared" si="403"/>
        <v/>
      </c>
      <c r="AE1058" s="24" t="str">
        <f t="shared" si="408"/>
        <v/>
      </c>
      <c r="AG1058" s="24" t="str">
        <f t="shared" si="409"/>
        <v/>
      </c>
      <c r="AI1058" s="85" t="str">
        <f t="shared" si="410"/>
        <v/>
      </c>
      <c r="AJ1058" s="86" t="str">
        <f t="shared" si="411"/>
        <v/>
      </c>
      <c r="AK1058" s="85" t="str">
        <f t="shared" si="412"/>
        <v/>
      </c>
      <c r="AL1058" s="86" t="str">
        <f t="shared" si="413"/>
        <v/>
      </c>
      <c r="AM1058" s="93" t="str">
        <f t="shared" si="414"/>
        <v/>
      </c>
      <c r="AN1058" s="94" t="str">
        <f t="shared" si="415"/>
        <v/>
      </c>
      <c r="AP1058" s="24" t="str">
        <f t="shared" si="416"/>
        <v/>
      </c>
      <c r="AR1058" s="63" t="str">
        <f t="shared" si="417"/>
        <v/>
      </c>
      <c r="AS1058" s="67" t="str">
        <f t="shared" si="418"/>
        <v/>
      </c>
      <c r="AT1058" s="105" t="str">
        <f t="shared" si="419"/>
        <v/>
      </c>
      <c r="AU1058" s="105" t="str">
        <f t="shared" si="420"/>
        <v/>
      </c>
      <c r="AW1058" s="24" t="str">
        <f t="shared" si="421"/>
        <v/>
      </c>
      <c r="AX1058" s="60" t="str">
        <f t="shared" si="427"/>
        <v/>
      </c>
      <c r="AY1058" s="24" t="str">
        <f t="shared" si="422"/>
        <v/>
      </c>
      <c r="AZ1058" s="105" t="str">
        <f t="shared" si="423"/>
        <v/>
      </c>
    </row>
    <row r="1059" spans="1:52" x14ac:dyDescent="0.25">
      <c r="A1059" s="2"/>
      <c r="B1059" s="279"/>
      <c r="C1059" s="280"/>
      <c r="D1059" s="281"/>
      <c r="E1059" s="282"/>
      <c r="F1059" s="2"/>
      <c r="G1059" s="43"/>
      <c r="H1059" s="2"/>
      <c r="I1059" s="288"/>
      <c r="J1059" s="2"/>
      <c r="K1059" s="46"/>
      <c r="L1059" s="2"/>
      <c r="M1059" s="51"/>
      <c r="N1059" s="52"/>
      <c r="O1059" s="53"/>
      <c r="P1059" s="2"/>
      <c r="Q1059" s="98" t="str">
        <f t="shared" si="404"/>
        <v/>
      </c>
      <c r="R1059" s="94" t="str">
        <f t="shared" si="405"/>
        <v/>
      </c>
      <c r="S1059" s="2"/>
      <c r="T1059" s="67" t="str">
        <f t="shared" si="424"/>
        <v/>
      </c>
      <c r="U1059" s="79" t="str">
        <f t="shared" si="425"/>
        <v/>
      </c>
      <c r="V1059" s="79" t="str">
        <f t="shared" si="426"/>
        <v/>
      </c>
      <c r="W1059" s="63" t="str">
        <f t="shared" si="406"/>
        <v/>
      </c>
      <c r="X1059" s="65" t="str">
        <f t="shared" si="407"/>
        <v/>
      </c>
      <c r="Y1059" s="2"/>
      <c r="AC1059" s="24" t="str">
        <f t="shared" si="403"/>
        <v/>
      </c>
      <c r="AE1059" s="24" t="str">
        <f t="shared" si="408"/>
        <v/>
      </c>
      <c r="AG1059" s="24" t="str">
        <f t="shared" si="409"/>
        <v/>
      </c>
      <c r="AI1059" s="85" t="str">
        <f t="shared" si="410"/>
        <v/>
      </c>
      <c r="AJ1059" s="86" t="str">
        <f t="shared" si="411"/>
        <v/>
      </c>
      <c r="AK1059" s="85" t="str">
        <f t="shared" si="412"/>
        <v/>
      </c>
      <c r="AL1059" s="86" t="str">
        <f t="shared" si="413"/>
        <v/>
      </c>
      <c r="AM1059" s="93" t="str">
        <f t="shared" si="414"/>
        <v/>
      </c>
      <c r="AN1059" s="94" t="str">
        <f t="shared" si="415"/>
        <v/>
      </c>
      <c r="AP1059" s="24" t="str">
        <f t="shared" si="416"/>
        <v/>
      </c>
      <c r="AR1059" s="63" t="str">
        <f t="shared" si="417"/>
        <v/>
      </c>
      <c r="AS1059" s="67" t="str">
        <f t="shared" si="418"/>
        <v/>
      </c>
      <c r="AT1059" s="105" t="str">
        <f t="shared" si="419"/>
        <v/>
      </c>
      <c r="AU1059" s="105" t="str">
        <f t="shared" si="420"/>
        <v/>
      </c>
      <c r="AW1059" s="24" t="str">
        <f t="shared" si="421"/>
        <v/>
      </c>
      <c r="AX1059" s="60" t="str">
        <f t="shared" si="427"/>
        <v/>
      </c>
      <c r="AY1059" s="24" t="str">
        <f t="shared" si="422"/>
        <v/>
      </c>
      <c r="AZ1059" s="105" t="str">
        <f t="shared" si="423"/>
        <v/>
      </c>
    </row>
    <row r="1060" spans="1:52" x14ac:dyDescent="0.25">
      <c r="A1060" s="2"/>
      <c r="B1060" s="279"/>
      <c r="C1060" s="280"/>
      <c r="D1060" s="281"/>
      <c r="E1060" s="282"/>
      <c r="F1060" s="2"/>
      <c r="G1060" s="43"/>
      <c r="H1060" s="2"/>
      <c r="I1060" s="288"/>
      <c r="J1060" s="2"/>
      <c r="K1060" s="46"/>
      <c r="L1060" s="2"/>
      <c r="M1060" s="51"/>
      <c r="N1060" s="52"/>
      <c r="O1060" s="53"/>
      <c r="P1060" s="2"/>
      <c r="Q1060" s="98" t="str">
        <f t="shared" si="404"/>
        <v/>
      </c>
      <c r="R1060" s="94" t="str">
        <f t="shared" si="405"/>
        <v/>
      </c>
      <c r="S1060" s="2"/>
      <c r="T1060" s="67" t="str">
        <f t="shared" si="424"/>
        <v/>
      </c>
      <c r="U1060" s="79" t="str">
        <f t="shared" si="425"/>
        <v/>
      </c>
      <c r="V1060" s="79" t="str">
        <f t="shared" si="426"/>
        <v/>
      </c>
      <c r="W1060" s="63" t="str">
        <f t="shared" si="406"/>
        <v/>
      </c>
      <c r="X1060" s="65" t="str">
        <f t="shared" si="407"/>
        <v/>
      </c>
      <c r="Y1060" s="2"/>
      <c r="AC1060" s="24" t="str">
        <f t="shared" si="403"/>
        <v/>
      </c>
      <c r="AE1060" s="24" t="str">
        <f t="shared" si="408"/>
        <v/>
      </c>
      <c r="AG1060" s="24" t="str">
        <f t="shared" si="409"/>
        <v/>
      </c>
      <c r="AI1060" s="85" t="str">
        <f t="shared" si="410"/>
        <v/>
      </c>
      <c r="AJ1060" s="86" t="str">
        <f t="shared" si="411"/>
        <v/>
      </c>
      <c r="AK1060" s="85" t="str">
        <f t="shared" si="412"/>
        <v/>
      </c>
      <c r="AL1060" s="86" t="str">
        <f t="shared" si="413"/>
        <v/>
      </c>
      <c r="AM1060" s="93" t="str">
        <f t="shared" si="414"/>
        <v/>
      </c>
      <c r="AN1060" s="94" t="str">
        <f t="shared" si="415"/>
        <v/>
      </c>
      <c r="AP1060" s="24" t="str">
        <f t="shared" si="416"/>
        <v/>
      </c>
      <c r="AR1060" s="63" t="str">
        <f t="shared" si="417"/>
        <v/>
      </c>
      <c r="AS1060" s="67" t="str">
        <f t="shared" si="418"/>
        <v/>
      </c>
      <c r="AT1060" s="105" t="str">
        <f t="shared" si="419"/>
        <v/>
      </c>
      <c r="AU1060" s="105" t="str">
        <f t="shared" si="420"/>
        <v/>
      </c>
      <c r="AW1060" s="24" t="str">
        <f t="shared" si="421"/>
        <v/>
      </c>
      <c r="AX1060" s="60" t="str">
        <f t="shared" si="427"/>
        <v/>
      </c>
      <c r="AY1060" s="24" t="str">
        <f t="shared" si="422"/>
        <v/>
      </c>
      <c r="AZ1060" s="105" t="str">
        <f t="shared" si="423"/>
        <v/>
      </c>
    </row>
    <row r="1061" spans="1:52" x14ac:dyDescent="0.25">
      <c r="A1061" s="2"/>
      <c r="B1061" s="279"/>
      <c r="C1061" s="280"/>
      <c r="D1061" s="281"/>
      <c r="E1061" s="282"/>
      <c r="F1061" s="2"/>
      <c r="G1061" s="43"/>
      <c r="H1061" s="2"/>
      <c r="I1061" s="288"/>
      <c r="J1061" s="2"/>
      <c r="K1061" s="46"/>
      <c r="L1061" s="2"/>
      <c r="M1061" s="51"/>
      <c r="N1061" s="52"/>
      <c r="O1061" s="53"/>
      <c r="P1061" s="2"/>
      <c r="Q1061" s="98" t="str">
        <f t="shared" si="404"/>
        <v/>
      </c>
      <c r="R1061" s="94" t="str">
        <f t="shared" si="405"/>
        <v/>
      </c>
      <c r="S1061" s="2"/>
      <c r="T1061" s="67" t="str">
        <f t="shared" si="424"/>
        <v/>
      </c>
      <c r="U1061" s="79" t="str">
        <f t="shared" si="425"/>
        <v/>
      </c>
      <c r="V1061" s="79" t="str">
        <f t="shared" si="426"/>
        <v/>
      </c>
      <c r="W1061" s="63" t="str">
        <f t="shared" si="406"/>
        <v/>
      </c>
      <c r="X1061" s="65" t="str">
        <f t="shared" si="407"/>
        <v/>
      </c>
      <c r="Y1061" s="2"/>
      <c r="AC1061" s="24" t="str">
        <f t="shared" si="403"/>
        <v/>
      </c>
      <c r="AE1061" s="24" t="str">
        <f t="shared" si="408"/>
        <v/>
      </c>
      <c r="AG1061" s="24" t="str">
        <f t="shared" si="409"/>
        <v/>
      </c>
      <c r="AI1061" s="85" t="str">
        <f t="shared" si="410"/>
        <v/>
      </c>
      <c r="AJ1061" s="86" t="str">
        <f t="shared" si="411"/>
        <v/>
      </c>
      <c r="AK1061" s="85" t="str">
        <f t="shared" si="412"/>
        <v/>
      </c>
      <c r="AL1061" s="86" t="str">
        <f t="shared" si="413"/>
        <v/>
      </c>
      <c r="AM1061" s="93" t="str">
        <f t="shared" si="414"/>
        <v/>
      </c>
      <c r="AN1061" s="94" t="str">
        <f t="shared" si="415"/>
        <v/>
      </c>
      <c r="AP1061" s="24" t="str">
        <f t="shared" si="416"/>
        <v/>
      </c>
      <c r="AR1061" s="63" t="str">
        <f t="shared" si="417"/>
        <v/>
      </c>
      <c r="AS1061" s="67" t="str">
        <f t="shared" si="418"/>
        <v/>
      </c>
      <c r="AT1061" s="105" t="str">
        <f t="shared" si="419"/>
        <v/>
      </c>
      <c r="AU1061" s="105" t="str">
        <f t="shared" si="420"/>
        <v/>
      </c>
      <c r="AW1061" s="24" t="str">
        <f t="shared" si="421"/>
        <v/>
      </c>
      <c r="AX1061" s="60" t="str">
        <f t="shared" si="427"/>
        <v/>
      </c>
      <c r="AY1061" s="24" t="str">
        <f t="shared" si="422"/>
        <v/>
      </c>
      <c r="AZ1061" s="105" t="str">
        <f t="shared" si="423"/>
        <v/>
      </c>
    </row>
    <row r="1062" spans="1:52" x14ac:dyDescent="0.25">
      <c r="A1062" s="2"/>
      <c r="B1062" s="279"/>
      <c r="C1062" s="280"/>
      <c r="D1062" s="281"/>
      <c r="E1062" s="282"/>
      <c r="F1062" s="2"/>
      <c r="G1062" s="43"/>
      <c r="H1062" s="2"/>
      <c r="I1062" s="288"/>
      <c r="J1062" s="2"/>
      <c r="K1062" s="46"/>
      <c r="L1062" s="2"/>
      <c r="M1062" s="51"/>
      <c r="N1062" s="52"/>
      <c r="O1062" s="53"/>
      <c r="P1062" s="2"/>
      <c r="Q1062" s="98" t="str">
        <f t="shared" si="404"/>
        <v/>
      </c>
      <c r="R1062" s="94" t="str">
        <f t="shared" si="405"/>
        <v/>
      </c>
      <c r="S1062" s="2"/>
      <c r="T1062" s="67" t="str">
        <f t="shared" si="424"/>
        <v/>
      </c>
      <c r="U1062" s="79" t="str">
        <f t="shared" si="425"/>
        <v/>
      </c>
      <c r="V1062" s="79" t="str">
        <f t="shared" si="426"/>
        <v/>
      </c>
      <c r="W1062" s="63" t="str">
        <f t="shared" si="406"/>
        <v/>
      </c>
      <c r="X1062" s="65" t="str">
        <f t="shared" si="407"/>
        <v/>
      </c>
      <c r="Y1062" s="2"/>
      <c r="AC1062" s="24" t="str">
        <f t="shared" si="403"/>
        <v/>
      </c>
      <c r="AE1062" s="24" t="str">
        <f t="shared" si="408"/>
        <v/>
      </c>
      <c r="AG1062" s="24" t="str">
        <f t="shared" si="409"/>
        <v/>
      </c>
      <c r="AI1062" s="85" t="str">
        <f t="shared" si="410"/>
        <v/>
      </c>
      <c r="AJ1062" s="86" t="str">
        <f t="shared" si="411"/>
        <v/>
      </c>
      <c r="AK1062" s="85" t="str">
        <f t="shared" si="412"/>
        <v/>
      </c>
      <c r="AL1062" s="86" t="str">
        <f t="shared" si="413"/>
        <v/>
      </c>
      <c r="AM1062" s="93" t="str">
        <f t="shared" si="414"/>
        <v/>
      </c>
      <c r="AN1062" s="94" t="str">
        <f t="shared" si="415"/>
        <v/>
      </c>
      <c r="AP1062" s="24" t="str">
        <f t="shared" si="416"/>
        <v/>
      </c>
      <c r="AR1062" s="63" t="str">
        <f t="shared" si="417"/>
        <v/>
      </c>
      <c r="AS1062" s="67" t="str">
        <f t="shared" si="418"/>
        <v/>
      </c>
      <c r="AT1062" s="105" t="str">
        <f t="shared" si="419"/>
        <v/>
      </c>
      <c r="AU1062" s="105" t="str">
        <f t="shared" si="420"/>
        <v/>
      </c>
      <c r="AW1062" s="24" t="str">
        <f t="shared" si="421"/>
        <v/>
      </c>
      <c r="AX1062" s="60" t="str">
        <f t="shared" si="427"/>
        <v/>
      </c>
      <c r="AY1062" s="24" t="str">
        <f t="shared" si="422"/>
        <v/>
      </c>
      <c r="AZ1062" s="105" t="str">
        <f t="shared" si="423"/>
        <v/>
      </c>
    </row>
    <row r="1063" spans="1:52" x14ac:dyDescent="0.25">
      <c r="A1063" s="2"/>
      <c r="B1063" s="279"/>
      <c r="C1063" s="280"/>
      <c r="D1063" s="281"/>
      <c r="E1063" s="282"/>
      <c r="F1063" s="2"/>
      <c r="G1063" s="43"/>
      <c r="H1063" s="2"/>
      <c r="I1063" s="288"/>
      <c r="J1063" s="2"/>
      <c r="K1063" s="46"/>
      <c r="L1063" s="2"/>
      <c r="M1063" s="51"/>
      <c r="N1063" s="52"/>
      <c r="O1063" s="53"/>
      <c r="P1063" s="2"/>
      <c r="Q1063" s="98" t="str">
        <f t="shared" si="404"/>
        <v/>
      </c>
      <c r="R1063" s="94" t="str">
        <f t="shared" si="405"/>
        <v/>
      </c>
      <c r="S1063" s="2"/>
      <c r="T1063" s="67" t="str">
        <f t="shared" si="424"/>
        <v/>
      </c>
      <c r="U1063" s="79" t="str">
        <f t="shared" si="425"/>
        <v/>
      </c>
      <c r="V1063" s="79" t="str">
        <f t="shared" si="426"/>
        <v/>
      </c>
      <c r="W1063" s="63" t="str">
        <f t="shared" si="406"/>
        <v/>
      </c>
      <c r="X1063" s="65" t="str">
        <f t="shared" si="407"/>
        <v/>
      </c>
      <c r="Y1063" s="2"/>
      <c r="AC1063" s="24" t="str">
        <f t="shared" si="403"/>
        <v/>
      </c>
      <c r="AE1063" s="24" t="str">
        <f t="shared" si="408"/>
        <v/>
      </c>
      <c r="AG1063" s="24" t="str">
        <f t="shared" si="409"/>
        <v/>
      </c>
      <c r="AI1063" s="85" t="str">
        <f t="shared" si="410"/>
        <v/>
      </c>
      <c r="AJ1063" s="86" t="str">
        <f t="shared" si="411"/>
        <v/>
      </c>
      <c r="AK1063" s="85" t="str">
        <f t="shared" si="412"/>
        <v/>
      </c>
      <c r="AL1063" s="86" t="str">
        <f t="shared" si="413"/>
        <v/>
      </c>
      <c r="AM1063" s="93" t="str">
        <f t="shared" si="414"/>
        <v/>
      </c>
      <c r="AN1063" s="94" t="str">
        <f t="shared" si="415"/>
        <v/>
      </c>
      <c r="AP1063" s="24" t="str">
        <f t="shared" si="416"/>
        <v/>
      </c>
      <c r="AR1063" s="63" t="str">
        <f t="shared" si="417"/>
        <v/>
      </c>
      <c r="AS1063" s="67" t="str">
        <f t="shared" si="418"/>
        <v/>
      </c>
      <c r="AT1063" s="105" t="str">
        <f t="shared" si="419"/>
        <v/>
      </c>
      <c r="AU1063" s="105" t="str">
        <f t="shared" si="420"/>
        <v/>
      </c>
      <c r="AW1063" s="24" t="str">
        <f t="shared" si="421"/>
        <v/>
      </c>
      <c r="AX1063" s="60" t="str">
        <f t="shared" si="427"/>
        <v/>
      </c>
      <c r="AY1063" s="24" t="str">
        <f t="shared" si="422"/>
        <v/>
      </c>
      <c r="AZ1063" s="105" t="str">
        <f t="shared" si="423"/>
        <v/>
      </c>
    </row>
    <row r="1064" spans="1:52" x14ac:dyDescent="0.25">
      <c r="A1064" s="2"/>
      <c r="B1064" s="279"/>
      <c r="C1064" s="280"/>
      <c r="D1064" s="281"/>
      <c r="E1064" s="282"/>
      <c r="F1064" s="2"/>
      <c r="G1064" s="43"/>
      <c r="H1064" s="2"/>
      <c r="I1064" s="288"/>
      <c r="J1064" s="2"/>
      <c r="K1064" s="46"/>
      <c r="L1064" s="2"/>
      <c r="M1064" s="51"/>
      <c r="N1064" s="52"/>
      <c r="O1064" s="53"/>
      <c r="P1064" s="2"/>
      <c r="Q1064" s="98" t="str">
        <f t="shared" si="404"/>
        <v/>
      </c>
      <c r="R1064" s="94" t="str">
        <f t="shared" si="405"/>
        <v/>
      </c>
      <c r="S1064" s="2"/>
      <c r="T1064" s="67" t="str">
        <f t="shared" si="424"/>
        <v/>
      </c>
      <c r="U1064" s="79" t="str">
        <f t="shared" si="425"/>
        <v/>
      </c>
      <c r="V1064" s="79" t="str">
        <f t="shared" si="426"/>
        <v/>
      </c>
      <c r="W1064" s="63" t="str">
        <f t="shared" si="406"/>
        <v/>
      </c>
      <c r="X1064" s="65" t="str">
        <f t="shared" si="407"/>
        <v/>
      </c>
      <c r="Y1064" s="2"/>
      <c r="AC1064" s="24" t="str">
        <f t="shared" si="403"/>
        <v/>
      </c>
      <c r="AE1064" s="24" t="str">
        <f t="shared" si="408"/>
        <v/>
      </c>
      <c r="AG1064" s="24" t="str">
        <f t="shared" si="409"/>
        <v/>
      </c>
      <c r="AI1064" s="85" t="str">
        <f t="shared" si="410"/>
        <v/>
      </c>
      <c r="AJ1064" s="86" t="str">
        <f t="shared" si="411"/>
        <v/>
      </c>
      <c r="AK1064" s="85" t="str">
        <f t="shared" si="412"/>
        <v/>
      </c>
      <c r="AL1064" s="86" t="str">
        <f t="shared" si="413"/>
        <v/>
      </c>
      <c r="AM1064" s="93" t="str">
        <f t="shared" si="414"/>
        <v/>
      </c>
      <c r="AN1064" s="94" t="str">
        <f t="shared" si="415"/>
        <v/>
      </c>
      <c r="AP1064" s="24" t="str">
        <f t="shared" si="416"/>
        <v/>
      </c>
      <c r="AR1064" s="63" t="str">
        <f t="shared" si="417"/>
        <v/>
      </c>
      <c r="AS1064" s="67" t="str">
        <f t="shared" si="418"/>
        <v/>
      </c>
      <c r="AT1064" s="105" t="str">
        <f t="shared" si="419"/>
        <v/>
      </c>
      <c r="AU1064" s="105" t="str">
        <f t="shared" si="420"/>
        <v/>
      </c>
      <c r="AW1064" s="24" t="str">
        <f t="shared" si="421"/>
        <v/>
      </c>
      <c r="AX1064" s="60" t="str">
        <f t="shared" si="427"/>
        <v/>
      </c>
      <c r="AY1064" s="24" t="str">
        <f t="shared" si="422"/>
        <v/>
      </c>
      <c r="AZ1064" s="105" t="str">
        <f t="shared" si="423"/>
        <v/>
      </c>
    </row>
    <row r="1065" spans="1:52" x14ac:dyDescent="0.25">
      <c r="A1065" s="2"/>
      <c r="B1065" s="279"/>
      <c r="C1065" s="280"/>
      <c r="D1065" s="281"/>
      <c r="E1065" s="282"/>
      <c r="F1065" s="2"/>
      <c r="G1065" s="43"/>
      <c r="H1065" s="2"/>
      <c r="I1065" s="288"/>
      <c r="J1065" s="2"/>
      <c r="K1065" s="46"/>
      <c r="L1065" s="2"/>
      <c r="M1065" s="51"/>
      <c r="N1065" s="52"/>
      <c r="O1065" s="53"/>
      <c r="P1065" s="2"/>
      <c r="Q1065" s="98" t="str">
        <f t="shared" si="404"/>
        <v/>
      </c>
      <c r="R1065" s="94" t="str">
        <f t="shared" si="405"/>
        <v/>
      </c>
      <c r="S1065" s="2"/>
      <c r="T1065" s="67" t="str">
        <f t="shared" si="424"/>
        <v/>
      </c>
      <c r="U1065" s="79" t="str">
        <f t="shared" si="425"/>
        <v/>
      </c>
      <c r="V1065" s="79" t="str">
        <f t="shared" si="426"/>
        <v/>
      </c>
      <c r="W1065" s="63" t="str">
        <f t="shared" si="406"/>
        <v/>
      </c>
      <c r="X1065" s="65" t="str">
        <f t="shared" si="407"/>
        <v/>
      </c>
      <c r="Y1065" s="2"/>
      <c r="AC1065" s="24" t="str">
        <f t="shared" si="403"/>
        <v/>
      </c>
      <c r="AE1065" s="24" t="str">
        <f t="shared" si="408"/>
        <v/>
      </c>
      <c r="AG1065" s="24" t="str">
        <f t="shared" si="409"/>
        <v/>
      </c>
      <c r="AI1065" s="85" t="str">
        <f t="shared" si="410"/>
        <v/>
      </c>
      <c r="AJ1065" s="86" t="str">
        <f t="shared" si="411"/>
        <v/>
      </c>
      <c r="AK1065" s="85" t="str">
        <f t="shared" si="412"/>
        <v/>
      </c>
      <c r="AL1065" s="86" t="str">
        <f t="shared" si="413"/>
        <v/>
      </c>
      <c r="AM1065" s="93" t="str">
        <f t="shared" si="414"/>
        <v/>
      </c>
      <c r="AN1065" s="94" t="str">
        <f t="shared" si="415"/>
        <v/>
      </c>
      <c r="AP1065" s="24" t="str">
        <f t="shared" si="416"/>
        <v/>
      </c>
      <c r="AR1065" s="63" t="str">
        <f t="shared" si="417"/>
        <v/>
      </c>
      <c r="AS1065" s="67" t="str">
        <f t="shared" si="418"/>
        <v/>
      </c>
      <c r="AT1065" s="105" t="str">
        <f t="shared" si="419"/>
        <v/>
      </c>
      <c r="AU1065" s="105" t="str">
        <f t="shared" si="420"/>
        <v/>
      </c>
      <c r="AW1065" s="24" t="str">
        <f t="shared" si="421"/>
        <v/>
      </c>
      <c r="AX1065" s="60" t="str">
        <f t="shared" si="427"/>
        <v/>
      </c>
      <c r="AY1065" s="24" t="str">
        <f t="shared" si="422"/>
        <v/>
      </c>
      <c r="AZ1065" s="105" t="str">
        <f t="shared" si="423"/>
        <v/>
      </c>
    </row>
    <row r="1066" spans="1:52" x14ac:dyDescent="0.25">
      <c r="A1066" s="2"/>
      <c r="B1066" s="279"/>
      <c r="C1066" s="280"/>
      <c r="D1066" s="281"/>
      <c r="E1066" s="282"/>
      <c r="F1066" s="2"/>
      <c r="G1066" s="43"/>
      <c r="H1066" s="2"/>
      <c r="I1066" s="288"/>
      <c r="J1066" s="2"/>
      <c r="K1066" s="46"/>
      <c r="L1066" s="2"/>
      <c r="M1066" s="51"/>
      <c r="N1066" s="52"/>
      <c r="O1066" s="53"/>
      <c r="P1066" s="2"/>
      <c r="Q1066" s="98" t="str">
        <f t="shared" si="404"/>
        <v/>
      </c>
      <c r="R1066" s="94" t="str">
        <f t="shared" si="405"/>
        <v/>
      </c>
      <c r="S1066" s="2"/>
      <c r="T1066" s="67" t="str">
        <f t="shared" si="424"/>
        <v/>
      </c>
      <c r="U1066" s="79" t="str">
        <f t="shared" si="425"/>
        <v/>
      </c>
      <c r="V1066" s="79" t="str">
        <f t="shared" si="426"/>
        <v/>
      </c>
      <c r="W1066" s="63" t="str">
        <f t="shared" si="406"/>
        <v/>
      </c>
      <c r="X1066" s="65" t="str">
        <f t="shared" si="407"/>
        <v/>
      </c>
      <c r="Y1066" s="2"/>
      <c r="AC1066" s="24" t="str">
        <f t="shared" si="403"/>
        <v/>
      </c>
      <c r="AE1066" s="24" t="str">
        <f t="shared" si="408"/>
        <v/>
      </c>
      <c r="AG1066" s="24" t="str">
        <f t="shared" si="409"/>
        <v/>
      </c>
      <c r="AI1066" s="85" t="str">
        <f t="shared" si="410"/>
        <v/>
      </c>
      <c r="AJ1066" s="86" t="str">
        <f t="shared" si="411"/>
        <v/>
      </c>
      <c r="AK1066" s="85" t="str">
        <f t="shared" si="412"/>
        <v/>
      </c>
      <c r="AL1066" s="86" t="str">
        <f t="shared" si="413"/>
        <v/>
      </c>
      <c r="AM1066" s="93" t="str">
        <f t="shared" si="414"/>
        <v/>
      </c>
      <c r="AN1066" s="94" t="str">
        <f t="shared" si="415"/>
        <v/>
      </c>
      <c r="AP1066" s="24" t="str">
        <f t="shared" si="416"/>
        <v/>
      </c>
      <c r="AR1066" s="63" t="str">
        <f t="shared" si="417"/>
        <v/>
      </c>
      <c r="AS1066" s="67" t="str">
        <f t="shared" si="418"/>
        <v/>
      </c>
      <c r="AT1066" s="105" t="str">
        <f t="shared" si="419"/>
        <v/>
      </c>
      <c r="AU1066" s="105" t="str">
        <f t="shared" si="420"/>
        <v/>
      </c>
      <c r="AW1066" s="24" t="str">
        <f t="shared" si="421"/>
        <v/>
      </c>
      <c r="AX1066" s="60" t="str">
        <f t="shared" si="427"/>
        <v/>
      </c>
      <c r="AY1066" s="24" t="str">
        <f t="shared" si="422"/>
        <v/>
      </c>
      <c r="AZ1066" s="105" t="str">
        <f t="shared" si="423"/>
        <v/>
      </c>
    </row>
    <row r="1067" spans="1:52" x14ac:dyDescent="0.25">
      <c r="A1067" s="2"/>
      <c r="B1067" s="279"/>
      <c r="C1067" s="280"/>
      <c r="D1067" s="281"/>
      <c r="E1067" s="282"/>
      <c r="F1067" s="2"/>
      <c r="G1067" s="43"/>
      <c r="H1067" s="2"/>
      <c r="I1067" s="288"/>
      <c r="J1067" s="2"/>
      <c r="K1067" s="46"/>
      <c r="L1067" s="2"/>
      <c r="M1067" s="51"/>
      <c r="N1067" s="52"/>
      <c r="O1067" s="53"/>
      <c r="P1067" s="2"/>
      <c r="Q1067" s="98" t="str">
        <f t="shared" si="404"/>
        <v/>
      </c>
      <c r="R1067" s="94" t="str">
        <f t="shared" si="405"/>
        <v/>
      </c>
      <c r="S1067" s="2"/>
      <c r="T1067" s="67" t="str">
        <f t="shared" si="424"/>
        <v/>
      </c>
      <c r="U1067" s="79" t="str">
        <f t="shared" si="425"/>
        <v/>
      </c>
      <c r="V1067" s="79" t="str">
        <f t="shared" si="426"/>
        <v/>
      </c>
      <c r="W1067" s="63" t="str">
        <f t="shared" si="406"/>
        <v/>
      </c>
      <c r="X1067" s="65" t="str">
        <f t="shared" si="407"/>
        <v/>
      </c>
      <c r="Y1067" s="2"/>
      <c r="AC1067" s="24" t="str">
        <f t="shared" si="403"/>
        <v/>
      </c>
      <c r="AE1067" s="24" t="str">
        <f t="shared" si="408"/>
        <v/>
      </c>
      <c r="AG1067" s="24" t="str">
        <f t="shared" si="409"/>
        <v/>
      </c>
      <c r="AI1067" s="85" t="str">
        <f t="shared" si="410"/>
        <v/>
      </c>
      <c r="AJ1067" s="86" t="str">
        <f t="shared" si="411"/>
        <v/>
      </c>
      <c r="AK1067" s="85" t="str">
        <f t="shared" si="412"/>
        <v/>
      </c>
      <c r="AL1067" s="86" t="str">
        <f t="shared" si="413"/>
        <v/>
      </c>
      <c r="AM1067" s="93" t="str">
        <f t="shared" si="414"/>
        <v/>
      </c>
      <c r="AN1067" s="94" t="str">
        <f t="shared" si="415"/>
        <v/>
      </c>
      <c r="AP1067" s="24" t="str">
        <f t="shared" si="416"/>
        <v/>
      </c>
      <c r="AR1067" s="63" t="str">
        <f t="shared" si="417"/>
        <v/>
      </c>
      <c r="AS1067" s="67" t="str">
        <f t="shared" si="418"/>
        <v/>
      </c>
      <c r="AT1067" s="105" t="str">
        <f t="shared" si="419"/>
        <v/>
      </c>
      <c r="AU1067" s="105" t="str">
        <f t="shared" si="420"/>
        <v/>
      </c>
      <c r="AW1067" s="24" t="str">
        <f t="shared" si="421"/>
        <v/>
      </c>
      <c r="AX1067" s="60" t="str">
        <f t="shared" si="427"/>
        <v/>
      </c>
      <c r="AY1067" s="24" t="str">
        <f t="shared" si="422"/>
        <v/>
      </c>
      <c r="AZ1067" s="105" t="str">
        <f t="shared" si="423"/>
        <v/>
      </c>
    </row>
    <row r="1068" spans="1:52" x14ac:dyDescent="0.25">
      <c r="A1068" s="2"/>
      <c r="B1068" s="279"/>
      <c r="C1068" s="280"/>
      <c r="D1068" s="281"/>
      <c r="E1068" s="282"/>
      <c r="F1068" s="2"/>
      <c r="G1068" s="43"/>
      <c r="H1068" s="2"/>
      <c r="I1068" s="288"/>
      <c r="J1068" s="2"/>
      <c r="K1068" s="46"/>
      <c r="L1068" s="2"/>
      <c r="M1068" s="51"/>
      <c r="N1068" s="52"/>
      <c r="O1068" s="53"/>
      <c r="P1068" s="2"/>
      <c r="Q1068" s="98" t="str">
        <f t="shared" si="404"/>
        <v/>
      </c>
      <c r="R1068" s="94" t="str">
        <f t="shared" si="405"/>
        <v/>
      </c>
      <c r="S1068" s="2"/>
      <c r="T1068" s="67" t="str">
        <f t="shared" si="424"/>
        <v/>
      </c>
      <c r="U1068" s="79" t="str">
        <f t="shared" si="425"/>
        <v/>
      </c>
      <c r="V1068" s="79" t="str">
        <f t="shared" si="426"/>
        <v/>
      </c>
      <c r="W1068" s="63" t="str">
        <f t="shared" si="406"/>
        <v/>
      </c>
      <c r="X1068" s="65" t="str">
        <f t="shared" si="407"/>
        <v/>
      </c>
      <c r="Y1068" s="2"/>
      <c r="AC1068" s="24" t="str">
        <f t="shared" si="403"/>
        <v/>
      </c>
      <c r="AE1068" s="24" t="str">
        <f t="shared" si="408"/>
        <v/>
      </c>
      <c r="AG1068" s="24" t="str">
        <f t="shared" si="409"/>
        <v/>
      </c>
      <c r="AI1068" s="85" t="str">
        <f t="shared" si="410"/>
        <v/>
      </c>
      <c r="AJ1068" s="86" t="str">
        <f t="shared" si="411"/>
        <v/>
      </c>
      <c r="AK1068" s="85" t="str">
        <f t="shared" si="412"/>
        <v/>
      </c>
      <c r="AL1068" s="86" t="str">
        <f t="shared" si="413"/>
        <v/>
      </c>
      <c r="AM1068" s="93" t="str">
        <f t="shared" si="414"/>
        <v/>
      </c>
      <c r="AN1068" s="94" t="str">
        <f t="shared" si="415"/>
        <v/>
      </c>
      <c r="AP1068" s="24" t="str">
        <f t="shared" si="416"/>
        <v/>
      </c>
      <c r="AR1068" s="63" t="str">
        <f t="shared" si="417"/>
        <v/>
      </c>
      <c r="AS1068" s="67" t="str">
        <f t="shared" si="418"/>
        <v/>
      </c>
      <c r="AT1068" s="105" t="str">
        <f t="shared" si="419"/>
        <v/>
      </c>
      <c r="AU1068" s="105" t="str">
        <f t="shared" si="420"/>
        <v/>
      </c>
      <c r="AW1068" s="24" t="str">
        <f t="shared" si="421"/>
        <v/>
      </c>
      <c r="AX1068" s="60" t="str">
        <f t="shared" si="427"/>
        <v/>
      </c>
      <c r="AY1068" s="24" t="str">
        <f t="shared" si="422"/>
        <v/>
      </c>
      <c r="AZ1068" s="105" t="str">
        <f t="shared" si="423"/>
        <v/>
      </c>
    </row>
    <row r="1069" spans="1:52" x14ac:dyDescent="0.25">
      <c r="A1069" s="2"/>
      <c r="B1069" s="279"/>
      <c r="C1069" s="280"/>
      <c r="D1069" s="281"/>
      <c r="E1069" s="282"/>
      <c r="F1069" s="2"/>
      <c r="G1069" s="43"/>
      <c r="H1069" s="2"/>
      <c r="I1069" s="288"/>
      <c r="J1069" s="2"/>
      <c r="K1069" s="46"/>
      <c r="L1069" s="2"/>
      <c r="M1069" s="51"/>
      <c r="N1069" s="52"/>
      <c r="O1069" s="53"/>
      <c r="P1069" s="2"/>
      <c r="Q1069" s="98" t="str">
        <f t="shared" si="404"/>
        <v/>
      </c>
      <c r="R1069" s="94" t="str">
        <f t="shared" si="405"/>
        <v/>
      </c>
      <c r="S1069" s="2"/>
      <c r="T1069" s="67" t="str">
        <f t="shared" si="424"/>
        <v/>
      </c>
      <c r="U1069" s="79" t="str">
        <f t="shared" si="425"/>
        <v/>
      </c>
      <c r="V1069" s="79" t="str">
        <f t="shared" si="426"/>
        <v/>
      </c>
      <c r="W1069" s="63" t="str">
        <f t="shared" si="406"/>
        <v/>
      </c>
      <c r="X1069" s="65" t="str">
        <f t="shared" si="407"/>
        <v/>
      </c>
      <c r="Y1069" s="2"/>
      <c r="AC1069" s="24" t="str">
        <f t="shared" si="403"/>
        <v/>
      </c>
      <c r="AE1069" s="24" t="str">
        <f t="shared" si="408"/>
        <v/>
      </c>
      <c r="AG1069" s="24" t="str">
        <f t="shared" si="409"/>
        <v/>
      </c>
      <c r="AI1069" s="85" t="str">
        <f t="shared" si="410"/>
        <v/>
      </c>
      <c r="AJ1069" s="86" t="str">
        <f t="shared" si="411"/>
        <v/>
      </c>
      <c r="AK1069" s="85" t="str">
        <f t="shared" si="412"/>
        <v/>
      </c>
      <c r="AL1069" s="86" t="str">
        <f t="shared" si="413"/>
        <v/>
      </c>
      <c r="AM1069" s="93" t="str">
        <f t="shared" si="414"/>
        <v/>
      </c>
      <c r="AN1069" s="94" t="str">
        <f t="shared" si="415"/>
        <v/>
      </c>
      <c r="AP1069" s="24" t="str">
        <f t="shared" si="416"/>
        <v/>
      </c>
      <c r="AR1069" s="63" t="str">
        <f t="shared" si="417"/>
        <v/>
      </c>
      <c r="AS1069" s="67" t="str">
        <f t="shared" si="418"/>
        <v/>
      </c>
      <c r="AT1069" s="105" t="str">
        <f t="shared" si="419"/>
        <v/>
      </c>
      <c r="AU1069" s="105" t="str">
        <f t="shared" si="420"/>
        <v/>
      </c>
      <c r="AW1069" s="24" t="str">
        <f t="shared" si="421"/>
        <v/>
      </c>
      <c r="AX1069" s="60" t="str">
        <f t="shared" si="427"/>
        <v/>
      </c>
      <c r="AY1069" s="24" t="str">
        <f t="shared" si="422"/>
        <v/>
      </c>
      <c r="AZ1069" s="105" t="str">
        <f t="shared" si="423"/>
        <v/>
      </c>
    </row>
    <row r="1070" spans="1:52" x14ac:dyDescent="0.25">
      <c r="A1070" s="2"/>
      <c r="B1070" s="279"/>
      <c r="C1070" s="280"/>
      <c r="D1070" s="281"/>
      <c r="E1070" s="282"/>
      <c r="F1070" s="2"/>
      <c r="G1070" s="43"/>
      <c r="H1070" s="2"/>
      <c r="I1070" s="288"/>
      <c r="J1070" s="2"/>
      <c r="K1070" s="46"/>
      <c r="L1070" s="2"/>
      <c r="M1070" s="51"/>
      <c r="N1070" s="52"/>
      <c r="O1070" s="53"/>
      <c r="P1070" s="2"/>
      <c r="Q1070" s="98" t="str">
        <f t="shared" si="404"/>
        <v/>
      </c>
      <c r="R1070" s="94" t="str">
        <f t="shared" si="405"/>
        <v/>
      </c>
      <c r="S1070" s="2"/>
      <c r="T1070" s="67" t="str">
        <f t="shared" si="424"/>
        <v/>
      </c>
      <c r="U1070" s="79" t="str">
        <f t="shared" si="425"/>
        <v/>
      </c>
      <c r="V1070" s="79" t="str">
        <f t="shared" si="426"/>
        <v/>
      </c>
      <c r="W1070" s="63" t="str">
        <f t="shared" si="406"/>
        <v/>
      </c>
      <c r="X1070" s="65" t="str">
        <f t="shared" si="407"/>
        <v/>
      </c>
      <c r="Y1070" s="2"/>
      <c r="AC1070" s="24" t="str">
        <f t="shared" si="403"/>
        <v/>
      </c>
      <c r="AE1070" s="24" t="str">
        <f t="shared" si="408"/>
        <v/>
      </c>
      <c r="AG1070" s="24" t="str">
        <f t="shared" si="409"/>
        <v/>
      </c>
      <c r="AI1070" s="85" t="str">
        <f t="shared" si="410"/>
        <v/>
      </c>
      <c r="AJ1070" s="86" t="str">
        <f t="shared" si="411"/>
        <v/>
      </c>
      <c r="AK1070" s="85" t="str">
        <f t="shared" si="412"/>
        <v/>
      </c>
      <c r="AL1070" s="86" t="str">
        <f t="shared" si="413"/>
        <v/>
      </c>
      <c r="AM1070" s="93" t="str">
        <f t="shared" si="414"/>
        <v/>
      </c>
      <c r="AN1070" s="94" t="str">
        <f t="shared" si="415"/>
        <v/>
      </c>
      <c r="AP1070" s="24" t="str">
        <f t="shared" si="416"/>
        <v/>
      </c>
      <c r="AR1070" s="63" t="str">
        <f t="shared" si="417"/>
        <v/>
      </c>
      <c r="AS1070" s="67" t="str">
        <f t="shared" si="418"/>
        <v/>
      </c>
      <c r="AT1070" s="105" t="str">
        <f t="shared" si="419"/>
        <v/>
      </c>
      <c r="AU1070" s="105" t="str">
        <f t="shared" si="420"/>
        <v/>
      </c>
      <c r="AW1070" s="24" t="str">
        <f t="shared" si="421"/>
        <v/>
      </c>
      <c r="AX1070" s="60" t="str">
        <f t="shared" si="427"/>
        <v/>
      </c>
      <c r="AY1070" s="24" t="str">
        <f t="shared" si="422"/>
        <v/>
      </c>
      <c r="AZ1070" s="105" t="str">
        <f t="shared" si="423"/>
        <v/>
      </c>
    </row>
    <row r="1071" spans="1:52" x14ac:dyDescent="0.25">
      <c r="A1071" s="2"/>
      <c r="B1071" s="279"/>
      <c r="C1071" s="280"/>
      <c r="D1071" s="281"/>
      <c r="E1071" s="282"/>
      <c r="F1071" s="2"/>
      <c r="G1071" s="43"/>
      <c r="H1071" s="2"/>
      <c r="I1071" s="288"/>
      <c r="J1071" s="2"/>
      <c r="K1071" s="46"/>
      <c r="L1071" s="2"/>
      <c r="M1071" s="51"/>
      <c r="N1071" s="52"/>
      <c r="O1071" s="53"/>
      <c r="P1071" s="2"/>
      <c r="Q1071" s="98" t="str">
        <f t="shared" si="404"/>
        <v/>
      </c>
      <c r="R1071" s="94" t="str">
        <f t="shared" si="405"/>
        <v/>
      </c>
      <c r="S1071" s="2"/>
      <c r="T1071" s="67" t="str">
        <f t="shared" si="424"/>
        <v/>
      </c>
      <c r="U1071" s="79" t="str">
        <f t="shared" si="425"/>
        <v/>
      </c>
      <c r="V1071" s="79" t="str">
        <f t="shared" si="426"/>
        <v/>
      </c>
      <c r="W1071" s="63" t="str">
        <f t="shared" si="406"/>
        <v/>
      </c>
      <c r="X1071" s="65" t="str">
        <f t="shared" si="407"/>
        <v/>
      </c>
      <c r="Y1071" s="2"/>
      <c r="AC1071" s="24" t="str">
        <f t="shared" si="403"/>
        <v/>
      </c>
      <c r="AE1071" s="24" t="str">
        <f t="shared" si="408"/>
        <v/>
      </c>
      <c r="AG1071" s="24" t="str">
        <f t="shared" si="409"/>
        <v/>
      </c>
      <c r="AI1071" s="85" t="str">
        <f t="shared" si="410"/>
        <v/>
      </c>
      <c r="AJ1071" s="86" t="str">
        <f t="shared" si="411"/>
        <v/>
      </c>
      <c r="AK1071" s="85" t="str">
        <f t="shared" si="412"/>
        <v/>
      </c>
      <c r="AL1071" s="86" t="str">
        <f t="shared" si="413"/>
        <v/>
      </c>
      <c r="AM1071" s="93" t="str">
        <f t="shared" si="414"/>
        <v/>
      </c>
      <c r="AN1071" s="94" t="str">
        <f t="shared" si="415"/>
        <v/>
      </c>
      <c r="AP1071" s="24" t="str">
        <f t="shared" si="416"/>
        <v/>
      </c>
      <c r="AR1071" s="63" t="str">
        <f t="shared" si="417"/>
        <v/>
      </c>
      <c r="AS1071" s="67" t="str">
        <f t="shared" si="418"/>
        <v/>
      </c>
      <c r="AT1071" s="105" t="str">
        <f t="shared" si="419"/>
        <v/>
      </c>
      <c r="AU1071" s="105" t="str">
        <f t="shared" si="420"/>
        <v/>
      </c>
      <c r="AW1071" s="24" t="str">
        <f t="shared" si="421"/>
        <v/>
      </c>
      <c r="AX1071" s="60" t="str">
        <f t="shared" si="427"/>
        <v/>
      </c>
      <c r="AY1071" s="24" t="str">
        <f t="shared" si="422"/>
        <v/>
      </c>
      <c r="AZ1071" s="105" t="str">
        <f t="shared" si="423"/>
        <v/>
      </c>
    </row>
    <row r="1072" spans="1:52" x14ac:dyDescent="0.25">
      <c r="A1072" s="2"/>
      <c r="B1072" s="279"/>
      <c r="C1072" s="280"/>
      <c r="D1072" s="281"/>
      <c r="E1072" s="282"/>
      <c r="F1072" s="2"/>
      <c r="G1072" s="43"/>
      <c r="H1072" s="2"/>
      <c r="I1072" s="288"/>
      <c r="J1072" s="2"/>
      <c r="K1072" s="46"/>
      <c r="L1072" s="2"/>
      <c r="M1072" s="51"/>
      <c r="N1072" s="52"/>
      <c r="O1072" s="53"/>
      <c r="P1072" s="2"/>
      <c r="Q1072" s="98" t="str">
        <f t="shared" si="404"/>
        <v/>
      </c>
      <c r="R1072" s="94" t="str">
        <f t="shared" si="405"/>
        <v/>
      </c>
      <c r="S1072" s="2"/>
      <c r="T1072" s="67" t="str">
        <f t="shared" si="424"/>
        <v/>
      </c>
      <c r="U1072" s="79" t="str">
        <f t="shared" si="425"/>
        <v/>
      </c>
      <c r="V1072" s="79" t="str">
        <f t="shared" si="426"/>
        <v/>
      </c>
      <c r="W1072" s="63" t="str">
        <f t="shared" si="406"/>
        <v/>
      </c>
      <c r="X1072" s="65" t="str">
        <f t="shared" si="407"/>
        <v/>
      </c>
      <c r="Y1072" s="2"/>
      <c r="AC1072" s="24" t="str">
        <f t="shared" si="403"/>
        <v/>
      </c>
      <c r="AE1072" s="24" t="str">
        <f t="shared" si="408"/>
        <v/>
      </c>
      <c r="AG1072" s="24" t="str">
        <f t="shared" si="409"/>
        <v/>
      </c>
      <c r="AI1072" s="85" t="str">
        <f t="shared" si="410"/>
        <v/>
      </c>
      <c r="AJ1072" s="86" t="str">
        <f t="shared" si="411"/>
        <v/>
      </c>
      <c r="AK1072" s="85" t="str">
        <f t="shared" si="412"/>
        <v/>
      </c>
      <c r="AL1072" s="86" t="str">
        <f t="shared" si="413"/>
        <v/>
      </c>
      <c r="AM1072" s="93" t="str">
        <f t="shared" si="414"/>
        <v/>
      </c>
      <c r="AN1072" s="94" t="str">
        <f t="shared" si="415"/>
        <v/>
      </c>
      <c r="AP1072" s="24" t="str">
        <f t="shared" si="416"/>
        <v/>
      </c>
      <c r="AR1072" s="63" t="str">
        <f t="shared" si="417"/>
        <v/>
      </c>
      <c r="AS1072" s="67" t="str">
        <f t="shared" si="418"/>
        <v/>
      </c>
      <c r="AT1072" s="105" t="str">
        <f t="shared" si="419"/>
        <v/>
      </c>
      <c r="AU1072" s="105" t="str">
        <f t="shared" si="420"/>
        <v/>
      </c>
      <c r="AW1072" s="24" t="str">
        <f t="shared" si="421"/>
        <v/>
      </c>
      <c r="AX1072" s="60" t="str">
        <f t="shared" si="427"/>
        <v/>
      </c>
      <c r="AY1072" s="24" t="str">
        <f t="shared" si="422"/>
        <v/>
      </c>
      <c r="AZ1072" s="105" t="str">
        <f t="shared" si="423"/>
        <v/>
      </c>
    </row>
    <row r="1073" spans="1:52" x14ac:dyDescent="0.25">
      <c r="A1073" s="2"/>
      <c r="B1073" s="279"/>
      <c r="C1073" s="280"/>
      <c r="D1073" s="281"/>
      <c r="E1073" s="282"/>
      <c r="F1073" s="2"/>
      <c r="G1073" s="43"/>
      <c r="H1073" s="2"/>
      <c r="I1073" s="288"/>
      <c r="J1073" s="2"/>
      <c r="K1073" s="46"/>
      <c r="L1073" s="2"/>
      <c r="M1073" s="51"/>
      <c r="N1073" s="52"/>
      <c r="O1073" s="53"/>
      <c r="P1073" s="2"/>
      <c r="Q1073" s="98" t="str">
        <f t="shared" si="404"/>
        <v/>
      </c>
      <c r="R1073" s="94" t="str">
        <f t="shared" si="405"/>
        <v/>
      </c>
      <c r="S1073" s="2"/>
      <c r="T1073" s="67" t="str">
        <f t="shared" si="424"/>
        <v/>
      </c>
      <c r="U1073" s="79" t="str">
        <f t="shared" si="425"/>
        <v/>
      </c>
      <c r="V1073" s="79" t="str">
        <f t="shared" si="426"/>
        <v/>
      </c>
      <c r="W1073" s="63" t="str">
        <f t="shared" si="406"/>
        <v/>
      </c>
      <c r="X1073" s="65" t="str">
        <f t="shared" si="407"/>
        <v/>
      </c>
      <c r="Y1073" s="2"/>
      <c r="AC1073" s="24" t="str">
        <f t="shared" si="403"/>
        <v/>
      </c>
      <c r="AE1073" s="24" t="str">
        <f t="shared" si="408"/>
        <v/>
      </c>
      <c r="AG1073" s="24" t="str">
        <f t="shared" si="409"/>
        <v/>
      </c>
      <c r="AI1073" s="85" t="str">
        <f t="shared" si="410"/>
        <v/>
      </c>
      <c r="AJ1073" s="86" t="str">
        <f t="shared" si="411"/>
        <v/>
      </c>
      <c r="AK1073" s="85" t="str">
        <f t="shared" si="412"/>
        <v/>
      </c>
      <c r="AL1073" s="86" t="str">
        <f t="shared" si="413"/>
        <v/>
      </c>
      <c r="AM1073" s="93" t="str">
        <f t="shared" si="414"/>
        <v/>
      </c>
      <c r="AN1073" s="94" t="str">
        <f t="shared" si="415"/>
        <v/>
      </c>
      <c r="AP1073" s="24" t="str">
        <f t="shared" si="416"/>
        <v/>
      </c>
      <c r="AR1073" s="63" t="str">
        <f t="shared" si="417"/>
        <v/>
      </c>
      <c r="AS1073" s="67" t="str">
        <f t="shared" si="418"/>
        <v/>
      </c>
      <c r="AT1073" s="105" t="str">
        <f t="shared" si="419"/>
        <v/>
      </c>
      <c r="AU1073" s="105" t="str">
        <f t="shared" si="420"/>
        <v/>
      </c>
      <c r="AW1073" s="24" t="str">
        <f t="shared" si="421"/>
        <v/>
      </c>
      <c r="AX1073" s="60" t="str">
        <f t="shared" si="427"/>
        <v/>
      </c>
      <c r="AY1073" s="24" t="str">
        <f t="shared" si="422"/>
        <v/>
      </c>
      <c r="AZ1073" s="105" t="str">
        <f t="shared" si="423"/>
        <v/>
      </c>
    </row>
    <row r="1074" spans="1:52" x14ac:dyDescent="0.25">
      <c r="A1074" s="2"/>
      <c r="B1074" s="279"/>
      <c r="C1074" s="280"/>
      <c r="D1074" s="281"/>
      <c r="E1074" s="282"/>
      <c r="F1074" s="2"/>
      <c r="G1074" s="43"/>
      <c r="H1074" s="2"/>
      <c r="I1074" s="288"/>
      <c r="J1074" s="2"/>
      <c r="K1074" s="46"/>
      <c r="L1074" s="2"/>
      <c r="M1074" s="51"/>
      <c r="N1074" s="52"/>
      <c r="O1074" s="53"/>
      <c r="P1074" s="2"/>
      <c r="Q1074" s="98" t="str">
        <f t="shared" si="404"/>
        <v/>
      </c>
      <c r="R1074" s="94" t="str">
        <f t="shared" si="405"/>
        <v/>
      </c>
      <c r="S1074" s="2"/>
      <c r="T1074" s="67" t="str">
        <f t="shared" si="424"/>
        <v/>
      </c>
      <c r="U1074" s="79" t="str">
        <f t="shared" si="425"/>
        <v/>
      </c>
      <c r="V1074" s="79" t="str">
        <f t="shared" si="426"/>
        <v/>
      </c>
      <c r="W1074" s="63" t="str">
        <f t="shared" si="406"/>
        <v/>
      </c>
      <c r="X1074" s="65" t="str">
        <f t="shared" si="407"/>
        <v/>
      </c>
      <c r="Y1074" s="2"/>
      <c r="AC1074" s="24" t="str">
        <f t="shared" si="403"/>
        <v/>
      </c>
      <c r="AE1074" s="24" t="str">
        <f t="shared" si="408"/>
        <v/>
      </c>
      <c r="AG1074" s="24" t="str">
        <f t="shared" si="409"/>
        <v/>
      </c>
      <c r="AI1074" s="85" t="str">
        <f t="shared" si="410"/>
        <v/>
      </c>
      <c r="AJ1074" s="86" t="str">
        <f t="shared" si="411"/>
        <v/>
      </c>
      <c r="AK1074" s="85" t="str">
        <f t="shared" si="412"/>
        <v/>
      </c>
      <c r="AL1074" s="86" t="str">
        <f t="shared" si="413"/>
        <v/>
      </c>
      <c r="AM1074" s="93" t="str">
        <f t="shared" si="414"/>
        <v/>
      </c>
      <c r="AN1074" s="94" t="str">
        <f t="shared" si="415"/>
        <v/>
      </c>
      <c r="AP1074" s="24" t="str">
        <f t="shared" si="416"/>
        <v/>
      </c>
      <c r="AR1074" s="63" t="str">
        <f t="shared" si="417"/>
        <v/>
      </c>
      <c r="AS1074" s="67" t="str">
        <f t="shared" si="418"/>
        <v/>
      </c>
      <c r="AT1074" s="105" t="str">
        <f t="shared" si="419"/>
        <v/>
      </c>
      <c r="AU1074" s="105" t="str">
        <f t="shared" si="420"/>
        <v/>
      </c>
      <c r="AW1074" s="24" t="str">
        <f t="shared" si="421"/>
        <v/>
      </c>
      <c r="AX1074" s="60" t="str">
        <f t="shared" si="427"/>
        <v/>
      </c>
      <c r="AY1074" s="24" t="str">
        <f t="shared" si="422"/>
        <v/>
      </c>
      <c r="AZ1074" s="105" t="str">
        <f t="shared" si="423"/>
        <v/>
      </c>
    </row>
    <row r="1075" spans="1:52" x14ac:dyDescent="0.25">
      <c r="A1075" s="2"/>
      <c r="B1075" s="279"/>
      <c r="C1075" s="280"/>
      <c r="D1075" s="281"/>
      <c r="E1075" s="282"/>
      <c r="F1075" s="2"/>
      <c r="G1075" s="43"/>
      <c r="H1075" s="2"/>
      <c r="I1075" s="288"/>
      <c r="J1075" s="2"/>
      <c r="K1075" s="46"/>
      <c r="L1075" s="2"/>
      <c r="M1075" s="51"/>
      <c r="N1075" s="52"/>
      <c r="O1075" s="53"/>
      <c r="P1075" s="2"/>
      <c r="Q1075" s="98" t="str">
        <f t="shared" si="404"/>
        <v/>
      </c>
      <c r="R1075" s="94" t="str">
        <f t="shared" si="405"/>
        <v/>
      </c>
      <c r="S1075" s="2"/>
      <c r="T1075" s="67" t="str">
        <f t="shared" si="424"/>
        <v/>
      </c>
      <c r="U1075" s="79" t="str">
        <f t="shared" si="425"/>
        <v/>
      </c>
      <c r="V1075" s="79" t="str">
        <f t="shared" si="426"/>
        <v/>
      </c>
      <c r="W1075" s="63" t="str">
        <f t="shared" si="406"/>
        <v/>
      </c>
      <c r="X1075" s="65" t="str">
        <f t="shared" si="407"/>
        <v/>
      </c>
      <c r="Y1075" s="2"/>
      <c r="AC1075" s="24" t="str">
        <f t="shared" si="403"/>
        <v/>
      </c>
      <c r="AE1075" s="24" t="str">
        <f t="shared" si="408"/>
        <v/>
      </c>
      <c r="AG1075" s="24" t="str">
        <f t="shared" si="409"/>
        <v/>
      </c>
      <c r="AI1075" s="85" t="str">
        <f t="shared" si="410"/>
        <v/>
      </c>
      <c r="AJ1075" s="86" t="str">
        <f t="shared" si="411"/>
        <v/>
      </c>
      <c r="AK1075" s="85" t="str">
        <f t="shared" si="412"/>
        <v/>
      </c>
      <c r="AL1075" s="86" t="str">
        <f t="shared" si="413"/>
        <v/>
      </c>
      <c r="AM1075" s="93" t="str">
        <f t="shared" si="414"/>
        <v/>
      </c>
      <c r="AN1075" s="94" t="str">
        <f t="shared" si="415"/>
        <v/>
      </c>
      <c r="AP1075" s="24" t="str">
        <f t="shared" si="416"/>
        <v/>
      </c>
      <c r="AR1075" s="63" t="str">
        <f t="shared" si="417"/>
        <v/>
      </c>
      <c r="AS1075" s="67" t="str">
        <f t="shared" si="418"/>
        <v/>
      </c>
      <c r="AT1075" s="105" t="str">
        <f t="shared" si="419"/>
        <v/>
      </c>
      <c r="AU1075" s="105" t="str">
        <f t="shared" si="420"/>
        <v/>
      </c>
      <c r="AW1075" s="24" t="str">
        <f t="shared" si="421"/>
        <v/>
      </c>
      <c r="AX1075" s="60" t="str">
        <f t="shared" si="427"/>
        <v/>
      </c>
      <c r="AY1075" s="24" t="str">
        <f t="shared" si="422"/>
        <v/>
      </c>
      <c r="AZ1075" s="105" t="str">
        <f t="shared" si="423"/>
        <v/>
      </c>
    </row>
    <row r="1076" spans="1:52" x14ac:dyDescent="0.25">
      <c r="A1076" s="2"/>
      <c r="B1076" s="279"/>
      <c r="C1076" s="280"/>
      <c r="D1076" s="281"/>
      <c r="E1076" s="282"/>
      <c r="F1076" s="2"/>
      <c r="G1076" s="43"/>
      <c r="H1076" s="2"/>
      <c r="I1076" s="288"/>
      <c r="J1076" s="2"/>
      <c r="K1076" s="46"/>
      <c r="L1076" s="2"/>
      <c r="M1076" s="51"/>
      <c r="N1076" s="52"/>
      <c r="O1076" s="53"/>
      <c r="P1076" s="2"/>
      <c r="Q1076" s="98" t="str">
        <f t="shared" si="404"/>
        <v/>
      </c>
      <c r="R1076" s="94" t="str">
        <f t="shared" si="405"/>
        <v/>
      </c>
      <c r="S1076" s="2"/>
      <c r="T1076" s="67" t="str">
        <f t="shared" si="424"/>
        <v/>
      </c>
      <c r="U1076" s="79" t="str">
        <f t="shared" si="425"/>
        <v/>
      </c>
      <c r="V1076" s="79" t="str">
        <f t="shared" si="426"/>
        <v/>
      </c>
      <c r="W1076" s="63" t="str">
        <f t="shared" si="406"/>
        <v/>
      </c>
      <c r="X1076" s="65" t="str">
        <f t="shared" si="407"/>
        <v/>
      </c>
      <c r="Y1076" s="2"/>
      <c r="AC1076" s="24" t="str">
        <f t="shared" si="403"/>
        <v/>
      </c>
      <c r="AE1076" s="24" t="str">
        <f t="shared" si="408"/>
        <v/>
      </c>
      <c r="AG1076" s="24" t="str">
        <f t="shared" si="409"/>
        <v/>
      </c>
      <c r="AI1076" s="85" t="str">
        <f t="shared" si="410"/>
        <v/>
      </c>
      <c r="AJ1076" s="86" t="str">
        <f t="shared" si="411"/>
        <v/>
      </c>
      <c r="AK1076" s="85" t="str">
        <f t="shared" si="412"/>
        <v/>
      </c>
      <c r="AL1076" s="86" t="str">
        <f t="shared" si="413"/>
        <v/>
      </c>
      <c r="AM1076" s="93" t="str">
        <f t="shared" si="414"/>
        <v/>
      </c>
      <c r="AN1076" s="94" t="str">
        <f t="shared" si="415"/>
        <v/>
      </c>
      <c r="AP1076" s="24" t="str">
        <f t="shared" si="416"/>
        <v/>
      </c>
      <c r="AR1076" s="63" t="str">
        <f t="shared" si="417"/>
        <v/>
      </c>
      <c r="AS1076" s="67" t="str">
        <f t="shared" si="418"/>
        <v/>
      </c>
      <c r="AT1076" s="105" t="str">
        <f t="shared" si="419"/>
        <v/>
      </c>
      <c r="AU1076" s="105" t="str">
        <f t="shared" si="420"/>
        <v/>
      </c>
      <c r="AW1076" s="24" t="str">
        <f t="shared" si="421"/>
        <v/>
      </c>
      <c r="AX1076" s="60" t="str">
        <f t="shared" si="427"/>
        <v/>
      </c>
      <c r="AY1076" s="24" t="str">
        <f t="shared" si="422"/>
        <v/>
      </c>
      <c r="AZ1076" s="105" t="str">
        <f t="shared" si="423"/>
        <v/>
      </c>
    </row>
    <row r="1077" spans="1:52" x14ac:dyDescent="0.25">
      <c r="A1077" s="2"/>
      <c r="B1077" s="279"/>
      <c r="C1077" s="280"/>
      <c r="D1077" s="281"/>
      <c r="E1077" s="282"/>
      <c r="F1077" s="2"/>
      <c r="G1077" s="43"/>
      <c r="H1077" s="2"/>
      <c r="I1077" s="288"/>
      <c r="J1077" s="2"/>
      <c r="K1077" s="46"/>
      <c r="L1077" s="2"/>
      <c r="M1077" s="51"/>
      <c r="N1077" s="52"/>
      <c r="O1077" s="53"/>
      <c r="P1077" s="2"/>
      <c r="Q1077" s="98" t="str">
        <f t="shared" si="404"/>
        <v/>
      </c>
      <c r="R1077" s="94" t="str">
        <f t="shared" si="405"/>
        <v/>
      </c>
      <c r="S1077" s="2"/>
      <c r="T1077" s="67" t="str">
        <f t="shared" si="424"/>
        <v/>
      </c>
      <c r="U1077" s="79" t="str">
        <f t="shared" si="425"/>
        <v/>
      </c>
      <c r="V1077" s="79" t="str">
        <f t="shared" si="426"/>
        <v/>
      </c>
      <c r="W1077" s="63" t="str">
        <f t="shared" si="406"/>
        <v/>
      </c>
      <c r="X1077" s="65" t="str">
        <f t="shared" si="407"/>
        <v/>
      </c>
      <c r="Y1077" s="2"/>
      <c r="AC1077" s="24" t="str">
        <f t="shared" si="403"/>
        <v/>
      </c>
      <c r="AE1077" s="24" t="str">
        <f t="shared" si="408"/>
        <v/>
      </c>
      <c r="AG1077" s="24" t="str">
        <f t="shared" si="409"/>
        <v/>
      </c>
      <c r="AI1077" s="85" t="str">
        <f t="shared" si="410"/>
        <v/>
      </c>
      <c r="AJ1077" s="86" t="str">
        <f t="shared" si="411"/>
        <v/>
      </c>
      <c r="AK1077" s="85" t="str">
        <f t="shared" si="412"/>
        <v/>
      </c>
      <c r="AL1077" s="86" t="str">
        <f t="shared" si="413"/>
        <v/>
      </c>
      <c r="AM1077" s="93" t="str">
        <f t="shared" si="414"/>
        <v/>
      </c>
      <c r="AN1077" s="94" t="str">
        <f t="shared" si="415"/>
        <v/>
      </c>
      <c r="AP1077" s="24" t="str">
        <f t="shared" si="416"/>
        <v/>
      </c>
      <c r="AR1077" s="63" t="str">
        <f t="shared" si="417"/>
        <v/>
      </c>
      <c r="AS1077" s="67" t="str">
        <f t="shared" si="418"/>
        <v/>
      </c>
      <c r="AT1077" s="105" t="str">
        <f t="shared" si="419"/>
        <v/>
      </c>
      <c r="AU1077" s="105" t="str">
        <f t="shared" si="420"/>
        <v/>
      </c>
      <c r="AW1077" s="24" t="str">
        <f t="shared" si="421"/>
        <v/>
      </c>
      <c r="AX1077" s="60" t="str">
        <f t="shared" si="427"/>
        <v/>
      </c>
      <c r="AY1077" s="24" t="str">
        <f t="shared" si="422"/>
        <v/>
      </c>
      <c r="AZ1077" s="105" t="str">
        <f t="shared" si="423"/>
        <v/>
      </c>
    </row>
    <row r="1078" spans="1:52" x14ac:dyDescent="0.25">
      <c r="A1078" s="2"/>
      <c r="B1078" s="279"/>
      <c r="C1078" s="280"/>
      <c r="D1078" s="281"/>
      <c r="E1078" s="282"/>
      <c r="F1078" s="2"/>
      <c r="G1078" s="43"/>
      <c r="H1078" s="2"/>
      <c r="I1078" s="288"/>
      <c r="J1078" s="2"/>
      <c r="K1078" s="46"/>
      <c r="L1078" s="2"/>
      <c r="M1078" s="51"/>
      <c r="N1078" s="52"/>
      <c r="O1078" s="53"/>
      <c r="P1078" s="2"/>
      <c r="Q1078" s="98" t="str">
        <f t="shared" si="404"/>
        <v/>
      </c>
      <c r="R1078" s="94" t="str">
        <f t="shared" si="405"/>
        <v/>
      </c>
      <c r="S1078" s="2"/>
      <c r="T1078" s="67" t="str">
        <f t="shared" si="424"/>
        <v/>
      </c>
      <c r="U1078" s="79" t="str">
        <f t="shared" si="425"/>
        <v/>
      </c>
      <c r="V1078" s="79" t="str">
        <f t="shared" si="426"/>
        <v/>
      </c>
      <c r="W1078" s="63" t="str">
        <f t="shared" si="406"/>
        <v/>
      </c>
      <c r="X1078" s="65" t="str">
        <f t="shared" si="407"/>
        <v/>
      </c>
      <c r="Y1078" s="2"/>
      <c r="AC1078" s="24" t="str">
        <f t="shared" si="403"/>
        <v/>
      </c>
      <c r="AE1078" s="24" t="str">
        <f t="shared" si="408"/>
        <v/>
      </c>
      <c r="AG1078" s="24" t="str">
        <f t="shared" si="409"/>
        <v/>
      </c>
      <c r="AI1078" s="85" t="str">
        <f t="shared" si="410"/>
        <v/>
      </c>
      <c r="AJ1078" s="86" t="str">
        <f t="shared" si="411"/>
        <v/>
      </c>
      <c r="AK1078" s="85" t="str">
        <f t="shared" si="412"/>
        <v/>
      </c>
      <c r="AL1078" s="86" t="str">
        <f t="shared" si="413"/>
        <v/>
      </c>
      <c r="AM1078" s="93" t="str">
        <f t="shared" si="414"/>
        <v/>
      </c>
      <c r="AN1078" s="94" t="str">
        <f t="shared" si="415"/>
        <v/>
      </c>
      <c r="AP1078" s="24" t="str">
        <f t="shared" si="416"/>
        <v/>
      </c>
      <c r="AR1078" s="63" t="str">
        <f t="shared" si="417"/>
        <v/>
      </c>
      <c r="AS1078" s="67" t="str">
        <f t="shared" si="418"/>
        <v/>
      </c>
      <c r="AT1078" s="105" t="str">
        <f t="shared" si="419"/>
        <v/>
      </c>
      <c r="AU1078" s="105" t="str">
        <f t="shared" si="420"/>
        <v/>
      </c>
      <c r="AW1078" s="24" t="str">
        <f t="shared" si="421"/>
        <v/>
      </c>
      <c r="AX1078" s="60" t="str">
        <f t="shared" si="427"/>
        <v/>
      </c>
      <c r="AY1078" s="24" t="str">
        <f t="shared" si="422"/>
        <v/>
      </c>
      <c r="AZ1078" s="105" t="str">
        <f t="shared" si="423"/>
        <v/>
      </c>
    </row>
    <row r="1079" spans="1:52" x14ac:dyDescent="0.25">
      <c r="A1079" s="2"/>
      <c r="B1079" s="279"/>
      <c r="C1079" s="280"/>
      <c r="D1079" s="281"/>
      <c r="E1079" s="282"/>
      <c r="F1079" s="2"/>
      <c r="G1079" s="43"/>
      <c r="H1079" s="2"/>
      <c r="I1079" s="288"/>
      <c r="J1079" s="2"/>
      <c r="K1079" s="46"/>
      <c r="L1079" s="2"/>
      <c r="M1079" s="51"/>
      <c r="N1079" s="52"/>
      <c r="O1079" s="53"/>
      <c r="P1079" s="2"/>
      <c r="Q1079" s="98" t="str">
        <f t="shared" si="404"/>
        <v/>
      </c>
      <c r="R1079" s="94" t="str">
        <f t="shared" si="405"/>
        <v/>
      </c>
      <c r="S1079" s="2"/>
      <c r="T1079" s="67" t="str">
        <f t="shared" si="424"/>
        <v/>
      </c>
      <c r="U1079" s="79" t="str">
        <f t="shared" si="425"/>
        <v/>
      </c>
      <c r="V1079" s="79" t="str">
        <f t="shared" si="426"/>
        <v/>
      </c>
      <c r="W1079" s="63" t="str">
        <f t="shared" si="406"/>
        <v/>
      </c>
      <c r="X1079" s="65" t="str">
        <f t="shared" si="407"/>
        <v/>
      </c>
      <c r="Y1079" s="2"/>
      <c r="AC1079" s="24" t="str">
        <f t="shared" si="403"/>
        <v/>
      </c>
      <c r="AE1079" s="24" t="str">
        <f t="shared" si="408"/>
        <v/>
      </c>
      <c r="AG1079" s="24" t="str">
        <f t="shared" si="409"/>
        <v/>
      </c>
      <c r="AI1079" s="85" t="str">
        <f t="shared" si="410"/>
        <v/>
      </c>
      <c r="AJ1079" s="86" t="str">
        <f t="shared" si="411"/>
        <v/>
      </c>
      <c r="AK1079" s="85" t="str">
        <f t="shared" si="412"/>
        <v/>
      </c>
      <c r="AL1079" s="86" t="str">
        <f t="shared" si="413"/>
        <v/>
      </c>
      <c r="AM1079" s="93" t="str">
        <f t="shared" si="414"/>
        <v/>
      </c>
      <c r="AN1079" s="94" t="str">
        <f t="shared" si="415"/>
        <v/>
      </c>
      <c r="AP1079" s="24" t="str">
        <f t="shared" si="416"/>
        <v/>
      </c>
      <c r="AR1079" s="63" t="str">
        <f t="shared" si="417"/>
        <v/>
      </c>
      <c r="AS1079" s="67" t="str">
        <f t="shared" si="418"/>
        <v/>
      </c>
      <c r="AT1079" s="105" t="str">
        <f t="shared" si="419"/>
        <v/>
      </c>
      <c r="AU1079" s="105" t="str">
        <f t="shared" si="420"/>
        <v/>
      </c>
      <c r="AW1079" s="24" t="str">
        <f t="shared" si="421"/>
        <v/>
      </c>
      <c r="AX1079" s="60" t="str">
        <f t="shared" si="427"/>
        <v/>
      </c>
      <c r="AY1079" s="24" t="str">
        <f t="shared" si="422"/>
        <v/>
      </c>
      <c r="AZ1079" s="105" t="str">
        <f t="shared" si="423"/>
        <v/>
      </c>
    </row>
    <row r="1080" spans="1:52" x14ac:dyDescent="0.25">
      <c r="A1080" s="2"/>
      <c r="B1080" s="279"/>
      <c r="C1080" s="280"/>
      <c r="D1080" s="281"/>
      <c r="E1080" s="282"/>
      <c r="F1080" s="2"/>
      <c r="G1080" s="43"/>
      <c r="H1080" s="2"/>
      <c r="I1080" s="288"/>
      <c r="J1080" s="2"/>
      <c r="K1080" s="46"/>
      <c r="L1080" s="2"/>
      <c r="M1080" s="51"/>
      <c r="N1080" s="52"/>
      <c r="O1080" s="53"/>
      <c r="P1080" s="2"/>
      <c r="Q1080" s="98" t="str">
        <f t="shared" si="404"/>
        <v/>
      </c>
      <c r="R1080" s="94" t="str">
        <f t="shared" si="405"/>
        <v/>
      </c>
      <c r="S1080" s="2"/>
      <c r="T1080" s="67" t="str">
        <f t="shared" si="424"/>
        <v/>
      </c>
      <c r="U1080" s="79" t="str">
        <f t="shared" si="425"/>
        <v/>
      </c>
      <c r="V1080" s="79" t="str">
        <f t="shared" si="426"/>
        <v/>
      </c>
      <c r="W1080" s="63" t="str">
        <f t="shared" si="406"/>
        <v/>
      </c>
      <c r="X1080" s="65" t="str">
        <f t="shared" si="407"/>
        <v/>
      </c>
      <c r="Y1080" s="2"/>
      <c r="AC1080" s="24" t="str">
        <f t="shared" si="403"/>
        <v/>
      </c>
      <c r="AE1080" s="24" t="str">
        <f t="shared" si="408"/>
        <v/>
      </c>
      <c r="AG1080" s="24" t="str">
        <f t="shared" si="409"/>
        <v/>
      </c>
      <c r="AI1080" s="85" t="str">
        <f t="shared" si="410"/>
        <v/>
      </c>
      <c r="AJ1080" s="86" t="str">
        <f t="shared" si="411"/>
        <v/>
      </c>
      <c r="AK1080" s="85" t="str">
        <f t="shared" si="412"/>
        <v/>
      </c>
      <c r="AL1080" s="86" t="str">
        <f t="shared" si="413"/>
        <v/>
      </c>
      <c r="AM1080" s="93" t="str">
        <f t="shared" si="414"/>
        <v/>
      </c>
      <c r="AN1080" s="94" t="str">
        <f t="shared" si="415"/>
        <v/>
      </c>
      <c r="AP1080" s="24" t="str">
        <f t="shared" si="416"/>
        <v/>
      </c>
      <c r="AR1080" s="63" t="str">
        <f t="shared" si="417"/>
        <v/>
      </c>
      <c r="AS1080" s="67" t="str">
        <f t="shared" si="418"/>
        <v/>
      </c>
      <c r="AT1080" s="105" t="str">
        <f t="shared" si="419"/>
        <v/>
      </c>
      <c r="AU1080" s="105" t="str">
        <f t="shared" si="420"/>
        <v/>
      </c>
      <c r="AW1080" s="24" t="str">
        <f t="shared" si="421"/>
        <v/>
      </c>
      <c r="AX1080" s="60" t="str">
        <f t="shared" si="427"/>
        <v/>
      </c>
      <c r="AY1080" s="24" t="str">
        <f t="shared" si="422"/>
        <v/>
      </c>
      <c r="AZ1080" s="105" t="str">
        <f t="shared" si="423"/>
        <v/>
      </c>
    </row>
    <row r="1081" spans="1:52" x14ac:dyDescent="0.25">
      <c r="A1081" s="2"/>
      <c r="B1081" s="279"/>
      <c r="C1081" s="280"/>
      <c r="D1081" s="281"/>
      <c r="E1081" s="282"/>
      <c r="F1081" s="2"/>
      <c r="G1081" s="43"/>
      <c r="H1081" s="2"/>
      <c r="I1081" s="288"/>
      <c r="J1081" s="2"/>
      <c r="K1081" s="46"/>
      <c r="L1081" s="2"/>
      <c r="M1081" s="51"/>
      <c r="N1081" s="52"/>
      <c r="O1081" s="53"/>
      <c r="P1081" s="2"/>
      <c r="Q1081" s="98" t="str">
        <f t="shared" si="404"/>
        <v/>
      </c>
      <c r="R1081" s="94" t="str">
        <f t="shared" si="405"/>
        <v/>
      </c>
      <c r="S1081" s="2"/>
      <c r="T1081" s="67" t="str">
        <f t="shared" si="424"/>
        <v/>
      </c>
      <c r="U1081" s="79" t="str">
        <f t="shared" si="425"/>
        <v/>
      </c>
      <c r="V1081" s="79" t="str">
        <f t="shared" si="426"/>
        <v/>
      </c>
      <c r="W1081" s="63" t="str">
        <f t="shared" si="406"/>
        <v/>
      </c>
      <c r="X1081" s="65" t="str">
        <f t="shared" si="407"/>
        <v/>
      </c>
      <c r="Y1081" s="2"/>
      <c r="AC1081" s="24" t="str">
        <f t="shared" si="403"/>
        <v/>
      </c>
      <c r="AE1081" s="24" t="str">
        <f t="shared" si="408"/>
        <v/>
      </c>
      <c r="AG1081" s="24" t="str">
        <f t="shared" si="409"/>
        <v/>
      </c>
      <c r="AI1081" s="85" t="str">
        <f t="shared" si="410"/>
        <v/>
      </c>
      <c r="AJ1081" s="86" t="str">
        <f t="shared" si="411"/>
        <v/>
      </c>
      <c r="AK1081" s="85" t="str">
        <f t="shared" si="412"/>
        <v/>
      </c>
      <c r="AL1081" s="86" t="str">
        <f t="shared" si="413"/>
        <v/>
      </c>
      <c r="AM1081" s="93" t="str">
        <f t="shared" si="414"/>
        <v/>
      </c>
      <c r="AN1081" s="94" t="str">
        <f t="shared" si="415"/>
        <v/>
      </c>
      <c r="AP1081" s="24" t="str">
        <f t="shared" si="416"/>
        <v/>
      </c>
      <c r="AR1081" s="63" t="str">
        <f t="shared" si="417"/>
        <v/>
      </c>
      <c r="AS1081" s="67" t="str">
        <f t="shared" si="418"/>
        <v/>
      </c>
      <c r="AT1081" s="105" t="str">
        <f t="shared" si="419"/>
        <v/>
      </c>
      <c r="AU1081" s="105" t="str">
        <f t="shared" si="420"/>
        <v/>
      </c>
      <c r="AW1081" s="24" t="str">
        <f t="shared" si="421"/>
        <v/>
      </c>
      <c r="AX1081" s="60" t="str">
        <f t="shared" si="427"/>
        <v/>
      </c>
      <c r="AY1081" s="24" t="str">
        <f t="shared" si="422"/>
        <v/>
      </c>
      <c r="AZ1081" s="105" t="str">
        <f t="shared" si="423"/>
        <v/>
      </c>
    </row>
    <row r="1082" spans="1:52" x14ac:dyDescent="0.25">
      <c r="A1082" s="2"/>
      <c r="B1082" s="279"/>
      <c r="C1082" s="280"/>
      <c r="D1082" s="281"/>
      <c r="E1082" s="282"/>
      <c r="F1082" s="2"/>
      <c r="G1082" s="43"/>
      <c r="H1082" s="2"/>
      <c r="I1082" s="288"/>
      <c r="J1082" s="2"/>
      <c r="K1082" s="46"/>
      <c r="L1082" s="2"/>
      <c r="M1082" s="51"/>
      <c r="N1082" s="52"/>
      <c r="O1082" s="53"/>
      <c r="P1082" s="2"/>
      <c r="Q1082" s="98" t="str">
        <f t="shared" si="404"/>
        <v/>
      </c>
      <c r="R1082" s="94" t="str">
        <f t="shared" si="405"/>
        <v/>
      </c>
      <c r="S1082" s="2"/>
      <c r="T1082" s="67" t="str">
        <f t="shared" si="424"/>
        <v/>
      </c>
      <c r="U1082" s="79" t="str">
        <f t="shared" si="425"/>
        <v/>
      </c>
      <c r="V1082" s="79" t="str">
        <f t="shared" si="426"/>
        <v/>
      </c>
      <c r="W1082" s="63" t="str">
        <f t="shared" si="406"/>
        <v/>
      </c>
      <c r="X1082" s="65" t="str">
        <f t="shared" si="407"/>
        <v/>
      </c>
      <c r="Y1082" s="2"/>
      <c r="AC1082" s="24" t="str">
        <f t="shared" si="403"/>
        <v/>
      </c>
      <c r="AE1082" s="24" t="str">
        <f t="shared" si="408"/>
        <v/>
      </c>
      <c r="AG1082" s="24" t="str">
        <f t="shared" si="409"/>
        <v/>
      </c>
      <c r="AI1082" s="85" t="str">
        <f t="shared" si="410"/>
        <v/>
      </c>
      <c r="AJ1082" s="86" t="str">
        <f t="shared" si="411"/>
        <v/>
      </c>
      <c r="AK1082" s="85" t="str">
        <f t="shared" si="412"/>
        <v/>
      </c>
      <c r="AL1082" s="86" t="str">
        <f t="shared" si="413"/>
        <v/>
      </c>
      <c r="AM1082" s="93" t="str">
        <f t="shared" si="414"/>
        <v/>
      </c>
      <c r="AN1082" s="94" t="str">
        <f t="shared" si="415"/>
        <v/>
      </c>
      <c r="AP1082" s="24" t="str">
        <f t="shared" si="416"/>
        <v/>
      </c>
      <c r="AR1082" s="63" t="str">
        <f t="shared" si="417"/>
        <v/>
      </c>
      <c r="AS1082" s="67" t="str">
        <f t="shared" si="418"/>
        <v/>
      </c>
      <c r="AT1082" s="105" t="str">
        <f t="shared" si="419"/>
        <v/>
      </c>
      <c r="AU1082" s="105" t="str">
        <f t="shared" si="420"/>
        <v/>
      </c>
      <c r="AW1082" s="24" t="str">
        <f t="shared" si="421"/>
        <v/>
      </c>
      <c r="AX1082" s="60" t="str">
        <f t="shared" si="427"/>
        <v/>
      </c>
      <c r="AY1082" s="24" t="str">
        <f t="shared" si="422"/>
        <v/>
      </c>
      <c r="AZ1082" s="105" t="str">
        <f t="shared" si="423"/>
        <v/>
      </c>
    </row>
    <row r="1083" spans="1:52" x14ac:dyDescent="0.25">
      <c r="A1083" s="2"/>
      <c r="B1083" s="279"/>
      <c r="C1083" s="280"/>
      <c r="D1083" s="281"/>
      <c r="E1083" s="282"/>
      <c r="F1083" s="2"/>
      <c r="G1083" s="43"/>
      <c r="H1083" s="2"/>
      <c r="I1083" s="288"/>
      <c r="J1083" s="2"/>
      <c r="K1083" s="46"/>
      <c r="L1083" s="2"/>
      <c r="M1083" s="51"/>
      <c r="N1083" s="52"/>
      <c r="O1083" s="53"/>
      <c r="P1083" s="2"/>
      <c r="Q1083" s="98" t="str">
        <f t="shared" si="404"/>
        <v/>
      </c>
      <c r="R1083" s="94" t="str">
        <f t="shared" si="405"/>
        <v/>
      </c>
      <c r="S1083" s="2"/>
      <c r="T1083" s="67" t="str">
        <f t="shared" si="424"/>
        <v/>
      </c>
      <c r="U1083" s="79" t="str">
        <f t="shared" si="425"/>
        <v/>
      </c>
      <c r="V1083" s="79" t="str">
        <f t="shared" si="426"/>
        <v/>
      </c>
      <c r="W1083" s="63" t="str">
        <f t="shared" si="406"/>
        <v/>
      </c>
      <c r="X1083" s="65" t="str">
        <f t="shared" si="407"/>
        <v/>
      </c>
      <c r="Y1083" s="2"/>
      <c r="AC1083" s="24" t="str">
        <f t="shared" si="403"/>
        <v/>
      </c>
      <c r="AE1083" s="24" t="str">
        <f t="shared" si="408"/>
        <v/>
      </c>
      <c r="AG1083" s="24" t="str">
        <f t="shared" si="409"/>
        <v/>
      </c>
      <c r="AI1083" s="85" t="str">
        <f t="shared" si="410"/>
        <v/>
      </c>
      <c r="AJ1083" s="86" t="str">
        <f t="shared" si="411"/>
        <v/>
      </c>
      <c r="AK1083" s="85" t="str">
        <f t="shared" si="412"/>
        <v/>
      </c>
      <c r="AL1083" s="86" t="str">
        <f t="shared" si="413"/>
        <v/>
      </c>
      <c r="AM1083" s="93" t="str">
        <f t="shared" si="414"/>
        <v/>
      </c>
      <c r="AN1083" s="94" t="str">
        <f t="shared" si="415"/>
        <v/>
      </c>
      <c r="AP1083" s="24" t="str">
        <f t="shared" si="416"/>
        <v/>
      </c>
      <c r="AR1083" s="63" t="str">
        <f t="shared" si="417"/>
        <v/>
      </c>
      <c r="AS1083" s="67" t="str">
        <f t="shared" si="418"/>
        <v/>
      </c>
      <c r="AT1083" s="105" t="str">
        <f t="shared" si="419"/>
        <v/>
      </c>
      <c r="AU1083" s="105" t="str">
        <f t="shared" si="420"/>
        <v/>
      </c>
      <c r="AW1083" s="24" t="str">
        <f t="shared" si="421"/>
        <v/>
      </c>
      <c r="AX1083" s="60" t="str">
        <f t="shared" si="427"/>
        <v/>
      </c>
      <c r="AY1083" s="24" t="str">
        <f t="shared" si="422"/>
        <v/>
      </c>
      <c r="AZ1083" s="105" t="str">
        <f t="shared" si="423"/>
        <v/>
      </c>
    </row>
    <row r="1084" spans="1:52" x14ac:dyDescent="0.25">
      <c r="A1084" s="2"/>
      <c r="B1084" s="279"/>
      <c r="C1084" s="280"/>
      <c r="D1084" s="281"/>
      <c r="E1084" s="282"/>
      <c r="F1084" s="2"/>
      <c r="G1084" s="43"/>
      <c r="H1084" s="2"/>
      <c r="I1084" s="288"/>
      <c r="J1084" s="2"/>
      <c r="K1084" s="46"/>
      <c r="L1084" s="2"/>
      <c r="M1084" s="51"/>
      <c r="N1084" s="52"/>
      <c r="O1084" s="53"/>
      <c r="P1084" s="2"/>
      <c r="Q1084" s="98" t="str">
        <f t="shared" si="404"/>
        <v/>
      </c>
      <c r="R1084" s="94" t="str">
        <f t="shared" si="405"/>
        <v/>
      </c>
      <c r="S1084" s="2"/>
      <c r="T1084" s="67" t="str">
        <f t="shared" si="424"/>
        <v/>
      </c>
      <c r="U1084" s="79" t="str">
        <f t="shared" si="425"/>
        <v/>
      </c>
      <c r="V1084" s="79" t="str">
        <f t="shared" si="426"/>
        <v/>
      </c>
      <c r="W1084" s="63" t="str">
        <f t="shared" si="406"/>
        <v/>
      </c>
      <c r="X1084" s="65" t="str">
        <f t="shared" si="407"/>
        <v/>
      </c>
      <c r="Y1084" s="2"/>
      <c r="AC1084" s="24" t="str">
        <f t="shared" si="403"/>
        <v/>
      </c>
      <c r="AE1084" s="24" t="str">
        <f t="shared" si="408"/>
        <v/>
      </c>
      <c r="AG1084" s="24" t="str">
        <f t="shared" si="409"/>
        <v/>
      </c>
      <c r="AI1084" s="85" t="str">
        <f t="shared" si="410"/>
        <v/>
      </c>
      <c r="AJ1084" s="86" t="str">
        <f t="shared" si="411"/>
        <v/>
      </c>
      <c r="AK1084" s="85" t="str">
        <f t="shared" si="412"/>
        <v/>
      </c>
      <c r="AL1084" s="86" t="str">
        <f t="shared" si="413"/>
        <v/>
      </c>
      <c r="AM1084" s="93" t="str">
        <f t="shared" si="414"/>
        <v/>
      </c>
      <c r="AN1084" s="94" t="str">
        <f t="shared" si="415"/>
        <v/>
      </c>
      <c r="AP1084" s="24" t="str">
        <f t="shared" si="416"/>
        <v/>
      </c>
      <c r="AR1084" s="63" t="str">
        <f t="shared" si="417"/>
        <v/>
      </c>
      <c r="AS1084" s="67" t="str">
        <f t="shared" si="418"/>
        <v/>
      </c>
      <c r="AT1084" s="105" t="str">
        <f t="shared" si="419"/>
        <v/>
      </c>
      <c r="AU1084" s="105" t="str">
        <f t="shared" si="420"/>
        <v/>
      </c>
      <c r="AW1084" s="24" t="str">
        <f t="shared" si="421"/>
        <v/>
      </c>
      <c r="AX1084" s="60" t="str">
        <f t="shared" si="427"/>
        <v/>
      </c>
      <c r="AY1084" s="24" t="str">
        <f t="shared" si="422"/>
        <v/>
      </c>
      <c r="AZ1084" s="105" t="str">
        <f t="shared" si="423"/>
        <v/>
      </c>
    </row>
    <row r="1085" spans="1:52" x14ac:dyDescent="0.25">
      <c r="A1085" s="2"/>
      <c r="B1085" s="279"/>
      <c r="C1085" s="280"/>
      <c r="D1085" s="281"/>
      <c r="E1085" s="282"/>
      <c r="F1085" s="2"/>
      <c r="G1085" s="43"/>
      <c r="H1085" s="2"/>
      <c r="I1085" s="288"/>
      <c r="J1085" s="2"/>
      <c r="K1085" s="46"/>
      <c r="L1085" s="2"/>
      <c r="M1085" s="51"/>
      <c r="N1085" s="52"/>
      <c r="O1085" s="53"/>
      <c r="P1085" s="2"/>
      <c r="Q1085" s="98" t="str">
        <f t="shared" si="404"/>
        <v/>
      </c>
      <c r="R1085" s="94" t="str">
        <f t="shared" si="405"/>
        <v/>
      </c>
      <c r="S1085" s="2"/>
      <c r="T1085" s="67" t="str">
        <f t="shared" si="424"/>
        <v/>
      </c>
      <c r="U1085" s="79" t="str">
        <f t="shared" si="425"/>
        <v/>
      </c>
      <c r="V1085" s="79" t="str">
        <f t="shared" si="426"/>
        <v/>
      </c>
      <c r="W1085" s="63" t="str">
        <f t="shared" si="406"/>
        <v/>
      </c>
      <c r="X1085" s="65" t="str">
        <f t="shared" si="407"/>
        <v/>
      </c>
      <c r="Y1085" s="2"/>
      <c r="AC1085" s="24" t="str">
        <f t="shared" si="403"/>
        <v/>
      </c>
      <c r="AE1085" s="24" t="str">
        <f t="shared" si="408"/>
        <v/>
      </c>
      <c r="AG1085" s="24" t="str">
        <f t="shared" si="409"/>
        <v/>
      </c>
      <c r="AI1085" s="85" t="str">
        <f t="shared" si="410"/>
        <v/>
      </c>
      <c r="AJ1085" s="86" t="str">
        <f t="shared" si="411"/>
        <v/>
      </c>
      <c r="AK1085" s="85" t="str">
        <f t="shared" si="412"/>
        <v/>
      </c>
      <c r="AL1085" s="86" t="str">
        <f t="shared" si="413"/>
        <v/>
      </c>
      <c r="AM1085" s="93" t="str">
        <f t="shared" si="414"/>
        <v/>
      </c>
      <c r="AN1085" s="94" t="str">
        <f t="shared" si="415"/>
        <v/>
      </c>
      <c r="AP1085" s="24" t="str">
        <f t="shared" si="416"/>
        <v/>
      </c>
      <c r="AR1085" s="63" t="str">
        <f t="shared" si="417"/>
        <v/>
      </c>
      <c r="AS1085" s="67" t="str">
        <f t="shared" si="418"/>
        <v/>
      </c>
      <c r="AT1085" s="105" t="str">
        <f t="shared" si="419"/>
        <v/>
      </c>
      <c r="AU1085" s="105" t="str">
        <f t="shared" si="420"/>
        <v/>
      </c>
      <c r="AW1085" s="24" t="str">
        <f t="shared" si="421"/>
        <v/>
      </c>
      <c r="AX1085" s="60" t="str">
        <f t="shared" si="427"/>
        <v/>
      </c>
      <c r="AY1085" s="24" t="str">
        <f t="shared" si="422"/>
        <v/>
      </c>
      <c r="AZ1085" s="105" t="str">
        <f t="shared" si="423"/>
        <v/>
      </c>
    </row>
    <row r="1086" spans="1:52" x14ac:dyDescent="0.25">
      <c r="A1086" s="2"/>
      <c r="B1086" s="279"/>
      <c r="C1086" s="280"/>
      <c r="D1086" s="281"/>
      <c r="E1086" s="282"/>
      <c r="F1086" s="2"/>
      <c r="G1086" s="43"/>
      <c r="H1086" s="2"/>
      <c r="I1086" s="288"/>
      <c r="J1086" s="2"/>
      <c r="K1086" s="46"/>
      <c r="L1086" s="2"/>
      <c r="M1086" s="51"/>
      <c r="N1086" s="52"/>
      <c r="O1086" s="53"/>
      <c r="P1086" s="2"/>
      <c r="Q1086" s="98" t="str">
        <f t="shared" si="404"/>
        <v/>
      </c>
      <c r="R1086" s="94" t="str">
        <f t="shared" si="405"/>
        <v/>
      </c>
      <c r="S1086" s="2"/>
      <c r="T1086" s="67" t="str">
        <f t="shared" si="424"/>
        <v/>
      </c>
      <c r="U1086" s="79" t="str">
        <f t="shared" si="425"/>
        <v/>
      </c>
      <c r="V1086" s="79" t="str">
        <f t="shared" si="426"/>
        <v/>
      </c>
      <c r="W1086" s="63" t="str">
        <f t="shared" si="406"/>
        <v/>
      </c>
      <c r="X1086" s="65" t="str">
        <f t="shared" si="407"/>
        <v/>
      </c>
      <c r="Y1086" s="2"/>
      <c r="AC1086" s="24" t="str">
        <f t="shared" si="403"/>
        <v/>
      </c>
      <c r="AE1086" s="24" t="str">
        <f t="shared" si="408"/>
        <v/>
      </c>
      <c r="AG1086" s="24" t="str">
        <f t="shared" si="409"/>
        <v/>
      </c>
      <c r="AI1086" s="85" t="str">
        <f t="shared" si="410"/>
        <v/>
      </c>
      <c r="AJ1086" s="86" t="str">
        <f t="shared" si="411"/>
        <v/>
      </c>
      <c r="AK1086" s="85" t="str">
        <f t="shared" si="412"/>
        <v/>
      </c>
      <c r="AL1086" s="86" t="str">
        <f t="shared" si="413"/>
        <v/>
      </c>
      <c r="AM1086" s="93" t="str">
        <f t="shared" si="414"/>
        <v/>
      </c>
      <c r="AN1086" s="94" t="str">
        <f t="shared" si="415"/>
        <v/>
      </c>
      <c r="AP1086" s="24" t="str">
        <f t="shared" si="416"/>
        <v/>
      </c>
      <c r="AR1086" s="63" t="str">
        <f t="shared" si="417"/>
        <v/>
      </c>
      <c r="AS1086" s="67" t="str">
        <f t="shared" si="418"/>
        <v/>
      </c>
      <c r="AT1086" s="105" t="str">
        <f t="shared" si="419"/>
        <v/>
      </c>
      <c r="AU1086" s="105" t="str">
        <f t="shared" si="420"/>
        <v/>
      </c>
      <c r="AW1086" s="24" t="str">
        <f t="shared" si="421"/>
        <v/>
      </c>
      <c r="AX1086" s="60" t="str">
        <f t="shared" si="427"/>
        <v/>
      </c>
      <c r="AY1086" s="24" t="str">
        <f t="shared" si="422"/>
        <v/>
      </c>
      <c r="AZ1086" s="105" t="str">
        <f t="shared" si="423"/>
        <v/>
      </c>
    </row>
    <row r="1087" spans="1:52" x14ac:dyDescent="0.25">
      <c r="A1087" s="2"/>
      <c r="B1087" s="279"/>
      <c r="C1087" s="280"/>
      <c r="D1087" s="281"/>
      <c r="E1087" s="282"/>
      <c r="F1087" s="2"/>
      <c r="G1087" s="43"/>
      <c r="H1087" s="2"/>
      <c r="I1087" s="288"/>
      <c r="J1087" s="2"/>
      <c r="K1087" s="46"/>
      <c r="L1087" s="2"/>
      <c r="M1087" s="51"/>
      <c r="N1087" s="52"/>
      <c r="O1087" s="53"/>
      <c r="P1087" s="2"/>
      <c r="Q1087" s="98" t="str">
        <f t="shared" si="404"/>
        <v/>
      </c>
      <c r="R1087" s="94" t="str">
        <f t="shared" si="405"/>
        <v/>
      </c>
      <c r="S1087" s="2"/>
      <c r="T1087" s="67" t="str">
        <f t="shared" si="424"/>
        <v/>
      </c>
      <c r="U1087" s="79" t="str">
        <f t="shared" si="425"/>
        <v/>
      </c>
      <c r="V1087" s="79" t="str">
        <f t="shared" si="426"/>
        <v/>
      </c>
      <c r="W1087" s="63" t="str">
        <f t="shared" si="406"/>
        <v/>
      </c>
      <c r="X1087" s="65" t="str">
        <f t="shared" si="407"/>
        <v/>
      </c>
      <c r="Y1087" s="2"/>
      <c r="AC1087" s="24" t="str">
        <f t="shared" si="403"/>
        <v/>
      </c>
      <c r="AE1087" s="24" t="str">
        <f t="shared" si="408"/>
        <v/>
      </c>
      <c r="AG1087" s="24" t="str">
        <f t="shared" si="409"/>
        <v/>
      </c>
      <c r="AI1087" s="85" t="str">
        <f t="shared" si="410"/>
        <v/>
      </c>
      <c r="AJ1087" s="86" t="str">
        <f t="shared" si="411"/>
        <v/>
      </c>
      <c r="AK1087" s="85" t="str">
        <f t="shared" si="412"/>
        <v/>
      </c>
      <c r="AL1087" s="86" t="str">
        <f t="shared" si="413"/>
        <v/>
      </c>
      <c r="AM1087" s="93" t="str">
        <f t="shared" si="414"/>
        <v/>
      </c>
      <c r="AN1087" s="94" t="str">
        <f t="shared" si="415"/>
        <v/>
      </c>
      <c r="AP1087" s="24" t="str">
        <f t="shared" si="416"/>
        <v/>
      </c>
      <c r="AR1087" s="63" t="str">
        <f t="shared" si="417"/>
        <v/>
      </c>
      <c r="AS1087" s="67" t="str">
        <f t="shared" si="418"/>
        <v/>
      </c>
      <c r="AT1087" s="105" t="str">
        <f t="shared" si="419"/>
        <v/>
      </c>
      <c r="AU1087" s="105" t="str">
        <f t="shared" si="420"/>
        <v/>
      </c>
      <c r="AW1087" s="24" t="str">
        <f t="shared" si="421"/>
        <v/>
      </c>
      <c r="AX1087" s="60" t="str">
        <f t="shared" si="427"/>
        <v/>
      </c>
      <c r="AY1087" s="24" t="str">
        <f t="shared" si="422"/>
        <v/>
      </c>
      <c r="AZ1087" s="105" t="str">
        <f t="shared" si="423"/>
        <v/>
      </c>
    </row>
    <row r="1088" spans="1:52" x14ac:dyDescent="0.25">
      <c r="A1088" s="2"/>
      <c r="B1088" s="279"/>
      <c r="C1088" s="280"/>
      <c r="D1088" s="281"/>
      <c r="E1088" s="282"/>
      <c r="F1088" s="2"/>
      <c r="G1088" s="43"/>
      <c r="H1088" s="2"/>
      <c r="I1088" s="288"/>
      <c r="J1088" s="2"/>
      <c r="K1088" s="46"/>
      <c r="L1088" s="2"/>
      <c r="M1088" s="51"/>
      <c r="N1088" s="52"/>
      <c r="O1088" s="53"/>
      <c r="P1088" s="2"/>
      <c r="Q1088" s="98" t="str">
        <f t="shared" si="404"/>
        <v/>
      </c>
      <c r="R1088" s="94" t="str">
        <f t="shared" si="405"/>
        <v/>
      </c>
      <c r="S1088" s="2"/>
      <c r="T1088" s="67" t="str">
        <f t="shared" si="424"/>
        <v/>
      </c>
      <c r="U1088" s="79" t="str">
        <f t="shared" si="425"/>
        <v/>
      </c>
      <c r="V1088" s="79" t="str">
        <f t="shared" si="426"/>
        <v/>
      </c>
      <c r="W1088" s="63" t="str">
        <f t="shared" si="406"/>
        <v/>
      </c>
      <c r="X1088" s="65" t="str">
        <f t="shared" si="407"/>
        <v/>
      </c>
      <c r="Y1088" s="2"/>
      <c r="AC1088" s="24" t="str">
        <f t="shared" si="403"/>
        <v/>
      </c>
      <c r="AE1088" s="24" t="str">
        <f t="shared" si="408"/>
        <v/>
      </c>
      <c r="AG1088" s="24" t="str">
        <f t="shared" si="409"/>
        <v/>
      </c>
      <c r="AI1088" s="85" t="str">
        <f t="shared" si="410"/>
        <v/>
      </c>
      <c r="AJ1088" s="86" t="str">
        <f t="shared" si="411"/>
        <v/>
      </c>
      <c r="AK1088" s="85" t="str">
        <f t="shared" si="412"/>
        <v/>
      </c>
      <c r="AL1088" s="86" t="str">
        <f t="shared" si="413"/>
        <v/>
      </c>
      <c r="AM1088" s="93" t="str">
        <f t="shared" si="414"/>
        <v/>
      </c>
      <c r="AN1088" s="94" t="str">
        <f t="shared" si="415"/>
        <v/>
      </c>
      <c r="AP1088" s="24" t="str">
        <f t="shared" si="416"/>
        <v/>
      </c>
      <c r="AR1088" s="63" t="str">
        <f t="shared" si="417"/>
        <v/>
      </c>
      <c r="AS1088" s="67" t="str">
        <f t="shared" si="418"/>
        <v/>
      </c>
      <c r="AT1088" s="105" t="str">
        <f t="shared" si="419"/>
        <v/>
      </c>
      <c r="AU1088" s="105" t="str">
        <f t="shared" si="420"/>
        <v/>
      </c>
      <c r="AW1088" s="24" t="str">
        <f t="shared" si="421"/>
        <v/>
      </c>
      <c r="AX1088" s="60" t="str">
        <f t="shared" si="427"/>
        <v/>
      </c>
      <c r="AY1088" s="24" t="str">
        <f t="shared" si="422"/>
        <v/>
      </c>
      <c r="AZ1088" s="105" t="str">
        <f t="shared" si="423"/>
        <v/>
      </c>
    </row>
    <row r="1089" spans="1:52" x14ac:dyDescent="0.25">
      <c r="A1089" s="2"/>
      <c r="B1089" s="279"/>
      <c r="C1089" s="280"/>
      <c r="D1089" s="281"/>
      <c r="E1089" s="282"/>
      <c r="F1089" s="2"/>
      <c r="G1089" s="43"/>
      <c r="H1089" s="2"/>
      <c r="I1089" s="288"/>
      <c r="J1089" s="2"/>
      <c r="K1089" s="46"/>
      <c r="L1089" s="2"/>
      <c r="M1089" s="51"/>
      <c r="N1089" s="52"/>
      <c r="O1089" s="53"/>
      <c r="P1089" s="2"/>
      <c r="Q1089" s="98" t="str">
        <f t="shared" si="404"/>
        <v/>
      </c>
      <c r="R1089" s="94" t="str">
        <f t="shared" si="405"/>
        <v/>
      </c>
      <c r="S1089" s="2"/>
      <c r="T1089" s="67" t="str">
        <f t="shared" si="424"/>
        <v/>
      </c>
      <c r="U1089" s="79" t="str">
        <f t="shared" si="425"/>
        <v/>
      </c>
      <c r="V1089" s="79" t="str">
        <f t="shared" si="426"/>
        <v/>
      </c>
      <c r="W1089" s="63" t="str">
        <f t="shared" si="406"/>
        <v/>
      </c>
      <c r="X1089" s="65" t="str">
        <f t="shared" si="407"/>
        <v/>
      </c>
      <c r="Y1089" s="2"/>
      <c r="AC1089" s="24" t="str">
        <f t="shared" si="403"/>
        <v/>
      </c>
      <c r="AE1089" s="24" t="str">
        <f t="shared" si="408"/>
        <v/>
      </c>
      <c r="AG1089" s="24" t="str">
        <f t="shared" si="409"/>
        <v/>
      </c>
      <c r="AI1089" s="85" t="str">
        <f t="shared" si="410"/>
        <v/>
      </c>
      <c r="AJ1089" s="86" t="str">
        <f t="shared" si="411"/>
        <v/>
      </c>
      <c r="AK1089" s="85" t="str">
        <f t="shared" si="412"/>
        <v/>
      </c>
      <c r="AL1089" s="86" t="str">
        <f t="shared" si="413"/>
        <v/>
      </c>
      <c r="AM1089" s="93" t="str">
        <f t="shared" si="414"/>
        <v/>
      </c>
      <c r="AN1089" s="94" t="str">
        <f t="shared" si="415"/>
        <v/>
      </c>
      <c r="AP1089" s="24" t="str">
        <f t="shared" si="416"/>
        <v/>
      </c>
      <c r="AR1089" s="63" t="str">
        <f t="shared" si="417"/>
        <v/>
      </c>
      <c r="AS1089" s="67" t="str">
        <f t="shared" si="418"/>
        <v/>
      </c>
      <c r="AT1089" s="105" t="str">
        <f t="shared" si="419"/>
        <v/>
      </c>
      <c r="AU1089" s="105" t="str">
        <f t="shared" si="420"/>
        <v/>
      </c>
      <c r="AW1089" s="24" t="str">
        <f t="shared" si="421"/>
        <v/>
      </c>
      <c r="AX1089" s="60" t="str">
        <f t="shared" si="427"/>
        <v/>
      </c>
      <c r="AY1089" s="24" t="str">
        <f t="shared" si="422"/>
        <v/>
      </c>
      <c r="AZ1089" s="105" t="str">
        <f t="shared" si="423"/>
        <v/>
      </c>
    </row>
    <row r="1090" spans="1:52" x14ac:dyDescent="0.25">
      <c r="A1090" s="2"/>
      <c r="B1090" s="279"/>
      <c r="C1090" s="280"/>
      <c r="D1090" s="281"/>
      <c r="E1090" s="282"/>
      <c r="F1090" s="2"/>
      <c r="G1090" s="43"/>
      <c r="H1090" s="2"/>
      <c r="I1090" s="288"/>
      <c r="J1090" s="2"/>
      <c r="K1090" s="46"/>
      <c r="L1090" s="2"/>
      <c r="M1090" s="51"/>
      <c r="N1090" s="52"/>
      <c r="O1090" s="53"/>
      <c r="P1090" s="2"/>
      <c r="Q1090" s="98" t="str">
        <f t="shared" si="404"/>
        <v/>
      </c>
      <c r="R1090" s="94" t="str">
        <f t="shared" si="405"/>
        <v/>
      </c>
      <c r="S1090" s="2"/>
      <c r="T1090" s="67" t="str">
        <f t="shared" si="424"/>
        <v/>
      </c>
      <c r="U1090" s="79" t="str">
        <f t="shared" si="425"/>
        <v/>
      </c>
      <c r="V1090" s="79" t="str">
        <f t="shared" si="426"/>
        <v/>
      </c>
      <c r="W1090" s="63" t="str">
        <f t="shared" si="406"/>
        <v/>
      </c>
      <c r="X1090" s="65" t="str">
        <f t="shared" si="407"/>
        <v/>
      </c>
      <c r="Y1090" s="2"/>
      <c r="AC1090" s="24" t="str">
        <f t="shared" si="403"/>
        <v/>
      </c>
      <c r="AE1090" s="24" t="str">
        <f t="shared" si="408"/>
        <v/>
      </c>
      <c r="AG1090" s="24" t="str">
        <f t="shared" si="409"/>
        <v/>
      </c>
      <c r="AI1090" s="85" t="str">
        <f t="shared" si="410"/>
        <v/>
      </c>
      <c r="AJ1090" s="86" t="str">
        <f t="shared" si="411"/>
        <v/>
      </c>
      <c r="AK1090" s="85" t="str">
        <f t="shared" si="412"/>
        <v/>
      </c>
      <c r="AL1090" s="86" t="str">
        <f t="shared" si="413"/>
        <v/>
      </c>
      <c r="AM1090" s="93" t="str">
        <f t="shared" si="414"/>
        <v/>
      </c>
      <c r="AN1090" s="94" t="str">
        <f t="shared" si="415"/>
        <v/>
      </c>
      <c r="AP1090" s="24" t="str">
        <f t="shared" si="416"/>
        <v/>
      </c>
      <c r="AR1090" s="63" t="str">
        <f t="shared" si="417"/>
        <v/>
      </c>
      <c r="AS1090" s="67" t="str">
        <f t="shared" si="418"/>
        <v/>
      </c>
      <c r="AT1090" s="105" t="str">
        <f t="shared" si="419"/>
        <v/>
      </c>
      <c r="AU1090" s="105" t="str">
        <f t="shared" si="420"/>
        <v/>
      </c>
      <c r="AW1090" s="24" t="str">
        <f t="shared" si="421"/>
        <v/>
      </c>
      <c r="AX1090" s="60" t="str">
        <f t="shared" si="427"/>
        <v/>
      </c>
      <c r="AY1090" s="24" t="str">
        <f t="shared" si="422"/>
        <v/>
      </c>
      <c r="AZ1090" s="105" t="str">
        <f t="shared" si="423"/>
        <v/>
      </c>
    </row>
    <row r="1091" spans="1:52" x14ac:dyDescent="0.25">
      <c r="A1091" s="2"/>
      <c r="B1091" s="279"/>
      <c r="C1091" s="280"/>
      <c r="D1091" s="281"/>
      <c r="E1091" s="282"/>
      <c r="F1091" s="2"/>
      <c r="G1091" s="43"/>
      <c r="H1091" s="2"/>
      <c r="I1091" s="288"/>
      <c r="J1091" s="2"/>
      <c r="K1091" s="46"/>
      <c r="L1091" s="2"/>
      <c r="M1091" s="51"/>
      <c r="N1091" s="52"/>
      <c r="O1091" s="53"/>
      <c r="P1091" s="2"/>
      <c r="Q1091" s="98" t="str">
        <f t="shared" si="404"/>
        <v/>
      </c>
      <c r="R1091" s="94" t="str">
        <f t="shared" si="405"/>
        <v/>
      </c>
      <c r="S1091" s="2"/>
      <c r="T1091" s="67" t="str">
        <f t="shared" si="424"/>
        <v/>
      </c>
      <c r="U1091" s="79" t="str">
        <f t="shared" si="425"/>
        <v/>
      </c>
      <c r="V1091" s="79" t="str">
        <f t="shared" si="426"/>
        <v/>
      </c>
      <c r="W1091" s="63" t="str">
        <f t="shared" si="406"/>
        <v/>
      </c>
      <c r="X1091" s="65" t="str">
        <f t="shared" si="407"/>
        <v/>
      </c>
      <c r="Y1091" s="2"/>
      <c r="AC1091" s="24" t="str">
        <f t="shared" si="403"/>
        <v/>
      </c>
      <c r="AE1091" s="24" t="str">
        <f t="shared" si="408"/>
        <v/>
      </c>
      <c r="AG1091" s="24" t="str">
        <f t="shared" si="409"/>
        <v/>
      </c>
      <c r="AI1091" s="85" t="str">
        <f t="shared" si="410"/>
        <v/>
      </c>
      <c r="AJ1091" s="86" t="str">
        <f t="shared" si="411"/>
        <v/>
      </c>
      <c r="AK1091" s="85" t="str">
        <f t="shared" si="412"/>
        <v/>
      </c>
      <c r="AL1091" s="86" t="str">
        <f t="shared" si="413"/>
        <v/>
      </c>
      <c r="AM1091" s="93" t="str">
        <f t="shared" si="414"/>
        <v/>
      </c>
      <c r="AN1091" s="94" t="str">
        <f t="shared" si="415"/>
        <v/>
      </c>
      <c r="AP1091" s="24" t="str">
        <f t="shared" si="416"/>
        <v/>
      </c>
      <c r="AR1091" s="63" t="str">
        <f t="shared" si="417"/>
        <v/>
      </c>
      <c r="AS1091" s="67" t="str">
        <f t="shared" si="418"/>
        <v/>
      </c>
      <c r="AT1091" s="105" t="str">
        <f t="shared" si="419"/>
        <v/>
      </c>
      <c r="AU1091" s="105" t="str">
        <f t="shared" si="420"/>
        <v/>
      </c>
      <c r="AW1091" s="24" t="str">
        <f t="shared" si="421"/>
        <v/>
      </c>
      <c r="AX1091" s="60" t="str">
        <f t="shared" si="427"/>
        <v/>
      </c>
      <c r="AY1091" s="24" t="str">
        <f t="shared" si="422"/>
        <v/>
      </c>
      <c r="AZ1091" s="105" t="str">
        <f t="shared" si="423"/>
        <v/>
      </c>
    </row>
    <row r="1092" spans="1:52" x14ac:dyDescent="0.25">
      <c r="A1092" s="2"/>
      <c r="B1092" s="279"/>
      <c r="C1092" s="280"/>
      <c r="D1092" s="281"/>
      <c r="E1092" s="282"/>
      <c r="F1092" s="2"/>
      <c r="G1092" s="43"/>
      <c r="H1092" s="2"/>
      <c r="I1092" s="288"/>
      <c r="J1092" s="2"/>
      <c r="K1092" s="46"/>
      <c r="L1092" s="2"/>
      <c r="M1092" s="51"/>
      <c r="N1092" s="52"/>
      <c r="O1092" s="53"/>
      <c r="P1092" s="2"/>
      <c r="Q1092" s="98" t="str">
        <f t="shared" si="404"/>
        <v/>
      </c>
      <c r="R1092" s="94" t="str">
        <f t="shared" si="405"/>
        <v/>
      </c>
      <c r="S1092" s="2"/>
      <c r="T1092" s="67" t="str">
        <f t="shared" si="424"/>
        <v/>
      </c>
      <c r="U1092" s="79" t="str">
        <f t="shared" si="425"/>
        <v/>
      </c>
      <c r="V1092" s="79" t="str">
        <f t="shared" si="426"/>
        <v/>
      </c>
      <c r="W1092" s="63" t="str">
        <f t="shared" si="406"/>
        <v/>
      </c>
      <c r="X1092" s="65" t="str">
        <f t="shared" si="407"/>
        <v/>
      </c>
      <c r="Y1092" s="2"/>
      <c r="AC1092" s="24" t="str">
        <f t="shared" si="403"/>
        <v/>
      </c>
      <c r="AE1092" s="24" t="str">
        <f t="shared" si="408"/>
        <v/>
      </c>
      <c r="AG1092" s="24" t="str">
        <f t="shared" si="409"/>
        <v/>
      </c>
      <c r="AI1092" s="85" t="str">
        <f t="shared" si="410"/>
        <v/>
      </c>
      <c r="AJ1092" s="86" t="str">
        <f t="shared" si="411"/>
        <v/>
      </c>
      <c r="AK1092" s="85" t="str">
        <f t="shared" si="412"/>
        <v/>
      </c>
      <c r="AL1092" s="86" t="str">
        <f t="shared" si="413"/>
        <v/>
      </c>
      <c r="AM1092" s="93" t="str">
        <f t="shared" si="414"/>
        <v/>
      </c>
      <c r="AN1092" s="94" t="str">
        <f t="shared" si="415"/>
        <v/>
      </c>
      <c r="AP1092" s="24" t="str">
        <f t="shared" si="416"/>
        <v/>
      </c>
      <c r="AR1092" s="63" t="str">
        <f t="shared" si="417"/>
        <v/>
      </c>
      <c r="AS1092" s="67" t="str">
        <f t="shared" si="418"/>
        <v/>
      </c>
      <c r="AT1092" s="105" t="str">
        <f t="shared" si="419"/>
        <v/>
      </c>
      <c r="AU1092" s="105" t="str">
        <f t="shared" si="420"/>
        <v/>
      </c>
      <c r="AW1092" s="24" t="str">
        <f t="shared" si="421"/>
        <v/>
      </c>
      <c r="AX1092" s="60" t="str">
        <f t="shared" si="427"/>
        <v/>
      </c>
      <c r="AY1092" s="24" t="str">
        <f t="shared" si="422"/>
        <v/>
      </c>
      <c r="AZ1092" s="105" t="str">
        <f t="shared" si="423"/>
        <v/>
      </c>
    </row>
    <row r="1093" spans="1:52" x14ac:dyDescent="0.25">
      <c r="A1093" s="2"/>
      <c r="B1093" s="279"/>
      <c r="C1093" s="280"/>
      <c r="D1093" s="281"/>
      <c r="E1093" s="282"/>
      <c r="F1093" s="2"/>
      <c r="G1093" s="43"/>
      <c r="H1093" s="2"/>
      <c r="I1093" s="288"/>
      <c r="J1093" s="2"/>
      <c r="K1093" s="46"/>
      <c r="L1093" s="2"/>
      <c r="M1093" s="51"/>
      <c r="N1093" s="52"/>
      <c r="O1093" s="53"/>
      <c r="P1093" s="2"/>
      <c r="Q1093" s="98" t="str">
        <f t="shared" si="404"/>
        <v/>
      </c>
      <c r="R1093" s="94" t="str">
        <f t="shared" si="405"/>
        <v/>
      </c>
      <c r="S1093" s="2"/>
      <c r="T1093" s="67" t="str">
        <f t="shared" si="424"/>
        <v/>
      </c>
      <c r="U1093" s="79" t="str">
        <f t="shared" si="425"/>
        <v/>
      </c>
      <c r="V1093" s="79" t="str">
        <f t="shared" si="426"/>
        <v/>
      </c>
      <c r="W1093" s="63" t="str">
        <f t="shared" si="406"/>
        <v/>
      </c>
      <c r="X1093" s="65" t="str">
        <f t="shared" si="407"/>
        <v/>
      </c>
      <c r="Y1093" s="2"/>
      <c r="AC1093" s="24" t="str">
        <f t="shared" si="403"/>
        <v/>
      </c>
      <c r="AE1093" s="24" t="str">
        <f t="shared" si="408"/>
        <v/>
      </c>
      <c r="AG1093" s="24" t="str">
        <f t="shared" si="409"/>
        <v/>
      </c>
      <c r="AI1093" s="85" t="str">
        <f t="shared" si="410"/>
        <v/>
      </c>
      <c r="AJ1093" s="86" t="str">
        <f t="shared" si="411"/>
        <v/>
      </c>
      <c r="AK1093" s="85" t="str">
        <f t="shared" si="412"/>
        <v/>
      </c>
      <c r="AL1093" s="86" t="str">
        <f t="shared" si="413"/>
        <v/>
      </c>
      <c r="AM1093" s="93" t="str">
        <f t="shared" si="414"/>
        <v/>
      </c>
      <c r="AN1093" s="94" t="str">
        <f t="shared" si="415"/>
        <v/>
      </c>
      <c r="AP1093" s="24" t="str">
        <f t="shared" si="416"/>
        <v/>
      </c>
      <c r="AR1093" s="63" t="str">
        <f t="shared" si="417"/>
        <v/>
      </c>
      <c r="AS1093" s="67" t="str">
        <f t="shared" si="418"/>
        <v/>
      </c>
      <c r="AT1093" s="105" t="str">
        <f t="shared" si="419"/>
        <v/>
      </c>
      <c r="AU1093" s="105" t="str">
        <f t="shared" si="420"/>
        <v/>
      </c>
      <c r="AW1093" s="24" t="str">
        <f t="shared" si="421"/>
        <v/>
      </c>
      <c r="AX1093" s="60" t="str">
        <f t="shared" si="427"/>
        <v/>
      </c>
      <c r="AY1093" s="24" t="str">
        <f t="shared" si="422"/>
        <v/>
      </c>
      <c r="AZ1093" s="105" t="str">
        <f t="shared" si="423"/>
        <v/>
      </c>
    </row>
    <row r="1094" spans="1:52" x14ac:dyDescent="0.25">
      <c r="A1094" s="2"/>
      <c r="B1094" s="279"/>
      <c r="C1094" s="280"/>
      <c r="D1094" s="281"/>
      <c r="E1094" s="282"/>
      <c r="F1094" s="2"/>
      <c r="G1094" s="43"/>
      <c r="H1094" s="2"/>
      <c r="I1094" s="288"/>
      <c r="J1094" s="2"/>
      <c r="K1094" s="46"/>
      <c r="L1094" s="2"/>
      <c r="M1094" s="51"/>
      <c r="N1094" s="52"/>
      <c r="O1094" s="53"/>
      <c r="P1094" s="2"/>
      <c r="Q1094" s="98" t="str">
        <f t="shared" si="404"/>
        <v/>
      </c>
      <c r="R1094" s="94" t="str">
        <f t="shared" si="405"/>
        <v/>
      </c>
      <c r="S1094" s="2"/>
      <c r="T1094" s="67" t="str">
        <f t="shared" si="424"/>
        <v/>
      </c>
      <c r="U1094" s="79" t="str">
        <f t="shared" si="425"/>
        <v/>
      </c>
      <c r="V1094" s="79" t="str">
        <f t="shared" si="426"/>
        <v/>
      </c>
      <c r="W1094" s="63" t="str">
        <f t="shared" si="406"/>
        <v/>
      </c>
      <c r="X1094" s="65" t="str">
        <f t="shared" si="407"/>
        <v/>
      </c>
      <c r="Y1094" s="2"/>
      <c r="AC1094" s="24" t="str">
        <f t="shared" si="403"/>
        <v/>
      </c>
      <c r="AE1094" s="24" t="str">
        <f t="shared" si="408"/>
        <v/>
      </c>
      <c r="AG1094" s="24" t="str">
        <f t="shared" si="409"/>
        <v/>
      </c>
      <c r="AI1094" s="85" t="str">
        <f t="shared" si="410"/>
        <v/>
      </c>
      <c r="AJ1094" s="86" t="str">
        <f t="shared" si="411"/>
        <v/>
      </c>
      <c r="AK1094" s="85" t="str">
        <f t="shared" si="412"/>
        <v/>
      </c>
      <c r="AL1094" s="86" t="str">
        <f t="shared" si="413"/>
        <v/>
      </c>
      <c r="AM1094" s="93" t="str">
        <f t="shared" si="414"/>
        <v/>
      </c>
      <c r="AN1094" s="94" t="str">
        <f t="shared" si="415"/>
        <v/>
      </c>
      <c r="AP1094" s="24" t="str">
        <f t="shared" si="416"/>
        <v/>
      </c>
      <c r="AR1094" s="63" t="str">
        <f t="shared" si="417"/>
        <v/>
      </c>
      <c r="AS1094" s="67" t="str">
        <f t="shared" si="418"/>
        <v/>
      </c>
      <c r="AT1094" s="105" t="str">
        <f t="shared" si="419"/>
        <v/>
      </c>
      <c r="AU1094" s="105" t="str">
        <f t="shared" si="420"/>
        <v/>
      </c>
      <c r="AW1094" s="24" t="str">
        <f t="shared" si="421"/>
        <v/>
      </c>
      <c r="AX1094" s="60" t="str">
        <f t="shared" si="427"/>
        <v/>
      </c>
      <c r="AY1094" s="24" t="str">
        <f t="shared" si="422"/>
        <v/>
      </c>
      <c r="AZ1094" s="105" t="str">
        <f t="shared" si="423"/>
        <v/>
      </c>
    </row>
    <row r="1095" spans="1:52" x14ac:dyDescent="0.25">
      <c r="A1095" s="2"/>
      <c r="B1095" s="279"/>
      <c r="C1095" s="280"/>
      <c r="D1095" s="281"/>
      <c r="E1095" s="282"/>
      <c r="F1095" s="2"/>
      <c r="G1095" s="43"/>
      <c r="H1095" s="2"/>
      <c r="I1095" s="288"/>
      <c r="J1095" s="2"/>
      <c r="K1095" s="46"/>
      <c r="L1095" s="2"/>
      <c r="M1095" s="51"/>
      <c r="N1095" s="52"/>
      <c r="O1095" s="53"/>
      <c r="P1095" s="2"/>
      <c r="Q1095" s="98" t="str">
        <f t="shared" si="404"/>
        <v/>
      </c>
      <c r="R1095" s="94" t="str">
        <f t="shared" si="405"/>
        <v/>
      </c>
      <c r="S1095" s="2"/>
      <c r="T1095" s="67" t="str">
        <f t="shared" si="424"/>
        <v/>
      </c>
      <c r="U1095" s="79" t="str">
        <f t="shared" si="425"/>
        <v/>
      </c>
      <c r="V1095" s="79" t="str">
        <f t="shared" si="426"/>
        <v/>
      </c>
      <c r="W1095" s="63" t="str">
        <f t="shared" si="406"/>
        <v/>
      </c>
      <c r="X1095" s="65" t="str">
        <f t="shared" si="407"/>
        <v/>
      </c>
      <c r="Y1095" s="2"/>
      <c r="AC1095" s="24" t="str">
        <f t="shared" si="403"/>
        <v/>
      </c>
      <c r="AE1095" s="24" t="str">
        <f t="shared" si="408"/>
        <v/>
      </c>
      <c r="AG1095" s="24" t="str">
        <f t="shared" si="409"/>
        <v/>
      </c>
      <c r="AI1095" s="85" t="str">
        <f t="shared" si="410"/>
        <v/>
      </c>
      <c r="AJ1095" s="86" t="str">
        <f t="shared" si="411"/>
        <v/>
      </c>
      <c r="AK1095" s="85" t="str">
        <f t="shared" si="412"/>
        <v/>
      </c>
      <c r="AL1095" s="86" t="str">
        <f t="shared" si="413"/>
        <v/>
      </c>
      <c r="AM1095" s="93" t="str">
        <f t="shared" si="414"/>
        <v/>
      </c>
      <c r="AN1095" s="94" t="str">
        <f t="shared" si="415"/>
        <v/>
      </c>
      <c r="AP1095" s="24" t="str">
        <f t="shared" si="416"/>
        <v/>
      </c>
      <c r="AR1095" s="63" t="str">
        <f t="shared" si="417"/>
        <v/>
      </c>
      <c r="AS1095" s="67" t="str">
        <f t="shared" si="418"/>
        <v/>
      </c>
      <c r="AT1095" s="105" t="str">
        <f t="shared" si="419"/>
        <v/>
      </c>
      <c r="AU1095" s="105" t="str">
        <f t="shared" si="420"/>
        <v/>
      </c>
      <c r="AW1095" s="24" t="str">
        <f t="shared" si="421"/>
        <v/>
      </c>
      <c r="AX1095" s="60" t="str">
        <f t="shared" si="427"/>
        <v/>
      </c>
      <c r="AY1095" s="24" t="str">
        <f t="shared" si="422"/>
        <v/>
      </c>
      <c r="AZ1095" s="105" t="str">
        <f t="shared" si="423"/>
        <v/>
      </c>
    </row>
    <row r="1096" spans="1:52" x14ac:dyDescent="0.25">
      <c r="A1096" s="2"/>
      <c r="B1096" s="279"/>
      <c r="C1096" s="280"/>
      <c r="D1096" s="281"/>
      <c r="E1096" s="282"/>
      <c r="F1096" s="2"/>
      <c r="G1096" s="43"/>
      <c r="H1096" s="2"/>
      <c r="I1096" s="288"/>
      <c r="J1096" s="2"/>
      <c r="K1096" s="46"/>
      <c r="L1096" s="2"/>
      <c r="M1096" s="51"/>
      <c r="N1096" s="52"/>
      <c r="O1096" s="53"/>
      <c r="P1096" s="2"/>
      <c r="Q1096" s="98" t="str">
        <f t="shared" si="404"/>
        <v/>
      </c>
      <c r="R1096" s="94" t="str">
        <f t="shared" si="405"/>
        <v/>
      </c>
      <c r="S1096" s="2"/>
      <c r="T1096" s="67" t="str">
        <f t="shared" si="424"/>
        <v/>
      </c>
      <c r="U1096" s="79" t="str">
        <f t="shared" si="425"/>
        <v/>
      </c>
      <c r="V1096" s="79" t="str">
        <f t="shared" si="426"/>
        <v/>
      </c>
      <c r="W1096" s="63" t="str">
        <f t="shared" si="406"/>
        <v/>
      </c>
      <c r="X1096" s="65" t="str">
        <f t="shared" si="407"/>
        <v/>
      </c>
      <c r="Y1096" s="2"/>
      <c r="AC1096" s="24" t="str">
        <f t="shared" si="403"/>
        <v/>
      </c>
      <c r="AE1096" s="24" t="str">
        <f t="shared" si="408"/>
        <v/>
      </c>
      <c r="AG1096" s="24" t="str">
        <f t="shared" si="409"/>
        <v/>
      </c>
      <c r="AI1096" s="85" t="str">
        <f t="shared" si="410"/>
        <v/>
      </c>
      <c r="AJ1096" s="86" t="str">
        <f t="shared" si="411"/>
        <v/>
      </c>
      <c r="AK1096" s="85" t="str">
        <f t="shared" si="412"/>
        <v/>
      </c>
      <c r="AL1096" s="86" t="str">
        <f t="shared" si="413"/>
        <v/>
      </c>
      <c r="AM1096" s="93" t="str">
        <f t="shared" si="414"/>
        <v/>
      </c>
      <c r="AN1096" s="94" t="str">
        <f t="shared" si="415"/>
        <v/>
      </c>
      <c r="AP1096" s="24" t="str">
        <f t="shared" si="416"/>
        <v/>
      </c>
      <c r="AR1096" s="63" t="str">
        <f t="shared" si="417"/>
        <v/>
      </c>
      <c r="AS1096" s="67" t="str">
        <f t="shared" si="418"/>
        <v/>
      </c>
      <c r="AT1096" s="105" t="str">
        <f t="shared" si="419"/>
        <v/>
      </c>
      <c r="AU1096" s="105" t="str">
        <f t="shared" si="420"/>
        <v/>
      </c>
      <c r="AW1096" s="24" t="str">
        <f t="shared" si="421"/>
        <v/>
      </c>
      <c r="AX1096" s="60" t="str">
        <f t="shared" si="427"/>
        <v/>
      </c>
      <c r="AY1096" s="24" t="str">
        <f t="shared" si="422"/>
        <v/>
      </c>
      <c r="AZ1096" s="105" t="str">
        <f t="shared" si="423"/>
        <v/>
      </c>
    </row>
    <row r="1097" spans="1:52" x14ac:dyDescent="0.25">
      <c r="A1097" s="2"/>
      <c r="B1097" s="279"/>
      <c r="C1097" s="280"/>
      <c r="D1097" s="281"/>
      <c r="E1097" s="282"/>
      <c r="F1097" s="2"/>
      <c r="G1097" s="43"/>
      <c r="H1097" s="2"/>
      <c r="I1097" s="288"/>
      <c r="J1097" s="2"/>
      <c r="K1097" s="46"/>
      <c r="L1097" s="2"/>
      <c r="M1097" s="51"/>
      <c r="N1097" s="52"/>
      <c r="O1097" s="53"/>
      <c r="P1097" s="2"/>
      <c r="Q1097" s="98" t="str">
        <f t="shared" si="404"/>
        <v/>
      </c>
      <c r="R1097" s="94" t="str">
        <f t="shared" si="405"/>
        <v/>
      </c>
      <c r="S1097" s="2"/>
      <c r="T1097" s="67" t="str">
        <f t="shared" si="424"/>
        <v/>
      </c>
      <c r="U1097" s="79" t="str">
        <f t="shared" si="425"/>
        <v/>
      </c>
      <c r="V1097" s="79" t="str">
        <f t="shared" si="426"/>
        <v/>
      </c>
      <c r="W1097" s="63" t="str">
        <f t="shared" si="406"/>
        <v/>
      </c>
      <c r="X1097" s="65" t="str">
        <f t="shared" si="407"/>
        <v/>
      </c>
      <c r="Y1097" s="2"/>
      <c r="AC1097" s="24" t="str">
        <f t="shared" si="403"/>
        <v/>
      </c>
      <c r="AE1097" s="24" t="str">
        <f t="shared" si="408"/>
        <v/>
      </c>
      <c r="AG1097" s="24" t="str">
        <f t="shared" si="409"/>
        <v/>
      </c>
      <c r="AI1097" s="85" t="str">
        <f t="shared" si="410"/>
        <v/>
      </c>
      <c r="AJ1097" s="86" t="str">
        <f t="shared" si="411"/>
        <v/>
      </c>
      <c r="AK1097" s="85" t="str">
        <f t="shared" si="412"/>
        <v/>
      </c>
      <c r="AL1097" s="86" t="str">
        <f t="shared" si="413"/>
        <v/>
      </c>
      <c r="AM1097" s="93" t="str">
        <f t="shared" si="414"/>
        <v/>
      </c>
      <c r="AN1097" s="94" t="str">
        <f t="shared" si="415"/>
        <v/>
      </c>
      <c r="AP1097" s="24" t="str">
        <f t="shared" si="416"/>
        <v/>
      </c>
      <c r="AR1097" s="63" t="str">
        <f t="shared" si="417"/>
        <v/>
      </c>
      <c r="AS1097" s="67" t="str">
        <f t="shared" si="418"/>
        <v/>
      </c>
      <c r="AT1097" s="105" t="str">
        <f t="shared" si="419"/>
        <v/>
      </c>
      <c r="AU1097" s="105" t="str">
        <f t="shared" si="420"/>
        <v/>
      </c>
      <c r="AW1097" s="24" t="str">
        <f t="shared" si="421"/>
        <v/>
      </c>
      <c r="AX1097" s="60" t="str">
        <f t="shared" si="427"/>
        <v/>
      </c>
      <c r="AY1097" s="24" t="str">
        <f t="shared" si="422"/>
        <v/>
      </c>
      <c r="AZ1097" s="105" t="str">
        <f t="shared" si="423"/>
        <v/>
      </c>
    </row>
    <row r="1098" spans="1:52" x14ac:dyDescent="0.25">
      <c r="A1098" s="2"/>
      <c r="B1098" s="279"/>
      <c r="C1098" s="280"/>
      <c r="D1098" s="281"/>
      <c r="E1098" s="282"/>
      <c r="F1098" s="2"/>
      <c r="G1098" s="43"/>
      <c r="H1098" s="2"/>
      <c r="I1098" s="288"/>
      <c r="J1098" s="2"/>
      <c r="K1098" s="46"/>
      <c r="L1098" s="2"/>
      <c r="M1098" s="51"/>
      <c r="N1098" s="52"/>
      <c r="O1098" s="53"/>
      <c r="P1098" s="2"/>
      <c r="Q1098" s="98" t="str">
        <f t="shared" si="404"/>
        <v/>
      </c>
      <c r="R1098" s="94" t="str">
        <f t="shared" si="405"/>
        <v/>
      </c>
      <c r="S1098" s="2"/>
      <c r="T1098" s="67" t="str">
        <f t="shared" si="424"/>
        <v/>
      </c>
      <c r="U1098" s="79" t="str">
        <f t="shared" si="425"/>
        <v/>
      </c>
      <c r="V1098" s="79" t="str">
        <f t="shared" si="426"/>
        <v/>
      </c>
      <c r="W1098" s="63" t="str">
        <f t="shared" si="406"/>
        <v/>
      </c>
      <c r="X1098" s="65" t="str">
        <f t="shared" si="407"/>
        <v/>
      </c>
      <c r="Y1098" s="2"/>
      <c r="AC1098" s="24" t="str">
        <f t="shared" si="403"/>
        <v/>
      </c>
      <c r="AE1098" s="24" t="str">
        <f t="shared" si="408"/>
        <v/>
      </c>
      <c r="AG1098" s="24" t="str">
        <f t="shared" si="409"/>
        <v/>
      </c>
      <c r="AI1098" s="85" t="str">
        <f t="shared" si="410"/>
        <v/>
      </c>
      <c r="AJ1098" s="86" t="str">
        <f t="shared" si="411"/>
        <v/>
      </c>
      <c r="AK1098" s="85" t="str">
        <f t="shared" si="412"/>
        <v/>
      </c>
      <c r="AL1098" s="86" t="str">
        <f t="shared" si="413"/>
        <v/>
      </c>
      <c r="AM1098" s="93" t="str">
        <f t="shared" si="414"/>
        <v/>
      </c>
      <c r="AN1098" s="94" t="str">
        <f t="shared" si="415"/>
        <v/>
      </c>
      <c r="AP1098" s="24" t="str">
        <f t="shared" si="416"/>
        <v/>
      </c>
      <c r="AR1098" s="63" t="str">
        <f t="shared" si="417"/>
        <v/>
      </c>
      <c r="AS1098" s="67" t="str">
        <f t="shared" si="418"/>
        <v/>
      </c>
      <c r="AT1098" s="105" t="str">
        <f t="shared" si="419"/>
        <v/>
      </c>
      <c r="AU1098" s="105" t="str">
        <f t="shared" si="420"/>
        <v/>
      </c>
      <c r="AW1098" s="24" t="str">
        <f t="shared" si="421"/>
        <v/>
      </c>
      <c r="AX1098" s="60" t="str">
        <f t="shared" si="427"/>
        <v/>
      </c>
      <c r="AY1098" s="24" t="str">
        <f t="shared" si="422"/>
        <v/>
      </c>
      <c r="AZ1098" s="105" t="str">
        <f t="shared" si="423"/>
        <v/>
      </c>
    </row>
    <row r="1099" spans="1:52" x14ac:dyDescent="0.25">
      <c r="A1099" s="2"/>
      <c r="B1099" s="279"/>
      <c r="C1099" s="280"/>
      <c r="D1099" s="281"/>
      <c r="E1099" s="282"/>
      <c r="F1099" s="2"/>
      <c r="G1099" s="43"/>
      <c r="H1099" s="2"/>
      <c r="I1099" s="288"/>
      <c r="J1099" s="2"/>
      <c r="K1099" s="46"/>
      <c r="L1099" s="2"/>
      <c r="M1099" s="51"/>
      <c r="N1099" s="52"/>
      <c r="O1099" s="53"/>
      <c r="P1099" s="2"/>
      <c r="Q1099" s="98" t="str">
        <f t="shared" si="404"/>
        <v/>
      </c>
      <c r="R1099" s="94" t="str">
        <f t="shared" si="405"/>
        <v/>
      </c>
      <c r="S1099" s="2"/>
      <c r="T1099" s="67" t="str">
        <f t="shared" si="424"/>
        <v/>
      </c>
      <c r="U1099" s="79" t="str">
        <f t="shared" si="425"/>
        <v/>
      </c>
      <c r="V1099" s="79" t="str">
        <f t="shared" si="426"/>
        <v/>
      </c>
      <c r="W1099" s="63" t="str">
        <f t="shared" si="406"/>
        <v/>
      </c>
      <c r="X1099" s="65" t="str">
        <f t="shared" si="407"/>
        <v/>
      </c>
      <c r="Y1099" s="2"/>
      <c r="AC1099" s="24" t="str">
        <f t="shared" ref="AC1099:AC1162" si="428">IF(COUNTIF($B1099:$E1099, "")=4, "", IF($K1099=$AA$23, $AC$8, $AC$7))</f>
        <v/>
      </c>
      <c r="AE1099" s="24" t="str">
        <f t="shared" si="408"/>
        <v/>
      </c>
      <c r="AG1099" s="24" t="str">
        <f t="shared" si="409"/>
        <v/>
      </c>
      <c r="AI1099" s="85" t="str">
        <f t="shared" si="410"/>
        <v/>
      </c>
      <c r="AJ1099" s="86" t="str">
        <f t="shared" si="411"/>
        <v/>
      </c>
      <c r="AK1099" s="85" t="str">
        <f t="shared" si="412"/>
        <v/>
      </c>
      <c r="AL1099" s="86" t="str">
        <f t="shared" si="413"/>
        <v/>
      </c>
      <c r="AM1099" s="93" t="str">
        <f t="shared" si="414"/>
        <v/>
      </c>
      <c r="AN1099" s="94" t="str">
        <f t="shared" si="415"/>
        <v/>
      </c>
      <c r="AP1099" s="24" t="str">
        <f t="shared" si="416"/>
        <v/>
      </c>
      <c r="AR1099" s="63" t="str">
        <f t="shared" si="417"/>
        <v/>
      </c>
      <c r="AS1099" s="67" t="str">
        <f t="shared" si="418"/>
        <v/>
      </c>
      <c r="AT1099" s="105" t="str">
        <f t="shared" si="419"/>
        <v/>
      </c>
      <c r="AU1099" s="105" t="str">
        <f t="shared" si="420"/>
        <v/>
      </c>
      <c r="AW1099" s="24" t="str">
        <f t="shared" si="421"/>
        <v/>
      </c>
      <c r="AX1099" s="60" t="str">
        <f t="shared" si="427"/>
        <v/>
      </c>
      <c r="AY1099" s="24" t="str">
        <f t="shared" si="422"/>
        <v/>
      </c>
      <c r="AZ1099" s="105" t="str">
        <f t="shared" si="423"/>
        <v/>
      </c>
    </row>
    <row r="1100" spans="1:52" x14ac:dyDescent="0.25">
      <c r="A1100" s="2"/>
      <c r="B1100" s="279"/>
      <c r="C1100" s="280"/>
      <c r="D1100" s="281"/>
      <c r="E1100" s="282"/>
      <c r="F1100" s="2"/>
      <c r="G1100" s="43"/>
      <c r="H1100" s="2"/>
      <c r="I1100" s="288"/>
      <c r="J1100" s="2"/>
      <c r="K1100" s="46"/>
      <c r="L1100" s="2"/>
      <c r="M1100" s="51"/>
      <c r="N1100" s="52"/>
      <c r="O1100" s="53"/>
      <c r="P1100" s="2"/>
      <c r="Q1100" s="98" t="str">
        <f t="shared" ref="Q1100:Q1163" si="429">$AM1100</f>
        <v/>
      </c>
      <c r="R1100" s="94" t="str">
        <f t="shared" ref="R1100:R1163" si="430">$AN1100</f>
        <v/>
      </c>
      <c r="S1100" s="2"/>
      <c r="T1100" s="67" t="str">
        <f t="shared" si="424"/>
        <v/>
      </c>
      <c r="U1100" s="79" t="str">
        <f t="shared" si="425"/>
        <v/>
      </c>
      <c r="V1100" s="79" t="str">
        <f t="shared" si="426"/>
        <v/>
      </c>
      <c r="W1100" s="63" t="str">
        <f t="shared" ref="W1100:W1163" si="431">IF($AE1100="X", "", IFERROR(IF(OR($D1100="", $E1100=""), "", ($E1100/$D1100)), ""))</f>
        <v/>
      </c>
      <c r="X1100" s="65" t="str">
        <f t="shared" ref="X1100:X1163" si="432">IF($AE1100="X", "", IFERROR(IF(OR($T1100="", $E1100="", $D1100="", $D1101=""), "", ($E1100/$D1100*$D1101/$T1100)), ""))</f>
        <v/>
      </c>
      <c r="Y1100" s="2"/>
      <c r="AC1100" s="24" t="str">
        <f t="shared" si="428"/>
        <v/>
      </c>
      <c r="AE1100" s="24" t="str">
        <f t="shared" ref="AE1100:AE1163" si="433">IF(OR($AY1100="X", $G1100=$AA$23, $G1101=$AA$23), "X", "")</f>
        <v/>
      </c>
      <c r="AG1100" s="24" t="str">
        <f t="shared" ref="AG1100:AG1163" si="434">IF($D1100="", "", ROUND($D1100*$AG$8, 2))</f>
        <v/>
      </c>
      <c r="AI1100" s="85" t="str">
        <f t="shared" ref="AI1100:AI1163" si="435">IF(C1100="", "", $C1100-AI$9)</f>
        <v/>
      </c>
      <c r="AJ1100" s="86" t="str">
        <f t="shared" ref="AJ1100:AJ1163" si="436">IF(C1100="", "", $C1100-AJ$9)</f>
        <v/>
      </c>
      <c r="AK1100" s="85" t="str">
        <f t="shared" ref="AK1100:AK1163" si="437">IFERROR(IF(AI1100&lt;0, "", AI$8-AI1100), "")</f>
        <v/>
      </c>
      <c r="AL1100" s="86" t="str">
        <f t="shared" ref="AL1100:AL1163" si="438">IFERROR(IF(AJ1100&lt;0, "", AJ$8-AJ1100), "")</f>
        <v/>
      </c>
      <c r="AM1100" s="93" t="str">
        <f t="shared" ref="AM1100:AM1163" si="439">IFERROR(IF(AK1100="", "", ROUND(AK1100/AK$8, 2)), "")</f>
        <v/>
      </c>
      <c r="AN1100" s="94" t="str">
        <f t="shared" ref="AN1100:AN1163" si="440">IFERROR(IF(AL1100="", "", ROUND(AL1100/AL$8, 2)), "")</f>
        <v/>
      </c>
      <c r="AP1100" s="24" t="str">
        <f t="shared" ref="AP1100:AP1163" si="441">IF(OR($I1100="", $AC1100=""), "", CONCATENATE($I1100, " - ", $AC1100))</f>
        <v/>
      </c>
      <c r="AR1100" s="63" t="str">
        <f t="shared" ref="AR1100:AR1163" si="442">IF($T1100="", "", $E1100)</f>
        <v/>
      </c>
      <c r="AS1100" s="67" t="str">
        <f t="shared" ref="AS1100:AS1163" si="443">IF($T1100="", "", $T1100)</f>
        <v/>
      </c>
      <c r="AT1100" s="105" t="str">
        <f t="shared" ref="AT1100:AT1163" si="444">IF($T1100="", "", $D1100)</f>
        <v/>
      </c>
      <c r="AU1100" s="105" t="str">
        <f t="shared" ref="AU1100:AU1163" si="445">IF($T1100="", "", $AG1100)</f>
        <v/>
      </c>
      <c r="AW1100" s="24" t="str">
        <f t="shared" ref="AW1100:AW1163" si="446">IF(COUNTIF($B1100:$E1100, "")=4, "", "X")</f>
        <v/>
      </c>
      <c r="AX1100" s="60" t="str">
        <f t="shared" si="427"/>
        <v/>
      </c>
      <c r="AY1100" s="24" t="str">
        <f t="shared" ref="AY1100:AY1163" si="447">IF(AND($AW1100="X", $AW1101=""), "X", "")</f>
        <v/>
      </c>
      <c r="AZ1100" s="105" t="str">
        <f t="shared" ref="AZ1100:AZ1163" si="448">AT1101</f>
        <v/>
      </c>
    </row>
    <row r="1101" spans="1:52" x14ac:dyDescent="0.25">
      <c r="A1101" s="2"/>
      <c r="B1101" s="279"/>
      <c r="C1101" s="280"/>
      <c r="D1101" s="281"/>
      <c r="E1101" s="282"/>
      <c r="F1101" s="2"/>
      <c r="G1101" s="43"/>
      <c r="H1101" s="2"/>
      <c r="I1101" s="288"/>
      <c r="J1101" s="2"/>
      <c r="K1101" s="46"/>
      <c r="L1101" s="2"/>
      <c r="M1101" s="51"/>
      <c r="N1101" s="52"/>
      <c r="O1101" s="53"/>
      <c r="P1101" s="2"/>
      <c r="Q1101" s="98" t="str">
        <f t="shared" si="429"/>
        <v/>
      </c>
      <c r="R1101" s="94" t="str">
        <f t="shared" si="430"/>
        <v/>
      </c>
      <c r="S1101" s="2"/>
      <c r="T1101" s="67" t="str">
        <f t="shared" ref="T1101:T1164" si="449">IF($AE1101="X", "", IF(OR($C1101="", $C1102=""), "", ($C1102-$C1101)))</f>
        <v/>
      </c>
      <c r="U1101" s="79" t="str">
        <f t="shared" ref="U1101:U1164" si="450">IF($AE1101="X", "", IFERROR(IF(OR($D1102="", $T1101=""), "", (ROUND($T1101/$D1102, 2))), ""))</f>
        <v/>
      </c>
      <c r="V1101" s="79" t="str">
        <f t="shared" ref="V1101:V1164" si="451">IF($AE1101="X", "", IFERROR(IF(OR($AG1102="", $T1101=""), "", (ROUND($T1101/$AG1102, 2))), ""))</f>
        <v/>
      </c>
      <c r="W1101" s="63" t="str">
        <f t="shared" si="431"/>
        <v/>
      </c>
      <c r="X1101" s="65" t="str">
        <f t="shared" si="432"/>
        <v/>
      </c>
      <c r="Y1101" s="2"/>
      <c r="AC1101" s="24" t="str">
        <f t="shared" si="428"/>
        <v/>
      </c>
      <c r="AE1101" s="24" t="str">
        <f t="shared" si="433"/>
        <v/>
      </c>
      <c r="AG1101" s="24" t="str">
        <f t="shared" si="434"/>
        <v/>
      </c>
      <c r="AI1101" s="85" t="str">
        <f t="shared" si="435"/>
        <v/>
      </c>
      <c r="AJ1101" s="86" t="str">
        <f t="shared" si="436"/>
        <v/>
      </c>
      <c r="AK1101" s="85" t="str">
        <f t="shared" si="437"/>
        <v/>
      </c>
      <c r="AL1101" s="86" t="str">
        <f t="shared" si="438"/>
        <v/>
      </c>
      <c r="AM1101" s="93" t="str">
        <f t="shared" si="439"/>
        <v/>
      </c>
      <c r="AN1101" s="94" t="str">
        <f t="shared" si="440"/>
        <v/>
      </c>
      <c r="AP1101" s="24" t="str">
        <f t="shared" si="441"/>
        <v/>
      </c>
      <c r="AR1101" s="63" t="str">
        <f t="shared" si="442"/>
        <v/>
      </c>
      <c r="AS1101" s="67" t="str">
        <f t="shared" si="443"/>
        <v/>
      </c>
      <c r="AT1101" s="105" t="str">
        <f t="shared" si="444"/>
        <v/>
      </c>
      <c r="AU1101" s="105" t="str">
        <f t="shared" si="445"/>
        <v/>
      </c>
      <c r="AW1101" s="24" t="str">
        <f t="shared" si="446"/>
        <v/>
      </c>
      <c r="AX1101" s="60" t="str">
        <f t="shared" ref="AX1101:AX1164" si="452">IF(AND($AW1102="", $AW1101="X"), 50, IF($AX1102="", "", $AX1102-1))</f>
        <v/>
      </c>
      <c r="AY1101" s="24" t="str">
        <f t="shared" si="447"/>
        <v/>
      </c>
      <c r="AZ1101" s="105" t="str">
        <f t="shared" si="448"/>
        <v/>
      </c>
    </row>
    <row r="1102" spans="1:52" x14ac:dyDescent="0.25">
      <c r="A1102" s="2"/>
      <c r="B1102" s="279"/>
      <c r="C1102" s="280"/>
      <c r="D1102" s="281"/>
      <c r="E1102" s="282"/>
      <c r="F1102" s="2"/>
      <c r="G1102" s="43"/>
      <c r="H1102" s="2"/>
      <c r="I1102" s="288"/>
      <c r="J1102" s="2"/>
      <c r="K1102" s="46"/>
      <c r="L1102" s="2"/>
      <c r="M1102" s="51"/>
      <c r="N1102" s="52"/>
      <c r="O1102" s="53"/>
      <c r="P1102" s="2"/>
      <c r="Q1102" s="98" t="str">
        <f t="shared" si="429"/>
        <v/>
      </c>
      <c r="R1102" s="94" t="str">
        <f t="shared" si="430"/>
        <v/>
      </c>
      <c r="S1102" s="2"/>
      <c r="T1102" s="67" t="str">
        <f t="shared" si="449"/>
        <v/>
      </c>
      <c r="U1102" s="79" t="str">
        <f t="shared" si="450"/>
        <v/>
      </c>
      <c r="V1102" s="79" t="str">
        <f t="shared" si="451"/>
        <v/>
      </c>
      <c r="W1102" s="63" t="str">
        <f t="shared" si="431"/>
        <v/>
      </c>
      <c r="X1102" s="65" t="str">
        <f t="shared" si="432"/>
        <v/>
      </c>
      <c r="Y1102" s="2"/>
      <c r="AC1102" s="24" t="str">
        <f t="shared" si="428"/>
        <v/>
      </c>
      <c r="AE1102" s="24" t="str">
        <f t="shared" si="433"/>
        <v/>
      </c>
      <c r="AG1102" s="24" t="str">
        <f t="shared" si="434"/>
        <v/>
      </c>
      <c r="AI1102" s="85" t="str">
        <f t="shared" si="435"/>
        <v/>
      </c>
      <c r="AJ1102" s="86" t="str">
        <f t="shared" si="436"/>
        <v/>
      </c>
      <c r="AK1102" s="85" t="str">
        <f t="shared" si="437"/>
        <v/>
      </c>
      <c r="AL1102" s="86" t="str">
        <f t="shared" si="438"/>
        <v/>
      </c>
      <c r="AM1102" s="93" t="str">
        <f t="shared" si="439"/>
        <v/>
      </c>
      <c r="AN1102" s="94" t="str">
        <f t="shared" si="440"/>
        <v/>
      </c>
      <c r="AP1102" s="24" t="str">
        <f t="shared" si="441"/>
        <v/>
      </c>
      <c r="AR1102" s="63" t="str">
        <f t="shared" si="442"/>
        <v/>
      </c>
      <c r="AS1102" s="67" t="str">
        <f t="shared" si="443"/>
        <v/>
      </c>
      <c r="AT1102" s="105" t="str">
        <f t="shared" si="444"/>
        <v/>
      </c>
      <c r="AU1102" s="105" t="str">
        <f t="shared" si="445"/>
        <v/>
      </c>
      <c r="AW1102" s="24" t="str">
        <f t="shared" si="446"/>
        <v/>
      </c>
      <c r="AX1102" s="60" t="str">
        <f t="shared" si="452"/>
        <v/>
      </c>
      <c r="AY1102" s="24" t="str">
        <f t="shared" si="447"/>
        <v/>
      </c>
      <c r="AZ1102" s="105" t="str">
        <f t="shared" si="448"/>
        <v/>
      </c>
    </row>
    <row r="1103" spans="1:52" x14ac:dyDescent="0.25">
      <c r="A1103" s="2"/>
      <c r="B1103" s="279"/>
      <c r="C1103" s="280"/>
      <c r="D1103" s="281"/>
      <c r="E1103" s="282"/>
      <c r="F1103" s="2"/>
      <c r="G1103" s="43"/>
      <c r="H1103" s="2"/>
      <c r="I1103" s="288"/>
      <c r="J1103" s="2"/>
      <c r="K1103" s="46"/>
      <c r="L1103" s="2"/>
      <c r="M1103" s="51"/>
      <c r="N1103" s="52"/>
      <c r="O1103" s="53"/>
      <c r="P1103" s="2"/>
      <c r="Q1103" s="98" t="str">
        <f t="shared" si="429"/>
        <v/>
      </c>
      <c r="R1103" s="94" t="str">
        <f t="shared" si="430"/>
        <v/>
      </c>
      <c r="S1103" s="2"/>
      <c r="T1103" s="67" t="str">
        <f t="shared" si="449"/>
        <v/>
      </c>
      <c r="U1103" s="79" t="str">
        <f t="shared" si="450"/>
        <v/>
      </c>
      <c r="V1103" s="79" t="str">
        <f t="shared" si="451"/>
        <v/>
      </c>
      <c r="W1103" s="63" t="str">
        <f t="shared" si="431"/>
        <v/>
      </c>
      <c r="X1103" s="65" t="str">
        <f t="shared" si="432"/>
        <v/>
      </c>
      <c r="Y1103" s="2"/>
      <c r="AC1103" s="24" t="str">
        <f t="shared" si="428"/>
        <v/>
      </c>
      <c r="AE1103" s="24" t="str">
        <f t="shared" si="433"/>
        <v/>
      </c>
      <c r="AG1103" s="24" t="str">
        <f t="shared" si="434"/>
        <v/>
      </c>
      <c r="AI1103" s="85" t="str">
        <f t="shared" si="435"/>
        <v/>
      </c>
      <c r="AJ1103" s="86" t="str">
        <f t="shared" si="436"/>
        <v/>
      </c>
      <c r="AK1103" s="85" t="str">
        <f t="shared" si="437"/>
        <v/>
      </c>
      <c r="AL1103" s="86" t="str">
        <f t="shared" si="438"/>
        <v/>
      </c>
      <c r="AM1103" s="93" t="str">
        <f t="shared" si="439"/>
        <v/>
      </c>
      <c r="AN1103" s="94" t="str">
        <f t="shared" si="440"/>
        <v/>
      </c>
      <c r="AP1103" s="24" t="str">
        <f t="shared" si="441"/>
        <v/>
      </c>
      <c r="AR1103" s="63" t="str">
        <f t="shared" si="442"/>
        <v/>
      </c>
      <c r="AS1103" s="67" t="str">
        <f t="shared" si="443"/>
        <v/>
      </c>
      <c r="AT1103" s="105" t="str">
        <f t="shared" si="444"/>
        <v/>
      </c>
      <c r="AU1103" s="105" t="str">
        <f t="shared" si="445"/>
        <v/>
      </c>
      <c r="AW1103" s="24" t="str">
        <f t="shared" si="446"/>
        <v/>
      </c>
      <c r="AX1103" s="60" t="str">
        <f t="shared" si="452"/>
        <v/>
      </c>
      <c r="AY1103" s="24" t="str">
        <f t="shared" si="447"/>
        <v/>
      </c>
      <c r="AZ1103" s="105" t="str">
        <f t="shared" si="448"/>
        <v/>
      </c>
    </row>
    <row r="1104" spans="1:52" x14ac:dyDescent="0.25">
      <c r="A1104" s="2"/>
      <c r="B1104" s="279"/>
      <c r="C1104" s="280"/>
      <c r="D1104" s="281"/>
      <c r="E1104" s="282"/>
      <c r="F1104" s="2"/>
      <c r="G1104" s="43"/>
      <c r="H1104" s="2"/>
      <c r="I1104" s="288"/>
      <c r="J1104" s="2"/>
      <c r="K1104" s="46"/>
      <c r="L1104" s="2"/>
      <c r="M1104" s="51"/>
      <c r="N1104" s="52"/>
      <c r="O1104" s="53"/>
      <c r="P1104" s="2"/>
      <c r="Q1104" s="98" t="str">
        <f t="shared" si="429"/>
        <v/>
      </c>
      <c r="R1104" s="94" t="str">
        <f t="shared" si="430"/>
        <v/>
      </c>
      <c r="S1104" s="2"/>
      <c r="T1104" s="67" t="str">
        <f t="shared" si="449"/>
        <v/>
      </c>
      <c r="U1104" s="79" t="str">
        <f t="shared" si="450"/>
        <v/>
      </c>
      <c r="V1104" s="79" t="str">
        <f t="shared" si="451"/>
        <v/>
      </c>
      <c r="W1104" s="63" t="str">
        <f t="shared" si="431"/>
        <v/>
      </c>
      <c r="X1104" s="65" t="str">
        <f t="shared" si="432"/>
        <v/>
      </c>
      <c r="Y1104" s="2"/>
      <c r="AC1104" s="24" t="str">
        <f t="shared" si="428"/>
        <v/>
      </c>
      <c r="AE1104" s="24" t="str">
        <f t="shared" si="433"/>
        <v/>
      </c>
      <c r="AG1104" s="24" t="str">
        <f t="shared" si="434"/>
        <v/>
      </c>
      <c r="AI1104" s="85" t="str">
        <f t="shared" si="435"/>
        <v/>
      </c>
      <c r="AJ1104" s="86" t="str">
        <f t="shared" si="436"/>
        <v/>
      </c>
      <c r="AK1104" s="85" t="str">
        <f t="shared" si="437"/>
        <v/>
      </c>
      <c r="AL1104" s="86" t="str">
        <f t="shared" si="438"/>
        <v/>
      </c>
      <c r="AM1104" s="93" t="str">
        <f t="shared" si="439"/>
        <v/>
      </c>
      <c r="AN1104" s="94" t="str">
        <f t="shared" si="440"/>
        <v/>
      </c>
      <c r="AP1104" s="24" t="str">
        <f t="shared" si="441"/>
        <v/>
      </c>
      <c r="AR1104" s="63" t="str">
        <f t="shared" si="442"/>
        <v/>
      </c>
      <c r="AS1104" s="67" t="str">
        <f t="shared" si="443"/>
        <v/>
      </c>
      <c r="AT1104" s="105" t="str">
        <f t="shared" si="444"/>
        <v/>
      </c>
      <c r="AU1104" s="105" t="str">
        <f t="shared" si="445"/>
        <v/>
      </c>
      <c r="AW1104" s="24" t="str">
        <f t="shared" si="446"/>
        <v/>
      </c>
      <c r="AX1104" s="60" t="str">
        <f t="shared" si="452"/>
        <v/>
      </c>
      <c r="AY1104" s="24" t="str">
        <f t="shared" si="447"/>
        <v/>
      </c>
      <c r="AZ1104" s="105" t="str">
        <f t="shared" si="448"/>
        <v/>
      </c>
    </row>
    <row r="1105" spans="1:52" x14ac:dyDescent="0.25">
      <c r="A1105" s="2"/>
      <c r="B1105" s="279"/>
      <c r="C1105" s="280"/>
      <c r="D1105" s="281"/>
      <c r="E1105" s="282"/>
      <c r="F1105" s="2"/>
      <c r="G1105" s="43"/>
      <c r="H1105" s="2"/>
      <c r="I1105" s="288"/>
      <c r="J1105" s="2"/>
      <c r="K1105" s="46"/>
      <c r="L1105" s="2"/>
      <c r="M1105" s="51"/>
      <c r="N1105" s="52"/>
      <c r="O1105" s="53"/>
      <c r="P1105" s="2"/>
      <c r="Q1105" s="98" t="str">
        <f t="shared" si="429"/>
        <v/>
      </c>
      <c r="R1105" s="94" t="str">
        <f t="shared" si="430"/>
        <v/>
      </c>
      <c r="S1105" s="2"/>
      <c r="T1105" s="67" t="str">
        <f t="shared" si="449"/>
        <v/>
      </c>
      <c r="U1105" s="79" t="str">
        <f t="shared" si="450"/>
        <v/>
      </c>
      <c r="V1105" s="79" t="str">
        <f t="shared" si="451"/>
        <v/>
      </c>
      <c r="W1105" s="63" t="str">
        <f t="shared" si="431"/>
        <v/>
      </c>
      <c r="X1105" s="65" t="str">
        <f t="shared" si="432"/>
        <v/>
      </c>
      <c r="Y1105" s="2"/>
      <c r="AC1105" s="24" t="str">
        <f t="shared" si="428"/>
        <v/>
      </c>
      <c r="AE1105" s="24" t="str">
        <f t="shared" si="433"/>
        <v/>
      </c>
      <c r="AG1105" s="24" t="str">
        <f t="shared" si="434"/>
        <v/>
      </c>
      <c r="AI1105" s="85" t="str">
        <f t="shared" si="435"/>
        <v/>
      </c>
      <c r="AJ1105" s="86" t="str">
        <f t="shared" si="436"/>
        <v/>
      </c>
      <c r="AK1105" s="85" t="str">
        <f t="shared" si="437"/>
        <v/>
      </c>
      <c r="AL1105" s="86" t="str">
        <f t="shared" si="438"/>
        <v/>
      </c>
      <c r="AM1105" s="93" t="str">
        <f t="shared" si="439"/>
        <v/>
      </c>
      <c r="AN1105" s="94" t="str">
        <f t="shared" si="440"/>
        <v/>
      </c>
      <c r="AP1105" s="24" t="str">
        <f t="shared" si="441"/>
        <v/>
      </c>
      <c r="AR1105" s="63" t="str">
        <f t="shared" si="442"/>
        <v/>
      </c>
      <c r="AS1105" s="67" t="str">
        <f t="shared" si="443"/>
        <v/>
      </c>
      <c r="AT1105" s="105" t="str">
        <f t="shared" si="444"/>
        <v/>
      </c>
      <c r="AU1105" s="105" t="str">
        <f t="shared" si="445"/>
        <v/>
      </c>
      <c r="AW1105" s="24" t="str">
        <f t="shared" si="446"/>
        <v/>
      </c>
      <c r="AX1105" s="60" t="str">
        <f t="shared" si="452"/>
        <v/>
      </c>
      <c r="AY1105" s="24" t="str">
        <f t="shared" si="447"/>
        <v/>
      </c>
      <c r="AZ1105" s="105" t="str">
        <f t="shared" si="448"/>
        <v/>
      </c>
    </row>
    <row r="1106" spans="1:52" x14ac:dyDescent="0.25">
      <c r="A1106" s="2"/>
      <c r="B1106" s="279"/>
      <c r="C1106" s="280"/>
      <c r="D1106" s="281"/>
      <c r="E1106" s="282"/>
      <c r="F1106" s="2"/>
      <c r="G1106" s="43"/>
      <c r="H1106" s="2"/>
      <c r="I1106" s="288"/>
      <c r="J1106" s="2"/>
      <c r="K1106" s="46"/>
      <c r="L1106" s="2"/>
      <c r="M1106" s="51"/>
      <c r="N1106" s="52"/>
      <c r="O1106" s="53"/>
      <c r="P1106" s="2"/>
      <c r="Q1106" s="98" t="str">
        <f t="shared" si="429"/>
        <v/>
      </c>
      <c r="R1106" s="94" t="str">
        <f t="shared" si="430"/>
        <v/>
      </c>
      <c r="S1106" s="2"/>
      <c r="T1106" s="67" t="str">
        <f t="shared" si="449"/>
        <v/>
      </c>
      <c r="U1106" s="79" t="str">
        <f t="shared" si="450"/>
        <v/>
      </c>
      <c r="V1106" s="79" t="str">
        <f t="shared" si="451"/>
        <v/>
      </c>
      <c r="W1106" s="63" t="str">
        <f t="shared" si="431"/>
        <v/>
      </c>
      <c r="X1106" s="65" t="str">
        <f t="shared" si="432"/>
        <v/>
      </c>
      <c r="Y1106" s="2"/>
      <c r="AC1106" s="24" t="str">
        <f t="shared" si="428"/>
        <v/>
      </c>
      <c r="AE1106" s="24" t="str">
        <f t="shared" si="433"/>
        <v/>
      </c>
      <c r="AG1106" s="24" t="str">
        <f t="shared" si="434"/>
        <v/>
      </c>
      <c r="AI1106" s="85" t="str">
        <f t="shared" si="435"/>
        <v/>
      </c>
      <c r="AJ1106" s="86" t="str">
        <f t="shared" si="436"/>
        <v/>
      </c>
      <c r="AK1106" s="85" t="str">
        <f t="shared" si="437"/>
        <v/>
      </c>
      <c r="AL1106" s="86" t="str">
        <f t="shared" si="438"/>
        <v/>
      </c>
      <c r="AM1106" s="93" t="str">
        <f t="shared" si="439"/>
        <v/>
      </c>
      <c r="AN1106" s="94" t="str">
        <f t="shared" si="440"/>
        <v/>
      </c>
      <c r="AP1106" s="24" t="str">
        <f t="shared" si="441"/>
        <v/>
      </c>
      <c r="AR1106" s="63" t="str">
        <f t="shared" si="442"/>
        <v/>
      </c>
      <c r="AS1106" s="67" t="str">
        <f t="shared" si="443"/>
        <v/>
      </c>
      <c r="AT1106" s="105" t="str">
        <f t="shared" si="444"/>
        <v/>
      </c>
      <c r="AU1106" s="105" t="str">
        <f t="shared" si="445"/>
        <v/>
      </c>
      <c r="AW1106" s="24" t="str">
        <f t="shared" si="446"/>
        <v/>
      </c>
      <c r="AX1106" s="60" t="str">
        <f t="shared" si="452"/>
        <v/>
      </c>
      <c r="AY1106" s="24" t="str">
        <f t="shared" si="447"/>
        <v/>
      </c>
      <c r="AZ1106" s="105" t="str">
        <f t="shared" si="448"/>
        <v/>
      </c>
    </row>
    <row r="1107" spans="1:52" x14ac:dyDescent="0.25">
      <c r="A1107" s="2"/>
      <c r="B1107" s="279"/>
      <c r="C1107" s="280"/>
      <c r="D1107" s="281"/>
      <c r="E1107" s="282"/>
      <c r="F1107" s="2"/>
      <c r="G1107" s="43"/>
      <c r="H1107" s="2"/>
      <c r="I1107" s="288"/>
      <c r="J1107" s="2"/>
      <c r="K1107" s="46"/>
      <c r="L1107" s="2"/>
      <c r="M1107" s="51"/>
      <c r="N1107" s="52"/>
      <c r="O1107" s="53"/>
      <c r="P1107" s="2"/>
      <c r="Q1107" s="98" t="str">
        <f t="shared" si="429"/>
        <v/>
      </c>
      <c r="R1107" s="94" t="str">
        <f t="shared" si="430"/>
        <v/>
      </c>
      <c r="S1107" s="2"/>
      <c r="T1107" s="67" t="str">
        <f t="shared" si="449"/>
        <v/>
      </c>
      <c r="U1107" s="79" t="str">
        <f t="shared" si="450"/>
        <v/>
      </c>
      <c r="V1107" s="79" t="str">
        <f t="shared" si="451"/>
        <v/>
      </c>
      <c r="W1107" s="63" t="str">
        <f t="shared" si="431"/>
        <v/>
      </c>
      <c r="X1107" s="65" t="str">
        <f t="shared" si="432"/>
        <v/>
      </c>
      <c r="Y1107" s="2"/>
      <c r="AC1107" s="24" t="str">
        <f t="shared" si="428"/>
        <v/>
      </c>
      <c r="AE1107" s="24" t="str">
        <f t="shared" si="433"/>
        <v/>
      </c>
      <c r="AG1107" s="24" t="str">
        <f t="shared" si="434"/>
        <v/>
      </c>
      <c r="AI1107" s="85" t="str">
        <f t="shared" si="435"/>
        <v/>
      </c>
      <c r="AJ1107" s="86" t="str">
        <f t="shared" si="436"/>
        <v/>
      </c>
      <c r="AK1107" s="85" t="str">
        <f t="shared" si="437"/>
        <v/>
      </c>
      <c r="AL1107" s="86" t="str">
        <f t="shared" si="438"/>
        <v/>
      </c>
      <c r="AM1107" s="93" t="str">
        <f t="shared" si="439"/>
        <v/>
      </c>
      <c r="AN1107" s="94" t="str">
        <f t="shared" si="440"/>
        <v/>
      </c>
      <c r="AP1107" s="24" t="str">
        <f t="shared" si="441"/>
        <v/>
      </c>
      <c r="AR1107" s="63" t="str">
        <f t="shared" si="442"/>
        <v/>
      </c>
      <c r="AS1107" s="67" t="str">
        <f t="shared" si="443"/>
        <v/>
      </c>
      <c r="AT1107" s="105" t="str">
        <f t="shared" si="444"/>
        <v/>
      </c>
      <c r="AU1107" s="105" t="str">
        <f t="shared" si="445"/>
        <v/>
      </c>
      <c r="AW1107" s="24" t="str">
        <f t="shared" si="446"/>
        <v/>
      </c>
      <c r="AX1107" s="60" t="str">
        <f t="shared" si="452"/>
        <v/>
      </c>
      <c r="AY1107" s="24" t="str">
        <f t="shared" si="447"/>
        <v/>
      </c>
      <c r="AZ1107" s="105" t="str">
        <f t="shared" si="448"/>
        <v/>
      </c>
    </row>
    <row r="1108" spans="1:52" x14ac:dyDescent="0.25">
      <c r="A1108" s="2"/>
      <c r="B1108" s="279"/>
      <c r="C1108" s="280"/>
      <c r="D1108" s="281"/>
      <c r="E1108" s="282"/>
      <c r="F1108" s="2"/>
      <c r="G1108" s="43"/>
      <c r="H1108" s="2"/>
      <c r="I1108" s="288"/>
      <c r="J1108" s="2"/>
      <c r="K1108" s="46"/>
      <c r="L1108" s="2"/>
      <c r="M1108" s="51"/>
      <c r="N1108" s="52"/>
      <c r="O1108" s="53"/>
      <c r="P1108" s="2"/>
      <c r="Q1108" s="98" t="str">
        <f t="shared" si="429"/>
        <v/>
      </c>
      <c r="R1108" s="94" t="str">
        <f t="shared" si="430"/>
        <v/>
      </c>
      <c r="S1108" s="2"/>
      <c r="T1108" s="67" t="str">
        <f t="shared" si="449"/>
        <v/>
      </c>
      <c r="U1108" s="79" t="str">
        <f t="shared" si="450"/>
        <v/>
      </c>
      <c r="V1108" s="79" t="str">
        <f t="shared" si="451"/>
        <v/>
      </c>
      <c r="W1108" s="63" t="str">
        <f t="shared" si="431"/>
        <v/>
      </c>
      <c r="X1108" s="65" t="str">
        <f t="shared" si="432"/>
        <v/>
      </c>
      <c r="Y1108" s="2"/>
      <c r="AC1108" s="24" t="str">
        <f t="shared" si="428"/>
        <v/>
      </c>
      <c r="AE1108" s="24" t="str">
        <f t="shared" si="433"/>
        <v/>
      </c>
      <c r="AG1108" s="24" t="str">
        <f t="shared" si="434"/>
        <v/>
      </c>
      <c r="AI1108" s="85" t="str">
        <f t="shared" si="435"/>
        <v/>
      </c>
      <c r="AJ1108" s="86" t="str">
        <f t="shared" si="436"/>
        <v/>
      </c>
      <c r="AK1108" s="85" t="str">
        <f t="shared" si="437"/>
        <v/>
      </c>
      <c r="AL1108" s="86" t="str">
        <f t="shared" si="438"/>
        <v/>
      </c>
      <c r="AM1108" s="93" t="str">
        <f t="shared" si="439"/>
        <v/>
      </c>
      <c r="AN1108" s="94" t="str">
        <f t="shared" si="440"/>
        <v/>
      </c>
      <c r="AP1108" s="24" t="str">
        <f t="shared" si="441"/>
        <v/>
      </c>
      <c r="AR1108" s="63" t="str">
        <f t="shared" si="442"/>
        <v/>
      </c>
      <c r="AS1108" s="67" t="str">
        <f t="shared" si="443"/>
        <v/>
      </c>
      <c r="AT1108" s="105" t="str">
        <f t="shared" si="444"/>
        <v/>
      </c>
      <c r="AU1108" s="105" t="str">
        <f t="shared" si="445"/>
        <v/>
      </c>
      <c r="AW1108" s="24" t="str">
        <f t="shared" si="446"/>
        <v/>
      </c>
      <c r="AX1108" s="60" t="str">
        <f t="shared" si="452"/>
        <v/>
      </c>
      <c r="AY1108" s="24" t="str">
        <f t="shared" si="447"/>
        <v/>
      </c>
      <c r="AZ1108" s="105" t="str">
        <f t="shared" si="448"/>
        <v/>
      </c>
    </row>
    <row r="1109" spans="1:52" x14ac:dyDescent="0.25">
      <c r="A1109" s="2"/>
      <c r="B1109" s="279"/>
      <c r="C1109" s="280"/>
      <c r="D1109" s="281"/>
      <c r="E1109" s="282"/>
      <c r="F1109" s="2"/>
      <c r="G1109" s="43"/>
      <c r="H1109" s="2"/>
      <c r="I1109" s="288"/>
      <c r="J1109" s="2"/>
      <c r="K1109" s="46"/>
      <c r="L1109" s="2"/>
      <c r="M1109" s="51"/>
      <c r="N1109" s="52"/>
      <c r="O1109" s="53"/>
      <c r="P1109" s="2"/>
      <c r="Q1109" s="98" t="str">
        <f t="shared" si="429"/>
        <v/>
      </c>
      <c r="R1109" s="94" t="str">
        <f t="shared" si="430"/>
        <v/>
      </c>
      <c r="S1109" s="2"/>
      <c r="T1109" s="67" t="str">
        <f t="shared" si="449"/>
        <v/>
      </c>
      <c r="U1109" s="79" t="str">
        <f t="shared" si="450"/>
        <v/>
      </c>
      <c r="V1109" s="79" t="str">
        <f t="shared" si="451"/>
        <v/>
      </c>
      <c r="W1109" s="63" t="str">
        <f t="shared" si="431"/>
        <v/>
      </c>
      <c r="X1109" s="65" t="str">
        <f t="shared" si="432"/>
        <v/>
      </c>
      <c r="Y1109" s="2"/>
      <c r="AC1109" s="24" t="str">
        <f t="shared" si="428"/>
        <v/>
      </c>
      <c r="AE1109" s="24" t="str">
        <f t="shared" si="433"/>
        <v/>
      </c>
      <c r="AG1109" s="24" t="str">
        <f t="shared" si="434"/>
        <v/>
      </c>
      <c r="AI1109" s="85" t="str">
        <f t="shared" si="435"/>
        <v/>
      </c>
      <c r="AJ1109" s="86" t="str">
        <f t="shared" si="436"/>
        <v/>
      </c>
      <c r="AK1109" s="85" t="str">
        <f t="shared" si="437"/>
        <v/>
      </c>
      <c r="AL1109" s="86" t="str">
        <f t="shared" si="438"/>
        <v/>
      </c>
      <c r="AM1109" s="93" t="str">
        <f t="shared" si="439"/>
        <v/>
      </c>
      <c r="AN1109" s="94" t="str">
        <f t="shared" si="440"/>
        <v/>
      </c>
      <c r="AP1109" s="24" t="str">
        <f t="shared" si="441"/>
        <v/>
      </c>
      <c r="AR1109" s="63" t="str">
        <f t="shared" si="442"/>
        <v/>
      </c>
      <c r="AS1109" s="67" t="str">
        <f t="shared" si="443"/>
        <v/>
      </c>
      <c r="AT1109" s="105" t="str">
        <f t="shared" si="444"/>
        <v/>
      </c>
      <c r="AU1109" s="105" t="str">
        <f t="shared" si="445"/>
        <v/>
      </c>
      <c r="AW1109" s="24" t="str">
        <f t="shared" si="446"/>
        <v/>
      </c>
      <c r="AX1109" s="60" t="str">
        <f t="shared" si="452"/>
        <v/>
      </c>
      <c r="AY1109" s="24" t="str">
        <f t="shared" si="447"/>
        <v/>
      </c>
      <c r="AZ1109" s="105" t="str">
        <f t="shared" si="448"/>
        <v/>
      </c>
    </row>
    <row r="1110" spans="1:52" x14ac:dyDescent="0.25">
      <c r="A1110" s="2"/>
      <c r="B1110" s="279"/>
      <c r="C1110" s="280"/>
      <c r="D1110" s="281"/>
      <c r="E1110" s="282"/>
      <c r="F1110" s="2"/>
      <c r="G1110" s="43"/>
      <c r="H1110" s="2"/>
      <c r="I1110" s="288"/>
      <c r="J1110" s="2"/>
      <c r="K1110" s="46"/>
      <c r="L1110" s="2"/>
      <c r="M1110" s="51"/>
      <c r="N1110" s="52"/>
      <c r="O1110" s="53"/>
      <c r="P1110" s="2"/>
      <c r="Q1110" s="98" t="str">
        <f t="shared" si="429"/>
        <v/>
      </c>
      <c r="R1110" s="94" t="str">
        <f t="shared" si="430"/>
        <v/>
      </c>
      <c r="S1110" s="2"/>
      <c r="T1110" s="67" t="str">
        <f t="shared" si="449"/>
        <v/>
      </c>
      <c r="U1110" s="79" t="str">
        <f t="shared" si="450"/>
        <v/>
      </c>
      <c r="V1110" s="79" t="str">
        <f t="shared" si="451"/>
        <v/>
      </c>
      <c r="W1110" s="63" t="str">
        <f t="shared" si="431"/>
        <v/>
      </c>
      <c r="X1110" s="65" t="str">
        <f t="shared" si="432"/>
        <v/>
      </c>
      <c r="Y1110" s="2"/>
      <c r="AC1110" s="24" t="str">
        <f t="shared" si="428"/>
        <v/>
      </c>
      <c r="AE1110" s="24" t="str">
        <f t="shared" si="433"/>
        <v/>
      </c>
      <c r="AG1110" s="24" t="str">
        <f t="shared" si="434"/>
        <v/>
      </c>
      <c r="AI1110" s="85" t="str">
        <f t="shared" si="435"/>
        <v/>
      </c>
      <c r="AJ1110" s="86" t="str">
        <f t="shared" si="436"/>
        <v/>
      </c>
      <c r="AK1110" s="85" t="str">
        <f t="shared" si="437"/>
        <v/>
      </c>
      <c r="AL1110" s="86" t="str">
        <f t="shared" si="438"/>
        <v/>
      </c>
      <c r="AM1110" s="93" t="str">
        <f t="shared" si="439"/>
        <v/>
      </c>
      <c r="AN1110" s="94" t="str">
        <f t="shared" si="440"/>
        <v/>
      </c>
      <c r="AP1110" s="24" t="str">
        <f t="shared" si="441"/>
        <v/>
      </c>
      <c r="AR1110" s="63" t="str">
        <f t="shared" si="442"/>
        <v/>
      </c>
      <c r="AS1110" s="67" t="str">
        <f t="shared" si="443"/>
        <v/>
      </c>
      <c r="AT1110" s="105" t="str">
        <f t="shared" si="444"/>
        <v/>
      </c>
      <c r="AU1110" s="105" t="str">
        <f t="shared" si="445"/>
        <v/>
      </c>
      <c r="AW1110" s="24" t="str">
        <f t="shared" si="446"/>
        <v/>
      </c>
      <c r="AX1110" s="60" t="str">
        <f t="shared" si="452"/>
        <v/>
      </c>
      <c r="AY1110" s="24" t="str">
        <f t="shared" si="447"/>
        <v/>
      </c>
      <c r="AZ1110" s="105" t="str">
        <f t="shared" si="448"/>
        <v/>
      </c>
    </row>
    <row r="1111" spans="1:52" x14ac:dyDescent="0.25">
      <c r="A1111" s="2"/>
      <c r="B1111" s="279"/>
      <c r="C1111" s="280"/>
      <c r="D1111" s="281"/>
      <c r="E1111" s="282"/>
      <c r="F1111" s="2"/>
      <c r="G1111" s="43"/>
      <c r="H1111" s="2"/>
      <c r="I1111" s="288"/>
      <c r="J1111" s="2"/>
      <c r="K1111" s="46"/>
      <c r="L1111" s="2"/>
      <c r="M1111" s="51"/>
      <c r="N1111" s="52"/>
      <c r="O1111" s="53"/>
      <c r="P1111" s="2"/>
      <c r="Q1111" s="98" t="str">
        <f t="shared" si="429"/>
        <v/>
      </c>
      <c r="R1111" s="94" t="str">
        <f t="shared" si="430"/>
        <v/>
      </c>
      <c r="S1111" s="2"/>
      <c r="T1111" s="67" t="str">
        <f t="shared" si="449"/>
        <v/>
      </c>
      <c r="U1111" s="79" t="str">
        <f t="shared" si="450"/>
        <v/>
      </c>
      <c r="V1111" s="79" t="str">
        <f t="shared" si="451"/>
        <v/>
      </c>
      <c r="W1111" s="63" t="str">
        <f t="shared" si="431"/>
        <v/>
      </c>
      <c r="X1111" s="65" t="str">
        <f t="shared" si="432"/>
        <v/>
      </c>
      <c r="Y1111" s="2"/>
      <c r="AC1111" s="24" t="str">
        <f t="shared" si="428"/>
        <v/>
      </c>
      <c r="AE1111" s="24" t="str">
        <f t="shared" si="433"/>
        <v/>
      </c>
      <c r="AG1111" s="24" t="str">
        <f t="shared" si="434"/>
        <v/>
      </c>
      <c r="AI1111" s="85" t="str">
        <f t="shared" si="435"/>
        <v/>
      </c>
      <c r="AJ1111" s="86" t="str">
        <f t="shared" si="436"/>
        <v/>
      </c>
      <c r="AK1111" s="85" t="str">
        <f t="shared" si="437"/>
        <v/>
      </c>
      <c r="AL1111" s="86" t="str">
        <f t="shared" si="438"/>
        <v/>
      </c>
      <c r="AM1111" s="93" t="str">
        <f t="shared" si="439"/>
        <v/>
      </c>
      <c r="AN1111" s="94" t="str">
        <f t="shared" si="440"/>
        <v/>
      </c>
      <c r="AP1111" s="24" t="str">
        <f t="shared" si="441"/>
        <v/>
      </c>
      <c r="AR1111" s="63" t="str">
        <f t="shared" si="442"/>
        <v/>
      </c>
      <c r="AS1111" s="67" t="str">
        <f t="shared" si="443"/>
        <v/>
      </c>
      <c r="AT1111" s="105" t="str">
        <f t="shared" si="444"/>
        <v/>
      </c>
      <c r="AU1111" s="105" t="str">
        <f t="shared" si="445"/>
        <v/>
      </c>
      <c r="AW1111" s="24" t="str">
        <f t="shared" si="446"/>
        <v/>
      </c>
      <c r="AX1111" s="60" t="str">
        <f t="shared" si="452"/>
        <v/>
      </c>
      <c r="AY1111" s="24" t="str">
        <f t="shared" si="447"/>
        <v/>
      </c>
      <c r="AZ1111" s="105" t="str">
        <f t="shared" si="448"/>
        <v/>
      </c>
    </row>
    <row r="1112" spans="1:52" x14ac:dyDescent="0.25">
      <c r="A1112" s="2"/>
      <c r="B1112" s="279"/>
      <c r="C1112" s="280"/>
      <c r="D1112" s="281"/>
      <c r="E1112" s="282"/>
      <c r="F1112" s="2"/>
      <c r="G1112" s="43"/>
      <c r="H1112" s="2"/>
      <c r="I1112" s="288"/>
      <c r="J1112" s="2"/>
      <c r="K1112" s="46"/>
      <c r="L1112" s="2"/>
      <c r="M1112" s="51"/>
      <c r="N1112" s="52"/>
      <c r="O1112" s="53"/>
      <c r="P1112" s="2"/>
      <c r="Q1112" s="98" t="str">
        <f t="shared" si="429"/>
        <v/>
      </c>
      <c r="R1112" s="94" t="str">
        <f t="shared" si="430"/>
        <v/>
      </c>
      <c r="S1112" s="2"/>
      <c r="T1112" s="67" t="str">
        <f t="shared" si="449"/>
        <v/>
      </c>
      <c r="U1112" s="79" t="str">
        <f t="shared" si="450"/>
        <v/>
      </c>
      <c r="V1112" s="79" t="str">
        <f t="shared" si="451"/>
        <v/>
      </c>
      <c r="W1112" s="63" t="str">
        <f t="shared" si="431"/>
        <v/>
      </c>
      <c r="X1112" s="65" t="str">
        <f t="shared" si="432"/>
        <v/>
      </c>
      <c r="Y1112" s="2"/>
      <c r="AC1112" s="24" t="str">
        <f t="shared" si="428"/>
        <v/>
      </c>
      <c r="AE1112" s="24" t="str">
        <f t="shared" si="433"/>
        <v/>
      </c>
      <c r="AG1112" s="24" t="str">
        <f t="shared" si="434"/>
        <v/>
      </c>
      <c r="AI1112" s="85" t="str">
        <f t="shared" si="435"/>
        <v/>
      </c>
      <c r="AJ1112" s="86" t="str">
        <f t="shared" si="436"/>
        <v/>
      </c>
      <c r="AK1112" s="85" t="str">
        <f t="shared" si="437"/>
        <v/>
      </c>
      <c r="AL1112" s="86" t="str">
        <f t="shared" si="438"/>
        <v/>
      </c>
      <c r="AM1112" s="93" t="str">
        <f t="shared" si="439"/>
        <v/>
      </c>
      <c r="AN1112" s="94" t="str">
        <f t="shared" si="440"/>
        <v/>
      </c>
      <c r="AP1112" s="24" t="str">
        <f t="shared" si="441"/>
        <v/>
      </c>
      <c r="AR1112" s="63" t="str">
        <f t="shared" si="442"/>
        <v/>
      </c>
      <c r="AS1112" s="67" t="str">
        <f t="shared" si="443"/>
        <v/>
      </c>
      <c r="AT1112" s="105" t="str">
        <f t="shared" si="444"/>
        <v/>
      </c>
      <c r="AU1112" s="105" t="str">
        <f t="shared" si="445"/>
        <v/>
      </c>
      <c r="AW1112" s="24" t="str">
        <f t="shared" si="446"/>
        <v/>
      </c>
      <c r="AX1112" s="60" t="str">
        <f t="shared" si="452"/>
        <v/>
      </c>
      <c r="AY1112" s="24" t="str">
        <f t="shared" si="447"/>
        <v/>
      </c>
      <c r="AZ1112" s="105" t="str">
        <f t="shared" si="448"/>
        <v/>
      </c>
    </row>
    <row r="1113" spans="1:52" x14ac:dyDescent="0.25">
      <c r="A1113" s="2"/>
      <c r="B1113" s="279"/>
      <c r="C1113" s="280"/>
      <c r="D1113" s="281"/>
      <c r="E1113" s="282"/>
      <c r="F1113" s="2"/>
      <c r="G1113" s="43"/>
      <c r="H1113" s="2"/>
      <c r="I1113" s="288"/>
      <c r="J1113" s="2"/>
      <c r="K1113" s="46"/>
      <c r="L1113" s="2"/>
      <c r="M1113" s="51"/>
      <c r="N1113" s="52"/>
      <c r="O1113" s="53"/>
      <c r="P1113" s="2"/>
      <c r="Q1113" s="98" t="str">
        <f t="shared" si="429"/>
        <v/>
      </c>
      <c r="R1113" s="94" t="str">
        <f t="shared" si="430"/>
        <v/>
      </c>
      <c r="S1113" s="2"/>
      <c r="T1113" s="67" t="str">
        <f t="shared" si="449"/>
        <v/>
      </c>
      <c r="U1113" s="79" t="str">
        <f t="shared" si="450"/>
        <v/>
      </c>
      <c r="V1113" s="79" t="str">
        <f t="shared" si="451"/>
        <v/>
      </c>
      <c r="W1113" s="63" t="str">
        <f t="shared" si="431"/>
        <v/>
      </c>
      <c r="X1113" s="65" t="str">
        <f t="shared" si="432"/>
        <v/>
      </c>
      <c r="Y1113" s="2"/>
      <c r="AC1113" s="24" t="str">
        <f t="shared" si="428"/>
        <v/>
      </c>
      <c r="AE1113" s="24" t="str">
        <f t="shared" si="433"/>
        <v/>
      </c>
      <c r="AG1113" s="24" t="str">
        <f t="shared" si="434"/>
        <v/>
      </c>
      <c r="AI1113" s="85" t="str">
        <f t="shared" si="435"/>
        <v/>
      </c>
      <c r="AJ1113" s="86" t="str">
        <f t="shared" si="436"/>
        <v/>
      </c>
      <c r="AK1113" s="85" t="str">
        <f t="shared" si="437"/>
        <v/>
      </c>
      <c r="AL1113" s="86" t="str">
        <f t="shared" si="438"/>
        <v/>
      </c>
      <c r="AM1113" s="93" t="str">
        <f t="shared" si="439"/>
        <v/>
      </c>
      <c r="AN1113" s="94" t="str">
        <f t="shared" si="440"/>
        <v/>
      </c>
      <c r="AP1113" s="24" t="str">
        <f t="shared" si="441"/>
        <v/>
      </c>
      <c r="AR1113" s="63" t="str">
        <f t="shared" si="442"/>
        <v/>
      </c>
      <c r="AS1113" s="67" t="str">
        <f t="shared" si="443"/>
        <v/>
      </c>
      <c r="AT1113" s="105" t="str">
        <f t="shared" si="444"/>
        <v/>
      </c>
      <c r="AU1113" s="105" t="str">
        <f t="shared" si="445"/>
        <v/>
      </c>
      <c r="AW1113" s="24" t="str">
        <f t="shared" si="446"/>
        <v/>
      </c>
      <c r="AX1113" s="60" t="str">
        <f t="shared" si="452"/>
        <v/>
      </c>
      <c r="AY1113" s="24" t="str">
        <f t="shared" si="447"/>
        <v/>
      </c>
      <c r="AZ1113" s="105" t="str">
        <f t="shared" si="448"/>
        <v/>
      </c>
    </row>
    <row r="1114" spans="1:52" x14ac:dyDescent="0.25">
      <c r="A1114" s="2"/>
      <c r="B1114" s="279"/>
      <c r="C1114" s="280"/>
      <c r="D1114" s="281"/>
      <c r="E1114" s="282"/>
      <c r="F1114" s="2"/>
      <c r="G1114" s="43"/>
      <c r="H1114" s="2"/>
      <c r="I1114" s="288"/>
      <c r="J1114" s="2"/>
      <c r="K1114" s="46"/>
      <c r="L1114" s="2"/>
      <c r="M1114" s="51"/>
      <c r="N1114" s="52"/>
      <c r="O1114" s="53"/>
      <c r="P1114" s="2"/>
      <c r="Q1114" s="98" t="str">
        <f t="shared" si="429"/>
        <v/>
      </c>
      <c r="R1114" s="94" t="str">
        <f t="shared" si="430"/>
        <v/>
      </c>
      <c r="S1114" s="2"/>
      <c r="T1114" s="67" t="str">
        <f t="shared" si="449"/>
        <v/>
      </c>
      <c r="U1114" s="79" t="str">
        <f t="shared" si="450"/>
        <v/>
      </c>
      <c r="V1114" s="79" t="str">
        <f t="shared" si="451"/>
        <v/>
      </c>
      <c r="W1114" s="63" t="str">
        <f t="shared" si="431"/>
        <v/>
      </c>
      <c r="X1114" s="65" t="str">
        <f t="shared" si="432"/>
        <v/>
      </c>
      <c r="Y1114" s="2"/>
      <c r="AC1114" s="24" t="str">
        <f t="shared" si="428"/>
        <v/>
      </c>
      <c r="AE1114" s="24" t="str">
        <f t="shared" si="433"/>
        <v/>
      </c>
      <c r="AG1114" s="24" t="str">
        <f t="shared" si="434"/>
        <v/>
      </c>
      <c r="AI1114" s="85" t="str">
        <f t="shared" si="435"/>
        <v/>
      </c>
      <c r="AJ1114" s="86" t="str">
        <f t="shared" si="436"/>
        <v/>
      </c>
      <c r="AK1114" s="85" t="str">
        <f t="shared" si="437"/>
        <v/>
      </c>
      <c r="AL1114" s="86" t="str">
        <f t="shared" si="438"/>
        <v/>
      </c>
      <c r="AM1114" s="93" t="str">
        <f t="shared" si="439"/>
        <v/>
      </c>
      <c r="AN1114" s="94" t="str">
        <f t="shared" si="440"/>
        <v/>
      </c>
      <c r="AP1114" s="24" t="str">
        <f t="shared" si="441"/>
        <v/>
      </c>
      <c r="AR1114" s="63" t="str">
        <f t="shared" si="442"/>
        <v/>
      </c>
      <c r="AS1114" s="67" t="str">
        <f t="shared" si="443"/>
        <v/>
      </c>
      <c r="AT1114" s="105" t="str">
        <f t="shared" si="444"/>
        <v/>
      </c>
      <c r="AU1114" s="105" t="str">
        <f t="shared" si="445"/>
        <v/>
      </c>
      <c r="AW1114" s="24" t="str">
        <f t="shared" si="446"/>
        <v/>
      </c>
      <c r="AX1114" s="60" t="str">
        <f t="shared" si="452"/>
        <v/>
      </c>
      <c r="AY1114" s="24" t="str">
        <f t="shared" si="447"/>
        <v/>
      </c>
      <c r="AZ1114" s="105" t="str">
        <f t="shared" si="448"/>
        <v/>
      </c>
    </row>
    <row r="1115" spans="1:52" x14ac:dyDescent="0.25">
      <c r="A1115" s="2"/>
      <c r="B1115" s="279"/>
      <c r="C1115" s="280"/>
      <c r="D1115" s="281"/>
      <c r="E1115" s="282"/>
      <c r="F1115" s="2"/>
      <c r="G1115" s="43"/>
      <c r="H1115" s="2"/>
      <c r="I1115" s="288"/>
      <c r="J1115" s="2"/>
      <c r="K1115" s="46"/>
      <c r="L1115" s="2"/>
      <c r="M1115" s="51"/>
      <c r="N1115" s="52"/>
      <c r="O1115" s="53"/>
      <c r="P1115" s="2"/>
      <c r="Q1115" s="98" t="str">
        <f t="shared" si="429"/>
        <v/>
      </c>
      <c r="R1115" s="94" t="str">
        <f t="shared" si="430"/>
        <v/>
      </c>
      <c r="S1115" s="2"/>
      <c r="T1115" s="67" t="str">
        <f t="shared" si="449"/>
        <v/>
      </c>
      <c r="U1115" s="79" t="str">
        <f t="shared" si="450"/>
        <v/>
      </c>
      <c r="V1115" s="79" t="str">
        <f t="shared" si="451"/>
        <v/>
      </c>
      <c r="W1115" s="63" t="str">
        <f t="shared" si="431"/>
        <v/>
      </c>
      <c r="X1115" s="65" t="str">
        <f t="shared" si="432"/>
        <v/>
      </c>
      <c r="Y1115" s="2"/>
      <c r="AC1115" s="24" t="str">
        <f t="shared" si="428"/>
        <v/>
      </c>
      <c r="AE1115" s="24" t="str">
        <f t="shared" si="433"/>
        <v/>
      </c>
      <c r="AG1115" s="24" t="str">
        <f t="shared" si="434"/>
        <v/>
      </c>
      <c r="AI1115" s="85" t="str">
        <f t="shared" si="435"/>
        <v/>
      </c>
      <c r="AJ1115" s="86" t="str">
        <f t="shared" si="436"/>
        <v/>
      </c>
      <c r="AK1115" s="85" t="str">
        <f t="shared" si="437"/>
        <v/>
      </c>
      <c r="AL1115" s="86" t="str">
        <f t="shared" si="438"/>
        <v/>
      </c>
      <c r="AM1115" s="93" t="str">
        <f t="shared" si="439"/>
        <v/>
      </c>
      <c r="AN1115" s="94" t="str">
        <f t="shared" si="440"/>
        <v/>
      </c>
      <c r="AP1115" s="24" t="str">
        <f t="shared" si="441"/>
        <v/>
      </c>
      <c r="AR1115" s="63" t="str">
        <f t="shared" si="442"/>
        <v/>
      </c>
      <c r="AS1115" s="67" t="str">
        <f t="shared" si="443"/>
        <v/>
      </c>
      <c r="AT1115" s="105" t="str">
        <f t="shared" si="444"/>
        <v/>
      </c>
      <c r="AU1115" s="105" t="str">
        <f t="shared" si="445"/>
        <v/>
      </c>
      <c r="AW1115" s="24" t="str">
        <f t="shared" si="446"/>
        <v/>
      </c>
      <c r="AX1115" s="60" t="str">
        <f t="shared" si="452"/>
        <v/>
      </c>
      <c r="AY1115" s="24" t="str">
        <f t="shared" si="447"/>
        <v/>
      </c>
      <c r="AZ1115" s="105" t="str">
        <f t="shared" si="448"/>
        <v/>
      </c>
    </row>
    <row r="1116" spans="1:52" x14ac:dyDescent="0.25">
      <c r="A1116" s="2"/>
      <c r="B1116" s="279"/>
      <c r="C1116" s="280"/>
      <c r="D1116" s="281"/>
      <c r="E1116" s="282"/>
      <c r="F1116" s="2"/>
      <c r="G1116" s="43"/>
      <c r="H1116" s="2"/>
      <c r="I1116" s="288"/>
      <c r="J1116" s="2"/>
      <c r="K1116" s="46"/>
      <c r="L1116" s="2"/>
      <c r="M1116" s="51"/>
      <c r="N1116" s="52"/>
      <c r="O1116" s="53"/>
      <c r="P1116" s="2"/>
      <c r="Q1116" s="98" t="str">
        <f t="shared" si="429"/>
        <v/>
      </c>
      <c r="R1116" s="94" t="str">
        <f t="shared" si="430"/>
        <v/>
      </c>
      <c r="S1116" s="2"/>
      <c r="T1116" s="67" t="str">
        <f t="shared" si="449"/>
        <v/>
      </c>
      <c r="U1116" s="79" t="str">
        <f t="shared" si="450"/>
        <v/>
      </c>
      <c r="V1116" s="79" t="str">
        <f t="shared" si="451"/>
        <v/>
      </c>
      <c r="W1116" s="63" t="str">
        <f t="shared" si="431"/>
        <v/>
      </c>
      <c r="X1116" s="65" t="str">
        <f t="shared" si="432"/>
        <v/>
      </c>
      <c r="Y1116" s="2"/>
      <c r="AC1116" s="24" t="str">
        <f t="shared" si="428"/>
        <v/>
      </c>
      <c r="AE1116" s="24" t="str">
        <f t="shared" si="433"/>
        <v/>
      </c>
      <c r="AG1116" s="24" t="str">
        <f t="shared" si="434"/>
        <v/>
      </c>
      <c r="AI1116" s="85" t="str">
        <f t="shared" si="435"/>
        <v/>
      </c>
      <c r="AJ1116" s="86" t="str">
        <f t="shared" si="436"/>
        <v/>
      </c>
      <c r="AK1116" s="85" t="str">
        <f t="shared" si="437"/>
        <v/>
      </c>
      <c r="AL1116" s="86" t="str">
        <f t="shared" si="438"/>
        <v/>
      </c>
      <c r="AM1116" s="93" t="str">
        <f t="shared" si="439"/>
        <v/>
      </c>
      <c r="AN1116" s="94" t="str">
        <f t="shared" si="440"/>
        <v/>
      </c>
      <c r="AP1116" s="24" t="str">
        <f t="shared" si="441"/>
        <v/>
      </c>
      <c r="AR1116" s="63" t="str">
        <f t="shared" si="442"/>
        <v/>
      </c>
      <c r="AS1116" s="67" t="str">
        <f t="shared" si="443"/>
        <v/>
      </c>
      <c r="AT1116" s="105" t="str">
        <f t="shared" si="444"/>
        <v/>
      </c>
      <c r="AU1116" s="105" t="str">
        <f t="shared" si="445"/>
        <v/>
      </c>
      <c r="AW1116" s="24" t="str">
        <f t="shared" si="446"/>
        <v/>
      </c>
      <c r="AX1116" s="60" t="str">
        <f t="shared" si="452"/>
        <v/>
      </c>
      <c r="AY1116" s="24" t="str">
        <f t="shared" si="447"/>
        <v/>
      </c>
      <c r="AZ1116" s="105" t="str">
        <f t="shared" si="448"/>
        <v/>
      </c>
    </row>
    <row r="1117" spans="1:52" x14ac:dyDescent="0.25">
      <c r="A1117" s="2"/>
      <c r="B1117" s="279"/>
      <c r="C1117" s="280"/>
      <c r="D1117" s="281"/>
      <c r="E1117" s="282"/>
      <c r="F1117" s="2"/>
      <c r="G1117" s="43"/>
      <c r="H1117" s="2"/>
      <c r="I1117" s="288"/>
      <c r="J1117" s="2"/>
      <c r="K1117" s="46"/>
      <c r="L1117" s="2"/>
      <c r="M1117" s="51"/>
      <c r="N1117" s="52"/>
      <c r="O1117" s="53"/>
      <c r="P1117" s="2"/>
      <c r="Q1117" s="98" t="str">
        <f t="shared" si="429"/>
        <v/>
      </c>
      <c r="R1117" s="94" t="str">
        <f t="shared" si="430"/>
        <v/>
      </c>
      <c r="S1117" s="2"/>
      <c r="T1117" s="67" t="str">
        <f t="shared" si="449"/>
        <v/>
      </c>
      <c r="U1117" s="79" t="str">
        <f t="shared" si="450"/>
        <v/>
      </c>
      <c r="V1117" s="79" t="str">
        <f t="shared" si="451"/>
        <v/>
      </c>
      <c r="W1117" s="63" t="str">
        <f t="shared" si="431"/>
        <v/>
      </c>
      <c r="X1117" s="65" t="str">
        <f t="shared" si="432"/>
        <v/>
      </c>
      <c r="Y1117" s="2"/>
      <c r="AC1117" s="24" t="str">
        <f t="shared" si="428"/>
        <v/>
      </c>
      <c r="AE1117" s="24" t="str">
        <f t="shared" si="433"/>
        <v/>
      </c>
      <c r="AG1117" s="24" t="str">
        <f t="shared" si="434"/>
        <v/>
      </c>
      <c r="AI1117" s="85" t="str">
        <f t="shared" si="435"/>
        <v/>
      </c>
      <c r="AJ1117" s="86" t="str">
        <f t="shared" si="436"/>
        <v/>
      </c>
      <c r="AK1117" s="85" t="str">
        <f t="shared" si="437"/>
        <v/>
      </c>
      <c r="AL1117" s="86" t="str">
        <f t="shared" si="438"/>
        <v/>
      </c>
      <c r="AM1117" s="93" t="str">
        <f t="shared" si="439"/>
        <v/>
      </c>
      <c r="AN1117" s="94" t="str">
        <f t="shared" si="440"/>
        <v/>
      </c>
      <c r="AP1117" s="24" t="str">
        <f t="shared" si="441"/>
        <v/>
      </c>
      <c r="AR1117" s="63" t="str">
        <f t="shared" si="442"/>
        <v/>
      </c>
      <c r="AS1117" s="67" t="str">
        <f t="shared" si="443"/>
        <v/>
      </c>
      <c r="AT1117" s="105" t="str">
        <f t="shared" si="444"/>
        <v/>
      </c>
      <c r="AU1117" s="105" t="str">
        <f t="shared" si="445"/>
        <v/>
      </c>
      <c r="AW1117" s="24" t="str">
        <f t="shared" si="446"/>
        <v/>
      </c>
      <c r="AX1117" s="60" t="str">
        <f t="shared" si="452"/>
        <v/>
      </c>
      <c r="AY1117" s="24" t="str">
        <f t="shared" si="447"/>
        <v/>
      </c>
      <c r="AZ1117" s="105" t="str">
        <f t="shared" si="448"/>
        <v/>
      </c>
    </row>
    <row r="1118" spans="1:52" x14ac:dyDescent="0.25">
      <c r="A1118" s="2"/>
      <c r="B1118" s="279"/>
      <c r="C1118" s="280"/>
      <c r="D1118" s="281"/>
      <c r="E1118" s="282"/>
      <c r="F1118" s="2"/>
      <c r="G1118" s="43"/>
      <c r="H1118" s="2"/>
      <c r="I1118" s="288"/>
      <c r="J1118" s="2"/>
      <c r="K1118" s="46"/>
      <c r="L1118" s="2"/>
      <c r="M1118" s="51"/>
      <c r="N1118" s="52"/>
      <c r="O1118" s="53"/>
      <c r="P1118" s="2"/>
      <c r="Q1118" s="98" t="str">
        <f t="shared" si="429"/>
        <v/>
      </c>
      <c r="R1118" s="94" t="str">
        <f t="shared" si="430"/>
        <v/>
      </c>
      <c r="S1118" s="2"/>
      <c r="T1118" s="67" t="str">
        <f t="shared" si="449"/>
        <v/>
      </c>
      <c r="U1118" s="79" t="str">
        <f t="shared" si="450"/>
        <v/>
      </c>
      <c r="V1118" s="79" t="str">
        <f t="shared" si="451"/>
        <v/>
      </c>
      <c r="W1118" s="63" t="str">
        <f t="shared" si="431"/>
        <v/>
      </c>
      <c r="X1118" s="65" t="str">
        <f t="shared" si="432"/>
        <v/>
      </c>
      <c r="Y1118" s="2"/>
      <c r="AC1118" s="24" t="str">
        <f t="shared" si="428"/>
        <v/>
      </c>
      <c r="AE1118" s="24" t="str">
        <f t="shared" si="433"/>
        <v/>
      </c>
      <c r="AG1118" s="24" t="str">
        <f t="shared" si="434"/>
        <v/>
      </c>
      <c r="AI1118" s="85" t="str">
        <f t="shared" si="435"/>
        <v/>
      </c>
      <c r="AJ1118" s="86" t="str">
        <f t="shared" si="436"/>
        <v/>
      </c>
      <c r="AK1118" s="85" t="str">
        <f t="shared" si="437"/>
        <v/>
      </c>
      <c r="AL1118" s="86" t="str">
        <f t="shared" si="438"/>
        <v/>
      </c>
      <c r="AM1118" s="93" t="str">
        <f t="shared" si="439"/>
        <v/>
      </c>
      <c r="AN1118" s="94" t="str">
        <f t="shared" si="440"/>
        <v/>
      </c>
      <c r="AP1118" s="24" t="str">
        <f t="shared" si="441"/>
        <v/>
      </c>
      <c r="AR1118" s="63" t="str">
        <f t="shared" si="442"/>
        <v/>
      </c>
      <c r="AS1118" s="67" t="str">
        <f t="shared" si="443"/>
        <v/>
      </c>
      <c r="AT1118" s="105" t="str">
        <f t="shared" si="444"/>
        <v/>
      </c>
      <c r="AU1118" s="105" t="str">
        <f t="shared" si="445"/>
        <v/>
      </c>
      <c r="AW1118" s="24" t="str">
        <f t="shared" si="446"/>
        <v/>
      </c>
      <c r="AX1118" s="60" t="str">
        <f t="shared" si="452"/>
        <v/>
      </c>
      <c r="AY1118" s="24" t="str">
        <f t="shared" si="447"/>
        <v/>
      </c>
      <c r="AZ1118" s="105" t="str">
        <f t="shared" si="448"/>
        <v/>
      </c>
    </row>
    <row r="1119" spans="1:52" x14ac:dyDescent="0.25">
      <c r="A1119" s="2"/>
      <c r="B1119" s="279"/>
      <c r="C1119" s="280"/>
      <c r="D1119" s="281"/>
      <c r="E1119" s="282"/>
      <c r="F1119" s="2"/>
      <c r="G1119" s="43"/>
      <c r="H1119" s="2"/>
      <c r="I1119" s="288"/>
      <c r="J1119" s="2"/>
      <c r="K1119" s="46"/>
      <c r="L1119" s="2"/>
      <c r="M1119" s="51"/>
      <c r="N1119" s="52"/>
      <c r="O1119" s="53"/>
      <c r="P1119" s="2"/>
      <c r="Q1119" s="98" t="str">
        <f t="shared" si="429"/>
        <v/>
      </c>
      <c r="R1119" s="94" t="str">
        <f t="shared" si="430"/>
        <v/>
      </c>
      <c r="S1119" s="2"/>
      <c r="T1119" s="67" t="str">
        <f t="shared" si="449"/>
        <v/>
      </c>
      <c r="U1119" s="79" t="str">
        <f t="shared" si="450"/>
        <v/>
      </c>
      <c r="V1119" s="79" t="str">
        <f t="shared" si="451"/>
        <v/>
      </c>
      <c r="W1119" s="63" t="str">
        <f t="shared" si="431"/>
        <v/>
      </c>
      <c r="X1119" s="65" t="str">
        <f t="shared" si="432"/>
        <v/>
      </c>
      <c r="Y1119" s="2"/>
      <c r="AC1119" s="24" t="str">
        <f t="shared" si="428"/>
        <v/>
      </c>
      <c r="AE1119" s="24" t="str">
        <f t="shared" si="433"/>
        <v/>
      </c>
      <c r="AG1119" s="24" t="str">
        <f t="shared" si="434"/>
        <v/>
      </c>
      <c r="AI1119" s="85" t="str">
        <f t="shared" si="435"/>
        <v/>
      </c>
      <c r="AJ1119" s="86" t="str">
        <f t="shared" si="436"/>
        <v/>
      </c>
      <c r="AK1119" s="85" t="str">
        <f t="shared" si="437"/>
        <v/>
      </c>
      <c r="AL1119" s="86" t="str">
        <f t="shared" si="438"/>
        <v/>
      </c>
      <c r="AM1119" s="93" t="str">
        <f t="shared" si="439"/>
        <v/>
      </c>
      <c r="AN1119" s="94" t="str">
        <f t="shared" si="440"/>
        <v/>
      </c>
      <c r="AP1119" s="24" t="str">
        <f t="shared" si="441"/>
        <v/>
      </c>
      <c r="AR1119" s="63" t="str">
        <f t="shared" si="442"/>
        <v/>
      </c>
      <c r="AS1119" s="67" t="str">
        <f t="shared" si="443"/>
        <v/>
      </c>
      <c r="AT1119" s="105" t="str">
        <f t="shared" si="444"/>
        <v/>
      </c>
      <c r="AU1119" s="105" t="str">
        <f t="shared" si="445"/>
        <v/>
      </c>
      <c r="AW1119" s="24" t="str">
        <f t="shared" si="446"/>
        <v/>
      </c>
      <c r="AX1119" s="60" t="str">
        <f t="shared" si="452"/>
        <v/>
      </c>
      <c r="AY1119" s="24" t="str">
        <f t="shared" si="447"/>
        <v/>
      </c>
      <c r="AZ1119" s="105" t="str">
        <f t="shared" si="448"/>
        <v/>
      </c>
    </row>
    <row r="1120" spans="1:52" x14ac:dyDescent="0.25">
      <c r="A1120" s="2"/>
      <c r="B1120" s="279"/>
      <c r="C1120" s="280"/>
      <c r="D1120" s="281"/>
      <c r="E1120" s="282"/>
      <c r="F1120" s="2"/>
      <c r="G1120" s="43"/>
      <c r="H1120" s="2"/>
      <c r="I1120" s="288"/>
      <c r="J1120" s="2"/>
      <c r="K1120" s="46"/>
      <c r="L1120" s="2"/>
      <c r="M1120" s="51"/>
      <c r="N1120" s="52"/>
      <c r="O1120" s="53"/>
      <c r="P1120" s="2"/>
      <c r="Q1120" s="98" t="str">
        <f t="shared" si="429"/>
        <v/>
      </c>
      <c r="R1120" s="94" t="str">
        <f t="shared" si="430"/>
        <v/>
      </c>
      <c r="S1120" s="2"/>
      <c r="T1120" s="67" t="str">
        <f t="shared" si="449"/>
        <v/>
      </c>
      <c r="U1120" s="79" t="str">
        <f t="shared" si="450"/>
        <v/>
      </c>
      <c r="V1120" s="79" t="str">
        <f t="shared" si="451"/>
        <v/>
      </c>
      <c r="W1120" s="63" t="str">
        <f t="shared" si="431"/>
        <v/>
      </c>
      <c r="X1120" s="65" t="str">
        <f t="shared" si="432"/>
        <v/>
      </c>
      <c r="Y1120" s="2"/>
      <c r="AC1120" s="24" t="str">
        <f t="shared" si="428"/>
        <v/>
      </c>
      <c r="AE1120" s="24" t="str">
        <f t="shared" si="433"/>
        <v/>
      </c>
      <c r="AG1120" s="24" t="str">
        <f t="shared" si="434"/>
        <v/>
      </c>
      <c r="AI1120" s="85" t="str">
        <f t="shared" si="435"/>
        <v/>
      </c>
      <c r="AJ1120" s="86" t="str">
        <f t="shared" si="436"/>
        <v/>
      </c>
      <c r="AK1120" s="85" t="str">
        <f t="shared" si="437"/>
        <v/>
      </c>
      <c r="AL1120" s="86" t="str">
        <f t="shared" si="438"/>
        <v/>
      </c>
      <c r="AM1120" s="93" t="str">
        <f t="shared" si="439"/>
        <v/>
      </c>
      <c r="AN1120" s="94" t="str">
        <f t="shared" si="440"/>
        <v/>
      </c>
      <c r="AP1120" s="24" t="str">
        <f t="shared" si="441"/>
        <v/>
      </c>
      <c r="AR1120" s="63" t="str">
        <f t="shared" si="442"/>
        <v/>
      </c>
      <c r="AS1120" s="67" t="str">
        <f t="shared" si="443"/>
        <v/>
      </c>
      <c r="AT1120" s="105" t="str">
        <f t="shared" si="444"/>
        <v/>
      </c>
      <c r="AU1120" s="105" t="str">
        <f t="shared" si="445"/>
        <v/>
      </c>
      <c r="AW1120" s="24" t="str">
        <f t="shared" si="446"/>
        <v/>
      </c>
      <c r="AX1120" s="60" t="str">
        <f t="shared" si="452"/>
        <v/>
      </c>
      <c r="AY1120" s="24" t="str">
        <f t="shared" si="447"/>
        <v/>
      </c>
      <c r="AZ1120" s="105" t="str">
        <f t="shared" si="448"/>
        <v/>
      </c>
    </row>
    <row r="1121" spans="1:52" x14ac:dyDescent="0.25">
      <c r="A1121" s="2"/>
      <c r="B1121" s="279"/>
      <c r="C1121" s="280"/>
      <c r="D1121" s="281"/>
      <c r="E1121" s="282"/>
      <c r="F1121" s="2"/>
      <c r="G1121" s="43"/>
      <c r="H1121" s="2"/>
      <c r="I1121" s="288"/>
      <c r="J1121" s="2"/>
      <c r="K1121" s="46"/>
      <c r="L1121" s="2"/>
      <c r="M1121" s="51"/>
      <c r="N1121" s="52"/>
      <c r="O1121" s="53"/>
      <c r="P1121" s="2"/>
      <c r="Q1121" s="98" t="str">
        <f t="shared" si="429"/>
        <v/>
      </c>
      <c r="R1121" s="94" t="str">
        <f t="shared" si="430"/>
        <v/>
      </c>
      <c r="S1121" s="2"/>
      <c r="T1121" s="67" t="str">
        <f t="shared" si="449"/>
        <v/>
      </c>
      <c r="U1121" s="79" t="str">
        <f t="shared" si="450"/>
        <v/>
      </c>
      <c r="V1121" s="79" t="str">
        <f t="shared" si="451"/>
        <v/>
      </c>
      <c r="W1121" s="63" t="str">
        <f t="shared" si="431"/>
        <v/>
      </c>
      <c r="X1121" s="65" t="str">
        <f t="shared" si="432"/>
        <v/>
      </c>
      <c r="Y1121" s="2"/>
      <c r="AC1121" s="24" t="str">
        <f t="shared" si="428"/>
        <v/>
      </c>
      <c r="AE1121" s="24" t="str">
        <f t="shared" si="433"/>
        <v/>
      </c>
      <c r="AG1121" s="24" t="str">
        <f t="shared" si="434"/>
        <v/>
      </c>
      <c r="AI1121" s="85" t="str">
        <f t="shared" si="435"/>
        <v/>
      </c>
      <c r="AJ1121" s="86" t="str">
        <f t="shared" si="436"/>
        <v/>
      </c>
      <c r="AK1121" s="85" t="str">
        <f t="shared" si="437"/>
        <v/>
      </c>
      <c r="AL1121" s="86" t="str">
        <f t="shared" si="438"/>
        <v/>
      </c>
      <c r="AM1121" s="93" t="str">
        <f t="shared" si="439"/>
        <v/>
      </c>
      <c r="AN1121" s="94" t="str">
        <f t="shared" si="440"/>
        <v/>
      </c>
      <c r="AP1121" s="24" t="str">
        <f t="shared" si="441"/>
        <v/>
      </c>
      <c r="AR1121" s="63" t="str">
        <f t="shared" si="442"/>
        <v/>
      </c>
      <c r="AS1121" s="67" t="str">
        <f t="shared" si="443"/>
        <v/>
      </c>
      <c r="AT1121" s="105" t="str">
        <f t="shared" si="444"/>
        <v/>
      </c>
      <c r="AU1121" s="105" t="str">
        <f t="shared" si="445"/>
        <v/>
      </c>
      <c r="AW1121" s="24" t="str">
        <f t="shared" si="446"/>
        <v/>
      </c>
      <c r="AX1121" s="60" t="str">
        <f t="shared" si="452"/>
        <v/>
      </c>
      <c r="AY1121" s="24" t="str">
        <f t="shared" si="447"/>
        <v/>
      </c>
      <c r="AZ1121" s="105" t="str">
        <f t="shared" si="448"/>
        <v/>
      </c>
    </row>
    <row r="1122" spans="1:52" x14ac:dyDescent="0.25">
      <c r="A1122" s="2"/>
      <c r="B1122" s="279"/>
      <c r="C1122" s="280"/>
      <c r="D1122" s="281"/>
      <c r="E1122" s="282"/>
      <c r="F1122" s="2"/>
      <c r="G1122" s="43"/>
      <c r="H1122" s="2"/>
      <c r="I1122" s="288"/>
      <c r="J1122" s="2"/>
      <c r="K1122" s="46"/>
      <c r="L1122" s="2"/>
      <c r="M1122" s="51"/>
      <c r="N1122" s="52"/>
      <c r="O1122" s="53"/>
      <c r="P1122" s="2"/>
      <c r="Q1122" s="98" t="str">
        <f t="shared" si="429"/>
        <v/>
      </c>
      <c r="R1122" s="94" t="str">
        <f t="shared" si="430"/>
        <v/>
      </c>
      <c r="S1122" s="2"/>
      <c r="T1122" s="67" t="str">
        <f t="shared" si="449"/>
        <v/>
      </c>
      <c r="U1122" s="79" t="str">
        <f t="shared" si="450"/>
        <v/>
      </c>
      <c r="V1122" s="79" t="str">
        <f t="shared" si="451"/>
        <v/>
      </c>
      <c r="W1122" s="63" t="str">
        <f t="shared" si="431"/>
        <v/>
      </c>
      <c r="X1122" s="65" t="str">
        <f t="shared" si="432"/>
        <v/>
      </c>
      <c r="Y1122" s="2"/>
      <c r="AC1122" s="24" t="str">
        <f t="shared" si="428"/>
        <v/>
      </c>
      <c r="AE1122" s="24" t="str">
        <f t="shared" si="433"/>
        <v/>
      </c>
      <c r="AG1122" s="24" t="str">
        <f t="shared" si="434"/>
        <v/>
      </c>
      <c r="AI1122" s="85" t="str">
        <f t="shared" si="435"/>
        <v/>
      </c>
      <c r="AJ1122" s="86" t="str">
        <f t="shared" si="436"/>
        <v/>
      </c>
      <c r="AK1122" s="85" t="str">
        <f t="shared" si="437"/>
        <v/>
      </c>
      <c r="AL1122" s="86" t="str">
        <f t="shared" si="438"/>
        <v/>
      </c>
      <c r="AM1122" s="93" t="str">
        <f t="shared" si="439"/>
        <v/>
      </c>
      <c r="AN1122" s="94" t="str">
        <f t="shared" si="440"/>
        <v/>
      </c>
      <c r="AP1122" s="24" t="str">
        <f t="shared" si="441"/>
        <v/>
      </c>
      <c r="AR1122" s="63" t="str">
        <f t="shared" si="442"/>
        <v/>
      </c>
      <c r="AS1122" s="67" t="str">
        <f t="shared" si="443"/>
        <v/>
      </c>
      <c r="AT1122" s="105" t="str">
        <f t="shared" si="444"/>
        <v/>
      </c>
      <c r="AU1122" s="105" t="str">
        <f t="shared" si="445"/>
        <v/>
      </c>
      <c r="AW1122" s="24" t="str">
        <f t="shared" si="446"/>
        <v/>
      </c>
      <c r="AX1122" s="60" t="str">
        <f t="shared" si="452"/>
        <v/>
      </c>
      <c r="AY1122" s="24" t="str">
        <f t="shared" si="447"/>
        <v/>
      </c>
      <c r="AZ1122" s="105" t="str">
        <f t="shared" si="448"/>
        <v/>
      </c>
    </row>
    <row r="1123" spans="1:52" x14ac:dyDescent="0.25">
      <c r="A1123" s="2"/>
      <c r="B1123" s="279"/>
      <c r="C1123" s="280"/>
      <c r="D1123" s="281"/>
      <c r="E1123" s="282"/>
      <c r="F1123" s="2"/>
      <c r="G1123" s="43"/>
      <c r="H1123" s="2"/>
      <c r="I1123" s="288"/>
      <c r="J1123" s="2"/>
      <c r="K1123" s="46"/>
      <c r="L1123" s="2"/>
      <c r="M1123" s="51"/>
      <c r="N1123" s="52"/>
      <c r="O1123" s="53"/>
      <c r="P1123" s="2"/>
      <c r="Q1123" s="98" t="str">
        <f t="shared" si="429"/>
        <v/>
      </c>
      <c r="R1123" s="94" t="str">
        <f t="shared" si="430"/>
        <v/>
      </c>
      <c r="S1123" s="2"/>
      <c r="T1123" s="67" t="str">
        <f t="shared" si="449"/>
        <v/>
      </c>
      <c r="U1123" s="79" t="str">
        <f t="shared" si="450"/>
        <v/>
      </c>
      <c r="V1123" s="79" t="str">
        <f t="shared" si="451"/>
        <v/>
      </c>
      <c r="W1123" s="63" t="str">
        <f t="shared" si="431"/>
        <v/>
      </c>
      <c r="X1123" s="65" t="str">
        <f t="shared" si="432"/>
        <v/>
      </c>
      <c r="Y1123" s="2"/>
      <c r="AC1123" s="24" t="str">
        <f t="shared" si="428"/>
        <v/>
      </c>
      <c r="AE1123" s="24" t="str">
        <f t="shared" si="433"/>
        <v/>
      </c>
      <c r="AG1123" s="24" t="str">
        <f t="shared" si="434"/>
        <v/>
      </c>
      <c r="AI1123" s="85" t="str">
        <f t="shared" si="435"/>
        <v/>
      </c>
      <c r="AJ1123" s="86" t="str">
        <f t="shared" si="436"/>
        <v/>
      </c>
      <c r="AK1123" s="85" t="str">
        <f t="shared" si="437"/>
        <v/>
      </c>
      <c r="AL1123" s="86" t="str">
        <f t="shared" si="438"/>
        <v/>
      </c>
      <c r="AM1123" s="93" t="str">
        <f t="shared" si="439"/>
        <v/>
      </c>
      <c r="AN1123" s="94" t="str">
        <f t="shared" si="440"/>
        <v/>
      </c>
      <c r="AP1123" s="24" t="str">
        <f t="shared" si="441"/>
        <v/>
      </c>
      <c r="AR1123" s="63" t="str">
        <f t="shared" si="442"/>
        <v/>
      </c>
      <c r="AS1123" s="67" t="str">
        <f t="shared" si="443"/>
        <v/>
      </c>
      <c r="AT1123" s="105" t="str">
        <f t="shared" si="444"/>
        <v/>
      </c>
      <c r="AU1123" s="105" t="str">
        <f t="shared" si="445"/>
        <v/>
      </c>
      <c r="AW1123" s="24" t="str">
        <f t="shared" si="446"/>
        <v/>
      </c>
      <c r="AX1123" s="60" t="str">
        <f t="shared" si="452"/>
        <v/>
      </c>
      <c r="AY1123" s="24" t="str">
        <f t="shared" si="447"/>
        <v/>
      </c>
      <c r="AZ1123" s="105" t="str">
        <f t="shared" si="448"/>
        <v/>
      </c>
    </row>
    <row r="1124" spans="1:52" x14ac:dyDescent="0.25">
      <c r="A1124" s="2"/>
      <c r="B1124" s="279"/>
      <c r="C1124" s="280"/>
      <c r="D1124" s="281"/>
      <c r="E1124" s="282"/>
      <c r="F1124" s="2"/>
      <c r="G1124" s="43"/>
      <c r="H1124" s="2"/>
      <c r="I1124" s="288"/>
      <c r="J1124" s="2"/>
      <c r="K1124" s="46"/>
      <c r="L1124" s="2"/>
      <c r="M1124" s="51"/>
      <c r="N1124" s="52"/>
      <c r="O1124" s="53"/>
      <c r="P1124" s="2"/>
      <c r="Q1124" s="98" t="str">
        <f t="shared" si="429"/>
        <v/>
      </c>
      <c r="R1124" s="94" t="str">
        <f t="shared" si="430"/>
        <v/>
      </c>
      <c r="S1124" s="2"/>
      <c r="T1124" s="67" t="str">
        <f t="shared" si="449"/>
        <v/>
      </c>
      <c r="U1124" s="79" t="str">
        <f t="shared" si="450"/>
        <v/>
      </c>
      <c r="V1124" s="79" t="str">
        <f t="shared" si="451"/>
        <v/>
      </c>
      <c r="W1124" s="63" t="str">
        <f t="shared" si="431"/>
        <v/>
      </c>
      <c r="X1124" s="65" t="str">
        <f t="shared" si="432"/>
        <v/>
      </c>
      <c r="Y1124" s="2"/>
      <c r="AC1124" s="24" t="str">
        <f t="shared" si="428"/>
        <v/>
      </c>
      <c r="AE1124" s="24" t="str">
        <f t="shared" si="433"/>
        <v/>
      </c>
      <c r="AG1124" s="24" t="str">
        <f t="shared" si="434"/>
        <v/>
      </c>
      <c r="AI1124" s="85" t="str">
        <f t="shared" si="435"/>
        <v/>
      </c>
      <c r="AJ1124" s="86" t="str">
        <f t="shared" si="436"/>
        <v/>
      </c>
      <c r="AK1124" s="85" t="str">
        <f t="shared" si="437"/>
        <v/>
      </c>
      <c r="AL1124" s="86" t="str">
        <f t="shared" si="438"/>
        <v/>
      </c>
      <c r="AM1124" s="93" t="str">
        <f t="shared" si="439"/>
        <v/>
      </c>
      <c r="AN1124" s="94" t="str">
        <f t="shared" si="440"/>
        <v/>
      </c>
      <c r="AP1124" s="24" t="str">
        <f t="shared" si="441"/>
        <v/>
      </c>
      <c r="AR1124" s="63" t="str">
        <f t="shared" si="442"/>
        <v/>
      </c>
      <c r="AS1124" s="67" t="str">
        <f t="shared" si="443"/>
        <v/>
      </c>
      <c r="AT1124" s="105" t="str">
        <f t="shared" si="444"/>
        <v/>
      </c>
      <c r="AU1124" s="105" t="str">
        <f t="shared" si="445"/>
        <v/>
      </c>
      <c r="AW1124" s="24" t="str">
        <f t="shared" si="446"/>
        <v/>
      </c>
      <c r="AX1124" s="60" t="str">
        <f t="shared" si="452"/>
        <v/>
      </c>
      <c r="AY1124" s="24" t="str">
        <f t="shared" si="447"/>
        <v/>
      </c>
      <c r="AZ1124" s="105" t="str">
        <f t="shared" si="448"/>
        <v/>
      </c>
    </row>
    <row r="1125" spans="1:52" x14ac:dyDescent="0.25">
      <c r="A1125" s="2"/>
      <c r="B1125" s="279"/>
      <c r="C1125" s="280"/>
      <c r="D1125" s="281"/>
      <c r="E1125" s="282"/>
      <c r="F1125" s="2"/>
      <c r="G1125" s="43"/>
      <c r="H1125" s="2"/>
      <c r="I1125" s="288"/>
      <c r="J1125" s="2"/>
      <c r="K1125" s="46"/>
      <c r="L1125" s="2"/>
      <c r="M1125" s="51"/>
      <c r="N1125" s="52"/>
      <c r="O1125" s="53"/>
      <c r="P1125" s="2"/>
      <c r="Q1125" s="98" t="str">
        <f t="shared" si="429"/>
        <v/>
      </c>
      <c r="R1125" s="94" t="str">
        <f t="shared" si="430"/>
        <v/>
      </c>
      <c r="S1125" s="2"/>
      <c r="T1125" s="67" t="str">
        <f t="shared" si="449"/>
        <v/>
      </c>
      <c r="U1125" s="79" t="str">
        <f t="shared" si="450"/>
        <v/>
      </c>
      <c r="V1125" s="79" t="str">
        <f t="shared" si="451"/>
        <v/>
      </c>
      <c r="W1125" s="63" t="str">
        <f t="shared" si="431"/>
        <v/>
      </c>
      <c r="X1125" s="65" t="str">
        <f t="shared" si="432"/>
        <v/>
      </c>
      <c r="Y1125" s="2"/>
      <c r="AC1125" s="24" t="str">
        <f t="shared" si="428"/>
        <v/>
      </c>
      <c r="AE1125" s="24" t="str">
        <f t="shared" si="433"/>
        <v/>
      </c>
      <c r="AG1125" s="24" t="str">
        <f t="shared" si="434"/>
        <v/>
      </c>
      <c r="AI1125" s="85" t="str">
        <f t="shared" si="435"/>
        <v/>
      </c>
      <c r="AJ1125" s="86" t="str">
        <f t="shared" si="436"/>
        <v/>
      </c>
      <c r="AK1125" s="85" t="str">
        <f t="shared" si="437"/>
        <v/>
      </c>
      <c r="AL1125" s="86" t="str">
        <f t="shared" si="438"/>
        <v/>
      </c>
      <c r="AM1125" s="93" t="str">
        <f t="shared" si="439"/>
        <v/>
      </c>
      <c r="AN1125" s="94" t="str">
        <f t="shared" si="440"/>
        <v/>
      </c>
      <c r="AP1125" s="24" t="str">
        <f t="shared" si="441"/>
        <v/>
      </c>
      <c r="AR1125" s="63" t="str">
        <f t="shared" si="442"/>
        <v/>
      </c>
      <c r="AS1125" s="67" t="str">
        <f t="shared" si="443"/>
        <v/>
      </c>
      <c r="AT1125" s="105" t="str">
        <f t="shared" si="444"/>
        <v/>
      </c>
      <c r="AU1125" s="105" t="str">
        <f t="shared" si="445"/>
        <v/>
      </c>
      <c r="AW1125" s="24" t="str">
        <f t="shared" si="446"/>
        <v/>
      </c>
      <c r="AX1125" s="60" t="str">
        <f t="shared" si="452"/>
        <v/>
      </c>
      <c r="AY1125" s="24" t="str">
        <f t="shared" si="447"/>
        <v/>
      </c>
      <c r="AZ1125" s="105" t="str">
        <f t="shared" si="448"/>
        <v/>
      </c>
    </row>
    <row r="1126" spans="1:52" x14ac:dyDescent="0.25">
      <c r="A1126" s="2"/>
      <c r="B1126" s="279"/>
      <c r="C1126" s="280"/>
      <c r="D1126" s="281"/>
      <c r="E1126" s="282"/>
      <c r="F1126" s="2"/>
      <c r="G1126" s="43"/>
      <c r="H1126" s="2"/>
      <c r="I1126" s="288"/>
      <c r="J1126" s="2"/>
      <c r="K1126" s="46"/>
      <c r="L1126" s="2"/>
      <c r="M1126" s="51"/>
      <c r="N1126" s="52"/>
      <c r="O1126" s="53"/>
      <c r="P1126" s="2"/>
      <c r="Q1126" s="98" t="str">
        <f t="shared" si="429"/>
        <v/>
      </c>
      <c r="R1126" s="94" t="str">
        <f t="shared" si="430"/>
        <v/>
      </c>
      <c r="S1126" s="2"/>
      <c r="T1126" s="67" t="str">
        <f t="shared" si="449"/>
        <v/>
      </c>
      <c r="U1126" s="79" t="str">
        <f t="shared" si="450"/>
        <v/>
      </c>
      <c r="V1126" s="79" t="str">
        <f t="shared" si="451"/>
        <v/>
      </c>
      <c r="W1126" s="63" t="str">
        <f t="shared" si="431"/>
        <v/>
      </c>
      <c r="X1126" s="65" t="str">
        <f t="shared" si="432"/>
        <v/>
      </c>
      <c r="Y1126" s="2"/>
      <c r="AC1126" s="24" t="str">
        <f t="shared" si="428"/>
        <v/>
      </c>
      <c r="AE1126" s="24" t="str">
        <f t="shared" si="433"/>
        <v/>
      </c>
      <c r="AG1126" s="24" t="str">
        <f t="shared" si="434"/>
        <v/>
      </c>
      <c r="AI1126" s="85" t="str">
        <f t="shared" si="435"/>
        <v/>
      </c>
      <c r="AJ1126" s="86" t="str">
        <f t="shared" si="436"/>
        <v/>
      </c>
      <c r="AK1126" s="85" t="str">
        <f t="shared" si="437"/>
        <v/>
      </c>
      <c r="AL1126" s="86" t="str">
        <f t="shared" si="438"/>
        <v/>
      </c>
      <c r="AM1126" s="93" t="str">
        <f t="shared" si="439"/>
        <v/>
      </c>
      <c r="AN1126" s="94" t="str">
        <f t="shared" si="440"/>
        <v/>
      </c>
      <c r="AP1126" s="24" t="str">
        <f t="shared" si="441"/>
        <v/>
      </c>
      <c r="AR1126" s="63" t="str">
        <f t="shared" si="442"/>
        <v/>
      </c>
      <c r="AS1126" s="67" t="str">
        <f t="shared" si="443"/>
        <v/>
      </c>
      <c r="AT1126" s="105" t="str">
        <f t="shared" si="444"/>
        <v/>
      </c>
      <c r="AU1126" s="105" t="str">
        <f t="shared" si="445"/>
        <v/>
      </c>
      <c r="AW1126" s="24" t="str">
        <f t="shared" si="446"/>
        <v/>
      </c>
      <c r="AX1126" s="60" t="str">
        <f t="shared" si="452"/>
        <v/>
      </c>
      <c r="AY1126" s="24" t="str">
        <f t="shared" si="447"/>
        <v/>
      </c>
      <c r="AZ1126" s="105" t="str">
        <f t="shared" si="448"/>
        <v/>
      </c>
    </row>
    <row r="1127" spans="1:52" x14ac:dyDescent="0.25">
      <c r="A1127" s="2"/>
      <c r="B1127" s="279"/>
      <c r="C1127" s="280"/>
      <c r="D1127" s="281"/>
      <c r="E1127" s="282"/>
      <c r="F1127" s="2"/>
      <c r="G1127" s="43"/>
      <c r="H1127" s="2"/>
      <c r="I1127" s="288"/>
      <c r="J1127" s="2"/>
      <c r="K1127" s="46"/>
      <c r="L1127" s="2"/>
      <c r="M1127" s="51"/>
      <c r="N1127" s="52"/>
      <c r="O1127" s="53"/>
      <c r="P1127" s="2"/>
      <c r="Q1127" s="98" t="str">
        <f t="shared" si="429"/>
        <v/>
      </c>
      <c r="R1127" s="94" t="str">
        <f t="shared" si="430"/>
        <v/>
      </c>
      <c r="S1127" s="2"/>
      <c r="T1127" s="67" t="str">
        <f t="shared" si="449"/>
        <v/>
      </c>
      <c r="U1127" s="79" t="str">
        <f t="shared" si="450"/>
        <v/>
      </c>
      <c r="V1127" s="79" t="str">
        <f t="shared" si="451"/>
        <v/>
      </c>
      <c r="W1127" s="63" t="str">
        <f t="shared" si="431"/>
        <v/>
      </c>
      <c r="X1127" s="65" t="str">
        <f t="shared" si="432"/>
        <v/>
      </c>
      <c r="Y1127" s="2"/>
      <c r="AC1127" s="24" t="str">
        <f t="shared" si="428"/>
        <v/>
      </c>
      <c r="AE1127" s="24" t="str">
        <f t="shared" si="433"/>
        <v/>
      </c>
      <c r="AG1127" s="24" t="str">
        <f t="shared" si="434"/>
        <v/>
      </c>
      <c r="AI1127" s="85" t="str">
        <f t="shared" si="435"/>
        <v/>
      </c>
      <c r="AJ1127" s="86" t="str">
        <f t="shared" si="436"/>
        <v/>
      </c>
      <c r="AK1127" s="85" t="str">
        <f t="shared" si="437"/>
        <v/>
      </c>
      <c r="AL1127" s="86" t="str">
        <f t="shared" si="438"/>
        <v/>
      </c>
      <c r="AM1127" s="93" t="str">
        <f t="shared" si="439"/>
        <v/>
      </c>
      <c r="AN1127" s="94" t="str">
        <f t="shared" si="440"/>
        <v/>
      </c>
      <c r="AP1127" s="24" t="str">
        <f t="shared" si="441"/>
        <v/>
      </c>
      <c r="AR1127" s="63" t="str">
        <f t="shared" si="442"/>
        <v/>
      </c>
      <c r="AS1127" s="67" t="str">
        <f t="shared" si="443"/>
        <v/>
      </c>
      <c r="AT1127" s="105" t="str">
        <f t="shared" si="444"/>
        <v/>
      </c>
      <c r="AU1127" s="105" t="str">
        <f t="shared" si="445"/>
        <v/>
      </c>
      <c r="AW1127" s="24" t="str">
        <f t="shared" si="446"/>
        <v/>
      </c>
      <c r="AX1127" s="60" t="str">
        <f t="shared" si="452"/>
        <v/>
      </c>
      <c r="AY1127" s="24" t="str">
        <f t="shared" si="447"/>
        <v/>
      </c>
      <c r="AZ1127" s="105" t="str">
        <f t="shared" si="448"/>
        <v/>
      </c>
    </row>
    <row r="1128" spans="1:52" x14ac:dyDescent="0.25">
      <c r="A1128" s="2"/>
      <c r="B1128" s="279"/>
      <c r="C1128" s="280"/>
      <c r="D1128" s="281"/>
      <c r="E1128" s="282"/>
      <c r="F1128" s="2"/>
      <c r="G1128" s="43"/>
      <c r="H1128" s="2"/>
      <c r="I1128" s="288"/>
      <c r="J1128" s="2"/>
      <c r="K1128" s="46"/>
      <c r="L1128" s="2"/>
      <c r="M1128" s="51"/>
      <c r="N1128" s="52"/>
      <c r="O1128" s="53"/>
      <c r="P1128" s="2"/>
      <c r="Q1128" s="98" t="str">
        <f t="shared" si="429"/>
        <v/>
      </c>
      <c r="R1128" s="94" t="str">
        <f t="shared" si="430"/>
        <v/>
      </c>
      <c r="S1128" s="2"/>
      <c r="T1128" s="67" t="str">
        <f t="shared" si="449"/>
        <v/>
      </c>
      <c r="U1128" s="79" t="str">
        <f t="shared" si="450"/>
        <v/>
      </c>
      <c r="V1128" s="79" t="str">
        <f t="shared" si="451"/>
        <v/>
      </c>
      <c r="W1128" s="63" t="str">
        <f t="shared" si="431"/>
        <v/>
      </c>
      <c r="X1128" s="65" t="str">
        <f t="shared" si="432"/>
        <v/>
      </c>
      <c r="Y1128" s="2"/>
      <c r="AC1128" s="24" t="str">
        <f t="shared" si="428"/>
        <v/>
      </c>
      <c r="AE1128" s="24" t="str">
        <f t="shared" si="433"/>
        <v/>
      </c>
      <c r="AG1128" s="24" t="str">
        <f t="shared" si="434"/>
        <v/>
      </c>
      <c r="AI1128" s="85" t="str">
        <f t="shared" si="435"/>
        <v/>
      </c>
      <c r="AJ1128" s="86" t="str">
        <f t="shared" si="436"/>
        <v/>
      </c>
      <c r="AK1128" s="85" t="str">
        <f t="shared" si="437"/>
        <v/>
      </c>
      <c r="AL1128" s="86" t="str">
        <f t="shared" si="438"/>
        <v/>
      </c>
      <c r="AM1128" s="93" t="str">
        <f t="shared" si="439"/>
        <v/>
      </c>
      <c r="AN1128" s="94" t="str">
        <f t="shared" si="440"/>
        <v/>
      </c>
      <c r="AP1128" s="24" t="str">
        <f t="shared" si="441"/>
        <v/>
      </c>
      <c r="AR1128" s="63" t="str">
        <f t="shared" si="442"/>
        <v/>
      </c>
      <c r="AS1128" s="67" t="str">
        <f t="shared" si="443"/>
        <v/>
      </c>
      <c r="AT1128" s="105" t="str">
        <f t="shared" si="444"/>
        <v/>
      </c>
      <c r="AU1128" s="105" t="str">
        <f t="shared" si="445"/>
        <v/>
      </c>
      <c r="AW1128" s="24" t="str">
        <f t="shared" si="446"/>
        <v/>
      </c>
      <c r="AX1128" s="60" t="str">
        <f t="shared" si="452"/>
        <v/>
      </c>
      <c r="AY1128" s="24" t="str">
        <f t="shared" si="447"/>
        <v/>
      </c>
      <c r="AZ1128" s="105" t="str">
        <f t="shared" si="448"/>
        <v/>
      </c>
    </row>
    <row r="1129" spans="1:52" x14ac:dyDescent="0.25">
      <c r="A1129" s="2"/>
      <c r="B1129" s="279"/>
      <c r="C1129" s="280"/>
      <c r="D1129" s="281"/>
      <c r="E1129" s="282"/>
      <c r="F1129" s="2"/>
      <c r="G1129" s="43"/>
      <c r="H1129" s="2"/>
      <c r="I1129" s="288"/>
      <c r="J1129" s="2"/>
      <c r="K1129" s="46"/>
      <c r="L1129" s="2"/>
      <c r="M1129" s="51"/>
      <c r="N1129" s="52"/>
      <c r="O1129" s="53"/>
      <c r="P1129" s="2"/>
      <c r="Q1129" s="98" t="str">
        <f t="shared" si="429"/>
        <v/>
      </c>
      <c r="R1129" s="94" t="str">
        <f t="shared" si="430"/>
        <v/>
      </c>
      <c r="S1129" s="2"/>
      <c r="T1129" s="67" t="str">
        <f t="shared" si="449"/>
        <v/>
      </c>
      <c r="U1129" s="79" t="str">
        <f t="shared" si="450"/>
        <v/>
      </c>
      <c r="V1129" s="79" t="str">
        <f t="shared" si="451"/>
        <v/>
      </c>
      <c r="W1129" s="63" t="str">
        <f t="shared" si="431"/>
        <v/>
      </c>
      <c r="X1129" s="65" t="str">
        <f t="shared" si="432"/>
        <v/>
      </c>
      <c r="Y1129" s="2"/>
      <c r="AC1129" s="24" t="str">
        <f t="shared" si="428"/>
        <v/>
      </c>
      <c r="AE1129" s="24" t="str">
        <f t="shared" si="433"/>
        <v/>
      </c>
      <c r="AG1129" s="24" t="str">
        <f t="shared" si="434"/>
        <v/>
      </c>
      <c r="AI1129" s="85" t="str">
        <f t="shared" si="435"/>
        <v/>
      </c>
      <c r="AJ1129" s="86" t="str">
        <f t="shared" si="436"/>
        <v/>
      </c>
      <c r="AK1129" s="85" t="str">
        <f t="shared" si="437"/>
        <v/>
      </c>
      <c r="AL1129" s="86" t="str">
        <f t="shared" si="438"/>
        <v/>
      </c>
      <c r="AM1129" s="93" t="str">
        <f t="shared" si="439"/>
        <v/>
      </c>
      <c r="AN1129" s="94" t="str">
        <f t="shared" si="440"/>
        <v/>
      </c>
      <c r="AP1129" s="24" t="str">
        <f t="shared" si="441"/>
        <v/>
      </c>
      <c r="AR1129" s="63" t="str">
        <f t="shared" si="442"/>
        <v/>
      </c>
      <c r="AS1129" s="67" t="str">
        <f t="shared" si="443"/>
        <v/>
      </c>
      <c r="AT1129" s="105" t="str">
        <f t="shared" si="444"/>
        <v/>
      </c>
      <c r="AU1129" s="105" t="str">
        <f t="shared" si="445"/>
        <v/>
      </c>
      <c r="AW1129" s="24" t="str">
        <f t="shared" si="446"/>
        <v/>
      </c>
      <c r="AX1129" s="60" t="str">
        <f t="shared" si="452"/>
        <v/>
      </c>
      <c r="AY1129" s="24" t="str">
        <f t="shared" si="447"/>
        <v/>
      </c>
      <c r="AZ1129" s="105" t="str">
        <f t="shared" si="448"/>
        <v/>
      </c>
    </row>
    <row r="1130" spans="1:52" x14ac:dyDescent="0.25">
      <c r="A1130" s="2"/>
      <c r="B1130" s="279"/>
      <c r="C1130" s="280"/>
      <c r="D1130" s="281"/>
      <c r="E1130" s="282"/>
      <c r="F1130" s="2"/>
      <c r="G1130" s="43"/>
      <c r="H1130" s="2"/>
      <c r="I1130" s="288"/>
      <c r="J1130" s="2"/>
      <c r="K1130" s="46"/>
      <c r="L1130" s="2"/>
      <c r="M1130" s="51"/>
      <c r="N1130" s="52"/>
      <c r="O1130" s="53"/>
      <c r="P1130" s="2"/>
      <c r="Q1130" s="98" t="str">
        <f t="shared" si="429"/>
        <v/>
      </c>
      <c r="R1130" s="94" t="str">
        <f t="shared" si="430"/>
        <v/>
      </c>
      <c r="S1130" s="2"/>
      <c r="T1130" s="67" t="str">
        <f t="shared" si="449"/>
        <v/>
      </c>
      <c r="U1130" s="79" t="str">
        <f t="shared" si="450"/>
        <v/>
      </c>
      <c r="V1130" s="79" t="str">
        <f t="shared" si="451"/>
        <v/>
      </c>
      <c r="W1130" s="63" t="str">
        <f t="shared" si="431"/>
        <v/>
      </c>
      <c r="X1130" s="65" t="str">
        <f t="shared" si="432"/>
        <v/>
      </c>
      <c r="Y1130" s="2"/>
      <c r="AC1130" s="24" t="str">
        <f t="shared" si="428"/>
        <v/>
      </c>
      <c r="AE1130" s="24" t="str">
        <f t="shared" si="433"/>
        <v/>
      </c>
      <c r="AG1130" s="24" t="str">
        <f t="shared" si="434"/>
        <v/>
      </c>
      <c r="AI1130" s="85" t="str">
        <f t="shared" si="435"/>
        <v/>
      </c>
      <c r="AJ1130" s="86" t="str">
        <f t="shared" si="436"/>
        <v/>
      </c>
      <c r="AK1130" s="85" t="str">
        <f t="shared" si="437"/>
        <v/>
      </c>
      <c r="AL1130" s="86" t="str">
        <f t="shared" si="438"/>
        <v/>
      </c>
      <c r="AM1130" s="93" t="str">
        <f t="shared" si="439"/>
        <v/>
      </c>
      <c r="AN1130" s="94" t="str">
        <f t="shared" si="440"/>
        <v/>
      </c>
      <c r="AP1130" s="24" t="str">
        <f t="shared" si="441"/>
        <v/>
      </c>
      <c r="AR1130" s="63" t="str">
        <f t="shared" si="442"/>
        <v/>
      </c>
      <c r="AS1130" s="67" t="str">
        <f t="shared" si="443"/>
        <v/>
      </c>
      <c r="AT1130" s="105" t="str">
        <f t="shared" si="444"/>
        <v/>
      </c>
      <c r="AU1130" s="105" t="str">
        <f t="shared" si="445"/>
        <v/>
      </c>
      <c r="AW1130" s="24" t="str">
        <f t="shared" si="446"/>
        <v/>
      </c>
      <c r="AX1130" s="60" t="str">
        <f t="shared" si="452"/>
        <v/>
      </c>
      <c r="AY1130" s="24" t="str">
        <f t="shared" si="447"/>
        <v/>
      </c>
      <c r="AZ1130" s="105" t="str">
        <f t="shared" si="448"/>
        <v/>
      </c>
    </row>
    <row r="1131" spans="1:52" x14ac:dyDescent="0.25">
      <c r="A1131" s="2"/>
      <c r="B1131" s="279"/>
      <c r="C1131" s="280"/>
      <c r="D1131" s="281"/>
      <c r="E1131" s="282"/>
      <c r="F1131" s="2"/>
      <c r="G1131" s="43"/>
      <c r="H1131" s="2"/>
      <c r="I1131" s="288"/>
      <c r="J1131" s="2"/>
      <c r="K1131" s="46"/>
      <c r="L1131" s="2"/>
      <c r="M1131" s="51"/>
      <c r="N1131" s="52"/>
      <c r="O1131" s="53"/>
      <c r="P1131" s="2"/>
      <c r="Q1131" s="98" t="str">
        <f t="shared" si="429"/>
        <v/>
      </c>
      <c r="R1131" s="94" t="str">
        <f t="shared" si="430"/>
        <v/>
      </c>
      <c r="S1131" s="2"/>
      <c r="T1131" s="67" t="str">
        <f t="shared" si="449"/>
        <v/>
      </c>
      <c r="U1131" s="79" t="str">
        <f t="shared" si="450"/>
        <v/>
      </c>
      <c r="V1131" s="79" t="str">
        <f t="shared" si="451"/>
        <v/>
      </c>
      <c r="W1131" s="63" t="str">
        <f t="shared" si="431"/>
        <v/>
      </c>
      <c r="X1131" s="65" t="str">
        <f t="shared" si="432"/>
        <v/>
      </c>
      <c r="Y1131" s="2"/>
      <c r="AC1131" s="24" t="str">
        <f t="shared" si="428"/>
        <v/>
      </c>
      <c r="AE1131" s="24" t="str">
        <f t="shared" si="433"/>
        <v/>
      </c>
      <c r="AG1131" s="24" t="str">
        <f t="shared" si="434"/>
        <v/>
      </c>
      <c r="AI1131" s="85" t="str">
        <f t="shared" si="435"/>
        <v/>
      </c>
      <c r="AJ1131" s="86" t="str">
        <f t="shared" si="436"/>
        <v/>
      </c>
      <c r="AK1131" s="85" t="str">
        <f t="shared" si="437"/>
        <v/>
      </c>
      <c r="AL1131" s="86" t="str">
        <f t="shared" si="438"/>
        <v/>
      </c>
      <c r="AM1131" s="93" t="str">
        <f t="shared" si="439"/>
        <v/>
      </c>
      <c r="AN1131" s="94" t="str">
        <f t="shared" si="440"/>
        <v/>
      </c>
      <c r="AP1131" s="24" t="str">
        <f t="shared" si="441"/>
        <v/>
      </c>
      <c r="AR1131" s="63" t="str">
        <f t="shared" si="442"/>
        <v/>
      </c>
      <c r="AS1131" s="67" t="str">
        <f t="shared" si="443"/>
        <v/>
      </c>
      <c r="AT1131" s="105" t="str">
        <f t="shared" si="444"/>
        <v/>
      </c>
      <c r="AU1131" s="105" t="str">
        <f t="shared" si="445"/>
        <v/>
      </c>
      <c r="AW1131" s="24" t="str">
        <f t="shared" si="446"/>
        <v/>
      </c>
      <c r="AX1131" s="60" t="str">
        <f t="shared" si="452"/>
        <v/>
      </c>
      <c r="AY1131" s="24" t="str">
        <f t="shared" si="447"/>
        <v/>
      </c>
      <c r="AZ1131" s="105" t="str">
        <f t="shared" si="448"/>
        <v/>
      </c>
    </row>
    <row r="1132" spans="1:52" x14ac:dyDescent="0.25">
      <c r="A1132" s="2"/>
      <c r="B1132" s="279"/>
      <c r="C1132" s="280"/>
      <c r="D1132" s="281"/>
      <c r="E1132" s="282"/>
      <c r="F1132" s="2"/>
      <c r="G1132" s="43"/>
      <c r="H1132" s="2"/>
      <c r="I1132" s="288"/>
      <c r="J1132" s="2"/>
      <c r="K1132" s="46"/>
      <c r="L1132" s="2"/>
      <c r="M1132" s="51"/>
      <c r="N1132" s="52"/>
      <c r="O1132" s="53"/>
      <c r="P1132" s="2"/>
      <c r="Q1132" s="98" t="str">
        <f t="shared" si="429"/>
        <v/>
      </c>
      <c r="R1132" s="94" t="str">
        <f t="shared" si="430"/>
        <v/>
      </c>
      <c r="S1132" s="2"/>
      <c r="T1132" s="67" t="str">
        <f t="shared" si="449"/>
        <v/>
      </c>
      <c r="U1132" s="79" t="str">
        <f t="shared" si="450"/>
        <v/>
      </c>
      <c r="V1132" s="79" t="str">
        <f t="shared" si="451"/>
        <v/>
      </c>
      <c r="W1132" s="63" t="str">
        <f t="shared" si="431"/>
        <v/>
      </c>
      <c r="X1132" s="65" t="str">
        <f t="shared" si="432"/>
        <v/>
      </c>
      <c r="Y1132" s="2"/>
      <c r="AC1132" s="24" t="str">
        <f t="shared" si="428"/>
        <v/>
      </c>
      <c r="AE1132" s="24" t="str">
        <f t="shared" si="433"/>
        <v/>
      </c>
      <c r="AG1132" s="24" t="str">
        <f t="shared" si="434"/>
        <v/>
      </c>
      <c r="AI1132" s="85" t="str">
        <f t="shared" si="435"/>
        <v/>
      </c>
      <c r="AJ1132" s="86" t="str">
        <f t="shared" si="436"/>
        <v/>
      </c>
      <c r="AK1132" s="85" t="str">
        <f t="shared" si="437"/>
        <v/>
      </c>
      <c r="AL1132" s="86" t="str">
        <f t="shared" si="438"/>
        <v/>
      </c>
      <c r="AM1132" s="93" t="str">
        <f t="shared" si="439"/>
        <v/>
      </c>
      <c r="AN1132" s="94" t="str">
        <f t="shared" si="440"/>
        <v/>
      </c>
      <c r="AP1132" s="24" t="str">
        <f t="shared" si="441"/>
        <v/>
      </c>
      <c r="AR1132" s="63" t="str">
        <f t="shared" si="442"/>
        <v/>
      </c>
      <c r="AS1132" s="67" t="str">
        <f t="shared" si="443"/>
        <v/>
      </c>
      <c r="AT1132" s="105" t="str">
        <f t="shared" si="444"/>
        <v/>
      </c>
      <c r="AU1132" s="105" t="str">
        <f t="shared" si="445"/>
        <v/>
      </c>
      <c r="AW1132" s="24" t="str">
        <f t="shared" si="446"/>
        <v/>
      </c>
      <c r="AX1132" s="60" t="str">
        <f t="shared" si="452"/>
        <v/>
      </c>
      <c r="AY1132" s="24" t="str">
        <f t="shared" si="447"/>
        <v/>
      </c>
      <c r="AZ1132" s="105" t="str">
        <f t="shared" si="448"/>
        <v/>
      </c>
    </row>
    <row r="1133" spans="1:52" x14ac:dyDescent="0.25">
      <c r="A1133" s="2"/>
      <c r="B1133" s="279"/>
      <c r="C1133" s="280"/>
      <c r="D1133" s="281"/>
      <c r="E1133" s="282"/>
      <c r="F1133" s="2"/>
      <c r="G1133" s="43"/>
      <c r="H1133" s="2"/>
      <c r="I1133" s="288"/>
      <c r="J1133" s="2"/>
      <c r="K1133" s="46"/>
      <c r="L1133" s="2"/>
      <c r="M1133" s="51"/>
      <c r="N1133" s="52"/>
      <c r="O1133" s="53"/>
      <c r="P1133" s="2"/>
      <c r="Q1133" s="98" t="str">
        <f t="shared" si="429"/>
        <v/>
      </c>
      <c r="R1133" s="94" t="str">
        <f t="shared" si="430"/>
        <v/>
      </c>
      <c r="S1133" s="2"/>
      <c r="T1133" s="67" t="str">
        <f t="shared" si="449"/>
        <v/>
      </c>
      <c r="U1133" s="79" t="str">
        <f t="shared" si="450"/>
        <v/>
      </c>
      <c r="V1133" s="79" t="str">
        <f t="shared" si="451"/>
        <v/>
      </c>
      <c r="W1133" s="63" t="str">
        <f t="shared" si="431"/>
        <v/>
      </c>
      <c r="X1133" s="65" t="str">
        <f t="shared" si="432"/>
        <v/>
      </c>
      <c r="Y1133" s="2"/>
      <c r="AC1133" s="24" t="str">
        <f t="shared" si="428"/>
        <v/>
      </c>
      <c r="AE1133" s="24" t="str">
        <f t="shared" si="433"/>
        <v/>
      </c>
      <c r="AG1133" s="24" t="str">
        <f t="shared" si="434"/>
        <v/>
      </c>
      <c r="AI1133" s="85" t="str">
        <f t="shared" si="435"/>
        <v/>
      </c>
      <c r="AJ1133" s="86" t="str">
        <f t="shared" si="436"/>
        <v/>
      </c>
      <c r="AK1133" s="85" t="str">
        <f t="shared" si="437"/>
        <v/>
      </c>
      <c r="AL1133" s="86" t="str">
        <f t="shared" si="438"/>
        <v/>
      </c>
      <c r="AM1133" s="93" t="str">
        <f t="shared" si="439"/>
        <v/>
      </c>
      <c r="AN1133" s="94" t="str">
        <f t="shared" si="440"/>
        <v/>
      </c>
      <c r="AP1133" s="24" t="str">
        <f t="shared" si="441"/>
        <v/>
      </c>
      <c r="AR1133" s="63" t="str">
        <f t="shared" si="442"/>
        <v/>
      </c>
      <c r="AS1133" s="67" t="str">
        <f t="shared" si="443"/>
        <v/>
      </c>
      <c r="AT1133" s="105" t="str">
        <f t="shared" si="444"/>
        <v/>
      </c>
      <c r="AU1133" s="105" t="str">
        <f t="shared" si="445"/>
        <v/>
      </c>
      <c r="AW1133" s="24" t="str">
        <f t="shared" si="446"/>
        <v/>
      </c>
      <c r="AX1133" s="60" t="str">
        <f t="shared" si="452"/>
        <v/>
      </c>
      <c r="AY1133" s="24" t="str">
        <f t="shared" si="447"/>
        <v/>
      </c>
      <c r="AZ1133" s="105" t="str">
        <f t="shared" si="448"/>
        <v/>
      </c>
    </row>
    <row r="1134" spans="1:52" x14ac:dyDescent="0.25">
      <c r="A1134" s="2"/>
      <c r="B1134" s="279"/>
      <c r="C1134" s="280"/>
      <c r="D1134" s="281"/>
      <c r="E1134" s="282"/>
      <c r="F1134" s="2"/>
      <c r="G1134" s="43"/>
      <c r="H1134" s="2"/>
      <c r="I1134" s="288"/>
      <c r="J1134" s="2"/>
      <c r="K1134" s="46"/>
      <c r="L1134" s="2"/>
      <c r="M1134" s="51"/>
      <c r="N1134" s="52"/>
      <c r="O1134" s="53"/>
      <c r="P1134" s="2"/>
      <c r="Q1134" s="98" t="str">
        <f t="shared" si="429"/>
        <v/>
      </c>
      <c r="R1134" s="94" t="str">
        <f t="shared" si="430"/>
        <v/>
      </c>
      <c r="S1134" s="2"/>
      <c r="T1134" s="67" t="str">
        <f t="shared" si="449"/>
        <v/>
      </c>
      <c r="U1134" s="79" t="str">
        <f t="shared" si="450"/>
        <v/>
      </c>
      <c r="V1134" s="79" t="str">
        <f t="shared" si="451"/>
        <v/>
      </c>
      <c r="W1134" s="63" t="str">
        <f t="shared" si="431"/>
        <v/>
      </c>
      <c r="X1134" s="65" t="str">
        <f t="shared" si="432"/>
        <v/>
      </c>
      <c r="Y1134" s="2"/>
      <c r="AC1134" s="24" t="str">
        <f t="shared" si="428"/>
        <v/>
      </c>
      <c r="AE1134" s="24" t="str">
        <f t="shared" si="433"/>
        <v/>
      </c>
      <c r="AG1134" s="24" t="str">
        <f t="shared" si="434"/>
        <v/>
      </c>
      <c r="AI1134" s="85" t="str">
        <f t="shared" si="435"/>
        <v/>
      </c>
      <c r="AJ1134" s="86" t="str">
        <f t="shared" si="436"/>
        <v/>
      </c>
      <c r="AK1134" s="85" t="str">
        <f t="shared" si="437"/>
        <v/>
      </c>
      <c r="AL1134" s="86" t="str">
        <f t="shared" si="438"/>
        <v/>
      </c>
      <c r="AM1134" s="93" t="str">
        <f t="shared" si="439"/>
        <v/>
      </c>
      <c r="AN1134" s="94" t="str">
        <f t="shared" si="440"/>
        <v/>
      </c>
      <c r="AP1134" s="24" t="str">
        <f t="shared" si="441"/>
        <v/>
      </c>
      <c r="AR1134" s="63" t="str">
        <f t="shared" si="442"/>
        <v/>
      </c>
      <c r="AS1134" s="67" t="str">
        <f t="shared" si="443"/>
        <v/>
      </c>
      <c r="AT1134" s="105" t="str">
        <f t="shared" si="444"/>
        <v/>
      </c>
      <c r="AU1134" s="105" t="str">
        <f t="shared" si="445"/>
        <v/>
      </c>
      <c r="AW1134" s="24" t="str">
        <f t="shared" si="446"/>
        <v/>
      </c>
      <c r="AX1134" s="60" t="str">
        <f t="shared" si="452"/>
        <v/>
      </c>
      <c r="AY1134" s="24" t="str">
        <f t="shared" si="447"/>
        <v/>
      </c>
      <c r="AZ1134" s="105" t="str">
        <f t="shared" si="448"/>
        <v/>
      </c>
    </row>
    <row r="1135" spans="1:52" x14ac:dyDescent="0.25">
      <c r="A1135" s="2"/>
      <c r="B1135" s="279"/>
      <c r="C1135" s="280"/>
      <c r="D1135" s="281"/>
      <c r="E1135" s="282"/>
      <c r="F1135" s="2"/>
      <c r="G1135" s="43"/>
      <c r="H1135" s="2"/>
      <c r="I1135" s="288"/>
      <c r="J1135" s="2"/>
      <c r="K1135" s="46"/>
      <c r="L1135" s="2"/>
      <c r="M1135" s="51"/>
      <c r="N1135" s="52"/>
      <c r="O1135" s="53"/>
      <c r="P1135" s="2"/>
      <c r="Q1135" s="98" t="str">
        <f t="shared" si="429"/>
        <v/>
      </c>
      <c r="R1135" s="94" t="str">
        <f t="shared" si="430"/>
        <v/>
      </c>
      <c r="S1135" s="2"/>
      <c r="T1135" s="67" t="str">
        <f t="shared" si="449"/>
        <v/>
      </c>
      <c r="U1135" s="79" t="str">
        <f t="shared" si="450"/>
        <v/>
      </c>
      <c r="V1135" s="79" t="str">
        <f t="shared" si="451"/>
        <v/>
      </c>
      <c r="W1135" s="63" t="str">
        <f t="shared" si="431"/>
        <v/>
      </c>
      <c r="X1135" s="65" t="str">
        <f t="shared" si="432"/>
        <v/>
      </c>
      <c r="Y1135" s="2"/>
      <c r="AC1135" s="24" t="str">
        <f t="shared" si="428"/>
        <v/>
      </c>
      <c r="AE1135" s="24" t="str">
        <f t="shared" si="433"/>
        <v/>
      </c>
      <c r="AG1135" s="24" t="str">
        <f t="shared" si="434"/>
        <v/>
      </c>
      <c r="AI1135" s="85" t="str">
        <f t="shared" si="435"/>
        <v/>
      </c>
      <c r="AJ1135" s="86" t="str">
        <f t="shared" si="436"/>
        <v/>
      </c>
      <c r="AK1135" s="85" t="str">
        <f t="shared" si="437"/>
        <v/>
      </c>
      <c r="AL1135" s="86" t="str">
        <f t="shared" si="438"/>
        <v/>
      </c>
      <c r="AM1135" s="93" t="str">
        <f t="shared" si="439"/>
        <v/>
      </c>
      <c r="AN1135" s="94" t="str">
        <f t="shared" si="440"/>
        <v/>
      </c>
      <c r="AP1135" s="24" t="str">
        <f t="shared" si="441"/>
        <v/>
      </c>
      <c r="AR1135" s="63" t="str">
        <f t="shared" si="442"/>
        <v/>
      </c>
      <c r="AS1135" s="67" t="str">
        <f t="shared" si="443"/>
        <v/>
      </c>
      <c r="AT1135" s="105" t="str">
        <f t="shared" si="444"/>
        <v/>
      </c>
      <c r="AU1135" s="105" t="str">
        <f t="shared" si="445"/>
        <v/>
      </c>
      <c r="AW1135" s="24" t="str">
        <f t="shared" si="446"/>
        <v/>
      </c>
      <c r="AX1135" s="60" t="str">
        <f t="shared" si="452"/>
        <v/>
      </c>
      <c r="AY1135" s="24" t="str">
        <f t="shared" si="447"/>
        <v/>
      </c>
      <c r="AZ1135" s="105" t="str">
        <f t="shared" si="448"/>
        <v/>
      </c>
    </row>
    <row r="1136" spans="1:52" x14ac:dyDescent="0.25">
      <c r="A1136" s="2"/>
      <c r="B1136" s="279"/>
      <c r="C1136" s="280"/>
      <c r="D1136" s="281"/>
      <c r="E1136" s="282"/>
      <c r="F1136" s="2"/>
      <c r="G1136" s="43"/>
      <c r="H1136" s="2"/>
      <c r="I1136" s="288"/>
      <c r="J1136" s="2"/>
      <c r="K1136" s="46"/>
      <c r="L1136" s="2"/>
      <c r="M1136" s="51"/>
      <c r="N1136" s="52"/>
      <c r="O1136" s="53"/>
      <c r="P1136" s="2"/>
      <c r="Q1136" s="98" t="str">
        <f t="shared" si="429"/>
        <v/>
      </c>
      <c r="R1136" s="94" t="str">
        <f t="shared" si="430"/>
        <v/>
      </c>
      <c r="S1136" s="2"/>
      <c r="T1136" s="67" t="str">
        <f t="shared" si="449"/>
        <v/>
      </c>
      <c r="U1136" s="79" t="str">
        <f t="shared" si="450"/>
        <v/>
      </c>
      <c r="V1136" s="79" t="str">
        <f t="shared" si="451"/>
        <v/>
      </c>
      <c r="W1136" s="63" t="str">
        <f t="shared" si="431"/>
        <v/>
      </c>
      <c r="X1136" s="65" t="str">
        <f t="shared" si="432"/>
        <v/>
      </c>
      <c r="Y1136" s="2"/>
      <c r="AC1136" s="24" t="str">
        <f t="shared" si="428"/>
        <v/>
      </c>
      <c r="AE1136" s="24" t="str">
        <f t="shared" si="433"/>
        <v/>
      </c>
      <c r="AG1136" s="24" t="str">
        <f t="shared" si="434"/>
        <v/>
      </c>
      <c r="AI1136" s="85" t="str">
        <f t="shared" si="435"/>
        <v/>
      </c>
      <c r="AJ1136" s="86" t="str">
        <f t="shared" si="436"/>
        <v/>
      </c>
      <c r="AK1136" s="85" t="str">
        <f t="shared" si="437"/>
        <v/>
      </c>
      <c r="AL1136" s="86" t="str">
        <f t="shared" si="438"/>
        <v/>
      </c>
      <c r="AM1136" s="93" t="str">
        <f t="shared" si="439"/>
        <v/>
      </c>
      <c r="AN1136" s="94" t="str">
        <f t="shared" si="440"/>
        <v/>
      </c>
      <c r="AP1136" s="24" t="str">
        <f t="shared" si="441"/>
        <v/>
      </c>
      <c r="AR1136" s="63" t="str">
        <f t="shared" si="442"/>
        <v/>
      </c>
      <c r="AS1136" s="67" t="str">
        <f t="shared" si="443"/>
        <v/>
      </c>
      <c r="AT1136" s="105" t="str">
        <f t="shared" si="444"/>
        <v/>
      </c>
      <c r="AU1136" s="105" t="str">
        <f t="shared" si="445"/>
        <v/>
      </c>
      <c r="AW1136" s="24" t="str">
        <f t="shared" si="446"/>
        <v/>
      </c>
      <c r="AX1136" s="60" t="str">
        <f t="shared" si="452"/>
        <v/>
      </c>
      <c r="AY1136" s="24" t="str">
        <f t="shared" si="447"/>
        <v/>
      </c>
      <c r="AZ1136" s="105" t="str">
        <f t="shared" si="448"/>
        <v/>
      </c>
    </row>
    <row r="1137" spans="1:52" x14ac:dyDescent="0.25">
      <c r="A1137" s="2"/>
      <c r="B1137" s="279"/>
      <c r="C1137" s="280"/>
      <c r="D1137" s="281"/>
      <c r="E1137" s="282"/>
      <c r="F1137" s="2"/>
      <c r="G1137" s="43"/>
      <c r="H1137" s="2"/>
      <c r="I1137" s="288"/>
      <c r="J1137" s="2"/>
      <c r="K1137" s="46"/>
      <c r="L1137" s="2"/>
      <c r="M1137" s="51"/>
      <c r="N1137" s="52"/>
      <c r="O1137" s="53"/>
      <c r="P1137" s="2"/>
      <c r="Q1137" s="98" t="str">
        <f t="shared" si="429"/>
        <v/>
      </c>
      <c r="R1137" s="94" t="str">
        <f t="shared" si="430"/>
        <v/>
      </c>
      <c r="S1137" s="2"/>
      <c r="T1137" s="67" t="str">
        <f t="shared" si="449"/>
        <v/>
      </c>
      <c r="U1137" s="79" t="str">
        <f t="shared" si="450"/>
        <v/>
      </c>
      <c r="V1137" s="79" t="str">
        <f t="shared" si="451"/>
        <v/>
      </c>
      <c r="W1137" s="63" t="str">
        <f t="shared" si="431"/>
        <v/>
      </c>
      <c r="X1137" s="65" t="str">
        <f t="shared" si="432"/>
        <v/>
      </c>
      <c r="Y1137" s="2"/>
      <c r="AC1137" s="24" t="str">
        <f t="shared" si="428"/>
        <v/>
      </c>
      <c r="AE1137" s="24" t="str">
        <f t="shared" si="433"/>
        <v/>
      </c>
      <c r="AG1137" s="24" t="str">
        <f t="shared" si="434"/>
        <v/>
      </c>
      <c r="AI1137" s="85" t="str">
        <f t="shared" si="435"/>
        <v/>
      </c>
      <c r="AJ1137" s="86" t="str">
        <f t="shared" si="436"/>
        <v/>
      </c>
      <c r="AK1137" s="85" t="str">
        <f t="shared" si="437"/>
        <v/>
      </c>
      <c r="AL1137" s="86" t="str">
        <f t="shared" si="438"/>
        <v/>
      </c>
      <c r="AM1137" s="93" t="str">
        <f t="shared" si="439"/>
        <v/>
      </c>
      <c r="AN1137" s="94" t="str">
        <f t="shared" si="440"/>
        <v/>
      </c>
      <c r="AP1137" s="24" t="str">
        <f t="shared" si="441"/>
        <v/>
      </c>
      <c r="AR1137" s="63" t="str">
        <f t="shared" si="442"/>
        <v/>
      </c>
      <c r="AS1137" s="67" t="str">
        <f t="shared" si="443"/>
        <v/>
      </c>
      <c r="AT1137" s="105" t="str">
        <f t="shared" si="444"/>
        <v/>
      </c>
      <c r="AU1137" s="105" t="str">
        <f t="shared" si="445"/>
        <v/>
      </c>
      <c r="AW1137" s="24" t="str">
        <f t="shared" si="446"/>
        <v/>
      </c>
      <c r="AX1137" s="60" t="str">
        <f t="shared" si="452"/>
        <v/>
      </c>
      <c r="AY1137" s="24" t="str">
        <f t="shared" si="447"/>
        <v/>
      </c>
      <c r="AZ1137" s="105" t="str">
        <f t="shared" si="448"/>
        <v/>
      </c>
    </row>
    <row r="1138" spans="1:52" x14ac:dyDescent="0.25">
      <c r="A1138" s="2"/>
      <c r="B1138" s="279"/>
      <c r="C1138" s="280"/>
      <c r="D1138" s="281"/>
      <c r="E1138" s="282"/>
      <c r="F1138" s="2"/>
      <c r="G1138" s="43"/>
      <c r="H1138" s="2"/>
      <c r="I1138" s="288"/>
      <c r="J1138" s="2"/>
      <c r="K1138" s="46"/>
      <c r="L1138" s="2"/>
      <c r="M1138" s="51"/>
      <c r="N1138" s="52"/>
      <c r="O1138" s="53"/>
      <c r="P1138" s="2"/>
      <c r="Q1138" s="98" t="str">
        <f t="shared" si="429"/>
        <v/>
      </c>
      <c r="R1138" s="94" t="str">
        <f t="shared" si="430"/>
        <v/>
      </c>
      <c r="S1138" s="2"/>
      <c r="T1138" s="67" t="str">
        <f t="shared" si="449"/>
        <v/>
      </c>
      <c r="U1138" s="79" t="str">
        <f t="shared" si="450"/>
        <v/>
      </c>
      <c r="V1138" s="79" t="str">
        <f t="shared" si="451"/>
        <v/>
      </c>
      <c r="W1138" s="63" t="str">
        <f t="shared" si="431"/>
        <v/>
      </c>
      <c r="X1138" s="65" t="str">
        <f t="shared" si="432"/>
        <v/>
      </c>
      <c r="Y1138" s="2"/>
      <c r="AC1138" s="24" t="str">
        <f t="shared" si="428"/>
        <v/>
      </c>
      <c r="AE1138" s="24" t="str">
        <f t="shared" si="433"/>
        <v/>
      </c>
      <c r="AG1138" s="24" t="str">
        <f t="shared" si="434"/>
        <v/>
      </c>
      <c r="AI1138" s="85" t="str">
        <f t="shared" si="435"/>
        <v/>
      </c>
      <c r="AJ1138" s="86" t="str">
        <f t="shared" si="436"/>
        <v/>
      </c>
      <c r="AK1138" s="85" t="str">
        <f t="shared" si="437"/>
        <v/>
      </c>
      <c r="AL1138" s="86" t="str">
        <f t="shared" si="438"/>
        <v/>
      </c>
      <c r="AM1138" s="93" t="str">
        <f t="shared" si="439"/>
        <v/>
      </c>
      <c r="AN1138" s="94" t="str">
        <f t="shared" si="440"/>
        <v/>
      </c>
      <c r="AP1138" s="24" t="str">
        <f t="shared" si="441"/>
        <v/>
      </c>
      <c r="AR1138" s="63" t="str">
        <f t="shared" si="442"/>
        <v/>
      </c>
      <c r="AS1138" s="67" t="str">
        <f t="shared" si="443"/>
        <v/>
      </c>
      <c r="AT1138" s="105" t="str">
        <f t="shared" si="444"/>
        <v/>
      </c>
      <c r="AU1138" s="105" t="str">
        <f t="shared" si="445"/>
        <v/>
      </c>
      <c r="AW1138" s="24" t="str">
        <f t="shared" si="446"/>
        <v/>
      </c>
      <c r="AX1138" s="60" t="str">
        <f t="shared" si="452"/>
        <v/>
      </c>
      <c r="AY1138" s="24" t="str">
        <f t="shared" si="447"/>
        <v/>
      </c>
      <c r="AZ1138" s="105" t="str">
        <f t="shared" si="448"/>
        <v/>
      </c>
    </row>
    <row r="1139" spans="1:52" x14ac:dyDescent="0.25">
      <c r="A1139" s="2"/>
      <c r="B1139" s="279"/>
      <c r="C1139" s="280"/>
      <c r="D1139" s="281"/>
      <c r="E1139" s="282"/>
      <c r="F1139" s="2"/>
      <c r="G1139" s="43"/>
      <c r="H1139" s="2"/>
      <c r="I1139" s="288"/>
      <c r="J1139" s="2"/>
      <c r="K1139" s="46"/>
      <c r="L1139" s="2"/>
      <c r="M1139" s="51"/>
      <c r="N1139" s="52"/>
      <c r="O1139" s="53"/>
      <c r="P1139" s="2"/>
      <c r="Q1139" s="98" t="str">
        <f t="shared" si="429"/>
        <v/>
      </c>
      <c r="R1139" s="94" t="str">
        <f t="shared" si="430"/>
        <v/>
      </c>
      <c r="S1139" s="2"/>
      <c r="T1139" s="67" t="str">
        <f t="shared" si="449"/>
        <v/>
      </c>
      <c r="U1139" s="79" t="str">
        <f t="shared" si="450"/>
        <v/>
      </c>
      <c r="V1139" s="79" t="str">
        <f t="shared" si="451"/>
        <v/>
      </c>
      <c r="W1139" s="63" t="str">
        <f t="shared" si="431"/>
        <v/>
      </c>
      <c r="X1139" s="65" t="str">
        <f t="shared" si="432"/>
        <v/>
      </c>
      <c r="Y1139" s="2"/>
      <c r="AC1139" s="24" t="str">
        <f t="shared" si="428"/>
        <v/>
      </c>
      <c r="AE1139" s="24" t="str">
        <f t="shared" si="433"/>
        <v/>
      </c>
      <c r="AG1139" s="24" t="str">
        <f t="shared" si="434"/>
        <v/>
      </c>
      <c r="AI1139" s="85" t="str">
        <f t="shared" si="435"/>
        <v/>
      </c>
      <c r="AJ1139" s="86" t="str">
        <f t="shared" si="436"/>
        <v/>
      </c>
      <c r="AK1139" s="85" t="str">
        <f t="shared" si="437"/>
        <v/>
      </c>
      <c r="AL1139" s="86" t="str">
        <f t="shared" si="438"/>
        <v/>
      </c>
      <c r="AM1139" s="93" t="str">
        <f t="shared" si="439"/>
        <v/>
      </c>
      <c r="AN1139" s="94" t="str">
        <f t="shared" si="440"/>
        <v/>
      </c>
      <c r="AP1139" s="24" t="str">
        <f t="shared" si="441"/>
        <v/>
      </c>
      <c r="AR1139" s="63" t="str">
        <f t="shared" si="442"/>
        <v/>
      </c>
      <c r="AS1139" s="67" t="str">
        <f t="shared" si="443"/>
        <v/>
      </c>
      <c r="AT1139" s="105" t="str">
        <f t="shared" si="444"/>
        <v/>
      </c>
      <c r="AU1139" s="105" t="str">
        <f t="shared" si="445"/>
        <v/>
      </c>
      <c r="AW1139" s="24" t="str">
        <f t="shared" si="446"/>
        <v/>
      </c>
      <c r="AX1139" s="60" t="str">
        <f t="shared" si="452"/>
        <v/>
      </c>
      <c r="AY1139" s="24" t="str">
        <f t="shared" si="447"/>
        <v/>
      </c>
      <c r="AZ1139" s="105" t="str">
        <f t="shared" si="448"/>
        <v/>
      </c>
    </row>
    <row r="1140" spans="1:52" x14ac:dyDescent="0.25">
      <c r="A1140" s="2"/>
      <c r="B1140" s="279"/>
      <c r="C1140" s="280"/>
      <c r="D1140" s="281"/>
      <c r="E1140" s="282"/>
      <c r="F1140" s="2"/>
      <c r="G1140" s="43"/>
      <c r="H1140" s="2"/>
      <c r="I1140" s="288"/>
      <c r="J1140" s="2"/>
      <c r="K1140" s="46"/>
      <c r="L1140" s="2"/>
      <c r="M1140" s="51"/>
      <c r="N1140" s="52"/>
      <c r="O1140" s="53"/>
      <c r="P1140" s="2"/>
      <c r="Q1140" s="98" t="str">
        <f t="shared" si="429"/>
        <v/>
      </c>
      <c r="R1140" s="94" t="str">
        <f t="shared" si="430"/>
        <v/>
      </c>
      <c r="S1140" s="2"/>
      <c r="T1140" s="67" t="str">
        <f t="shared" si="449"/>
        <v/>
      </c>
      <c r="U1140" s="79" t="str">
        <f t="shared" si="450"/>
        <v/>
      </c>
      <c r="V1140" s="79" t="str">
        <f t="shared" si="451"/>
        <v/>
      </c>
      <c r="W1140" s="63" t="str">
        <f t="shared" si="431"/>
        <v/>
      </c>
      <c r="X1140" s="65" t="str">
        <f t="shared" si="432"/>
        <v/>
      </c>
      <c r="Y1140" s="2"/>
      <c r="AC1140" s="24" t="str">
        <f t="shared" si="428"/>
        <v/>
      </c>
      <c r="AE1140" s="24" t="str">
        <f t="shared" si="433"/>
        <v/>
      </c>
      <c r="AG1140" s="24" t="str">
        <f t="shared" si="434"/>
        <v/>
      </c>
      <c r="AI1140" s="85" t="str">
        <f t="shared" si="435"/>
        <v/>
      </c>
      <c r="AJ1140" s="86" t="str">
        <f t="shared" si="436"/>
        <v/>
      </c>
      <c r="AK1140" s="85" t="str">
        <f t="shared" si="437"/>
        <v/>
      </c>
      <c r="AL1140" s="86" t="str">
        <f t="shared" si="438"/>
        <v/>
      </c>
      <c r="AM1140" s="93" t="str">
        <f t="shared" si="439"/>
        <v/>
      </c>
      <c r="AN1140" s="94" t="str">
        <f t="shared" si="440"/>
        <v/>
      </c>
      <c r="AP1140" s="24" t="str">
        <f t="shared" si="441"/>
        <v/>
      </c>
      <c r="AR1140" s="63" t="str">
        <f t="shared" si="442"/>
        <v/>
      </c>
      <c r="AS1140" s="67" t="str">
        <f t="shared" si="443"/>
        <v/>
      </c>
      <c r="AT1140" s="105" t="str">
        <f t="shared" si="444"/>
        <v/>
      </c>
      <c r="AU1140" s="105" t="str">
        <f t="shared" si="445"/>
        <v/>
      </c>
      <c r="AW1140" s="24" t="str">
        <f t="shared" si="446"/>
        <v/>
      </c>
      <c r="AX1140" s="60" t="str">
        <f t="shared" si="452"/>
        <v/>
      </c>
      <c r="AY1140" s="24" t="str">
        <f t="shared" si="447"/>
        <v/>
      </c>
      <c r="AZ1140" s="105" t="str">
        <f t="shared" si="448"/>
        <v/>
      </c>
    </row>
    <row r="1141" spans="1:52" x14ac:dyDescent="0.25">
      <c r="A1141" s="2"/>
      <c r="B1141" s="279"/>
      <c r="C1141" s="280"/>
      <c r="D1141" s="281"/>
      <c r="E1141" s="282"/>
      <c r="F1141" s="2"/>
      <c r="G1141" s="43"/>
      <c r="H1141" s="2"/>
      <c r="I1141" s="288"/>
      <c r="J1141" s="2"/>
      <c r="K1141" s="46"/>
      <c r="L1141" s="2"/>
      <c r="M1141" s="51"/>
      <c r="N1141" s="52"/>
      <c r="O1141" s="53"/>
      <c r="P1141" s="2"/>
      <c r="Q1141" s="98" t="str">
        <f t="shared" si="429"/>
        <v/>
      </c>
      <c r="R1141" s="94" t="str">
        <f t="shared" si="430"/>
        <v/>
      </c>
      <c r="S1141" s="2"/>
      <c r="T1141" s="67" t="str">
        <f t="shared" si="449"/>
        <v/>
      </c>
      <c r="U1141" s="79" t="str">
        <f t="shared" si="450"/>
        <v/>
      </c>
      <c r="V1141" s="79" t="str">
        <f t="shared" si="451"/>
        <v/>
      </c>
      <c r="W1141" s="63" t="str">
        <f t="shared" si="431"/>
        <v/>
      </c>
      <c r="X1141" s="65" t="str">
        <f t="shared" si="432"/>
        <v/>
      </c>
      <c r="Y1141" s="2"/>
      <c r="AC1141" s="24" t="str">
        <f t="shared" si="428"/>
        <v/>
      </c>
      <c r="AE1141" s="24" t="str">
        <f t="shared" si="433"/>
        <v/>
      </c>
      <c r="AG1141" s="24" t="str">
        <f t="shared" si="434"/>
        <v/>
      </c>
      <c r="AI1141" s="85" t="str">
        <f t="shared" si="435"/>
        <v/>
      </c>
      <c r="AJ1141" s="86" t="str">
        <f t="shared" si="436"/>
        <v/>
      </c>
      <c r="AK1141" s="85" t="str">
        <f t="shared" si="437"/>
        <v/>
      </c>
      <c r="AL1141" s="86" t="str">
        <f t="shared" si="438"/>
        <v/>
      </c>
      <c r="AM1141" s="93" t="str">
        <f t="shared" si="439"/>
        <v/>
      </c>
      <c r="AN1141" s="94" t="str">
        <f t="shared" si="440"/>
        <v/>
      </c>
      <c r="AP1141" s="24" t="str">
        <f t="shared" si="441"/>
        <v/>
      </c>
      <c r="AR1141" s="63" t="str">
        <f t="shared" si="442"/>
        <v/>
      </c>
      <c r="AS1141" s="67" t="str">
        <f t="shared" si="443"/>
        <v/>
      </c>
      <c r="AT1141" s="105" t="str">
        <f t="shared" si="444"/>
        <v/>
      </c>
      <c r="AU1141" s="105" t="str">
        <f t="shared" si="445"/>
        <v/>
      </c>
      <c r="AW1141" s="24" t="str">
        <f t="shared" si="446"/>
        <v/>
      </c>
      <c r="AX1141" s="60" t="str">
        <f t="shared" si="452"/>
        <v/>
      </c>
      <c r="AY1141" s="24" t="str">
        <f t="shared" si="447"/>
        <v/>
      </c>
      <c r="AZ1141" s="105" t="str">
        <f t="shared" si="448"/>
        <v/>
      </c>
    </row>
    <row r="1142" spans="1:52" x14ac:dyDescent="0.25">
      <c r="A1142" s="2"/>
      <c r="B1142" s="279"/>
      <c r="C1142" s="280"/>
      <c r="D1142" s="281"/>
      <c r="E1142" s="282"/>
      <c r="F1142" s="2"/>
      <c r="G1142" s="43"/>
      <c r="H1142" s="2"/>
      <c r="I1142" s="288"/>
      <c r="J1142" s="2"/>
      <c r="K1142" s="46"/>
      <c r="L1142" s="2"/>
      <c r="M1142" s="51"/>
      <c r="N1142" s="52"/>
      <c r="O1142" s="53"/>
      <c r="P1142" s="2"/>
      <c r="Q1142" s="98" t="str">
        <f t="shared" si="429"/>
        <v/>
      </c>
      <c r="R1142" s="94" t="str">
        <f t="shared" si="430"/>
        <v/>
      </c>
      <c r="S1142" s="2"/>
      <c r="T1142" s="67" t="str">
        <f t="shared" si="449"/>
        <v/>
      </c>
      <c r="U1142" s="79" t="str">
        <f t="shared" si="450"/>
        <v/>
      </c>
      <c r="V1142" s="79" t="str">
        <f t="shared" si="451"/>
        <v/>
      </c>
      <c r="W1142" s="63" t="str">
        <f t="shared" si="431"/>
        <v/>
      </c>
      <c r="X1142" s="65" t="str">
        <f t="shared" si="432"/>
        <v/>
      </c>
      <c r="Y1142" s="2"/>
      <c r="AC1142" s="24" t="str">
        <f t="shared" si="428"/>
        <v/>
      </c>
      <c r="AE1142" s="24" t="str">
        <f t="shared" si="433"/>
        <v/>
      </c>
      <c r="AG1142" s="24" t="str">
        <f t="shared" si="434"/>
        <v/>
      </c>
      <c r="AI1142" s="85" t="str">
        <f t="shared" si="435"/>
        <v/>
      </c>
      <c r="AJ1142" s="86" t="str">
        <f t="shared" si="436"/>
        <v/>
      </c>
      <c r="AK1142" s="85" t="str">
        <f t="shared" si="437"/>
        <v/>
      </c>
      <c r="AL1142" s="86" t="str">
        <f t="shared" si="438"/>
        <v/>
      </c>
      <c r="AM1142" s="93" t="str">
        <f t="shared" si="439"/>
        <v/>
      </c>
      <c r="AN1142" s="94" t="str">
        <f t="shared" si="440"/>
        <v/>
      </c>
      <c r="AP1142" s="24" t="str">
        <f t="shared" si="441"/>
        <v/>
      </c>
      <c r="AR1142" s="63" t="str">
        <f t="shared" si="442"/>
        <v/>
      </c>
      <c r="AS1142" s="67" t="str">
        <f t="shared" si="443"/>
        <v/>
      </c>
      <c r="AT1142" s="105" t="str">
        <f t="shared" si="444"/>
        <v/>
      </c>
      <c r="AU1142" s="105" t="str">
        <f t="shared" si="445"/>
        <v/>
      </c>
      <c r="AW1142" s="24" t="str">
        <f t="shared" si="446"/>
        <v/>
      </c>
      <c r="AX1142" s="60" t="str">
        <f t="shared" si="452"/>
        <v/>
      </c>
      <c r="AY1142" s="24" t="str">
        <f t="shared" si="447"/>
        <v/>
      </c>
      <c r="AZ1142" s="105" t="str">
        <f t="shared" si="448"/>
        <v/>
      </c>
    </row>
    <row r="1143" spans="1:52" x14ac:dyDescent="0.25">
      <c r="A1143" s="2"/>
      <c r="B1143" s="279"/>
      <c r="C1143" s="280"/>
      <c r="D1143" s="281"/>
      <c r="E1143" s="282"/>
      <c r="F1143" s="2"/>
      <c r="G1143" s="43"/>
      <c r="H1143" s="2"/>
      <c r="I1143" s="288"/>
      <c r="J1143" s="2"/>
      <c r="K1143" s="46"/>
      <c r="L1143" s="2"/>
      <c r="M1143" s="51"/>
      <c r="N1143" s="52"/>
      <c r="O1143" s="53"/>
      <c r="P1143" s="2"/>
      <c r="Q1143" s="98" t="str">
        <f t="shared" si="429"/>
        <v/>
      </c>
      <c r="R1143" s="94" t="str">
        <f t="shared" si="430"/>
        <v/>
      </c>
      <c r="S1143" s="2"/>
      <c r="T1143" s="67" t="str">
        <f t="shared" si="449"/>
        <v/>
      </c>
      <c r="U1143" s="79" t="str">
        <f t="shared" si="450"/>
        <v/>
      </c>
      <c r="V1143" s="79" t="str">
        <f t="shared" si="451"/>
        <v/>
      </c>
      <c r="W1143" s="63" t="str">
        <f t="shared" si="431"/>
        <v/>
      </c>
      <c r="X1143" s="65" t="str">
        <f t="shared" si="432"/>
        <v/>
      </c>
      <c r="Y1143" s="2"/>
      <c r="AC1143" s="24" t="str">
        <f t="shared" si="428"/>
        <v/>
      </c>
      <c r="AE1143" s="24" t="str">
        <f t="shared" si="433"/>
        <v/>
      </c>
      <c r="AG1143" s="24" t="str">
        <f t="shared" si="434"/>
        <v/>
      </c>
      <c r="AI1143" s="85" t="str">
        <f t="shared" si="435"/>
        <v/>
      </c>
      <c r="AJ1143" s="86" t="str">
        <f t="shared" si="436"/>
        <v/>
      </c>
      <c r="AK1143" s="85" t="str">
        <f t="shared" si="437"/>
        <v/>
      </c>
      <c r="AL1143" s="86" t="str">
        <f t="shared" si="438"/>
        <v/>
      </c>
      <c r="AM1143" s="93" t="str">
        <f t="shared" si="439"/>
        <v/>
      </c>
      <c r="AN1143" s="94" t="str">
        <f t="shared" si="440"/>
        <v/>
      </c>
      <c r="AP1143" s="24" t="str">
        <f t="shared" si="441"/>
        <v/>
      </c>
      <c r="AR1143" s="63" t="str">
        <f t="shared" si="442"/>
        <v/>
      </c>
      <c r="AS1143" s="67" t="str">
        <f t="shared" si="443"/>
        <v/>
      </c>
      <c r="AT1143" s="105" t="str">
        <f t="shared" si="444"/>
        <v/>
      </c>
      <c r="AU1143" s="105" t="str">
        <f t="shared" si="445"/>
        <v/>
      </c>
      <c r="AW1143" s="24" t="str">
        <f t="shared" si="446"/>
        <v/>
      </c>
      <c r="AX1143" s="60" t="str">
        <f t="shared" si="452"/>
        <v/>
      </c>
      <c r="AY1143" s="24" t="str">
        <f t="shared" si="447"/>
        <v/>
      </c>
      <c r="AZ1143" s="105" t="str">
        <f t="shared" si="448"/>
        <v/>
      </c>
    </row>
    <row r="1144" spans="1:52" x14ac:dyDescent="0.25">
      <c r="A1144" s="2"/>
      <c r="B1144" s="279"/>
      <c r="C1144" s="280"/>
      <c r="D1144" s="281"/>
      <c r="E1144" s="282"/>
      <c r="F1144" s="2"/>
      <c r="G1144" s="43"/>
      <c r="H1144" s="2"/>
      <c r="I1144" s="288"/>
      <c r="J1144" s="2"/>
      <c r="K1144" s="46"/>
      <c r="L1144" s="2"/>
      <c r="M1144" s="51"/>
      <c r="N1144" s="52"/>
      <c r="O1144" s="53"/>
      <c r="P1144" s="2"/>
      <c r="Q1144" s="98" t="str">
        <f t="shared" si="429"/>
        <v/>
      </c>
      <c r="R1144" s="94" t="str">
        <f t="shared" si="430"/>
        <v/>
      </c>
      <c r="S1144" s="2"/>
      <c r="T1144" s="67" t="str">
        <f t="shared" si="449"/>
        <v/>
      </c>
      <c r="U1144" s="79" t="str">
        <f t="shared" si="450"/>
        <v/>
      </c>
      <c r="V1144" s="79" t="str">
        <f t="shared" si="451"/>
        <v/>
      </c>
      <c r="W1144" s="63" t="str">
        <f t="shared" si="431"/>
        <v/>
      </c>
      <c r="X1144" s="65" t="str">
        <f t="shared" si="432"/>
        <v/>
      </c>
      <c r="Y1144" s="2"/>
      <c r="AC1144" s="24" t="str">
        <f t="shared" si="428"/>
        <v/>
      </c>
      <c r="AE1144" s="24" t="str">
        <f t="shared" si="433"/>
        <v/>
      </c>
      <c r="AG1144" s="24" t="str">
        <f t="shared" si="434"/>
        <v/>
      </c>
      <c r="AI1144" s="85" t="str">
        <f t="shared" si="435"/>
        <v/>
      </c>
      <c r="AJ1144" s="86" t="str">
        <f t="shared" si="436"/>
        <v/>
      </c>
      <c r="AK1144" s="85" t="str">
        <f t="shared" si="437"/>
        <v/>
      </c>
      <c r="AL1144" s="86" t="str">
        <f t="shared" si="438"/>
        <v/>
      </c>
      <c r="AM1144" s="93" t="str">
        <f t="shared" si="439"/>
        <v/>
      </c>
      <c r="AN1144" s="94" t="str">
        <f t="shared" si="440"/>
        <v/>
      </c>
      <c r="AP1144" s="24" t="str">
        <f t="shared" si="441"/>
        <v/>
      </c>
      <c r="AR1144" s="63" t="str">
        <f t="shared" si="442"/>
        <v/>
      </c>
      <c r="AS1144" s="67" t="str">
        <f t="shared" si="443"/>
        <v/>
      </c>
      <c r="AT1144" s="105" t="str">
        <f t="shared" si="444"/>
        <v/>
      </c>
      <c r="AU1144" s="105" t="str">
        <f t="shared" si="445"/>
        <v/>
      </c>
      <c r="AW1144" s="24" t="str">
        <f t="shared" si="446"/>
        <v/>
      </c>
      <c r="AX1144" s="60" t="str">
        <f t="shared" si="452"/>
        <v/>
      </c>
      <c r="AY1144" s="24" t="str">
        <f t="shared" si="447"/>
        <v/>
      </c>
      <c r="AZ1144" s="105" t="str">
        <f t="shared" si="448"/>
        <v/>
      </c>
    </row>
    <row r="1145" spans="1:52" x14ac:dyDescent="0.25">
      <c r="A1145" s="2"/>
      <c r="B1145" s="279"/>
      <c r="C1145" s="280"/>
      <c r="D1145" s="281"/>
      <c r="E1145" s="282"/>
      <c r="F1145" s="2"/>
      <c r="G1145" s="43"/>
      <c r="H1145" s="2"/>
      <c r="I1145" s="288"/>
      <c r="J1145" s="2"/>
      <c r="K1145" s="46"/>
      <c r="L1145" s="2"/>
      <c r="M1145" s="51"/>
      <c r="N1145" s="52"/>
      <c r="O1145" s="53"/>
      <c r="P1145" s="2"/>
      <c r="Q1145" s="98" t="str">
        <f t="shared" si="429"/>
        <v/>
      </c>
      <c r="R1145" s="94" t="str">
        <f t="shared" si="430"/>
        <v/>
      </c>
      <c r="S1145" s="2"/>
      <c r="T1145" s="67" t="str">
        <f t="shared" si="449"/>
        <v/>
      </c>
      <c r="U1145" s="79" t="str">
        <f t="shared" si="450"/>
        <v/>
      </c>
      <c r="V1145" s="79" t="str">
        <f t="shared" si="451"/>
        <v/>
      </c>
      <c r="W1145" s="63" t="str">
        <f t="shared" si="431"/>
        <v/>
      </c>
      <c r="X1145" s="65" t="str">
        <f t="shared" si="432"/>
        <v/>
      </c>
      <c r="Y1145" s="2"/>
      <c r="AC1145" s="24" t="str">
        <f t="shared" si="428"/>
        <v/>
      </c>
      <c r="AE1145" s="24" t="str">
        <f t="shared" si="433"/>
        <v/>
      </c>
      <c r="AG1145" s="24" t="str">
        <f t="shared" si="434"/>
        <v/>
      </c>
      <c r="AI1145" s="85" t="str">
        <f t="shared" si="435"/>
        <v/>
      </c>
      <c r="AJ1145" s="86" t="str">
        <f t="shared" si="436"/>
        <v/>
      </c>
      <c r="AK1145" s="85" t="str">
        <f t="shared" si="437"/>
        <v/>
      </c>
      <c r="AL1145" s="86" t="str">
        <f t="shared" si="438"/>
        <v/>
      </c>
      <c r="AM1145" s="93" t="str">
        <f t="shared" si="439"/>
        <v/>
      </c>
      <c r="AN1145" s="94" t="str">
        <f t="shared" si="440"/>
        <v/>
      </c>
      <c r="AP1145" s="24" t="str">
        <f t="shared" si="441"/>
        <v/>
      </c>
      <c r="AR1145" s="63" t="str">
        <f t="shared" si="442"/>
        <v/>
      </c>
      <c r="AS1145" s="67" t="str">
        <f t="shared" si="443"/>
        <v/>
      </c>
      <c r="AT1145" s="105" t="str">
        <f t="shared" si="444"/>
        <v/>
      </c>
      <c r="AU1145" s="105" t="str">
        <f t="shared" si="445"/>
        <v/>
      </c>
      <c r="AW1145" s="24" t="str">
        <f t="shared" si="446"/>
        <v/>
      </c>
      <c r="AX1145" s="60" t="str">
        <f t="shared" si="452"/>
        <v/>
      </c>
      <c r="AY1145" s="24" t="str">
        <f t="shared" si="447"/>
        <v/>
      </c>
      <c r="AZ1145" s="105" t="str">
        <f t="shared" si="448"/>
        <v/>
      </c>
    </row>
    <row r="1146" spans="1:52" x14ac:dyDescent="0.25">
      <c r="A1146" s="2"/>
      <c r="B1146" s="279"/>
      <c r="C1146" s="280"/>
      <c r="D1146" s="281"/>
      <c r="E1146" s="282"/>
      <c r="F1146" s="2"/>
      <c r="G1146" s="43"/>
      <c r="H1146" s="2"/>
      <c r="I1146" s="288"/>
      <c r="J1146" s="2"/>
      <c r="K1146" s="46"/>
      <c r="L1146" s="2"/>
      <c r="M1146" s="51"/>
      <c r="N1146" s="52"/>
      <c r="O1146" s="53"/>
      <c r="P1146" s="2"/>
      <c r="Q1146" s="98" t="str">
        <f t="shared" si="429"/>
        <v/>
      </c>
      <c r="R1146" s="94" t="str">
        <f t="shared" si="430"/>
        <v/>
      </c>
      <c r="S1146" s="2"/>
      <c r="T1146" s="67" t="str">
        <f t="shared" si="449"/>
        <v/>
      </c>
      <c r="U1146" s="79" t="str">
        <f t="shared" si="450"/>
        <v/>
      </c>
      <c r="V1146" s="79" t="str">
        <f t="shared" si="451"/>
        <v/>
      </c>
      <c r="W1146" s="63" t="str">
        <f t="shared" si="431"/>
        <v/>
      </c>
      <c r="X1146" s="65" t="str">
        <f t="shared" si="432"/>
        <v/>
      </c>
      <c r="Y1146" s="2"/>
      <c r="AC1146" s="24" t="str">
        <f t="shared" si="428"/>
        <v/>
      </c>
      <c r="AE1146" s="24" t="str">
        <f t="shared" si="433"/>
        <v/>
      </c>
      <c r="AG1146" s="24" t="str">
        <f t="shared" si="434"/>
        <v/>
      </c>
      <c r="AI1146" s="85" t="str">
        <f t="shared" si="435"/>
        <v/>
      </c>
      <c r="AJ1146" s="86" t="str">
        <f t="shared" si="436"/>
        <v/>
      </c>
      <c r="AK1146" s="85" t="str">
        <f t="shared" si="437"/>
        <v/>
      </c>
      <c r="AL1146" s="86" t="str">
        <f t="shared" si="438"/>
        <v/>
      </c>
      <c r="AM1146" s="93" t="str">
        <f t="shared" si="439"/>
        <v/>
      </c>
      <c r="AN1146" s="94" t="str">
        <f t="shared" si="440"/>
        <v/>
      </c>
      <c r="AP1146" s="24" t="str">
        <f t="shared" si="441"/>
        <v/>
      </c>
      <c r="AR1146" s="63" t="str">
        <f t="shared" si="442"/>
        <v/>
      </c>
      <c r="AS1146" s="67" t="str">
        <f t="shared" si="443"/>
        <v/>
      </c>
      <c r="AT1146" s="105" t="str">
        <f t="shared" si="444"/>
        <v/>
      </c>
      <c r="AU1146" s="105" t="str">
        <f t="shared" si="445"/>
        <v/>
      </c>
      <c r="AW1146" s="24" t="str">
        <f t="shared" si="446"/>
        <v/>
      </c>
      <c r="AX1146" s="60" t="str">
        <f t="shared" si="452"/>
        <v/>
      </c>
      <c r="AY1146" s="24" t="str">
        <f t="shared" si="447"/>
        <v/>
      </c>
      <c r="AZ1146" s="105" t="str">
        <f t="shared" si="448"/>
        <v/>
      </c>
    </row>
    <row r="1147" spans="1:52" x14ac:dyDescent="0.25">
      <c r="A1147" s="2"/>
      <c r="B1147" s="279"/>
      <c r="C1147" s="280"/>
      <c r="D1147" s="281"/>
      <c r="E1147" s="282"/>
      <c r="F1147" s="2"/>
      <c r="G1147" s="43"/>
      <c r="H1147" s="2"/>
      <c r="I1147" s="288"/>
      <c r="J1147" s="2"/>
      <c r="K1147" s="46"/>
      <c r="L1147" s="2"/>
      <c r="M1147" s="51"/>
      <c r="N1147" s="52"/>
      <c r="O1147" s="53"/>
      <c r="P1147" s="2"/>
      <c r="Q1147" s="98" t="str">
        <f t="shared" si="429"/>
        <v/>
      </c>
      <c r="R1147" s="94" t="str">
        <f t="shared" si="430"/>
        <v/>
      </c>
      <c r="S1147" s="2"/>
      <c r="T1147" s="67" t="str">
        <f t="shared" si="449"/>
        <v/>
      </c>
      <c r="U1147" s="79" t="str">
        <f t="shared" si="450"/>
        <v/>
      </c>
      <c r="V1147" s="79" t="str">
        <f t="shared" si="451"/>
        <v/>
      </c>
      <c r="W1147" s="63" t="str">
        <f t="shared" si="431"/>
        <v/>
      </c>
      <c r="X1147" s="65" t="str">
        <f t="shared" si="432"/>
        <v/>
      </c>
      <c r="Y1147" s="2"/>
      <c r="AC1147" s="24" t="str">
        <f t="shared" si="428"/>
        <v/>
      </c>
      <c r="AE1147" s="24" t="str">
        <f t="shared" si="433"/>
        <v/>
      </c>
      <c r="AG1147" s="24" t="str">
        <f t="shared" si="434"/>
        <v/>
      </c>
      <c r="AI1147" s="85" t="str">
        <f t="shared" si="435"/>
        <v/>
      </c>
      <c r="AJ1147" s="86" t="str">
        <f t="shared" si="436"/>
        <v/>
      </c>
      <c r="AK1147" s="85" t="str">
        <f t="shared" si="437"/>
        <v/>
      </c>
      <c r="AL1147" s="86" t="str">
        <f t="shared" si="438"/>
        <v/>
      </c>
      <c r="AM1147" s="93" t="str">
        <f t="shared" si="439"/>
        <v/>
      </c>
      <c r="AN1147" s="94" t="str">
        <f t="shared" si="440"/>
        <v/>
      </c>
      <c r="AP1147" s="24" t="str">
        <f t="shared" si="441"/>
        <v/>
      </c>
      <c r="AR1147" s="63" t="str">
        <f t="shared" si="442"/>
        <v/>
      </c>
      <c r="AS1147" s="67" t="str">
        <f t="shared" si="443"/>
        <v/>
      </c>
      <c r="AT1147" s="105" t="str">
        <f t="shared" si="444"/>
        <v/>
      </c>
      <c r="AU1147" s="105" t="str">
        <f t="shared" si="445"/>
        <v/>
      </c>
      <c r="AW1147" s="24" t="str">
        <f t="shared" si="446"/>
        <v/>
      </c>
      <c r="AX1147" s="60" t="str">
        <f t="shared" si="452"/>
        <v/>
      </c>
      <c r="AY1147" s="24" t="str">
        <f t="shared" si="447"/>
        <v/>
      </c>
      <c r="AZ1147" s="105" t="str">
        <f t="shared" si="448"/>
        <v/>
      </c>
    </row>
    <row r="1148" spans="1:52" x14ac:dyDescent="0.25">
      <c r="A1148" s="2"/>
      <c r="B1148" s="279"/>
      <c r="C1148" s="280"/>
      <c r="D1148" s="281"/>
      <c r="E1148" s="282"/>
      <c r="F1148" s="2"/>
      <c r="G1148" s="43"/>
      <c r="H1148" s="2"/>
      <c r="I1148" s="288"/>
      <c r="J1148" s="2"/>
      <c r="K1148" s="46"/>
      <c r="L1148" s="2"/>
      <c r="M1148" s="51"/>
      <c r="N1148" s="52"/>
      <c r="O1148" s="53"/>
      <c r="P1148" s="2"/>
      <c r="Q1148" s="98" t="str">
        <f t="shared" si="429"/>
        <v/>
      </c>
      <c r="R1148" s="94" t="str">
        <f t="shared" si="430"/>
        <v/>
      </c>
      <c r="S1148" s="2"/>
      <c r="T1148" s="67" t="str">
        <f t="shared" si="449"/>
        <v/>
      </c>
      <c r="U1148" s="79" t="str">
        <f t="shared" si="450"/>
        <v/>
      </c>
      <c r="V1148" s="79" t="str">
        <f t="shared" si="451"/>
        <v/>
      </c>
      <c r="W1148" s="63" t="str">
        <f t="shared" si="431"/>
        <v/>
      </c>
      <c r="X1148" s="65" t="str">
        <f t="shared" si="432"/>
        <v/>
      </c>
      <c r="Y1148" s="2"/>
      <c r="AC1148" s="24" t="str">
        <f t="shared" si="428"/>
        <v/>
      </c>
      <c r="AE1148" s="24" t="str">
        <f t="shared" si="433"/>
        <v/>
      </c>
      <c r="AG1148" s="24" t="str">
        <f t="shared" si="434"/>
        <v/>
      </c>
      <c r="AI1148" s="85" t="str">
        <f t="shared" si="435"/>
        <v/>
      </c>
      <c r="AJ1148" s="86" t="str">
        <f t="shared" si="436"/>
        <v/>
      </c>
      <c r="AK1148" s="85" t="str">
        <f t="shared" si="437"/>
        <v/>
      </c>
      <c r="AL1148" s="86" t="str">
        <f t="shared" si="438"/>
        <v/>
      </c>
      <c r="AM1148" s="93" t="str">
        <f t="shared" si="439"/>
        <v/>
      </c>
      <c r="AN1148" s="94" t="str">
        <f t="shared" si="440"/>
        <v/>
      </c>
      <c r="AP1148" s="24" t="str">
        <f t="shared" si="441"/>
        <v/>
      </c>
      <c r="AR1148" s="63" t="str">
        <f t="shared" si="442"/>
        <v/>
      </c>
      <c r="AS1148" s="67" t="str">
        <f t="shared" si="443"/>
        <v/>
      </c>
      <c r="AT1148" s="105" t="str">
        <f t="shared" si="444"/>
        <v/>
      </c>
      <c r="AU1148" s="105" t="str">
        <f t="shared" si="445"/>
        <v/>
      </c>
      <c r="AW1148" s="24" t="str">
        <f t="shared" si="446"/>
        <v/>
      </c>
      <c r="AX1148" s="60" t="str">
        <f t="shared" si="452"/>
        <v/>
      </c>
      <c r="AY1148" s="24" t="str">
        <f t="shared" si="447"/>
        <v/>
      </c>
      <c r="AZ1148" s="105" t="str">
        <f t="shared" si="448"/>
        <v/>
      </c>
    </row>
    <row r="1149" spans="1:52" x14ac:dyDescent="0.25">
      <c r="A1149" s="2"/>
      <c r="B1149" s="279"/>
      <c r="C1149" s="280"/>
      <c r="D1149" s="281"/>
      <c r="E1149" s="282"/>
      <c r="F1149" s="2"/>
      <c r="G1149" s="43"/>
      <c r="H1149" s="2"/>
      <c r="I1149" s="288"/>
      <c r="J1149" s="2"/>
      <c r="K1149" s="46"/>
      <c r="L1149" s="2"/>
      <c r="M1149" s="51"/>
      <c r="N1149" s="52"/>
      <c r="O1149" s="53"/>
      <c r="P1149" s="2"/>
      <c r="Q1149" s="98" t="str">
        <f t="shared" si="429"/>
        <v/>
      </c>
      <c r="R1149" s="94" t="str">
        <f t="shared" si="430"/>
        <v/>
      </c>
      <c r="S1149" s="2"/>
      <c r="T1149" s="67" t="str">
        <f t="shared" si="449"/>
        <v/>
      </c>
      <c r="U1149" s="79" t="str">
        <f t="shared" si="450"/>
        <v/>
      </c>
      <c r="V1149" s="79" t="str">
        <f t="shared" si="451"/>
        <v/>
      </c>
      <c r="W1149" s="63" t="str">
        <f t="shared" si="431"/>
        <v/>
      </c>
      <c r="X1149" s="65" t="str">
        <f t="shared" si="432"/>
        <v/>
      </c>
      <c r="Y1149" s="2"/>
      <c r="AC1149" s="24" t="str">
        <f t="shared" si="428"/>
        <v/>
      </c>
      <c r="AE1149" s="24" t="str">
        <f t="shared" si="433"/>
        <v/>
      </c>
      <c r="AG1149" s="24" t="str">
        <f t="shared" si="434"/>
        <v/>
      </c>
      <c r="AI1149" s="85" t="str">
        <f t="shared" si="435"/>
        <v/>
      </c>
      <c r="AJ1149" s="86" t="str">
        <f t="shared" si="436"/>
        <v/>
      </c>
      <c r="AK1149" s="85" t="str">
        <f t="shared" si="437"/>
        <v/>
      </c>
      <c r="AL1149" s="86" t="str">
        <f t="shared" si="438"/>
        <v/>
      </c>
      <c r="AM1149" s="93" t="str">
        <f t="shared" si="439"/>
        <v/>
      </c>
      <c r="AN1149" s="94" t="str">
        <f t="shared" si="440"/>
        <v/>
      </c>
      <c r="AP1149" s="24" t="str">
        <f t="shared" si="441"/>
        <v/>
      </c>
      <c r="AR1149" s="63" t="str">
        <f t="shared" si="442"/>
        <v/>
      </c>
      <c r="AS1149" s="67" t="str">
        <f t="shared" si="443"/>
        <v/>
      </c>
      <c r="AT1149" s="105" t="str">
        <f t="shared" si="444"/>
        <v/>
      </c>
      <c r="AU1149" s="105" t="str">
        <f t="shared" si="445"/>
        <v/>
      </c>
      <c r="AW1149" s="24" t="str">
        <f t="shared" si="446"/>
        <v/>
      </c>
      <c r="AX1149" s="60" t="str">
        <f t="shared" si="452"/>
        <v/>
      </c>
      <c r="AY1149" s="24" t="str">
        <f t="shared" si="447"/>
        <v/>
      </c>
      <c r="AZ1149" s="105" t="str">
        <f t="shared" si="448"/>
        <v/>
      </c>
    </row>
    <row r="1150" spans="1:52" x14ac:dyDescent="0.25">
      <c r="A1150" s="2"/>
      <c r="B1150" s="279"/>
      <c r="C1150" s="280"/>
      <c r="D1150" s="281"/>
      <c r="E1150" s="282"/>
      <c r="F1150" s="2"/>
      <c r="G1150" s="43"/>
      <c r="H1150" s="2"/>
      <c r="I1150" s="288"/>
      <c r="J1150" s="2"/>
      <c r="K1150" s="46"/>
      <c r="L1150" s="2"/>
      <c r="M1150" s="51"/>
      <c r="N1150" s="52"/>
      <c r="O1150" s="53"/>
      <c r="P1150" s="2"/>
      <c r="Q1150" s="98" t="str">
        <f t="shared" si="429"/>
        <v/>
      </c>
      <c r="R1150" s="94" t="str">
        <f t="shared" si="430"/>
        <v/>
      </c>
      <c r="S1150" s="2"/>
      <c r="T1150" s="67" t="str">
        <f t="shared" si="449"/>
        <v/>
      </c>
      <c r="U1150" s="79" t="str">
        <f t="shared" si="450"/>
        <v/>
      </c>
      <c r="V1150" s="79" t="str">
        <f t="shared" si="451"/>
        <v/>
      </c>
      <c r="W1150" s="63" t="str">
        <f t="shared" si="431"/>
        <v/>
      </c>
      <c r="X1150" s="65" t="str">
        <f t="shared" si="432"/>
        <v/>
      </c>
      <c r="Y1150" s="2"/>
      <c r="AC1150" s="24" t="str">
        <f t="shared" si="428"/>
        <v/>
      </c>
      <c r="AE1150" s="24" t="str">
        <f t="shared" si="433"/>
        <v/>
      </c>
      <c r="AG1150" s="24" t="str">
        <f t="shared" si="434"/>
        <v/>
      </c>
      <c r="AI1150" s="85" t="str">
        <f t="shared" si="435"/>
        <v/>
      </c>
      <c r="AJ1150" s="86" t="str">
        <f t="shared" si="436"/>
        <v/>
      </c>
      <c r="AK1150" s="85" t="str">
        <f t="shared" si="437"/>
        <v/>
      </c>
      <c r="AL1150" s="86" t="str">
        <f t="shared" si="438"/>
        <v/>
      </c>
      <c r="AM1150" s="93" t="str">
        <f t="shared" si="439"/>
        <v/>
      </c>
      <c r="AN1150" s="94" t="str">
        <f t="shared" si="440"/>
        <v/>
      </c>
      <c r="AP1150" s="24" t="str">
        <f t="shared" si="441"/>
        <v/>
      </c>
      <c r="AR1150" s="63" t="str">
        <f t="shared" si="442"/>
        <v/>
      </c>
      <c r="AS1150" s="67" t="str">
        <f t="shared" si="443"/>
        <v/>
      </c>
      <c r="AT1150" s="105" t="str">
        <f t="shared" si="444"/>
        <v/>
      </c>
      <c r="AU1150" s="105" t="str">
        <f t="shared" si="445"/>
        <v/>
      </c>
      <c r="AW1150" s="24" t="str">
        <f t="shared" si="446"/>
        <v/>
      </c>
      <c r="AX1150" s="60" t="str">
        <f t="shared" si="452"/>
        <v/>
      </c>
      <c r="AY1150" s="24" t="str">
        <f t="shared" si="447"/>
        <v/>
      </c>
      <c r="AZ1150" s="105" t="str">
        <f t="shared" si="448"/>
        <v/>
      </c>
    </row>
    <row r="1151" spans="1:52" x14ac:dyDescent="0.25">
      <c r="A1151" s="2"/>
      <c r="B1151" s="279"/>
      <c r="C1151" s="280"/>
      <c r="D1151" s="281"/>
      <c r="E1151" s="282"/>
      <c r="F1151" s="2"/>
      <c r="G1151" s="43"/>
      <c r="H1151" s="2"/>
      <c r="I1151" s="288"/>
      <c r="J1151" s="2"/>
      <c r="K1151" s="46"/>
      <c r="L1151" s="2"/>
      <c r="M1151" s="51"/>
      <c r="N1151" s="52"/>
      <c r="O1151" s="53"/>
      <c r="P1151" s="2"/>
      <c r="Q1151" s="98" t="str">
        <f t="shared" si="429"/>
        <v/>
      </c>
      <c r="R1151" s="94" t="str">
        <f t="shared" si="430"/>
        <v/>
      </c>
      <c r="S1151" s="2"/>
      <c r="T1151" s="67" t="str">
        <f t="shared" si="449"/>
        <v/>
      </c>
      <c r="U1151" s="79" t="str">
        <f t="shared" si="450"/>
        <v/>
      </c>
      <c r="V1151" s="79" t="str">
        <f t="shared" si="451"/>
        <v/>
      </c>
      <c r="W1151" s="63" t="str">
        <f t="shared" si="431"/>
        <v/>
      </c>
      <c r="X1151" s="65" t="str">
        <f t="shared" si="432"/>
        <v/>
      </c>
      <c r="Y1151" s="2"/>
      <c r="AC1151" s="24" t="str">
        <f t="shared" si="428"/>
        <v/>
      </c>
      <c r="AE1151" s="24" t="str">
        <f t="shared" si="433"/>
        <v/>
      </c>
      <c r="AG1151" s="24" t="str">
        <f t="shared" si="434"/>
        <v/>
      </c>
      <c r="AI1151" s="85" t="str">
        <f t="shared" si="435"/>
        <v/>
      </c>
      <c r="AJ1151" s="86" t="str">
        <f t="shared" si="436"/>
        <v/>
      </c>
      <c r="AK1151" s="85" t="str">
        <f t="shared" si="437"/>
        <v/>
      </c>
      <c r="AL1151" s="86" t="str">
        <f t="shared" si="438"/>
        <v/>
      </c>
      <c r="AM1151" s="93" t="str">
        <f t="shared" si="439"/>
        <v/>
      </c>
      <c r="AN1151" s="94" t="str">
        <f t="shared" si="440"/>
        <v/>
      </c>
      <c r="AP1151" s="24" t="str">
        <f t="shared" si="441"/>
        <v/>
      </c>
      <c r="AR1151" s="63" t="str">
        <f t="shared" si="442"/>
        <v/>
      </c>
      <c r="AS1151" s="67" t="str">
        <f t="shared" si="443"/>
        <v/>
      </c>
      <c r="AT1151" s="105" t="str">
        <f t="shared" si="444"/>
        <v/>
      </c>
      <c r="AU1151" s="105" t="str">
        <f t="shared" si="445"/>
        <v/>
      </c>
      <c r="AW1151" s="24" t="str">
        <f t="shared" si="446"/>
        <v/>
      </c>
      <c r="AX1151" s="60" t="str">
        <f t="shared" si="452"/>
        <v/>
      </c>
      <c r="AY1151" s="24" t="str">
        <f t="shared" si="447"/>
        <v/>
      </c>
      <c r="AZ1151" s="105" t="str">
        <f t="shared" si="448"/>
        <v/>
      </c>
    </row>
    <row r="1152" spans="1:52" x14ac:dyDescent="0.25">
      <c r="A1152" s="2"/>
      <c r="B1152" s="279"/>
      <c r="C1152" s="280"/>
      <c r="D1152" s="281"/>
      <c r="E1152" s="282"/>
      <c r="F1152" s="2"/>
      <c r="G1152" s="43"/>
      <c r="H1152" s="2"/>
      <c r="I1152" s="288"/>
      <c r="J1152" s="2"/>
      <c r="K1152" s="46"/>
      <c r="L1152" s="2"/>
      <c r="M1152" s="51"/>
      <c r="N1152" s="52"/>
      <c r="O1152" s="53"/>
      <c r="P1152" s="2"/>
      <c r="Q1152" s="98" t="str">
        <f t="shared" si="429"/>
        <v/>
      </c>
      <c r="R1152" s="94" t="str">
        <f t="shared" si="430"/>
        <v/>
      </c>
      <c r="S1152" s="2"/>
      <c r="T1152" s="67" t="str">
        <f t="shared" si="449"/>
        <v/>
      </c>
      <c r="U1152" s="79" t="str">
        <f t="shared" si="450"/>
        <v/>
      </c>
      <c r="V1152" s="79" t="str">
        <f t="shared" si="451"/>
        <v/>
      </c>
      <c r="W1152" s="63" t="str">
        <f t="shared" si="431"/>
        <v/>
      </c>
      <c r="X1152" s="65" t="str">
        <f t="shared" si="432"/>
        <v/>
      </c>
      <c r="Y1152" s="2"/>
      <c r="AC1152" s="24" t="str">
        <f t="shared" si="428"/>
        <v/>
      </c>
      <c r="AE1152" s="24" t="str">
        <f t="shared" si="433"/>
        <v/>
      </c>
      <c r="AG1152" s="24" t="str">
        <f t="shared" si="434"/>
        <v/>
      </c>
      <c r="AI1152" s="85" t="str">
        <f t="shared" si="435"/>
        <v/>
      </c>
      <c r="AJ1152" s="86" t="str">
        <f t="shared" si="436"/>
        <v/>
      </c>
      <c r="AK1152" s="85" t="str">
        <f t="shared" si="437"/>
        <v/>
      </c>
      <c r="AL1152" s="86" t="str">
        <f t="shared" si="438"/>
        <v/>
      </c>
      <c r="AM1152" s="93" t="str">
        <f t="shared" si="439"/>
        <v/>
      </c>
      <c r="AN1152" s="94" t="str">
        <f t="shared" si="440"/>
        <v/>
      </c>
      <c r="AP1152" s="24" t="str">
        <f t="shared" si="441"/>
        <v/>
      </c>
      <c r="AR1152" s="63" t="str">
        <f t="shared" si="442"/>
        <v/>
      </c>
      <c r="AS1152" s="67" t="str">
        <f t="shared" si="443"/>
        <v/>
      </c>
      <c r="AT1152" s="105" t="str">
        <f t="shared" si="444"/>
        <v/>
      </c>
      <c r="AU1152" s="105" t="str">
        <f t="shared" si="445"/>
        <v/>
      </c>
      <c r="AW1152" s="24" t="str">
        <f t="shared" si="446"/>
        <v/>
      </c>
      <c r="AX1152" s="60" t="str">
        <f t="shared" si="452"/>
        <v/>
      </c>
      <c r="AY1152" s="24" t="str">
        <f t="shared" si="447"/>
        <v/>
      </c>
      <c r="AZ1152" s="105" t="str">
        <f t="shared" si="448"/>
        <v/>
      </c>
    </row>
    <row r="1153" spans="1:52" x14ac:dyDescent="0.25">
      <c r="A1153" s="2"/>
      <c r="B1153" s="279"/>
      <c r="C1153" s="280"/>
      <c r="D1153" s="281"/>
      <c r="E1153" s="282"/>
      <c r="F1153" s="2"/>
      <c r="G1153" s="43"/>
      <c r="H1153" s="2"/>
      <c r="I1153" s="288"/>
      <c r="J1153" s="2"/>
      <c r="K1153" s="46"/>
      <c r="L1153" s="2"/>
      <c r="M1153" s="51"/>
      <c r="N1153" s="52"/>
      <c r="O1153" s="53"/>
      <c r="P1153" s="2"/>
      <c r="Q1153" s="98" t="str">
        <f t="shared" si="429"/>
        <v/>
      </c>
      <c r="R1153" s="94" t="str">
        <f t="shared" si="430"/>
        <v/>
      </c>
      <c r="S1153" s="2"/>
      <c r="T1153" s="67" t="str">
        <f t="shared" si="449"/>
        <v/>
      </c>
      <c r="U1153" s="79" t="str">
        <f t="shared" si="450"/>
        <v/>
      </c>
      <c r="V1153" s="79" t="str">
        <f t="shared" si="451"/>
        <v/>
      </c>
      <c r="W1153" s="63" t="str">
        <f t="shared" si="431"/>
        <v/>
      </c>
      <c r="X1153" s="65" t="str">
        <f t="shared" si="432"/>
        <v/>
      </c>
      <c r="Y1153" s="2"/>
      <c r="AC1153" s="24" t="str">
        <f t="shared" si="428"/>
        <v/>
      </c>
      <c r="AE1153" s="24" t="str">
        <f t="shared" si="433"/>
        <v/>
      </c>
      <c r="AG1153" s="24" t="str">
        <f t="shared" si="434"/>
        <v/>
      </c>
      <c r="AI1153" s="85" t="str">
        <f t="shared" si="435"/>
        <v/>
      </c>
      <c r="AJ1153" s="86" t="str">
        <f t="shared" si="436"/>
        <v/>
      </c>
      <c r="AK1153" s="85" t="str">
        <f t="shared" si="437"/>
        <v/>
      </c>
      <c r="AL1153" s="86" t="str">
        <f t="shared" si="438"/>
        <v/>
      </c>
      <c r="AM1153" s="93" t="str">
        <f t="shared" si="439"/>
        <v/>
      </c>
      <c r="AN1153" s="94" t="str">
        <f t="shared" si="440"/>
        <v/>
      </c>
      <c r="AP1153" s="24" t="str">
        <f t="shared" si="441"/>
        <v/>
      </c>
      <c r="AR1153" s="63" t="str">
        <f t="shared" si="442"/>
        <v/>
      </c>
      <c r="AS1153" s="67" t="str">
        <f t="shared" si="443"/>
        <v/>
      </c>
      <c r="AT1153" s="105" t="str">
        <f t="shared" si="444"/>
        <v/>
      </c>
      <c r="AU1153" s="105" t="str">
        <f t="shared" si="445"/>
        <v/>
      </c>
      <c r="AW1153" s="24" t="str">
        <f t="shared" si="446"/>
        <v/>
      </c>
      <c r="AX1153" s="60" t="str">
        <f t="shared" si="452"/>
        <v/>
      </c>
      <c r="AY1153" s="24" t="str">
        <f t="shared" si="447"/>
        <v/>
      </c>
      <c r="AZ1153" s="105" t="str">
        <f t="shared" si="448"/>
        <v/>
      </c>
    </row>
    <row r="1154" spans="1:52" x14ac:dyDescent="0.25">
      <c r="A1154" s="2"/>
      <c r="B1154" s="279"/>
      <c r="C1154" s="280"/>
      <c r="D1154" s="281"/>
      <c r="E1154" s="282"/>
      <c r="F1154" s="2"/>
      <c r="G1154" s="43"/>
      <c r="H1154" s="2"/>
      <c r="I1154" s="288"/>
      <c r="J1154" s="2"/>
      <c r="K1154" s="46"/>
      <c r="L1154" s="2"/>
      <c r="M1154" s="51"/>
      <c r="N1154" s="52"/>
      <c r="O1154" s="53"/>
      <c r="P1154" s="2"/>
      <c r="Q1154" s="98" t="str">
        <f t="shared" si="429"/>
        <v/>
      </c>
      <c r="R1154" s="94" t="str">
        <f t="shared" si="430"/>
        <v/>
      </c>
      <c r="S1154" s="2"/>
      <c r="T1154" s="67" t="str">
        <f t="shared" si="449"/>
        <v/>
      </c>
      <c r="U1154" s="79" t="str">
        <f t="shared" si="450"/>
        <v/>
      </c>
      <c r="V1154" s="79" t="str">
        <f t="shared" si="451"/>
        <v/>
      </c>
      <c r="W1154" s="63" t="str">
        <f t="shared" si="431"/>
        <v/>
      </c>
      <c r="X1154" s="65" t="str">
        <f t="shared" si="432"/>
        <v/>
      </c>
      <c r="Y1154" s="2"/>
      <c r="AC1154" s="24" t="str">
        <f t="shared" si="428"/>
        <v/>
      </c>
      <c r="AE1154" s="24" t="str">
        <f t="shared" si="433"/>
        <v/>
      </c>
      <c r="AG1154" s="24" t="str">
        <f t="shared" si="434"/>
        <v/>
      </c>
      <c r="AI1154" s="85" t="str">
        <f t="shared" si="435"/>
        <v/>
      </c>
      <c r="AJ1154" s="86" t="str">
        <f t="shared" si="436"/>
        <v/>
      </c>
      <c r="AK1154" s="85" t="str">
        <f t="shared" si="437"/>
        <v/>
      </c>
      <c r="AL1154" s="86" t="str">
        <f t="shared" si="438"/>
        <v/>
      </c>
      <c r="AM1154" s="93" t="str">
        <f t="shared" si="439"/>
        <v/>
      </c>
      <c r="AN1154" s="94" t="str">
        <f t="shared" si="440"/>
        <v/>
      </c>
      <c r="AP1154" s="24" t="str">
        <f t="shared" si="441"/>
        <v/>
      </c>
      <c r="AR1154" s="63" t="str">
        <f t="shared" si="442"/>
        <v/>
      </c>
      <c r="AS1154" s="67" t="str">
        <f t="shared" si="443"/>
        <v/>
      </c>
      <c r="AT1154" s="105" t="str">
        <f t="shared" si="444"/>
        <v/>
      </c>
      <c r="AU1154" s="105" t="str">
        <f t="shared" si="445"/>
        <v/>
      </c>
      <c r="AW1154" s="24" t="str">
        <f t="shared" si="446"/>
        <v/>
      </c>
      <c r="AX1154" s="60" t="str">
        <f t="shared" si="452"/>
        <v/>
      </c>
      <c r="AY1154" s="24" t="str">
        <f t="shared" si="447"/>
        <v/>
      </c>
      <c r="AZ1154" s="105" t="str">
        <f t="shared" si="448"/>
        <v/>
      </c>
    </row>
    <row r="1155" spans="1:52" x14ac:dyDescent="0.25">
      <c r="A1155" s="2"/>
      <c r="B1155" s="279"/>
      <c r="C1155" s="280"/>
      <c r="D1155" s="281"/>
      <c r="E1155" s="282"/>
      <c r="F1155" s="2"/>
      <c r="G1155" s="43"/>
      <c r="H1155" s="2"/>
      <c r="I1155" s="288"/>
      <c r="J1155" s="2"/>
      <c r="K1155" s="46"/>
      <c r="L1155" s="2"/>
      <c r="M1155" s="51"/>
      <c r="N1155" s="52"/>
      <c r="O1155" s="53"/>
      <c r="P1155" s="2"/>
      <c r="Q1155" s="98" t="str">
        <f t="shared" si="429"/>
        <v/>
      </c>
      <c r="R1155" s="94" t="str">
        <f t="shared" si="430"/>
        <v/>
      </c>
      <c r="S1155" s="2"/>
      <c r="T1155" s="67" t="str">
        <f t="shared" si="449"/>
        <v/>
      </c>
      <c r="U1155" s="79" t="str">
        <f t="shared" si="450"/>
        <v/>
      </c>
      <c r="V1155" s="79" t="str">
        <f t="shared" si="451"/>
        <v/>
      </c>
      <c r="W1155" s="63" t="str">
        <f t="shared" si="431"/>
        <v/>
      </c>
      <c r="X1155" s="65" t="str">
        <f t="shared" si="432"/>
        <v/>
      </c>
      <c r="Y1155" s="2"/>
      <c r="AC1155" s="24" t="str">
        <f t="shared" si="428"/>
        <v/>
      </c>
      <c r="AE1155" s="24" t="str">
        <f t="shared" si="433"/>
        <v/>
      </c>
      <c r="AG1155" s="24" t="str">
        <f t="shared" si="434"/>
        <v/>
      </c>
      <c r="AI1155" s="85" t="str">
        <f t="shared" si="435"/>
        <v/>
      </c>
      <c r="AJ1155" s="86" t="str">
        <f t="shared" si="436"/>
        <v/>
      </c>
      <c r="AK1155" s="85" t="str">
        <f t="shared" si="437"/>
        <v/>
      </c>
      <c r="AL1155" s="86" t="str">
        <f t="shared" si="438"/>
        <v/>
      </c>
      <c r="AM1155" s="93" t="str">
        <f t="shared" si="439"/>
        <v/>
      </c>
      <c r="AN1155" s="94" t="str">
        <f t="shared" si="440"/>
        <v/>
      </c>
      <c r="AP1155" s="24" t="str">
        <f t="shared" si="441"/>
        <v/>
      </c>
      <c r="AR1155" s="63" t="str">
        <f t="shared" si="442"/>
        <v/>
      </c>
      <c r="AS1155" s="67" t="str">
        <f t="shared" si="443"/>
        <v/>
      </c>
      <c r="AT1155" s="105" t="str">
        <f t="shared" si="444"/>
        <v/>
      </c>
      <c r="AU1155" s="105" t="str">
        <f t="shared" si="445"/>
        <v/>
      </c>
      <c r="AW1155" s="24" t="str">
        <f t="shared" si="446"/>
        <v/>
      </c>
      <c r="AX1155" s="60" t="str">
        <f t="shared" si="452"/>
        <v/>
      </c>
      <c r="AY1155" s="24" t="str">
        <f t="shared" si="447"/>
        <v/>
      </c>
      <c r="AZ1155" s="105" t="str">
        <f t="shared" si="448"/>
        <v/>
      </c>
    </row>
    <row r="1156" spans="1:52" x14ac:dyDescent="0.25">
      <c r="A1156" s="2"/>
      <c r="B1156" s="279"/>
      <c r="C1156" s="280"/>
      <c r="D1156" s="281"/>
      <c r="E1156" s="282"/>
      <c r="F1156" s="2"/>
      <c r="G1156" s="43"/>
      <c r="H1156" s="2"/>
      <c r="I1156" s="288"/>
      <c r="J1156" s="2"/>
      <c r="K1156" s="46"/>
      <c r="L1156" s="2"/>
      <c r="M1156" s="51"/>
      <c r="N1156" s="52"/>
      <c r="O1156" s="53"/>
      <c r="P1156" s="2"/>
      <c r="Q1156" s="98" t="str">
        <f t="shared" si="429"/>
        <v/>
      </c>
      <c r="R1156" s="94" t="str">
        <f t="shared" si="430"/>
        <v/>
      </c>
      <c r="S1156" s="2"/>
      <c r="T1156" s="67" t="str">
        <f t="shared" si="449"/>
        <v/>
      </c>
      <c r="U1156" s="79" t="str">
        <f t="shared" si="450"/>
        <v/>
      </c>
      <c r="V1156" s="79" t="str">
        <f t="shared" si="451"/>
        <v/>
      </c>
      <c r="W1156" s="63" t="str">
        <f t="shared" si="431"/>
        <v/>
      </c>
      <c r="X1156" s="65" t="str">
        <f t="shared" si="432"/>
        <v/>
      </c>
      <c r="Y1156" s="2"/>
      <c r="AC1156" s="24" t="str">
        <f t="shared" si="428"/>
        <v/>
      </c>
      <c r="AE1156" s="24" t="str">
        <f t="shared" si="433"/>
        <v/>
      </c>
      <c r="AG1156" s="24" t="str">
        <f t="shared" si="434"/>
        <v/>
      </c>
      <c r="AI1156" s="85" t="str">
        <f t="shared" si="435"/>
        <v/>
      </c>
      <c r="AJ1156" s="86" t="str">
        <f t="shared" si="436"/>
        <v/>
      </c>
      <c r="AK1156" s="85" t="str">
        <f t="shared" si="437"/>
        <v/>
      </c>
      <c r="AL1156" s="86" t="str">
        <f t="shared" si="438"/>
        <v/>
      </c>
      <c r="AM1156" s="93" t="str">
        <f t="shared" si="439"/>
        <v/>
      </c>
      <c r="AN1156" s="94" t="str">
        <f t="shared" si="440"/>
        <v/>
      </c>
      <c r="AP1156" s="24" t="str">
        <f t="shared" si="441"/>
        <v/>
      </c>
      <c r="AR1156" s="63" t="str">
        <f t="shared" si="442"/>
        <v/>
      </c>
      <c r="AS1156" s="67" t="str">
        <f t="shared" si="443"/>
        <v/>
      </c>
      <c r="AT1156" s="105" t="str">
        <f t="shared" si="444"/>
        <v/>
      </c>
      <c r="AU1156" s="105" t="str">
        <f t="shared" si="445"/>
        <v/>
      </c>
      <c r="AW1156" s="24" t="str">
        <f t="shared" si="446"/>
        <v/>
      </c>
      <c r="AX1156" s="60" t="str">
        <f t="shared" si="452"/>
        <v/>
      </c>
      <c r="AY1156" s="24" t="str">
        <f t="shared" si="447"/>
        <v/>
      </c>
      <c r="AZ1156" s="105" t="str">
        <f t="shared" si="448"/>
        <v/>
      </c>
    </row>
    <row r="1157" spans="1:52" x14ac:dyDescent="0.25">
      <c r="A1157" s="2"/>
      <c r="B1157" s="279"/>
      <c r="C1157" s="280"/>
      <c r="D1157" s="281"/>
      <c r="E1157" s="282"/>
      <c r="F1157" s="2"/>
      <c r="G1157" s="43"/>
      <c r="H1157" s="2"/>
      <c r="I1157" s="288"/>
      <c r="J1157" s="2"/>
      <c r="K1157" s="46"/>
      <c r="L1157" s="2"/>
      <c r="M1157" s="51"/>
      <c r="N1157" s="52"/>
      <c r="O1157" s="53"/>
      <c r="P1157" s="2"/>
      <c r="Q1157" s="98" t="str">
        <f t="shared" si="429"/>
        <v/>
      </c>
      <c r="R1157" s="94" t="str">
        <f t="shared" si="430"/>
        <v/>
      </c>
      <c r="S1157" s="2"/>
      <c r="T1157" s="67" t="str">
        <f t="shared" si="449"/>
        <v/>
      </c>
      <c r="U1157" s="79" t="str">
        <f t="shared" si="450"/>
        <v/>
      </c>
      <c r="V1157" s="79" t="str">
        <f t="shared" si="451"/>
        <v/>
      </c>
      <c r="W1157" s="63" t="str">
        <f t="shared" si="431"/>
        <v/>
      </c>
      <c r="X1157" s="65" t="str">
        <f t="shared" si="432"/>
        <v/>
      </c>
      <c r="Y1157" s="2"/>
      <c r="AC1157" s="24" t="str">
        <f t="shared" si="428"/>
        <v/>
      </c>
      <c r="AE1157" s="24" t="str">
        <f t="shared" si="433"/>
        <v/>
      </c>
      <c r="AG1157" s="24" t="str">
        <f t="shared" si="434"/>
        <v/>
      </c>
      <c r="AI1157" s="85" t="str">
        <f t="shared" si="435"/>
        <v/>
      </c>
      <c r="AJ1157" s="86" t="str">
        <f t="shared" si="436"/>
        <v/>
      </c>
      <c r="AK1157" s="85" t="str">
        <f t="shared" si="437"/>
        <v/>
      </c>
      <c r="AL1157" s="86" t="str">
        <f t="shared" si="438"/>
        <v/>
      </c>
      <c r="AM1157" s="93" t="str">
        <f t="shared" si="439"/>
        <v/>
      </c>
      <c r="AN1157" s="94" t="str">
        <f t="shared" si="440"/>
        <v/>
      </c>
      <c r="AP1157" s="24" t="str">
        <f t="shared" si="441"/>
        <v/>
      </c>
      <c r="AR1157" s="63" t="str">
        <f t="shared" si="442"/>
        <v/>
      </c>
      <c r="AS1157" s="67" t="str">
        <f t="shared" si="443"/>
        <v/>
      </c>
      <c r="AT1157" s="105" t="str">
        <f t="shared" si="444"/>
        <v/>
      </c>
      <c r="AU1157" s="105" t="str">
        <f t="shared" si="445"/>
        <v/>
      </c>
      <c r="AW1157" s="24" t="str">
        <f t="shared" si="446"/>
        <v/>
      </c>
      <c r="AX1157" s="60" t="str">
        <f t="shared" si="452"/>
        <v/>
      </c>
      <c r="AY1157" s="24" t="str">
        <f t="shared" si="447"/>
        <v/>
      </c>
      <c r="AZ1157" s="105" t="str">
        <f t="shared" si="448"/>
        <v/>
      </c>
    </row>
    <row r="1158" spans="1:52" x14ac:dyDescent="0.25">
      <c r="A1158" s="2"/>
      <c r="B1158" s="279"/>
      <c r="C1158" s="280"/>
      <c r="D1158" s="281"/>
      <c r="E1158" s="282"/>
      <c r="F1158" s="2"/>
      <c r="G1158" s="43"/>
      <c r="H1158" s="2"/>
      <c r="I1158" s="288"/>
      <c r="J1158" s="2"/>
      <c r="K1158" s="46"/>
      <c r="L1158" s="2"/>
      <c r="M1158" s="51"/>
      <c r="N1158" s="52"/>
      <c r="O1158" s="53"/>
      <c r="P1158" s="2"/>
      <c r="Q1158" s="98" t="str">
        <f t="shared" si="429"/>
        <v/>
      </c>
      <c r="R1158" s="94" t="str">
        <f t="shared" si="430"/>
        <v/>
      </c>
      <c r="S1158" s="2"/>
      <c r="T1158" s="67" t="str">
        <f t="shared" si="449"/>
        <v/>
      </c>
      <c r="U1158" s="79" t="str">
        <f t="shared" si="450"/>
        <v/>
      </c>
      <c r="V1158" s="79" t="str">
        <f t="shared" si="451"/>
        <v/>
      </c>
      <c r="W1158" s="63" t="str">
        <f t="shared" si="431"/>
        <v/>
      </c>
      <c r="X1158" s="65" t="str">
        <f t="shared" si="432"/>
        <v/>
      </c>
      <c r="Y1158" s="2"/>
      <c r="AC1158" s="24" t="str">
        <f t="shared" si="428"/>
        <v/>
      </c>
      <c r="AE1158" s="24" t="str">
        <f t="shared" si="433"/>
        <v/>
      </c>
      <c r="AG1158" s="24" t="str">
        <f t="shared" si="434"/>
        <v/>
      </c>
      <c r="AI1158" s="85" t="str">
        <f t="shared" si="435"/>
        <v/>
      </c>
      <c r="AJ1158" s="86" t="str">
        <f t="shared" si="436"/>
        <v/>
      </c>
      <c r="AK1158" s="85" t="str">
        <f t="shared" si="437"/>
        <v/>
      </c>
      <c r="AL1158" s="86" t="str">
        <f t="shared" si="438"/>
        <v/>
      </c>
      <c r="AM1158" s="93" t="str">
        <f t="shared" si="439"/>
        <v/>
      </c>
      <c r="AN1158" s="94" t="str">
        <f t="shared" si="440"/>
        <v/>
      </c>
      <c r="AP1158" s="24" t="str">
        <f t="shared" si="441"/>
        <v/>
      </c>
      <c r="AR1158" s="63" t="str">
        <f t="shared" si="442"/>
        <v/>
      </c>
      <c r="AS1158" s="67" t="str">
        <f t="shared" si="443"/>
        <v/>
      </c>
      <c r="AT1158" s="105" t="str">
        <f t="shared" si="444"/>
        <v/>
      </c>
      <c r="AU1158" s="105" t="str">
        <f t="shared" si="445"/>
        <v/>
      </c>
      <c r="AW1158" s="24" t="str">
        <f t="shared" si="446"/>
        <v/>
      </c>
      <c r="AX1158" s="60" t="str">
        <f t="shared" si="452"/>
        <v/>
      </c>
      <c r="AY1158" s="24" t="str">
        <f t="shared" si="447"/>
        <v/>
      </c>
      <c r="AZ1158" s="105" t="str">
        <f t="shared" si="448"/>
        <v/>
      </c>
    </row>
    <row r="1159" spans="1:52" x14ac:dyDescent="0.25">
      <c r="A1159" s="2"/>
      <c r="B1159" s="279"/>
      <c r="C1159" s="280"/>
      <c r="D1159" s="281"/>
      <c r="E1159" s="282"/>
      <c r="F1159" s="2"/>
      <c r="G1159" s="43"/>
      <c r="H1159" s="2"/>
      <c r="I1159" s="288"/>
      <c r="J1159" s="2"/>
      <c r="K1159" s="46"/>
      <c r="L1159" s="2"/>
      <c r="M1159" s="51"/>
      <c r="N1159" s="52"/>
      <c r="O1159" s="53"/>
      <c r="P1159" s="2"/>
      <c r="Q1159" s="98" t="str">
        <f t="shared" si="429"/>
        <v/>
      </c>
      <c r="R1159" s="94" t="str">
        <f t="shared" si="430"/>
        <v/>
      </c>
      <c r="S1159" s="2"/>
      <c r="T1159" s="67" t="str">
        <f t="shared" si="449"/>
        <v/>
      </c>
      <c r="U1159" s="79" t="str">
        <f t="shared" si="450"/>
        <v/>
      </c>
      <c r="V1159" s="79" t="str">
        <f t="shared" si="451"/>
        <v/>
      </c>
      <c r="W1159" s="63" t="str">
        <f t="shared" si="431"/>
        <v/>
      </c>
      <c r="X1159" s="65" t="str">
        <f t="shared" si="432"/>
        <v/>
      </c>
      <c r="Y1159" s="2"/>
      <c r="AC1159" s="24" t="str">
        <f t="shared" si="428"/>
        <v/>
      </c>
      <c r="AE1159" s="24" t="str">
        <f t="shared" si="433"/>
        <v/>
      </c>
      <c r="AG1159" s="24" t="str">
        <f t="shared" si="434"/>
        <v/>
      </c>
      <c r="AI1159" s="85" t="str">
        <f t="shared" si="435"/>
        <v/>
      </c>
      <c r="AJ1159" s="86" t="str">
        <f t="shared" si="436"/>
        <v/>
      </c>
      <c r="AK1159" s="85" t="str">
        <f t="shared" si="437"/>
        <v/>
      </c>
      <c r="AL1159" s="86" t="str">
        <f t="shared" si="438"/>
        <v/>
      </c>
      <c r="AM1159" s="93" t="str">
        <f t="shared" si="439"/>
        <v/>
      </c>
      <c r="AN1159" s="94" t="str">
        <f t="shared" si="440"/>
        <v/>
      </c>
      <c r="AP1159" s="24" t="str">
        <f t="shared" si="441"/>
        <v/>
      </c>
      <c r="AR1159" s="63" t="str">
        <f t="shared" si="442"/>
        <v/>
      </c>
      <c r="AS1159" s="67" t="str">
        <f t="shared" si="443"/>
        <v/>
      </c>
      <c r="AT1159" s="105" t="str">
        <f t="shared" si="444"/>
        <v/>
      </c>
      <c r="AU1159" s="105" t="str">
        <f t="shared" si="445"/>
        <v/>
      </c>
      <c r="AW1159" s="24" t="str">
        <f t="shared" si="446"/>
        <v/>
      </c>
      <c r="AX1159" s="60" t="str">
        <f t="shared" si="452"/>
        <v/>
      </c>
      <c r="AY1159" s="24" t="str">
        <f t="shared" si="447"/>
        <v/>
      </c>
      <c r="AZ1159" s="105" t="str">
        <f t="shared" si="448"/>
        <v/>
      </c>
    </row>
    <row r="1160" spans="1:52" x14ac:dyDescent="0.25">
      <c r="A1160" s="2"/>
      <c r="B1160" s="279"/>
      <c r="C1160" s="280"/>
      <c r="D1160" s="281"/>
      <c r="E1160" s="282"/>
      <c r="F1160" s="2"/>
      <c r="G1160" s="43"/>
      <c r="H1160" s="2"/>
      <c r="I1160" s="288"/>
      <c r="J1160" s="2"/>
      <c r="K1160" s="46"/>
      <c r="L1160" s="2"/>
      <c r="M1160" s="51"/>
      <c r="N1160" s="52"/>
      <c r="O1160" s="53"/>
      <c r="P1160" s="2"/>
      <c r="Q1160" s="98" t="str">
        <f t="shared" si="429"/>
        <v/>
      </c>
      <c r="R1160" s="94" t="str">
        <f t="shared" si="430"/>
        <v/>
      </c>
      <c r="S1160" s="2"/>
      <c r="T1160" s="67" t="str">
        <f t="shared" si="449"/>
        <v/>
      </c>
      <c r="U1160" s="79" t="str">
        <f t="shared" si="450"/>
        <v/>
      </c>
      <c r="V1160" s="79" t="str">
        <f t="shared" si="451"/>
        <v/>
      </c>
      <c r="W1160" s="63" t="str">
        <f t="shared" si="431"/>
        <v/>
      </c>
      <c r="X1160" s="65" t="str">
        <f t="shared" si="432"/>
        <v/>
      </c>
      <c r="Y1160" s="2"/>
      <c r="AC1160" s="24" t="str">
        <f t="shared" si="428"/>
        <v/>
      </c>
      <c r="AE1160" s="24" t="str">
        <f t="shared" si="433"/>
        <v/>
      </c>
      <c r="AG1160" s="24" t="str">
        <f t="shared" si="434"/>
        <v/>
      </c>
      <c r="AI1160" s="85" t="str">
        <f t="shared" si="435"/>
        <v/>
      </c>
      <c r="AJ1160" s="86" t="str">
        <f t="shared" si="436"/>
        <v/>
      </c>
      <c r="AK1160" s="85" t="str">
        <f t="shared" si="437"/>
        <v/>
      </c>
      <c r="AL1160" s="86" t="str">
        <f t="shared" si="438"/>
        <v/>
      </c>
      <c r="AM1160" s="93" t="str">
        <f t="shared" si="439"/>
        <v/>
      </c>
      <c r="AN1160" s="94" t="str">
        <f t="shared" si="440"/>
        <v/>
      </c>
      <c r="AP1160" s="24" t="str">
        <f t="shared" si="441"/>
        <v/>
      </c>
      <c r="AR1160" s="63" t="str">
        <f t="shared" si="442"/>
        <v/>
      </c>
      <c r="AS1160" s="67" t="str">
        <f t="shared" si="443"/>
        <v/>
      </c>
      <c r="AT1160" s="105" t="str">
        <f t="shared" si="444"/>
        <v/>
      </c>
      <c r="AU1160" s="105" t="str">
        <f t="shared" si="445"/>
        <v/>
      </c>
      <c r="AW1160" s="24" t="str">
        <f t="shared" si="446"/>
        <v/>
      </c>
      <c r="AX1160" s="60" t="str">
        <f t="shared" si="452"/>
        <v/>
      </c>
      <c r="AY1160" s="24" t="str">
        <f t="shared" si="447"/>
        <v/>
      </c>
      <c r="AZ1160" s="105" t="str">
        <f t="shared" si="448"/>
        <v/>
      </c>
    </row>
    <row r="1161" spans="1:52" x14ac:dyDescent="0.25">
      <c r="A1161" s="2"/>
      <c r="B1161" s="279"/>
      <c r="C1161" s="280"/>
      <c r="D1161" s="281"/>
      <c r="E1161" s="282"/>
      <c r="F1161" s="2"/>
      <c r="G1161" s="43"/>
      <c r="H1161" s="2"/>
      <c r="I1161" s="288"/>
      <c r="J1161" s="2"/>
      <c r="K1161" s="46"/>
      <c r="L1161" s="2"/>
      <c r="M1161" s="51"/>
      <c r="N1161" s="52"/>
      <c r="O1161" s="53"/>
      <c r="P1161" s="2"/>
      <c r="Q1161" s="98" t="str">
        <f t="shared" si="429"/>
        <v/>
      </c>
      <c r="R1161" s="94" t="str">
        <f t="shared" si="430"/>
        <v/>
      </c>
      <c r="S1161" s="2"/>
      <c r="T1161" s="67" t="str">
        <f t="shared" si="449"/>
        <v/>
      </c>
      <c r="U1161" s="79" t="str">
        <f t="shared" si="450"/>
        <v/>
      </c>
      <c r="V1161" s="79" t="str">
        <f t="shared" si="451"/>
        <v/>
      </c>
      <c r="W1161" s="63" t="str">
        <f t="shared" si="431"/>
        <v/>
      </c>
      <c r="X1161" s="65" t="str">
        <f t="shared" si="432"/>
        <v/>
      </c>
      <c r="Y1161" s="2"/>
      <c r="AC1161" s="24" t="str">
        <f t="shared" si="428"/>
        <v/>
      </c>
      <c r="AE1161" s="24" t="str">
        <f t="shared" si="433"/>
        <v/>
      </c>
      <c r="AG1161" s="24" t="str">
        <f t="shared" si="434"/>
        <v/>
      </c>
      <c r="AI1161" s="85" t="str">
        <f t="shared" si="435"/>
        <v/>
      </c>
      <c r="AJ1161" s="86" t="str">
        <f t="shared" si="436"/>
        <v/>
      </c>
      <c r="AK1161" s="85" t="str">
        <f t="shared" si="437"/>
        <v/>
      </c>
      <c r="AL1161" s="86" t="str">
        <f t="shared" si="438"/>
        <v/>
      </c>
      <c r="AM1161" s="93" t="str">
        <f t="shared" si="439"/>
        <v/>
      </c>
      <c r="AN1161" s="94" t="str">
        <f t="shared" si="440"/>
        <v/>
      </c>
      <c r="AP1161" s="24" t="str">
        <f t="shared" si="441"/>
        <v/>
      </c>
      <c r="AR1161" s="63" t="str">
        <f t="shared" si="442"/>
        <v/>
      </c>
      <c r="AS1161" s="67" t="str">
        <f t="shared" si="443"/>
        <v/>
      </c>
      <c r="AT1161" s="105" t="str">
        <f t="shared" si="444"/>
        <v/>
      </c>
      <c r="AU1161" s="105" t="str">
        <f t="shared" si="445"/>
        <v/>
      </c>
      <c r="AW1161" s="24" t="str">
        <f t="shared" si="446"/>
        <v/>
      </c>
      <c r="AX1161" s="60" t="str">
        <f t="shared" si="452"/>
        <v/>
      </c>
      <c r="AY1161" s="24" t="str">
        <f t="shared" si="447"/>
        <v/>
      </c>
      <c r="AZ1161" s="105" t="str">
        <f t="shared" si="448"/>
        <v/>
      </c>
    </row>
    <row r="1162" spans="1:52" x14ac:dyDescent="0.25">
      <c r="A1162" s="2"/>
      <c r="B1162" s="279"/>
      <c r="C1162" s="280"/>
      <c r="D1162" s="281"/>
      <c r="E1162" s="282"/>
      <c r="F1162" s="2"/>
      <c r="G1162" s="43"/>
      <c r="H1162" s="2"/>
      <c r="I1162" s="288"/>
      <c r="J1162" s="2"/>
      <c r="K1162" s="46"/>
      <c r="L1162" s="2"/>
      <c r="M1162" s="51"/>
      <c r="N1162" s="52"/>
      <c r="O1162" s="53"/>
      <c r="P1162" s="2"/>
      <c r="Q1162" s="98" t="str">
        <f t="shared" si="429"/>
        <v/>
      </c>
      <c r="R1162" s="94" t="str">
        <f t="shared" si="430"/>
        <v/>
      </c>
      <c r="S1162" s="2"/>
      <c r="T1162" s="67" t="str">
        <f t="shared" si="449"/>
        <v/>
      </c>
      <c r="U1162" s="79" t="str">
        <f t="shared" si="450"/>
        <v/>
      </c>
      <c r="V1162" s="79" t="str">
        <f t="shared" si="451"/>
        <v/>
      </c>
      <c r="W1162" s="63" t="str">
        <f t="shared" si="431"/>
        <v/>
      </c>
      <c r="X1162" s="65" t="str">
        <f t="shared" si="432"/>
        <v/>
      </c>
      <c r="Y1162" s="2"/>
      <c r="AC1162" s="24" t="str">
        <f t="shared" si="428"/>
        <v/>
      </c>
      <c r="AE1162" s="24" t="str">
        <f t="shared" si="433"/>
        <v/>
      </c>
      <c r="AG1162" s="24" t="str">
        <f t="shared" si="434"/>
        <v/>
      </c>
      <c r="AI1162" s="85" t="str">
        <f t="shared" si="435"/>
        <v/>
      </c>
      <c r="AJ1162" s="86" t="str">
        <f t="shared" si="436"/>
        <v/>
      </c>
      <c r="AK1162" s="85" t="str">
        <f t="shared" si="437"/>
        <v/>
      </c>
      <c r="AL1162" s="86" t="str">
        <f t="shared" si="438"/>
        <v/>
      </c>
      <c r="AM1162" s="93" t="str">
        <f t="shared" si="439"/>
        <v/>
      </c>
      <c r="AN1162" s="94" t="str">
        <f t="shared" si="440"/>
        <v/>
      </c>
      <c r="AP1162" s="24" t="str">
        <f t="shared" si="441"/>
        <v/>
      </c>
      <c r="AR1162" s="63" t="str">
        <f t="shared" si="442"/>
        <v/>
      </c>
      <c r="AS1162" s="67" t="str">
        <f t="shared" si="443"/>
        <v/>
      </c>
      <c r="AT1162" s="105" t="str">
        <f t="shared" si="444"/>
        <v/>
      </c>
      <c r="AU1162" s="105" t="str">
        <f t="shared" si="445"/>
        <v/>
      </c>
      <c r="AW1162" s="24" t="str">
        <f t="shared" si="446"/>
        <v/>
      </c>
      <c r="AX1162" s="60" t="str">
        <f t="shared" si="452"/>
        <v/>
      </c>
      <c r="AY1162" s="24" t="str">
        <f t="shared" si="447"/>
        <v/>
      </c>
      <c r="AZ1162" s="105" t="str">
        <f t="shared" si="448"/>
        <v/>
      </c>
    </row>
    <row r="1163" spans="1:52" x14ac:dyDescent="0.25">
      <c r="A1163" s="2"/>
      <c r="B1163" s="279"/>
      <c r="C1163" s="280"/>
      <c r="D1163" s="281"/>
      <c r="E1163" s="282"/>
      <c r="F1163" s="2"/>
      <c r="G1163" s="43"/>
      <c r="H1163" s="2"/>
      <c r="I1163" s="288"/>
      <c r="J1163" s="2"/>
      <c r="K1163" s="46"/>
      <c r="L1163" s="2"/>
      <c r="M1163" s="51"/>
      <c r="N1163" s="52"/>
      <c r="O1163" s="53"/>
      <c r="P1163" s="2"/>
      <c r="Q1163" s="98" t="str">
        <f t="shared" si="429"/>
        <v/>
      </c>
      <c r="R1163" s="94" t="str">
        <f t="shared" si="430"/>
        <v/>
      </c>
      <c r="S1163" s="2"/>
      <c r="T1163" s="67" t="str">
        <f t="shared" si="449"/>
        <v/>
      </c>
      <c r="U1163" s="79" t="str">
        <f t="shared" si="450"/>
        <v/>
      </c>
      <c r="V1163" s="79" t="str">
        <f t="shared" si="451"/>
        <v/>
      </c>
      <c r="W1163" s="63" t="str">
        <f t="shared" si="431"/>
        <v/>
      </c>
      <c r="X1163" s="65" t="str">
        <f t="shared" si="432"/>
        <v/>
      </c>
      <c r="Y1163" s="2"/>
      <c r="AC1163" s="24" t="str">
        <f t="shared" ref="AC1163:AC1226" si="453">IF(COUNTIF($B1163:$E1163, "")=4, "", IF($K1163=$AA$23, $AC$8, $AC$7))</f>
        <v/>
      </c>
      <c r="AE1163" s="24" t="str">
        <f t="shared" si="433"/>
        <v/>
      </c>
      <c r="AG1163" s="24" t="str">
        <f t="shared" si="434"/>
        <v/>
      </c>
      <c r="AI1163" s="85" t="str">
        <f t="shared" si="435"/>
        <v/>
      </c>
      <c r="AJ1163" s="86" t="str">
        <f t="shared" si="436"/>
        <v/>
      </c>
      <c r="AK1163" s="85" t="str">
        <f t="shared" si="437"/>
        <v/>
      </c>
      <c r="AL1163" s="86" t="str">
        <f t="shared" si="438"/>
        <v/>
      </c>
      <c r="AM1163" s="93" t="str">
        <f t="shared" si="439"/>
        <v/>
      </c>
      <c r="AN1163" s="94" t="str">
        <f t="shared" si="440"/>
        <v/>
      </c>
      <c r="AP1163" s="24" t="str">
        <f t="shared" si="441"/>
        <v/>
      </c>
      <c r="AR1163" s="63" t="str">
        <f t="shared" si="442"/>
        <v/>
      </c>
      <c r="AS1163" s="67" t="str">
        <f t="shared" si="443"/>
        <v/>
      </c>
      <c r="AT1163" s="105" t="str">
        <f t="shared" si="444"/>
        <v/>
      </c>
      <c r="AU1163" s="105" t="str">
        <f t="shared" si="445"/>
        <v/>
      </c>
      <c r="AW1163" s="24" t="str">
        <f t="shared" si="446"/>
        <v/>
      </c>
      <c r="AX1163" s="60" t="str">
        <f t="shared" si="452"/>
        <v/>
      </c>
      <c r="AY1163" s="24" t="str">
        <f t="shared" si="447"/>
        <v/>
      </c>
      <c r="AZ1163" s="105" t="str">
        <f t="shared" si="448"/>
        <v/>
      </c>
    </row>
    <row r="1164" spans="1:52" x14ac:dyDescent="0.25">
      <c r="A1164" s="2"/>
      <c r="B1164" s="279"/>
      <c r="C1164" s="280"/>
      <c r="D1164" s="281"/>
      <c r="E1164" s="282"/>
      <c r="F1164" s="2"/>
      <c r="G1164" s="43"/>
      <c r="H1164" s="2"/>
      <c r="I1164" s="288"/>
      <c r="J1164" s="2"/>
      <c r="K1164" s="46"/>
      <c r="L1164" s="2"/>
      <c r="M1164" s="51"/>
      <c r="N1164" s="52"/>
      <c r="O1164" s="53"/>
      <c r="P1164" s="2"/>
      <c r="Q1164" s="98" t="str">
        <f t="shared" ref="Q1164:Q1227" si="454">$AM1164</f>
        <v/>
      </c>
      <c r="R1164" s="94" t="str">
        <f t="shared" ref="R1164:R1227" si="455">$AN1164</f>
        <v/>
      </c>
      <c r="S1164" s="2"/>
      <c r="T1164" s="67" t="str">
        <f t="shared" si="449"/>
        <v/>
      </c>
      <c r="U1164" s="79" t="str">
        <f t="shared" si="450"/>
        <v/>
      </c>
      <c r="V1164" s="79" t="str">
        <f t="shared" si="451"/>
        <v/>
      </c>
      <c r="W1164" s="63" t="str">
        <f t="shared" ref="W1164:W1227" si="456">IF($AE1164="X", "", IFERROR(IF(OR($D1164="", $E1164=""), "", ($E1164/$D1164)), ""))</f>
        <v/>
      </c>
      <c r="X1164" s="65" t="str">
        <f t="shared" ref="X1164:X1227" si="457">IF($AE1164="X", "", IFERROR(IF(OR($T1164="", $E1164="", $D1164="", $D1165=""), "", ($E1164/$D1164*$D1165/$T1164)), ""))</f>
        <v/>
      </c>
      <c r="Y1164" s="2"/>
      <c r="AC1164" s="24" t="str">
        <f t="shared" si="453"/>
        <v/>
      </c>
      <c r="AE1164" s="24" t="str">
        <f t="shared" ref="AE1164:AE1227" si="458">IF(OR($AY1164="X", $G1164=$AA$23, $G1165=$AA$23), "X", "")</f>
        <v/>
      </c>
      <c r="AG1164" s="24" t="str">
        <f t="shared" ref="AG1164:AG1227" si="459">IF($D1164="", "", ROUND($D1164*$AG$8, 2))</f>
        <v/>
      </c>
      <c r="AI1164" s="85" t="str">
        <f t="shared" ref="AI1164:AI1227" si="460">IF(C1164="", "", $C1164-AI$9)</f>
        <v/>
      </c>
      <c r="AJ1164" s="86" t="str">
        <f t="shared" ref="AJ1164:AJ1227" si="461">IF(C1164="", "", $C1164-AJ$9)</f>
        <v/>
      </c>
      <c r="AK1164" s="85" t="str">
        <f t="shared" ref="AK1164:AK1227" si="462">IFERROR(IF(AI1164&lt;0, "", AI$8-AI1164), "")</f>
        <v/>
      </c>
      <c r="AL1164" s="86" t="str">
        <f t="shared" ref="AL1164:AL1227" si="463">IFERROR(IF(AJ1164&lt;0, "", AJ$8-AJ1164), "")</f>
        <v/>
      </c>
      <c r="AM1164" s="93" t="str">
        <f t="shared" ref="AM1164:AM1227" si="464">IFERROR(IF(AK1164="", "", ROUND(AK1164/AK$8, 2)), "")</f>
        <v/>
      </c>
      <c r="AN1164" s="94" t="str">
        <f t="shared" ref="AN1164:AN1227" si="465">IFERROR(IF(AL1164="", "", ROUND(AL1164/AL$8, 2)), "")</f>
        <v/>
      </c>
      <c r="AP1164" s="24" t="str">
        <f t="shared" ref="AP1164:AP1227" si="466">IF(OR($I1164="", $AC1164=""), "", CONCATENATE($I1164, " - ", $AC1164))</f>
        <v/>
      </c>
      <c r="AR1164" s="63" t="str">
        <f t="shared" ref="AR1164:AR1227" si="467">IF($T1164="", "", $E1164)</f>
        <v/>
      </c>
      <c r="AS1164" s="67" t="str">
        <f t="shared" ref="AS1164:AS1227" si="468">IF($T1164="", "", $T1164)</f>
        <v/>
      </c>
      <c r="AT1164" s="105" t="str">
        <f t="shared" ref="AT1164:AT1227" si="469">IF($T1164="", "", $D1164)</f>
        <v/>
      </c>
      <c r="AU1164" s="105" t="str">
        <f t="shared" ref="AU1164:AU1227" si="470">IF($T1164="", "", $AG1164)</f>
        <v/>
      </c>
      <c r="AW1164" s="24" t="str">
        <f t="shared" ref="AW1164:AW1227" si="471">IF(COUNTIF($B1164:$E1164, "")=4, "", "X")</f>
        <v/>
      </c>
      <c r="AX1164" s="60" t="str">
        <f t="shared" si="452"/>
        <v/>
      </c>
      <c r="AY1164" s="24" t="str">
        <f t="shared" ref="AY1164:AY1227" si="472">IF(AND($AW1164="X", $AW1165=""), "X", "")</f>
        <v/>
      </c>
      <c r="AZ1164" s="105" t="str">
        <f t="shared" ref="AZ1164:AZ1227" si="473">AT1165</f>
        <v/>
      </c>
    </row>
    <row r="1165" spans="1:52" x14ac:dyDescent="0.25">
      <c r="A1165" s="2"/>
      <c r="B1165" s="279"/>
      <c r="C1165" s="280"/>
      <c r="D1165" s="281"/>
      <c r="E1165" s="282"/>
      <c r="F1165" s="2"/>
      <c r="G1165" s="43"/>
      <c r="H1165" s="2"/>
      <c r="I1165" s="288"/>
      <c r="J1165" s="2"/>
      <c r="K1165" s="46"/>
      <c r="L1165" s="2"/>
      <c r="M1165" s="51"/>
      <c r="N1165" s="52"/>
      <c r="O1165" s="53"/>
      <c r="P1165" s="2"/>
      <c r="Q1165" s="98" t="str">
        <f t="shared" si="454"/>
        <v/>
      </c>
      <c r="R1165" s="94" t="str">
        <f t="shared" si="455"/>
        <v/>
      </c>
      <c r="S1165" s="2"/>
      <c r="T1165" s="67" t="str">
        <f t="shared" ref="T1165:T1228" si="474">IF($AE1165="X", "", IF(OR($C1165="", $C1166=""), "", ($C1166-$C1165)))</f>
        <v/>
      </c>
      <c r="U1165" s="79" t="str">
        <f t="shared" ref="U1165:U1228" si="475">IF($AE1165="X", "", IFERROR(IF(OR($D1166="", $T1165=""), "", (ROUND($T1165/$D1166, 2))), ""))</f>
        <v/>
      </c>
      <c r="V1165" s="79" t="str">
        <f t="shared" ref="V1165:V1228" si="476">IF($AE1165="X", "", IFERROR(IF(OR($AG1166="", $T1165=""), "", (ROUND($T1165/$AG1166, 2))), ""))</f>
        <v/>
      </c>
      <c r="W1165" s="63" t="str">
        <f t="shared" si="456"/>
        <v/>
      </c>
      <c r="X1165" s="65" t="str">
        <f t="shared" si="457"/>
        <v/>
      </c>
      <c r="Y1165" s="2"/>
      <c r="AC1165" s="24" t="str">
        <f t="shared" si="453"/>
        <v/>
      </c>
      <c r="AE1165" s="24" t="str">
        <f t="shared" si="458"/>
        <v/>
      </c>
      <c r="AG1165" s="24" t="str">
        <f t="shared" si="459"/>
        <v/>
      </c>
      <c r="AI1165" s="85" t="str">
        <f t="shared" si="460"/>
        <v/>
      </c>
      <c r="AJ1165" s="86" t="str">
        <f t="shared" si="461"/>
        <v/>
      </c>
      <c r="AK1165" s="85" t="str">
        <f t="shared" si="462"/>
        <v/>
      </c>
      <c r="AL1165" s="86" t="str">
        <f t="shared" si="463"/>
        <v/>
      </c>
      <c r="AM1165" s="93" t="str">
        <f t="shared" si="464"/>
        <v/>
      </c>
      <c r="AN1165" s="94" t="str">
        <f t="shared" si="465"/>
        <v/>
      </c>
      <c r="AP1165" s="24" t="str">
        <f t="shared" si="466"/>
        <v/>
      </c>
      <c r="AR1165" s="63" t="str">
        <f t="shared" si="467"/>
        <v/>
      </c>
      <c r="AS1165" s="67" t="str">
        <f t="shared" si="468"/>
        <v/>
      </c>
      <c r="AT1165" s="105" t="str">
        <f t="shared" si="469"/>
        <v/>
      </c>
      <c r="AU1165" s="105" t="str">
        <f t="shared" si="470"/>
        <v/>
      </c>
      <c r="AW1165" s="24" t="str">
        <f t="shared" si="471"/>
        <v/>
      </c>
      <c r="AX1165" s="60" t="str">
        <f t="shared" ref="AX1165:AX1228" si="477">IF(AND($AW1166="", $AW1165="X"), 50, IF($AX1166="", "", $AX1166-1))</f>
        <v/>
      </c>
      <c r="AY1165" s="24" t="str">
        <f t="shared" si="472"/>
        <v/>
      </c>
      <c r="AZ1165" s="105" t="str">
        <f t="shared" si="473"/>
        <v/>
      </c>
    </row>
    <row r="1166" spans="1:52" x14ac:dyDescent="0.25">
      <c r="A1166" s="2"/>
      <c r="B1166" s="279"/>
      <c r="C1166" s="280"/>
      <c r="D1166" s="281"/>
      <c r="E1166" s="282"/>
      <c r="F1166" s="2"/>
      <c r="G1166" s="43"/>
      <c r="H1166" s="2"/>
      <c r="I1166" s="288"/>
      <c r="J1166" s="2"/>
      <c r="K1166" s="46"/>
      <c r="L1166" s="2"/>
      <c r="M1166" s="51"/>
      <c r="N1166" s="52"/>
      <c r="O1166" s="53"/>
      <c r="P1166" s="2"/>
      <c r="Q1166" s="98" t="str">
        <f t="shared" si="454"/>
        <v/>
      </c>
      <c r="R1166" s="94" t="str">
        <f t="shared" si="455"/>
        <v/>
      </c>
      <c r="S1166" s="2"/>
      <c r="T1166" s="67" t="str">
        <f t="shared" si="474"/>
        <v/>
      </c>
      <c r="U1166" s="79" t="str">
        <f t="shared" si="475"/>
        <v/>
      </c>
      <c r="V1166" s="79" t="str">
        <f t="shared" si="476"/>
        <v/>
      </c>
      <c r="W1166" s="63" t="str">
        <f t="shared" si="456"/>
        <v/>
      </c>
      <c r="X1166" s="65" t="str">
        <f t="shared" si="457"/>
        <v/>
      </c>
      <c r="Y1166" s="2"/>
      <c r="AC1166" s="24" t="str">
        <f t="shared" si="453"/>
        <v/>
      </c>
      <c r="AE1166" s="24" t="str">
        <f t="shared" si="458"/>
        <v/>
      </c>
      <c r="AG1166" s="24" t="str">
        <f t="shared" si="459"/>
        <v/>
      </c>
      <c r="AI1166" s="85" t="str">
        <f t="shared" si="460"/>
        <v/>
      </c>
      <c r="AJ1166" s="86" t="str">
        <f t="shared" si="461"/>
        <v/>
      </c>
      <c r="AK1166" s="85" t="str">
        <f t="shared" si="462"/>
        <v/>
      </c>
      <c r="AL1166" s="86" t="str">
        <f t="shared" si="463"/>
        <v/>
      </c>
      <c r="AM1166" s="93" t="str">
        <f t="shared" si="464"/>
        <v/>
      </c>
      <c r="AN1166" s="94" t="str">
        <f t="shared" si="465"/>
        <v/>
      </c>
      <c r="AP1166" s="24" t="str">
        <f t="shared" si="466"/>
        <v/>
      </c>
      <c r="AR1166" s="63" t="str">
        <f t="shared" si="467"/>
        <v/>
      </c>
      <c r="AS1166" s="67" t="str">
        <f t="shared" si="468"/>
        <v/>
      </c>
      <c r="AT1166" s="105" t="str">
        <f t="shared" si="469"/>
        <v/>
      </c>
      <c r="AU1166" s="105" t="str">
        <f t="shared" si="470"/>
        <v/>
      </c>
      <c r="AW1166" s="24" t="str">
        <f t="shared" si="471"/>
        <v/>
      </c>
      <c r="AX1166" s="60" t="str">
        <f t="shared" si="477"/>
        <v/>
      </c>
      <c r="AY1166" s="24" t="str">
        <f t="shared" si="472"/>
        <v/>
      </c>
      <c r="AZ1166" s="105" t="str">
        <f t="shared" si="473"/>
        <v/>
      </c>
    </row>
    <row r="1167" spans="1:52" x14ac:dyDescent="0.25">
      <c r="A1167" s="2"/>
      <c r="B1167" s="279"/>
      <c r="C1167" s="280"/>
      <c r="D1167" s="281"/>
      <c r="E1167" s="282"/>
      <c r="F1167" s="2"/>
      <c r="G1167" s="43"/>
      <c r="H1167" s="2"/>
      <c r="I1167" s="288"/>
      <c r="J1167" s="2"/>
      <c r="K1167" s="46"/>
      <c r="L1167" s="2"/>
      <c r="M1167" s="51"/>
      <c r="N1167" s="52"/>
      <c r="O1167" s="53"/>
      <c r="P1167" s="2"/>
      <c r="Q1167" s="98" t="str">
        <f t="shared" si="454"/>
        <v/>
      </c>
      <c r="R1167" s="94" t="str">
        <f t="shared" si="455"/>
        <v/>
      </c>
      <c r="S1167" s="2"/>
      <c r="T1167" s="67" t="str">
        <f t="shared" si="474"/>
        <v/>
      </c>
      <c r="U1167" s="79" t="str">
        <f t="shared" si="475"/>
        <v/>
      </c>
      <c r="V1167" s="79" t="str">
        <f t="shared" si="476"/>
        <v/>
      </c>
      <c r="W1167" s="63" t="str">
        <f t="shared" si="456"/>
        <v/>
      </c>
      <c r="X1167" s="65" t="str">
        <f t="shared" si="457"/>
        <v/>
      </c>
      <c r="Y1167" s="2"/>
      <c r="AC1167" s="24" t="str">
        <f t="shared" si="453"/>
        <v/>
      </c>
      <c r="AE1167" s="24" t="str">
        <f t="shared" si="458"/>
        <v/>
      </c>
      <c r="AG1167" s="24" t="str">
        <f t="shared" si="459"/>
        <v/>
      </c>
      <c r="AI1167" s="85" t="str">
        <f t="shared" si="460"/>
        <v/>
      </c>
      <c r="AJ1167" s="86" t="str">
        <f t="shared" si="461"/>
        <v/>
      </c>
      <c r="AK1167" s="85" t="str">
        <f t="shared" si="462"/>
        <v/>
      </c>
      <c r="AL1167" s="86" t="str">
        <f t="shared" si="463"/>
        <v/>
      </c>
      <c r="AM1167" s="93" t="str">
        <f t="shared" si="464"/>
        <v/>
      </c>
      <c r="AN1167" s="94" t="str">
        <f t="shared" si="465"/>
        <v/>
      </c>
      <c r="AP1167" s="24" t="str">
        <f t="shared" si="466"/>
        <v/>
      </c>
      <c r="AR1167" s="63" t="str">
        <f t="shared" si="467"/>
        <v/>
      </c>
      <c r="AS1167" s="67" t="str">
        <f t="shared" si="468"/>
        <v/>
      </c>
      <c r="AT1167" s="105" t="str">
        <f t="shared" si="469"/>
        <v/>
      </c>
      <c r="AU1167" s="105" t="str">
        <f t="shared" si="470"/>
        <v/>
      </c>
      <c r="AW1167" s="24" t="str">
        <f t="shared" si="471"/>
        <v/>
      </c>
      <c r="AX1167" s="60" t="str">
        <f t="shared" si="477"/>
        <v/>
      </c>
      <c r="AY1167" s="24" t="str">
        <f t="shared" si="472"/>
        <v/>
      </c>
      <c r="AZ1167" s="105" t="str">
        <f t="shared" si="473"/>
        <v/>
      </c>
    </row>
    <row r="1168" spans="1:52" x14ac:dyDescent="0.25">
      <c r="A1168" s="2"/>
      <c r="B1168" s="279"/>
      <c r="C1168" s="280"/>
      <c r="D1168" s="281"/>
      <c r="E1168" s="282"/>
      <c r="F1168" s="2"/>
      <c r="G1168" s="43"/>
      <c r="H1168" s="2"/>
      <c r="I1168" s="288"/>
      <c r="J1168" s="2"/>
      <c r="K1168" s="46"/>
      <c r="L1168" s="2"/>
      <c r="M1168" s="51"/>
      <c r="N1168" s="52"/>
      <c r="O1168" s="53"/>
      <c r="P1168" s="2"/>
      <c r="Q1168" s="98" t="str">
        <f t="shared" si="454"/>
        <v/>
      </c>
      <c r="R1168" s="94" t="str">
        <f t="shared" si="455"/>
        <v/>
      </c>
      <c r="S1168" s="2"/>
      <c r="T1168" s="67" t="str">
        <f t="shared" si="474"/>
        <v/>
      </c>
      <c r="U1168" s="79" t="str">
        <f t="shared" si="475"/>
        <v/>
      </c>
      <c r="V1168" s="79" t="str">
        <f t="shared" si="476"/>
        <v/>
      </c>
      <c r="W1168" s="63" t="str">
        <f t="shared" si="456"/>
        <v/>
      </c>
      <c r="X1168" s="65" t="str">
        <f t="shared" si="457"/>
        <v/>
      </c>
      <c r="Y1168" s="2"/>
      <c r="AC1168" s="24" t="str">
        <f t="shared" si="453"/>
        <v/>
      </c>
      <c r="AE1168" s="24" t="str">
        <f t="shared" si="458"/>
        <v/>
      </c>
      <c r="AG1168" s="24" t="str">
        <f t="shared" si="459"/>
        <v/>
      </c>
      <c r="AI1168" s="85" t="str">
        <f t="shared" si="460"/>
        <v/>
      </c>
      <c r="AJ1168" s="86" t="str">
        <f t="shared" si="461"/>
        <v/>
      </c>
      <c r="AK1168" s="85" t="str">
        <f t="shared" si="462"/>
        <v/>
      </c>
      <c r="AL1168" s="86" t="str">
        <f t="shared" si="463"/>
        <v/>
      </c>
      <c r="AM1168" s="93" t="str">
        <f t="shared" si="464"/>
        <v/>
      </c>
      <c r="AN1168" s="94" t="str">
        <f t="shared" si="465"/>
        <v/>
      </c>
      <c r="AP1168" s="24" t="str">
        <f t="shared" si="466"/>
        <v/>
      </c>
      <c r="AR1168" s="63" t="str">
        <f t="shared" si="467"/>
        <v/>
      </c>
      <c r="AS1168" s="67" t="str">
        <f t="shared" si="468"/>
        <v/>
      </c>
      <c r="AT1168" s="105" t="str">
        <f t="shared" si="469"/>
        <v/>
      </c>
      <c r="AU1168" s="105" t="str">
        <f t="shared" si="470"/>
        <v/>
      </c>
      <c r="AW1168" s="24" t="str">
        <f t="shared" si="471"/>
        <v/>
      </c>
      <c r="AX1168" s="60" t="str">
        <f t="shared" si="477"/>
        <v/>
      </c>
      <c r="AY1168" s="24" t="str">
        <f t="shared" si="472"/>
        <v/>
      </c>
      <c r="AZ1168" s="105" t="str">
        <f t="shared" si="473"/>
        <v/>
      </c>
    </row>
    <row r="1169" spans="1:52" x14ac:dyDescent="0.25">
      <c r="A1169" s="2"/>
      <c r="B1169" s="279"/>
      <c r="C1169" s="280"/>
      <c r="D1169" s="281"/>
      <c r="E1169" s="282"/>
      <c r="F1169" s="2"/>
      <c r="G1169" s="43"/>
      <c r="H1169" s="2"/>
      <c r="I1169" s="288"/>
      <c r="J1169" s="2"/>
      <c r="K1169" s="46"/>
      <c r="L1169" s="2"/>
      <c r="M1169" s="51"/>
      <c r="N1169" s="52"/>
      <c r="O1169" s="53"/>
      <c r="P1169" s="2"/>
      <c r="Q1169" s="98" t="str">
        <f t="shared" si="454"/>
        <v/>
      </c>
      <c r="R1169" s="94" t="str">
        <f t="shared" si="455"/>
        <v/>
      </c>
      <c r="S1169" s="2"/>
      <c r="T1169" s="67" t="str">
        <f t="shared" si="474"/>
        <v/>
      </c>
      <c r="U1169" s="79" t="str">
        <f t="shared" si="475"/>
        <v/>
      </c>
      <c r="V1169" s="79" t="str">
        <f t="shared" si="476"/>
        <v/>
      </c>
      <c r="W1169" s="63" t="str">
        <f t="shared" si="456"/>
        <v/>
      </c>
      <c r="X1169" s="65" t="str">
        <f t="shared" si="457"/>
        <v/>
      </c>
      <c r="Y1169" s="2"/>
      <c r="AC1169" s="24" t="str">
        <f t="shared" si="453"/>
        <v/>
      </c>
      <c r="AE1169" s="24" t="str">
        <f t="shared" si="458"/>
        <v/>
      </c>
      <c r="AG1169" s="24" t="str">
        <f t="shared" si="459"/>
        <v/>
      </c>
      <c r="AI1169" s="85" t="str">
        <f t="shared" si="460"/>
        <v/>
      </c>
      <c r="AJ1169" s="86" t="str">
        <f t="shared" si="461"/>
        <v/>
      </c>
      <c r="AK1169" s="85" t="str">
        <f t="shared" si="462"/>
        <v/>
      </c>
      <c r="AL1169" s="86" t="str">
        <f t="shared" si="463"/>
        <v/>
      </c>
      <c r="AM1169" s="93" t="str">
        <f t="shared" si="464"/>
        <v/>
      </c>
      <c r="AN1169" s="94" t="str">
        <f t="shared" si="465"/>
        <v/>
      </c>
      <c r="AP1169" s="24" t="str">
        <f t="shared" si="466"/>
        <v/>
      </c>
      <c r="AR1169" s="63" t="str">
        <f t="shared" si="467"/>
        <v/>
      </c>
      <c r="AS1169" s="67" t="str">
        <f t="shared" si="468"/>
        <v/>
      </c>
      <c r="AT1169" s="105" t="str">
        <f t="shared" si="469"/>
        <v/>
      </c>
      <c r="AU1169" s="105" t="str">
        <f t="shared" si="470"/>
        <v/>
      </c>
      <c r="AW1169" s="24" t="str">
        <f t="shared" si="471"/>
        <v/>
      </c>
      <c r="AX1169" s="60" t="str">
        <f t="shared" si="477"/>
        <v/>
      </c>
      <c r="AY1169" s="24" t="str">
        <f t="shared" si="472"/>
        <v/>
      </c>
      <c r="AZ1169" s="105" t="str">
        <f t="shared" si="473"/>
        <v/>
      </c>
    </row>
    <row r="1170" spans="1:52" x14ac:dyDescent="0.25">
      <c r="A1170" s="2"/>
      <c r="B1170" s="279"/>
      <c r="C1170" s="280"/>
      <c r="D1170" s="281"/>
      <c r="E1170" s="282"/>
      <c r="F1170" s="2"/>
      <c r="G1170" s="43"/>
      <c r="H1170" s="2"/>
      <c r="I1170" s="288"/>
      <c r="J1170" s="2"/>
      <c r="K1170" s="46"/>
      <c r="L1170" s="2"/>
      <c r="M1170" s="51"/>
      <c r="N1170" s="52"/>
      <c r="O1170" s="53"/>
      <c r="P1170" s="2"/>
      <c r="Q1170" s="98" t="str">
        <f t="shared" si="454"/>
        <v/>
      </c>
      <c r="R1170" s="94" t="str">
        <f t="shared" si="455"/>
        <v/>
      </c>
      <c r="S1170" s="2"/>
      <c r="T1170" s="67" t="str">
        <f t="shared" si="474"/>
        <v/>
      </c>
      <c r="U1170" s="79" t="str">
        <f t="shared" si="475"/>
        <v/>
      </c>
      <c r="V1170" s="79" t="str">
        <f t="shared" si="476"/>
        <v/>
      </c>
      <c r="W1170" s="63" t="str">
        <f t="shared" si="456"/>
        <v/>
      </c>
      <c r="X1170" s="65" t="str">
        <f t="shared" si="457"/>
        <v/>
      </c>
      <c r="Y1170" s="2"/>
      <c r="AC1170" s="24" t="str">
        <f t="shared" si="453"/>
        <v/>
      </c>
      <c r="AE1170" s="24" t="str">
        <f t="shared" si="458"/>
        <v/>
      </c>
      <c r="AG1170" s="24" t="str">
        <f t="shared" si="459"/>
        <v/>
      </c>
      <c r="AI1170" s="85" t="str">
        <f t="shared" si="460"/>
        <v/>
      </c>
      <c r="AJ1170" s="86" t="str">
        <f t="shared" si="461"/>
        <v/>
      </c>
      <c r="AK1170" s="85" t="str">
        <f t="shared" si="462"/>
        <v/>
      </c>
      <c r="AL1170" s="86" t="str">
        <f t="shared" si="463"/>
        <v/>
      </c>
      <c r="AM1170" s="93" t="str">
        <f t="shared" si="464"/>
        <v/>
      </c>
      <c r="AN1170" s="94" t="str">
        <f t="shared" si="465"/>
        <v/>
      </c>
      <c r="AP1170" s="24" t="str">
        <f t="shared" si="466"/>
        <v/>
      </c>
      <c r="AR1170" s="63" t="str">
        <f t="shared" si="467"/>
        <v/>
      </c>
      <c r="AS1170" s="67" t="str">
        <f t="shared" si="468"/>
        <v/>
      </c>
      <c r="AT1170" s="105" t="str">
        <f t="shared" si="469"/>
        <v/>
      </c>
      <c r="AU1170" s="105" t="str">
        <f t="shared" si="470"/>
        <v/>
      </c>
      <c r="AW1170" s="24" t="str">
        <f t="shared" si="471"/>
        <v/>
      </c>
      <c r="AX1170" s="60" t="str">
        <f t="shared" si="477"/>
        <v/>
      </c>
      <c r="AY1170" s="24" t="str">
        <f t="shared" si="472"/>
        <v/>
      </c>
      <c r="AZ1170" s="105" t="str">
        <f t="shared" si="473"/>
        <v/>
      </c>
    </row>
    <row r="1171" spans="1:52" x14ac:dyDescent="0.25">
      <c r="A1171" s="2"/>
      <c r="B1171" s="279"/>
      <c r="C1171" s="280"/>
      <c r="D1171" s="281"/>
      <c r="E1171" s="282"/>
      <c r="F1171" s="2"/>
      <c r="G1171" s="43"/>
      <c r="H1171" s="2"/>
      <c r="I1171" s="288"/>
      <c r="J1171" s="2"/>
      <c r="K1171" s="46"/>
      <c r="L1171" s="2"/>
      <c r="M1171" s="51"/>
      <c r="N1171" s="52"/>
      <c r="O1171" s="53"/>
      <c r="P1171" s="2"/>
      <c r="Q1171" s="98" t="str">
        <f t="shared" si="454"/>
        <v/>
      </c>
      <c r="R1171" s="94" t="str">
        <f t="shared" si="455"/>
        <v/>
      </c>
      <c r="S1171" s="2"/>
      <c r="T1171" s="67" t="str">
        <f t="shared" si="474"/>
        <v/>
      </c>
      <c r="U1171" s="79" t="str">
        <f t="shared" si="475"/>
        <v/>
      </c>
      <c r="V1171" s="79" t="str">
        <f t="shared" si="476"/>
        <v/>
      </c>
      <c r="W1171" s="63" t="str">
        <f t="shared" si="456"/>
        <v/>
      </c>
      <c r="X1171" s="65" t="str">
        <f t="shared" si="457"/>
        <v/>
      </c>
      <c r="Y1171" s="2"/>
      <c r="AC1171" s="24" t="str">
        <f t="shared" si="453"/>
        <v/>
      </c>
      <c r="AE1171" s="24" t="str">
        <f t="shared" si="458"/>
        <v/>
      </c>
      <c r="AG1171" s="24" t="str">
        <f t="shared" si="459"/>
        <v/>
      </c>
      <c r="AI1171" s="85" t="str">
        <f t="shared" si="460"/>
        <v/>
      </c>
      <c r="AJ1171" s="86" t="str">
        <f t="shared" si="461"/>
        <v/>
      </c>
      <c r="AK1171" s="85" t="str">
        <f t="shared" si="462"/>
        <v/>
      </c>
      <c r="AL1171" s="86" t="str">
        <f t="shared" si="463"/>
        <v/>
      </c>
      <c r="AM1171" s="93" t="str">
        <f t="shared" si="464"/>
        <v/>
      </c>
      <c r="AN1171" s="94" t="str">
        <f t="shared" si="465"/>
        <v/>
      </c>
      <c r="AP1171" s="24" t="str">
        <f t="shared" si="466"/>
        <v/>
      </c>
      <c r="AR1171" s="63" t="str">
        <f t="shared" si="467"/>
        <v/>
      </c>
      <c r="AS1171" s="67" t="str">
        <f t="shared" si="468"/>
        <v/>
      </c>
      <c r="AT1171" s="105" t="str">
        <f t="shared" si="469"/>
        <v/>
      </c>
      <c r="AU1171" s="105" t="str">
        <f t="shared" si="470"/>
        <v/>
      </c>
      <c r="AW1171" s="24" t="str">
        <f t="shared" si="471"/>
        <v/>
      </c>
      <c r="AX1171" s="60" t="str">
        <f t="shared" si="477"/>
        <v/>
      </c>
      <c r="AY1171" s="24" t="str">
        <f t="shared" si="472"/>
        <v/>
      </c>
      <c r="AZ1171" s="105" t="str">
        <f t="shared" si="473"/>
        <v/>
      </c>
    </row>
    <row r="1172" spans="1:52" x14ac:dyDescent="0.25">
      <c r="A1172" s="2"/>
      <c r="B1172" s="279"/>
      <c r="C1172" s="280"/>
      <c r="D1172" s="281"/>
      <c r="E1172" s="282"/>
      <c r="F1172" s="2"/>
      <c r="G1172" s="43"/>
      <c r="H1172" s="2"/>
      <c r="I1172" s="288"/>
      <c r="J1172" s="2"/>
      <c r="K1172" s="46"/>
      <c r="L1172" s="2"/>
      <c r="M1172" s="51"/>
      <c r="N1172" s="52"/>
      <c r="O1172" s="53"/>
      <c r="P1172" s="2"/>
      <c r="Q1172" s="98" t="str">
        <f t="shared" si="454"/>
        <v/>
      </c>
      <c r="R1172" s="94" t="str">
        <f t="shared" si="455"/>
        <v/>
      </c>
      <c r="S1172" s="2"/>
      <c r="T1172" s="67" t="str">
        <f t="shared" si="474"/>
        <v/>
      </c>
      <c r="U1172" s="79" t="str">
        <f t="shared" si="475"/>
        <v/>
      </c>
      <c r="V1172" s="79" t="str">
        <f t="shared" si="476"/>
        <v/>
      </c>
      <c r="W1172" s="63" t="str">
        <f t="shared" si="456"/>
        <v/>
      </c>
      <c r="X1172" s="65" t="str">
        <f t="shared" si="457"/>
        <v/>
      </c>
      <c r="Y1172" s="2"/>
      <c r="AC1172" s="24" t="str">
        <f t="shared" si="453"/>
        <v/>
      </c>
      <c r="AE1172" s="24" t="str">
        <f t="shared" si="458"/>
        <v/>
      </c>
      <c r="AG1172" s="24" t="str">
        <f t="shared" si="459"/>
        <v/>
      </c>
      <c r="AI1172" s="85" t="str">
        <f t="shared" si="460"/>
        <v/>
      </c>
      <c r="AJ1172" s="86" t="str">
        <f t="shared" si="461"/>
        <v/>
      </c>
      <c r="AK1172" s="85" t="str">
        <f t="shared" si="462"/>
        <v/>
      </c>
      <c r="AL1172" s="86" t="str">
        <f t="shared" si="463"/>
        <v/>
      </c>
      <c r="AM1172" s="93" t="str">
        <f t="shared" si="464"/>
        <v/>
      </c>
      <c r="AN1172" s="94" t="str">
        <f t="shared" si="465"/>
        <v/>
      </c>
      <c r="AP1172" s="24" t="str">
        <f t="shared" si="466"/>
        <v/>
      </c>
      <c r="AR1172" s="63" t="str">
        <f t="shared" si="467"/>
        <v/>
      </c>
      <c r="AS1172" s="67" t="str">
        <f t="shared" si="468"/>
        <v/>
      </c>
      <c r="AT1172" s="105" t="str">
        <f t="shared" si="469"/>
        <v/>
      </c>
      <c r="AU1172" s="105" t="str">
        <f t="shared" si="470"/>
        <v/>
      </c>
      <c r="AW1172" s="24" t="str">
        <f t="shared" si="471"/>
        <v/>
      </c>
      <c r="AX1172" s="60" t="str">
        <f t="shared" si="477"/>
        <v/>
      </c>
      <c r="AY1172" s="24" t="str">
        <f t="shared" si="472"/>
        <v/>
      </c>
      <c r="AZ1172" s="105" t="str">
        <f t="shared" si="473"/>
        <v/>
      </c>
    </row>
    <row r="1173" spans="1:52" x14ac:dyDescent="0.25">
      <c r="A1173" s="2"/>
      <c r="B1173" s="279"/>
      <c r="C1173" s="280"/>
      <c r="D1173" s="281"/>
      <c r="E1173" s="282"/>
      <c r="F1173" s="2"/>
      <c r="G1173" s="43"/>
      <c r="H1173" s="2"/>
      <c r="I1173" s="288"/>
      <c r="J1173" s="2"/>
      <c r="K1173" s="46"/>
      <c r="L1173" s="2"/>
      <c r="M1173" s="51"/>
      <c r="N1173" s="52"/>
      <c r="O1173" s="53"/>
      <c r="P1173" s="2"/>
      <c r="Q1173" s="98" t="str">
        <f t="shared" si="454"/>
        <v/>
      </c>
      <c r="R1173" s="94" t="str">
        <f t="shared" si="455"/>
        <v/>
      </c>
      <c r="S1173" s="2"/>
      <c r="T1173" s="67" t="str">
        <f t="shared" si="474"/>
        <v/>
      </c>
      <c r="U1173" s="79" t="str">
        <f t="shared" si="475"/>
        <v/>
      </c>
      <c r="V1173" s="79" t="str">
        <f t="shared" si="476"/>
        <v/>
      </c>
      <c r="W1173" s="63" t="str">
        <f t="shared" si="456"/>
        <v/>
      </c>
      <c r="X1173" s="65" t="str">
        <f t="shared" si="457"/>
        <v/>
      </c>
      <c r="Y1173" s="2"/>
      <c r="AC1173" s="24" t="str">
        <f t="shared" si="453"/>
        <v/>
      </c>
      <c r="AE1173" s="24" t="str">
        <f t="shared" si="458"/>
        <v/>
      </c>
      <c r="AG1173" s="24" t="str">
        <f t="shared" si="459"/>
        <v/>
      </c>
      <c r="AI1173" s="85" t="str">
        <f t="shared" si="460"/>
        <v/>
      </c>
      <c r="AJ1173" s="86" t="str">
        <f t="shared" si="461"/>
        <v/>
      </c>
      <c r="AK1173" s="85" t="str">
        <f t="shared" si="462"/>
        <v/>
      </c>
      <c r="AL1173" s="86" t="str">
        <f t="shared" si="463"/>
        <v/>
      </c>
      <c r="AM1173" s="93" t="str">
        <f t="shared" si="464"/>
        <v/>
      </c>
      <c r="AN1173" s="94" t="str">
        <f t="shared" si="465"/>
        <v/>
      </c>
      <c r="AP1173" s="24" t="str">
        <f t="shared" si="466"/>
        <v/>
      </c>
      <c r="AR1173" s="63" t="str">
        <f t="shared" si="467"/>
        <v/>
      </c>
      <c r="AS1173" s="67" t="str">
        <f t="shared" si="468"/>
        <v/>
      </c>
      <c r="AT1173" s="105" t="str">
        <f t="shared" si="469"/>
        <v/>
      </c>
      <c r="AU1173" s="105" t="str">
        <f t="shared" si="470"/>
        <v/>
      </c>
      <c r="AW1173" s="24" t="str">
        <f t="shared" si="471"/>
        <v/>
      </c>
      <c r="AX1173" s="60" t="str">
        <f t="shared" si="477"/>
        <v/>
      </c>
      <c r="AY1173" s="24" t="str">
        <f t="shared" si="472"/>
        <v/>
      </c>
      <c r="AZ1173" s="105" t="str">
        <f t="shared" si="473"/>
        <v/>
      </c>
    </row>
    <row r="1174" spans="1:52" x14ac:dyDescent="0.25">
      <c r="A1174" s="2"/>
      <c r="B1174" s="279"/>
      <c r="C1174" s="280"/>
      <c r="D1174" s="281"/>
      <c r="E1174" s="282"/>
      <c r="F1174" s="2"/>
      <c r="G1174" s="43"/>
      <c r="H1174" s="2"/>
      <c r="I1174" s="288"/>
      <c r="J1174" s="2"/>
      <c r="K1174" s="46"/>
      <c r="L1174" s="2"/>
      <c r="M1174" s="51"/>
      <c r="N1174" s="52"/>
      <c r="O1174" s="53"/>
      <c r="P1174" s="2"/>
      <c r="Q1174" s="98" t="str">
        <f t="shared" si="454"/>
        <v/>
      </c>
      <c r="R1174" s="94" t="str">
        <f t="shared" si="455"/>
        <v/>
      </c>
      <c r="S1174" s="2"/>
      <c r="T1174" s="67" t="str">
        <f t="shared" si="474"/>
        <v/>
      </c>
      <c r="U1174" s="79" t="str">
        <f t="shared" si="475"/>
        <v/>
      </c>
      <c r="V1174" s="79" t="str">
        <f t="shared" si="476"/>
        <v/>
      </c>
      <c r="W1174" s="63" t="str">
        <f t="shared" si="456"/>
        <v/>
      </c>
      <c r="X1174" s="65" t="str">
        <f t="shared" si="457"/>
        <v/>
      </c>
      <c r="Y1174" s="2"/>
      <c r="AC1174" s="24" t="str">
        <f t="shared" si="453"/>
        <v/>
      </c>
      <c r="AE1174" s="24" t="str">
        <f t="shared" si="458"/>
        <v/>
      </c>
      <c r="AG1174" s="24" t="str">
        <f t="shared" si="459"/>
        <v/>
      </c>
      <c r="AI1174" s="85" t="str">
        <f t="shared" si="460"/>
        <v/>
      </c>
      <c r="AJ1174" s="86" t="str">
        <f t="shared" si="461"/>
        <v/>
      </c>
      <c r="AK1174" s="85" t="str">
        <f t="shared" si="462"/>
        <v/>
      </c>
      <c r="AL1174" s="86" t="str">
        <f t="shared" si="463"/>
        <v/>
      </c>
      <c r="AM1174" s="93" t="str">
        <f t="shared" si="464"/>
        <v/>
      </c>
      <c r="AN1174" s="94" t="str">
        <f t="shared" si="465"/>
        <v/>
      </c>
      <c r="AP1174" s="24" t="str">
        <f t="shared" si="466"/>
        <v/>
      </c>
      <c r="AR1174" s="63" t="str">
        <f t="shared" si="467"/>
        <v/>
      </c>
      <c r="AS1174" s="67" t="str">
        <f t="shared" si="468"/>
        <v/>
      </c>
      <c r="AT1174" s="105" t="str">
        <f t="shared" si="469"/>
        <v/>
      </c>
      <c r="AU1174" s="105" t="str">
        <f t="shared" si="470"/>
        <v/>
      </c>
      <c r="AW1174" s="24" t="str">
        <f t="shared" si="471"/>
        <v/>
      </c>
      <c r="AX1174" s="60" t="str">
        <f t="shared" si="477"/>
        <v/>
      </c>
      <c r="AY1174" s="24" t="str">
        <f t="shared" si="472"/>
        <v/>
      </c>
      <c r="AZ1174" s="105" t="str">
        <f t="shared" si="473"/>
        <v/>
      </c>
    </row>
    <row r="1175" spans="1:52" x14ac:dyDescent="0.25">
      <c r="A1175" s="2"/>
      <c r="B1175" s="279"/>
      <c r="C1175" s="280"/>
      <c r="D1175" s="281"/>
      <c r="E1175" s="282"/>
      <c r="F1175" s="2"/>
      <c r="G1175" s="43"/>
      <c r="H1175" s="2"/>
      <c r="I1175" s="288"/>
      <c r="J1175" s="2"/>
      <c r="K1175" s="46"/>
      <c r="L1175" s="2"/>
      <c r="M1175" s="51"/>
      <c r="N1175" s="52"/>
      <c r="O1175" s="53"/>
      <c r="P1175" s="2"/>
      <c r="Q1175" s="98" t="str">
        <f t="shared" si="454"/>
        <v/>
      </c>
      <c r="R1175" s="94" t="str">
        <f t="shared" si="455"/>
        <v/>
      </c>
      <c r="S1175" s="2"/>
      <c r="T1175" s="67" t="str">
        <f t="shared" si="474"/>
        <v/>
      </c>
      <c r="U1175" s="79" t="str">
        <f t="shared" si="475"/>
        <v/>
      </c>
      <c r="V1175" s="79" t="str">
        <f t="shared" si="476"/>
        <v/>
      </c>
      <c r="W1175" s="63" t="str">
        <f t="shared" si="456"/>
        <v/>
      </c>
      <c r="X1175" s="65" t="str">
        <f t="shared" si="457"/>
        <v/>
      </c>
      <c r="Y1175" s="2"/>
      <c r="AC1175" s="24" t="str">
        <f t="shared" si="453"/>
        <v/>
      </c>
      <c r="AE1175" s="24" t="str">
        <f t="shared" si="458"/>
        <v/>
      </c>
      <c r="AG1175" s="24" t="str">
        <f t="shared" si="459"/>
        <v/>
      </c>
      <c r="AI1175" s="85" t="str">
        <f t="shared" si="460"/>
        <v/>
      </c>
      <c r="AJ1175" s="86" t="str">
        <f t="shared" si="461"/>
        <v/>
      </c>
      <c r="AK1175" s="85" t="str">
        <f t="shared" si="462"/>
        <v/>
      </c>
      <c r="AL1175" s="86" t="str">
        <f t="shared" si="463"/>
        <v/>
      </c>
      <c r="AM1175" s="93" t="str">
        <f t="shared" si="464"/>
        <v/>
      </c>
      <c r="AN1175" s="94" t="str">
        <f t="shared" si="465"/>
        <v/>
      </c>
      <c r="AP1175" s="24" t="str">
        <f t="shared" si="466"/>
        <v/>
      </c>
      <c r="AR1175" s="63" t="str">
        <f t="shared" si="467"/>
        <v/>
      </c>
      <c r="AS1175" s="67" t="str">
        <f t="shared" si="468"/>
        <v/>
      </c>
      <c r="AT1175" s="105" t="str">
        <f t="shared" si="469"/>
        <v/>
      </c>
      <c r="AU1175" s="105" t="str">
        <f t="shared" si="470"/>
        <v/>
      </c>
      <c r="AW1175" s="24" t="str">
        <f t="shared" si="471"/>
        <v/>
      </c>
      <c r="AX1175" s="60" t="str">
        <f t="shared" si="477"/>
        <v/>
      </c>
      <c r="AY1175" s="24" t="str">
        <f t="shared" si="472"/>
        <v/>
      </c>
      <c r="AZ1175" s="105" t="str">
        <f t="shared" si="473"/>
        <v/>
      </c>
    </row>
    <row r="1176" spans="1:52" x14ac:dyDescent="0.25">
      <c r="A1176" s="2"/>
      <c r="B1176" s="279"/>
      <c r="C1176" s="280"/>
      <c r="D1176" s="281"/>
      <c r="E1176" s="282"/>
      <c r="F1176" s="2"/>
      <c r="G1176" s="43"/>
      <c r="H1176" s="2"/>
      <c r="I1176" s="288"/>
      <c r="J1176" s="2"/>
      <c r="K1176" s="46"/>
      <c r="L1176" s="2"/>
      <c r="M1176" s="51"/>
      <c r="N1176" s="52"/>
      <c r="O1176" s="53"/>
      <c r="P1176" s="2"/>
      <c r="Q1176" s="98" t="str">
        <f t="shared" si="454"/>
        <v/>
      </c>
      <c r="R1176" s="94" t="str">
        <f t="shared" si="455"/>
        <v/>
      </c>
      <c r="S1176" s="2"/>
      <c r="T1176" s="67" t="str">
        <f t="shared" si="474"/>
        <v/>
      </c>
      <c r="U1176" s="79" t="str">
        <f t="shared" si="475"/>
        <v/>
      </c>
      <c r="V1176" s="79" t="str">
        <f t="shared" si="476"/>
        <v/>
      </c>
      <c r="W1176" s="63" t="str">
        <f t="shared" si="456"/>
        <v/>
      </c>
      <c r="X1176" s="65" t="str">
        <f t="shared" si="457"/>
        <v/>
      </c>
      <c r="Y1176" s="2"/>
      <c r="AC1176" s="24" t="str">
        <f t="shared" si="453"/>
        <v/>
      </c>
      <c r="AE1176" s="24" t="str">
        <f t="shared" si="458"/>
        <v/>
      </c>
      <c r="AG1176" s="24" t="str">
        <f t="shared" si="459"/>
        <v/>
      </c>
      <c r="AI1176" s="85" t="str">
        <f t="shared" si="460"/>
        <v/>
      </c>
      <c r="AJ1176" s="86" t="str">
        <f t="shared" si="461"/>
        <v/>
      </c>
      <c r="AK1176" s="85" t="str">
        <f t="shared" si="462"/>
        <v/>
      </c>
      <c r="AL1176" s="86" t="str">
        <f t="shared" si="463"/>
        <v/>
      </c>
      <c r="AM1176" s="93" t="str">
        <f t="shared" si="464"/>
        <v/>
      </c>
      <c r="AN1176" s="94" t="str">
        <f t="shared" si="465"/>
        <v/>
      </c>
      <c r="AP1176" s="24" t="str">
        <f t="shared" si="466"/>
        <v/>
      </c>
      <c r="AR1176" s="63" t="str">
        <f t="shared" si="467"/>
        <v/>
      </c>
      <c r="AS1176" s="67" t="str">
        <f t="shared" si="468"/>
        <v/>
      </c>
      <c r="AT1176" s="105" t="str">
        <f t="shared" si="469"/>
        <v/>
      </c>
      <c r="AU1176" s="105" t="str">
        <f t="shared" si="470"/>
        <v/>
      </c>
      <c r="AW1176" s="24" t="str">
        <f t="shared" si="471"/>
        <v/>
      </c>
      <c r="AX1176" s="60" t="str">
        <f t="shared" si="477"/>
        <v/>
      </c>
      <c r="AY1176" s="24" t="str">
        <f t="shared" si="472"/>
        <v/>
      </c>
      <c r="AZ1176" s="105" t="str">
        <f t="shared" si="473"/>
        <v/>
      </c>
    </row>
    <row r="1177" spans="1:52" x14ac:dyDescent="0.25">
      <c r="A1177" s="2"/>
      <c r="B1177" s="279"/>
      <c r="C1177" s="280"/>
      <c r="D1177" s="281"/>
      <c r="E1177" s="282"/>
      <c r="F1177" s="2"/>
      <c r="G1177" s="43"/>
      <c r="H1177" s="2"/>
      <c r="I1177" s="288"/>
      <c r="J1177" s="2"/>
      <c r="K1177" s="46"/>
      <c r="L1177" s="2"/>
      <c r="M1177" s="51"/>
      <c r="N1177" s="52"/>
      <c r="O1177" s="53"/>
      <c r="P1177" s="2"/>
      <c r="Q1177" s="98" t="str">
        <f t="shared" si="454"/>
        <v/>
      </c>
      <c r="R1177" s="94" t="str">
        <f t="shared" si="455"/>
        <v/>
      </c>
      <c r="S1177" s="2"/>
      <c r="T1177" s="67" t="str">
        <f t="shared" si="474"/>
        <v/>
      </c>
      <c r="U1177" s="79" t="str">
        <f t="shared" si="475"/>
        <v/>
      </c>
      <c r="V1177" s="79" t="str">
        <f t="shared" si="476"/>
        <v/>
      </c>
      <c r="W1177" s="63" t="str">
        <f t="shared" si="456"/>
        <v/>
      </c>
      <c r="X1177" s="65" t="str">
        <f t="shared" si="457"/>
        <v/>
      </c>
      <c r="Y1177" s="2"/>
      <c r="AC1177" s="24" t="str">
        <f t="shared" si="453"/>
        <v/>
      </c>
      <c r="AE1177" s="24" t="str">
        <f t="shared" si="458"/>
        <v/>
      </c>
      <c r="AG1177" s="24" t="str">
        <f t="shared" si="459"/>
        <v/>
      </c>
      <c r="AI1177" s="85" t="str">
        <f t="shared" si="460"/>
        <v/>
      </c>
      <c r="AJ1177" s="86" t="str">
        <f t="shared" si="461"/>
        <v/>
      </c>
      <c r="AK1177" s="85" t="str">
        <f t="shared" si="462"/>
        <v/>
      </c>
      <c r="AL1177" s="86" t="str">
        <f t="shared" si="463"/>
        <v/>
      </c>
      <c r="AM1177" s="93" t="str">
        <f t="shared" si="464"/>
        <v/>
      </c>
      <c r="AN1177" s="94" t="str">
        <f t="shared" si="465"/>
        <v/>
      </c>
      <c r="AP1177" s="24" t="str">
        <f t="shared" si="466"/>
        <v/>
      </c>
      <c r="AR1177" s="63" t="str">
        <f t="shared" si="467"/>
        <v/>
      </c>
      <c r="AS1177" s="67" t="str">
        <f t="shared" si="468"/>
        <v/>
      </c>
      <c r="AT1177" s="105" t="str">
        <f t="shared" si="469"/>
        <v/>
      </c>
      <c r="AU1177" s="105" t="str">
        <f t="shared" si="470"/>
        <v/>
      </c>
      <c r="AW1177" s="24" t="str">
        <f t="shared" si="471"/>
        <v/>
      </c>
      <c r="AX1177" s="60" t="str">
        <f t="shared" si="477"/>
        <v/>
      </c>
      <c r="AY1177" s="24" t="str">
        <f t="shared" si="472"/>
        <v/>
      </c>
      <c r="AZ1177" s="105" t="str">
        <f t="shared" si="473"/>
        <v/>
      </c>
    </row>
    <row r="1178" spans="1:52" x14ac:dyDescent="0.25">
      <c r="A1178" s="2"/>
      <c r="B1178" s="279"/>
      <c r="C1178" s="280"/>
      <c r="D1178" s="281"/>
      <c r="E1178" s="282"/>
      <c r="F1178" s="2"/>
      <c r="G1178" s="43"/>
      <c r="H1178" s="2"/>
      <c r="I1178" s="288"/>
      <c r="J1178" s="2"/>
      <c r="K1178" s="46"/>
      <c r="L1178" s="2"/>
      <c r="M1178" s="51"/>
      <c r="N1178" s="52"/>
      <c r="O1178" s="53"/>
      <c r="P1178" s="2"/>
      <c r="Q1178" s="98" t="str">
        <f t="shared" si="454"/>
        <v/>
      </c>
      <c r="R1178" s="94" t="str">
        <f t="shared" si="455"/>
        <v/>
      </c>
      <c r="S1178" s="2"/>
      <c r="T1178" s="67" t="str">
        <f t="shared" si="474"/>
        <v/>
      </c>
      <c r="U1178" s="79" t="str">
        <f t="shared" si="475"/>
        <v/>
      </c>
      <c r="V1178" s="79" t="str">
        <f t="shared" si="476"/>
        <v/>
      </c>
      <c r="W1178" s="63" t="str">
        <f t="shared" si="456"/>
        <v/>
      </c>
      <c r="X1178" s="65" t="str">
        <f t="shared" si="457"/>
        <v/>
      </c>
      <c r="Y1178" s="2"/>
      <c r="AC1178" s="24" t="str">
        <f t="shared" si="453"/>
        <v/>
      </c>
      <c r="AE1178" s="24" t="str">
        <f t="shared" si="458"/>
        <v/>
      </c>
      <c r="AG1178" s="24" t="str">
        <f t="shared" si="459"/>
        <v/>
      </c>
      <c r="AI1178" s="85" t="str">
        <f t="shared" si="460"/>
        <v/>
      </c>
      <c r="AJ1178" s="86" t="str">
        <f t="shared" si="461"/>
        <v/>
      </c>
      <c r="AK1178" s="85" t="str">
        <f t="shared" si="462"/>
        <v/>
      </c>
      <c r="AL1178" s="86" t="str">
        <f t="shared" si="463"/>
        <v/>
      </c>
      <c r="AM1178" s="93" t="str">
        <f t="shared" si="464"/>
        <v/>
      </c>
      <c r="AN1178" s="94" t="str">
        <f t="shared" si="465"/>
        <v/>
      </c>
      <c r="AP1178" s="24" t="str">
        <f t="shared" si="466"/>
        <v/>
      </c>
      <c r="AR1178" s="63" t="str">
        <f t="shared" si="467"/>
        <v/>
      </c>
      <c r="AS1178" s="67" t="str">
        <f t="shared" si="468"/>
        <v/>
      </c>
      <c r="AT1178" s="105" t="str">
        <f t="shared" si="469"/>
        <v/>
      </c>
      <c r="AU1178" s="105" t="str">
        <f t="shared" si="470"/>
        <v/>
      </c>
      <c r="AW1178" s="24" t="str">
        <f t="shared" si="471"/>
        <v/>
      </c>
      <c r="AX1178" s="60" t="str">
        <f t="shared" si="477"/>
        <v/>
      </c>
      <c r="AY1178" s="24" t="str">
        <f t="shared" si="472"/>
        <v/>
      </c>
      <c r="AZ1178" s="105" t="str">
        <f t="shared" si="473"/>
        <v/>
      </c>
    </row>
    <row r="1179" spans="1:52" x14ac:dyDescent="0.25">
      <c r="A1179" s="2"/>
      <c r="B1179" s="279"/>
      <c r="C1179" s="280"/>
      <c r="D1179" s="281"/>
      <c r="E1179" s="282"/>
      <c r="F1179" s="2"/>
      <c r="G1179" s="43"/>
      <c r="H1179" s="2"/>
      <c r="I1179" s="288"/>
      <c r="J1179" s="2"/>
      <c r="K1179" s="46"/>
      <c r="L1179" s="2"/>
      <c r="M1179" s="51"/>
      <c r="N1179" s="52"/>
      <c r="O1179" s="53"/>
      <c r="P1179" s="2"/>
      <c r="Q1179" s="98" t="str">
        <f t="shared" si="454"/>
        <v/>
      </c>
      <c r="R1179" s="94" t="str">
        <f t="shared" si="455"/>
        <v/>
      </c>
      <c r="S1179" s="2"/>
      <c r="T1179" s="67" t="str">
        <f t="shared" si="474"/>
        <v/>
      </c>
      <c r="U1179" s="79" t="str">
        <f t="shared" si="475"/>
        <v/>
      </c>
      <c r="V1179" s="79" t="str">
        <f t="shared" si="476"/>
        <v/>
      </c>
      <c r="W1179" s="63" t="str">
        <f t="shared" si="456"/>
        <v/>
      </c>
      <c r="X1179" s="65" t="str">
        <f t="shared" si="457"/>
        <v/>
      </c>
      <c r="Y1179" s="2"/>
      <c r="AC1179" s="24" t="str">
        <f t="shared" si="453"/>
        <v/>
      </c>
      <c r="AE1179" s="24" t="str">
        <f t="shared" si="458"/>
        <v/>
      </c>
      <c r="AG1179" s="24" t="str">
        <f t="shared" si="459"/>
        <v/>
      </c>
      <c r="AI1179" s="85" t="str">
        <f t="shared" si="460"/>
        <v/>
      </c>
      <c r="AJ1179" s="86" t="str">
        <f t="shared" si="461"/>
        <v/>
      </c>
      <c r="AK1179" s="85" t="str">
        <f t="shared" si="462"/>
        <v/>
      </c>
      <c r="AL1179" s="86" t="str">
        <f t="shared" si="463"/>
        <v/>
      </c>
      <c r="AM1179" s="93" t="str">
        <f t="shared" si="464"/>
        <v/>
      </c>
      <c r="AN1179" s="94" t="str">
        <f t="shared" si="465"/>
        <v/>
      </c>
      <c r="AP1179" s="24" t="str">
        <f t="shared" si="466"/>
        <v/>
      </c>
      <c r="AR1179" s="63" t="str">
        <f t="shared" si="467"/>
        <v/>
      </c>
      <c r="AS1179" s="67" t="str">
        <f t="shared" si="468"/>
        <v/>
      </c>
      <c r="AT1179" s="105" t="str">
        <f t="shared" si="469"/>
        <v/>
      </c>
      <c r="AU1179" s="105" t="str">
        <f t="shared" si="470"/>
        <v/>
      </c>
      <c r="AW1179" s="24" t="str">
        <f t="shared" si="471"/>
        <v/>
      </c>
      <c r="AX1179" s="60" t="str">
        <f t="shared" si="477"/>
        <v/>
      </c>
      <c r="AY1179" s="24" t="str">
        <f t="shared" si="472"/>
        <v/>
      </c>
      <c r="AZ1179" s="105" t="str">
        <f t="shared" si="473"/>
        <v/>
      </c>
    </row>
    <row r="1180" spans="1:52" x14ac:dyDescent="0.25">
      <c r="A1180" s="2"/>
      <c r="B1180" s="279"/>
      <c r="C1180" s="280"/>
      <c r="D1180" s="281"/>
      <c r="E1180" s="282"/>
      <c r="F1180" s="2"/>
      <c r="G1180" s="43"/>
      <c r="H1180" s="2"/>
      <c r="I1180" s="288"/>
      <c r="J1180" s="2"/>
      <c r="K1180" s="46"/>
      <c r="L1180" s="2"/>
      <c r="M1180" s="51"/>
      <c r="N1180" s="52"/>
      <c r="O1180" s="53"/>
      <c r="P1180" s="2"/>
      <c r="Q1180" s="98" t="str">
        <f t="shared" si="454"/>
        <v/>
      </c>
      <c r="R1180" s="94" t="str">
        <f t="shared" si="455"/>
        <v/>
      </c>
      <c r="S1180" s="2"/>
      <c r="T1180" s="67" t="str">
        <f t="shared" si="474"/>
        <v/>
      </c>
      <c r="U1180" s="79" t="str">
        <f t="shared" si="475"/>
        <v/>
      </c>
      <c r="V1180" s="79" t="str">
        <f t="shared" si="476"/>
        <v/>
      </c>
      <c r="W1180" s="63" t="str">
        <f t="shared" si="456"/>
        <v/>
      </c>
      <c r="X1180" s="65" t="str">
        <f t="shared" si="457"/>
        <v/>
      </c>
      <c r="Y1180" s="2"/>
      <c r="AC1180" s="24" t="str">
        <f t="shared" si="453"/>
        <v/>
      </c>
      <c r="AE1180" s="24" t="str">
        <f t="shared" si="458"/>
        <v/>
      </c>
      <c r="AG1180" s="24" t="str">
        <f t="shared" si="459"/>
        <v/>
      </c>
      <c r="AI1180" s="85" t="str">
        <f t="shared" si="460"/>
        <v/>
      </c>
      <c r="AJ1180" s="86" t="str">
        <f t="shared" si="461"/>
        <v/>
      </c>
      <c r="AK1180" s="85" t="str">
        <f t="shared" si="462"/>
        <v/>
      </c>
      <c r="AL1180" s="86" t="str">
        <f t="shared" si="463"/>
        <v/>
      </c>
      <c r="AM1180" s="93" t="str">
        <f t="shared" si="464"/>
        <v/>
      </c>
      <c r="AN1180" s="94" t="str">
        <f t="shared" si="465"/>
        <v/>
      </c>
      <c r="AP1180" s="24" t="str">
        <f t="shared" si="466"/>
        <v/>
      </c>
      <c r="AR1180" s="63" t="str">
        <f t="shared" si="467"/>
        <v/>
      </c>
      <c r="AS1180" s="67" t="str">
        <f t="shared" si="468"/>
        <v/>
      </c>
      <c r="AT1180" s="105" t="str">
        <f t="shared" si="469"/>
        <v/>
      </c>
      <c r="AU1180" s="105" t="str">
        <f t="shared" si="470"/>
        <v/>
      </c>
      <c r="AW1180" s="24" t="str">
        <f t="shared" si="471"/>
        <v/>
      </c>
      <c r="AX1180" s="60" t="str">
        <f t="shared" si="477"/>
        <v/>
      </c>
      <c r="AY1180" s="24" t="str">
        <f t="shared" si="472"/>
        <v/>
      </c>
      <c r="AZ1180" s="105" t="str">
        <f t="shared" si="473"/>
        <v/>
      </c>
    </row>
    <row r="1181" spans="1:52" x14ac:dyDescent="0.25">
      <c r="A1181" s="2"/>
      <c r="B1181" s="279"/>
      <c r="C1181" s="280"/>
      <c r="D1181" s="281"/>
      <c r="E1181" s="282"/>
      <c r="F1181" s="2"/>
      <c r="G1181" s="43"/>
      <c r="H1181" s="2"/>
      <c r="I1181" s="288"/>
      <c r="J1181" s="2"/>
      <c r="K1181" s="46"/>
      <c r="L1181" s="2"/>
      <c r="M1181" s="51"/>
      <c r="N1181" s="52"/>
      <c r="O1181" s="53"/>
      <c r="P1181" s="2"/>
      <c r="Q1181" s="98" t="str">
        <f t="shared" si="454"/>
        <v/>
      </c>
      <c r="R1181" s="94" t="str">
        <f t="shared" si="455"/>
        <v/>
      </c>
      <c r="S1181" s="2"/>
      <c r="T1181" s="67" t="str">
        <f t="shared" si="474"/>
        <v/>
      </c>
      <c r="U1181" s="79" t="str">
        <f t="shared" si="475"/>
        <v/>
      </c>
      <c r="V1181" s="79" t="str">
        <f t="shared" si="476"/>
        <v/>
      </c>
      <c r="W1181" s="63" t="str">
        <f t="shared" si="456"/>
        <v/>
      </c>
      <c r="X1181" s="65" t="str">
        <f t="shared" si="457"/>
        <v/>
      </c>
      <c r="Y1181" s="2"/>
      <c r="AC1181" s="24" t="str">
        <f t="shared" si="453"/>
        <v/>
      </c>
      <c r="AE1181" s="24" t="str">
        <f t="shared" si="458"/>
        <v/>
      </c>
      <c r="AG1181" s="24" t="str">
        <f t="shared" si="459"/>
        <v/>
      </c>
      <c r="AI1181" s="85" t="str">
        <f t="shared" si="460"/>
        <v/>
      </c>
      <c r="AJ1181" s="86" t="str">
        <f t="shared" si="461"/>
        <v/>
      </c>
      <c r="AK1181" s="85" t="str">
        <f t="shared" si="462"/>
        <v/>
      </c>
      <c r="AL1181" s="86" t="str">
        <f t="shared" si="463"/>
        <v/>
      </c>
      <c r="AM1181" s="93" t="str">
        <f t="shared" si="464"/>
        <v/>
      </c>
      <c r="AN1181" s="94" t="str">
        <f t="shared" si="465"/>
        <v/>
      </c>
      <c r="AP1181" s="24" t="str">
        <f t="shared" si="466"/>
        <v/>
      </c>
      <c r="AR1181" s="63" t="str">
        <f t="shared" si="467"/>
        <v/>
      </c>
      <c r="AS1181" s="67" t="str">
        <f t="shared" si="468"/>
        <v/>
      </c>
      <c r="AT1181" s="105" t="str">
        <f t="shared" si="469"/>
        <v/>
      </c>
      <c r="AU1181" s="105" t="str">
        <f t="shared" si="470"/>
        <v/>
      </c>
      <c r="AW1181" s="24" t="str">
        <f t="shared" si="471"/>
        <v/>
      </c>
      <c r="AX1181" s="60" t="str">
        <f t="shared" si="477"/>
        <v/>
      </c>
      <c r="AY1181" s="24" t="str">
        <f t="shared" si="472"/>
        <v/>
      </c>
      <c r="AZ1181" s="105" t="str">
        <f t="shared" si="473"/>
        <v/>
      </c>
    </row>
    <row r="1182" spans="1:52" x14ac:dyDescent="0.25">
      <c r="A1182" s="2"/>
      <c r="B1182" s="279"/>
      <c r="C1182" s="280"/>
      <c r="D1182" s="281"/>
      <c r="E1182" s="282"/>
      <c r="F1182" s="2"/>
      <c r="G1182" s="43"/>
      <c r="H1182" s="2"/>
      <c r="I1182" s="288"/>
      <c r="J1182" s="2"/>
      <c r="K1182" s="46"/>
      <c r="L1182" s="2"/>
      <c r="M1182" s="51"/>
      <c r="N1182" s="52"/>
      <c r="O1182" s="53"/>
      <c r="P1182" s="2"/>
      <c r="Q1182" s="98" t="str">
        <f t="shared" si="454"/>
        <v/>
      </c>
      <c r="R1182" s="94" t="str">
        <f t="shared" si="455"/>
        <v/>
      </c>
      <c r="S1182" s="2"/>
      <c r="T1182" s="67" t="str">
        <f t="shared" si="474"/>
        <v/>
      </c>
      <c r="U1182" s="79" t="str">
        <f t="shared" si="475"/>
        <v/>
      </c>
      <c r="V1182" s="79" t="str">
        <f t="shared" si="476"/>
        <v/>
      </c>
      <c r="W1182" s="63" t="str">
        <f t="shared" si="456"/>
        <v/>
      </c>
      <c r="X1182" s="65" t="str">
        <f t="shared" si="457"/>
        <v/>
      </c>
      <c r="Y1182" s="2"/>
      <c r="AC1182" s="24" t="str">
        <f t="shared" si="453"/>
        <v/>
      </c>
      <c r="AE1182" s="24" t="str">
        <f t="shared" si="458"/>
        <v/>
      </c>
      <c r="AG1182" s="24" t="str">
        <f t="shared" si="459"/>
        <v/>
      </c>
      <c r="AI1182" s="85" t="str">
        <f t="shared" si="460"/>
        <v/>
      </c>
      <c r="AJ1182" s="86" t="str">
        <f t="shared" si="461"/>
        <v/>
      </c>
      <c r="AK1182" s="85" t="str">
        <f t="shared" si="462"/>
        <v/>
      </c>
      <c r="AL1182" s="86" t="str">
        <f t="shared" si="463"/>
        <v/>
      </c>
      <c r="AM1182" s="93" t="str">
        <f t="shared" si="464"/>
        <v/>
      </c>
      <c r="AN1182" s="94" t="str">
        <f t="shared" si="465"/>
        <v/>
      </c>
      <c r="AP1182" s="24" t="str">
        <f t="shared" si="466"/>
        <v/>
      </c>
      <c r="AR1182" s="63" t="str">
        <f t="shared" si="467"/>
        <v/>
      </c>
      <c r="AS1182" s="67" t="str">
        <f t="shared" si="468"/>
        <v/>
      </c>
      <c r="AT1182" s="105" t="str">
        <f t="shared" si="469"/>
        <v/>
      </c>
      <c r="AU1182" s="105" t="str">
        <f t="shared" si="470"/>
        <v/>
      </c>
      <c r="AW1182" s="24" t="str">
        <f t="shared" si="471"/>
        <v/>
      </c>
      <c r="AX1182" s="60" t="str">
        <f t="shared" si="477"/>
        <v/>
      </c>
      <c r="AY1182" s="24" t="str">
        <f t="shared" si="472"/>
        <v/>
      </c>
      <c r="AZ1182" s="105" t="str">
        <f t="shared" si="473"/>
        <v/>
      </c>
    </row>
    <row r="1183" spans="1:52" x14ac:dyDescent="0.25">
      <c r="A1183" s="2"/>
      <c r="B1183" s="279"/>
      <c r="C1183" s="280"/>
      <c r="D1183" s="281"/>
      <c r="E1183" s="282"/>
      <c r="F1183" s="2"/>
      <c r="G1183" s="43"/>
      <c r="H1183" s="2"/>
      <c r="I1183" s="288"/>
      <c r="J1183" s="2"/>
      <c r="K1183" s="46"/>
      <c r="L1183" s="2"/>
      <c r="M1183" s="51"/>
      <c r="N1183" s="52"/>
      <c r="O1183" s="53"/>
      <c r="P1183" s="2"/>
      <c r="Q1183" s="98" t="str">
        <f t="shared" si="454"/>
        <v/>
      </c>
      <c r="R1183" s="94" t="str">
        <f t="shared" si="455"/>
        <v/>
      </c>
      <c r="S1183" s="2"/>
      <c r="T1183" s="67" t="str">
        <f t="shared" si="474"/>
        <v/>
      </c>
      <c r="U1183" s="79" t="str">
        <f t="shared" si="475"/>
        <v/>
      </c>
      <c r="V1183" s="79" t="str">
        <f t="shared" si="476"/>
        <v/>
      </c>
      <c r="W1183" s="63" t="str">
        <f t="shared" si="456"/>
        <v/>
      </c>
      <c r="X1183" s="65" t="str">
        <f t="shared" si="457"/>
        <v/>
      </c>
      <c r="Y1183" s="2"/>
      <c r="AC1183" s="24" t="str">
        <f t="shared" si="453"/>
        <v/>
      </c>
      <c r="AE1183" s="24" t="str">
        <f t="shared" si="458"/>
        <v/>
      </c>
      <c r="AG1183" s="24" t="str">
        <f t="shared" si="459"/>
        <v/>
      </c>
      <c r="AI1183" s="85" t="str">
        <f t="shared" si="460"/>
        <v/>
      </c>
      <c r="AJ1183" s="86" t="str">
        <f t="shared" si="461"/>
        <v/>
      </c>
      <c r="AK1183" s="85" t="str">
        <f t="shared" si="462"/>
        <v/>
      </c>
      <c r="AL1183" s="86" t="str">
        <f t="shared" si="463"/>
        <v/>
      </c>
      <c r="AM1183" s="93" t="str">
        <f t="shared" si="464"/>
        <v/>
      </c>
      <c r="AN1183" s="94" t="str">
        <f t="shared" si="465"/>
        <v/>
      </c>
      <c r="AP1183" s="24" t="str">
        <f t="shared" si="466"/>
        <v/>
      </c>
      <c r="AR1183" s="63" t="str">
        <f t="shared" si="467"/>
        <v/>
      </c>
      <c r="AS1183" s="67" t="str">
        <f t="shared" si="468"/>
        <v/>
      </c>
      <c r="AT1183" s="105" t="str">
        <f t="shared" si="469"/>
        <v/>
      </c>
      <c r="AU1183" s="105" t="str">
        <f t="shared" si="470"/>
        <v/>
      </c>
      <c r="AW1183" s="24" t="str">
        <f t="shared" si="471"/>
        <v/>
      </c>
      <c r="AX1183" s="60" t="str">
        <f t="shared" si="477"/>
        <v/>
      </c>
      <c r="AY1183" s="24" t="str">
        <f t="shared" si="472"/>
        <v/>
      </c>
      <c r="AZ1183" s="105" t="str">
        <f t="shared" si="473"/>
        <v/>
      </c>
    </row>
    <row r="1184" spans="1:52" x14ac:dyDescent="0.25">
      <c r="A1184" s="2"/>
      <c r="B1184" s="279"/>
      <c r="C1184" s="280"/>
      <c r="D1184" s="281"/>
      <c r="E1184" s="282"/>
      <c r="F1184" s="2"/>
      <c r="G1184" s="43"/>
      <c r="H1184" s="2"/>
      <c r="I1184" s="288"/>
      <c r="J1184" s="2"/>
      <c r="K1184" s="46"/>
      <c r="L1184" s="2"/>
      <c r="M1184" s="51"/>
      <c r="N1184" s="52"/>
      <c r="O1184" s="53"/>
      <c r="P1184" s="2"/>
      <c r="Q1184" s="98" t="str">
        <f t="shared" si="454"/>
        <v/>
      </c>
      <c r="R1184" s="94" t="str">
        <f t="shared" si="455"/>
        <v/>
      </c>
      <c r="S1184" s="2"/>
      <c r="T1184" s="67" t="str">
        <f t="shared" si="474"/>
        <v/>
      </c>
      <c r="U1184" s="79" t="str">
        <f t="shared" si="475"/>
        <v/>
      </c>
      <c r="V1184" s="79" t="str">
        <f t="shared" si="476"/>
        <v/>
      </c>
      <c r="W1184" s="63" t="str">
        <f t="shared" si="456"/>
        <v/>
      </c>
      <c r="X1184" s="65" t="str">
        <f t="shared" si="457"/>
        <v/>
      </c>
      <c r="Y1184" s="2"/>
      <c r="AC1184" s="24" t="str">
        <f t="shared" si="453"/>
        <v/>
      </c>
      <c r="AE1184" s="24" t="str">
        <f t="shared" si="458"/>
        <v/>
      </c>
      <c r="AG1184" s="24" t="str">
        <f t="shared" si="459"/>
        <v/>
      </c>
      <c r="AI1184" s="85" t="str">
        <f t="shared" si="460"/>
        <v/>
      </c>
      <c r="AJ1184" s="86" t="str">
        <f t="shared" si="461"/>
        <v/>
      </c>
      <c r="AK1184" s="85" t="str">
        <f t="shared" si="462"/>
        <v/>
      </c>
      <c r="AL1184" s="86" t="str">
        <f t="shared" si="463"/>
        <v/>
      </c>
      <c r="AM1184" s="93" t="str">
        <f t="shared" si="464"/>
        <v/>
      </c>
      <c r="AN1184" s="94" t="str">
        <f t="shared" si="465"/>
        <v/>
      </c>
      <c r="AP1184" s="24" t="str">
        <f t="shared" si="466"/>
        <v/>
      </c>
      <c r="AR1184" s="63" t="str">
        <f t="shared" si="467"/>
        <v/>
      </c>
      <c r="AS1184" s="67" t="str">
        <f t="shared" si="468"/>
        <v/>
      </c>
      <c r="AT1184" s="105" t="str">
        <f t="shared" si="469"/>
        <v/>
      </c>
      <c r="AU1184" s="105" t="str">
        <f t="shared" si="470"/>
        <v/>
      </c>
      <c r="AW1184" s="24" t="str">
        <f t="shared" si="471"/>
        <v/>
      </c>
      <c r="AX1184" s="60" t="str">
        <f t="shared" si="477"/>
        <v/>
      </c>
      <c r="AY1184" s="24" t="str">
        <f t="shared" si="472"/>
        <v/>
      </c>
      <c r="AZ1184" s="105" t="str">
        <f t="shared" si="473"/>
        <v/>
      </c>
    </row>
    <row r="1185" spans="1:52" x14ac:dyDescent="0.25">
      <c r="A1185" s="2"/>
      <c r="B1185" s="279"/>
      <c r="C1185" s="280"/>
      <c r="D1185" s="281"/>
      <c r="E1185" s="282"/>
      <c r="F1185" s="2"/>
      <c r="G1185" s="43"/>
      <c r="H1185" s="2"/>
      <c r="I1185" s="288"/>
      <c r="J1185" s="2"/>
      <c r="K1185" s="46"/>
      <c r="L1185" s="2"/>
      <c r="M1185" s="51"/>
      <c r="N1185" s="52"/>
      <c r="O1185" s="53"/>
      <c r="P1185" s="2"/>
      <c r="Q1185" s="98" t="str">
        <f t="shared" si="454"/>
        <v/>
      </c>
      <c r="R1185" s="94" t="str">
        <f t="shared" si="455"/>
        <v/>
      </c>
      <c r="S1185" s="2"/>
      <c r="T1185" s="67" t="str">
        <f t="shared" si="474"/>
        <v/>
      </c>
      <c r="U1185" s="79" t="str">
        <f t="shared" si="475"/>
        <v/>
      </c>
      <c r="V1185" s="79" t="str">
        <f t="shared" si="476"/>
        <v/>
      </c>
      <c r="W1185" s="63" t="str">
        <f t="shared" si="456"/>
        <v/>
      </c>
      <c r="X1185" s="65" t="str">
        <f t="shared" si="457"/>
        <v/>
      </c>
      <c r="Y1185" s="2"/>
      <c r="AC1185" s="24" t="str">
        <f t="shared" si="453"/>
        <v/>
      </c>
      <c r="AE1185" s="24" t="str">
        <f t="shared" si="458"/>
        <v/>
      </c>
      <c r="AG1185" s="24" t="str">
        <f t="shared" si="459"/>
        <v/>
      </c>
      <c r="AI1185" s="85" t="str">
        <f t="shared" si="460"/>
        <v/>
      </c>
      <c r="AJ1185" s="86" t="str">
        <f t="shared" si="461"/>
        <v/>
      </c>
      <c r="AK1185" s="85" t="str">
        <f t="shared" si="462"/>
        <v/>
      </c>
      <c r="AL1185" s="86" t="str">
        <f t="shared" si="463"/>
        <v/>
      </c>
      <c r="AM1185" s="93" t="str">
        <f t="shared" si="464"/>
        <v/>
      </c>
      <c r="AN1185" s="94" t="str">
        <f t="shared" si="465"/>
        <v/>
      </c>
      <c r="AP1185" s="24" t="str">
        <f t="shared" si="466"/>
        <v/>
      </c>
      <c r="AR1185" s="63" t="str">
        <f t="shared" si="467"/>
        <v/>
      </c>
      <c r="AS1185" s="67" t="str">
        <f t="shared" si="468"/>
        <v/>
      </c>
      <c r="AT1185" s="105" t="str">
        <f t="shared" si="469"/>
        <v/>
      </c>
      <c r="AU1185" s="105" t="str">
        <f t="shared" si="470"/>
        <v/>
      </c>
      <c r="AW1185" s="24" t="str">
        <f t="shared" si="471"/>
        <v/>
      </c>
      <c r="AX1185" s="60" t="str">
        <f t="shared" si="477"/>
        <v/>
      </c>
      <c r="AY1185" s="24" t="str">
        <f t="shared" si="472"/>
        <v/>
      </c>
      <c r="AZ1185" s="105" t="str">
        <f t="shared" si="473"/>
        <v/>
      </c>
    </row>
    <row r="1186" spans="1:52" x14ac:dyDescent="0.25">
      <c r="A1186" s="2"/>
      <c r="B1186" s="279"/>
      <c r="C1186" s="280"/>
      <c r="D1186" s="281"/>
      <c r="E1186" s="282"/>
      <c r="F1186" s="2"/>
      <c r="G1186" s="43"/>
      <c r="H1186" s="2"/>
      <c r="I1186" s="288"/>
      <c r="J1186" s="2"/>
      <c r="K1186" s="46"/>
      <c r="L1186" s="2"/>
      <c r="M1186" s="51"/>
      <c r="N1186" s="52"/>
      <c r="O1186" s="53"/>
      <c r="P1186" s="2"/>
      <c r="Q1186" s="98" t="str">
        <f t="shared" si="454"/>
        <v/>
      </c>
      <c r="R1186" s="94" t="str">
        <f t="shared" si="455"/>
        <v/>
      </c>
      <c r="S1186" s="2"/>
      <c r="T1186" s="67" t="str">
        <f t="shared" si="474"/>
        <v/>
      </c>
      <c r="U1186" s="79" t="str">
        <f t="shared" si="475"/>
        <v/>
      </c>
      <c r="V1186" s="79" t="str">
        <f t="shared" si="476"/>
        <v/>
      </c>
      <c r="W1186" s="63" t="str">
        <f t="shared" si="456"/>
        <v/>
      </c>
      <c r="X1186" s="65" t="str">
        <f t="shared" si="457"/>
        <v/>
      </c>
      <c r="Y1186" s="2"/>
      <c r="AC1186" s="24" t="str">
        <f t="shared" si="453"/>
        <v/>
      </c>
      <c r="AE1186" s="24" t="str">
        <f t="shared" si="458"/>
        <v/>
      </c>
      <c r="AG1186" s="24" t="str">
        <f t="shared" si="459"/>
        <v/>
      </c>
      <c r="AI1186" s="85" t="str">
        <f t="shared" si="460"/>
        <v/>
      </c>
      <c r="AJ1186" s="86" t="str">
        <f t="shared" si="461"/>
        <v/>
      </c>
      <c r="AK1186" s="85" t="str">
        <f t="shared" si="462"/>
        <v/>
      </c>
      <c r="AL1186" s="86" t="str">
        <f t="shared" si="463"/>
        <v/>
      </c>
      <c r="AM1186" s="93" t="str">
        <f t="shared" si="464"/>
        <v/>
      </c>
      <c r="AN1186" s="94" t="str">
        <f t="shared" si="465"/>
        <v/>
      </c>
      <c r="AP1186" s="24" t="str">
        <f t="shared" si="466"/>
        <v/>
      </c>
      <c r="AR1186" s="63" t="str">
        <f t="shared" si="467"/>
        <v/>
      </c>
      <c r="AS1186" s="67" t="str">
        <f t="shared" si="468"/>
        <v/>
      </c>
      <c r="AT1186" s="105" t="str">
        <f t="shared" si="469"/>
        <v/>
      </c>
      <c r="AU1186" s="105" t="str">
        <f t="shared" si="470"/>
        <v/>
      </c>
      <c r="AW1186" s="24" t="str">
        <f t="shared" si="471"/>
        <v/>
      </c>
      <c r="AX1186" s="60" t="str">
        <f t="shared" si="477"/>
        <v/>
      </c>
      <c r="AY1186" s="24" t="str">
        <f t="shared" si="472"/>
        <v/>
      </c>
      <c r="AZ1186" s="105" t="str">
        <f t="shared" si="473"/>
        <v/>
      </c>
    </row>
    <row r="1187" spans="1:52" x14ac:dyDescent="0.25">
      <c r="A1187" s="2"/>
      <c r="B1187" s="279"/>
      <c r="C1187" s="280"/>
      <c r="D1187" s="281"/>
      <c r="E1187" s="282"/>
      <c r="F1187" s="2"/>
      <c r="G1187" s="43"/>
      <c r="H1187" s="2"/>
      <c r="I1187" s="288"/>
      <c r="J1187" s="2"/>
      <c r="K1187" s="46"/>
      <c r="L1187" s="2"/>
      <c r="M1187" s="51"/>
      <c r="N1187" s="52"/>
      <c r="O1187" s="53"/>
      <c r="P1187" s="2"/>
      <c r="Q1187" s="98" t="str">
        <f t="shared" si="454"/>
        <v/>
      </c>
      <c r="R1187" s="94" t="str">
        <f t="shared" si="455"/>
        <v/>
      </c>
      <c r="S1187" s="2"/>
      <c r="T1187" s="67" t="str">
        <f t="shared" si="474"/>
        <v/>
      </c>
      <c r="U1187" s="79" t="str">
        <f t="shared" si="475"/>
        <v/>
      </c>
      <c r="V1187" s="79" t="str">
        <f t="shared" si="476"/>
        <v/>
      </c>
      <c r="W1187" s="63" t="str">
        <f t="shared" si="456"/>
        <v/>
      </c>
      <c r="X1187" s="65" t="str">
        <f t="shared" si="457"/>
        <v/>
      </c>
      <c r="Y1187" s="2"/>
      <c r="AC1187" s="24" t="str">
        <f t="shared" si="453"/>
        <v/>
      </c>
      <c r="AE1187" s="24" t="str">
        <f t="shared" si="458"/>
        <v/>
      </c>
      <c r="AG1187" s="24" t="str">
        <f t="shared" si="459"/>
        <v/>
      </c>
      <c r="AI1187" s="85" t="str">
        <f t="shared" si="460"/>
        <v/>
      </c>
      <c r="AJ1187" s="86" t="str">
        <f t="shared" si="461"/>
        <v/>
      </c>
      <c r="AK1187" s="85" t="str">
        <f t="shared" si="462"/>
        <v/>
      </c>
      <c r="AL1187" s="86" t="str">
        <f t="shared" si="463"/>
        <v/>
      </c>
      <c r="AM1187" s="93" t="str">
        <f t="shared" si="464"/>
        <v/>
      </c>
      <c r="AN1187" s="94" t="str">
        <f t="shared" si="465"/>
        <v/>
      </c>
      <c r="AP1187" s="24" t="str">
        <f t="shared" si="466"/>
        <v/>
      </c>
      <c r="AR1187" s="63" t="str">
        <f t="shared" si="467"/>
        <v/>
      </c>
      <c r="AS1187" s="67" t="str">
        <f t="shared" si="468"/>
        <v/>
      </c>
      <c r="AT1187" s="105" t="str">
        <f t="shared" si="469"/>
        <v/>
      </c>
      <c r="AU1187" s="105" t="str">
        <f t="shared" si="470"/>
        <v/>
      </c>
      <c r="AW1187" s="24" t="str">
        <f t="shared" si="471"/>
        <v/>
      </c>
      <c r="AX1187" s="60" t="str">
        <f t="shared" si="477"/>
        <v/>
      </c>
      <c r="AY1187" s="24" t="str">
        <f t="shared" si="472"/>
        <v/>
      </c>
      <c r="AZ1187" s="105" t="str">
        <f t="shared" si="473"/>
        <v/>
      </c>
    </row>
    <row r="1188" spans="1:52" x14ac:dyDescent="0.25">
      <c r="A1188" s="2"/>
      <c r="B1188" s="279"/>
      <c r="C1188" s="280"/>
      <c r="D1188" s="281"/>
      <c r="E1188" s="282"/>
      <c r="F1188" s="2"/>
      <c r="G1188" s="43"/>
      <c r="H1188" s="2"/>
      <c r="I1188" s="288"/>
      <c r="J1188" s="2"/>
      <c r="K1188" s="46"/>
      <c r="L1188" s="2"/>
      <c r="M1188" s="51"/>
      <c r="N1188" s="52"/>
      <c r="O1188" s="53"/>
      <c r="P1188" s="2"/>
      <c r="Q1188" s="98" t="str">
        <f t="shared" si="454"/>
        <v/>
      </c>
      <c r="R1188" s="94" t="str">
        <f t="shared" si="455"/>
        <v/>
      </c>
      <c r="S1188" s="2"/>
      <c r="T1188" s="67" t="str">
        <f t="shared" si="474"/>
        <v/>
      </c>
      <c r="U1188" s="79" t="str">
        <f t="shared" si="475"/>
        <v/>
      </c>
      <c r="V1188" s="79" t="str">
        <f t="shared" si="476"/>
        <v/>
      </c>
      <c r="W1188" s="63" t="str">
        <f t="shared" si="456"/>
        <v/>
      </c>
      <c r="X1188" s="65" t="str">
        <f t="shared" si="457"/>
        <v/>
      </c>
      <c r="Y1188" s="2"/>
      <c r="AC1188" s="24" t="str">
        <f t="shared" si="453"/>
        <v/>
      </c>
      <c r="AE1188" s="24" t="str">
        <f t="shared" si="458"/>
        <v/>
      </c>
      <c r="AG1188" s="24" t="str">
        <f t="shared" si="459"/>
        <v/>
      </c>
      <c r="AI1188" s="85" t="str">
        <f t="shared" si="460"/>
        <v/>
      </c>
      <c r="AJ1188" s="86" t="str">
        <f t="shared" si="461"/>
        <v/>
      </c>
      <c r="AK1188" s="85" t="str">
        <f t="shared" si="462"/>
        <v/>
      </c>
      <c r="AL1188" s="86" t="str">
        <f t="shared" si="463"/>
        <v/>
      </c>
      <c r="AM1188" s="93" t="str">
        <f t="shared" si="464"/>
        <v/>
      </c>
      <c r="AN1188" s="94" t="str">
        <f t="shared" si="465"/>
        <v/>
      </c>
      <c r="AP1188" s="24" t="str">
        <f t="shared" si="466"/>
        <v/>
      </c>
      <c r="AR1188" s="63" t="str">
        <f t="shared" si="467"/>
        <v/>
      </c>
      <c r="AS1188" s="67" t="str">
        <f t="shared" si="468"/>
        <v/>
      </c>
      <c r="AT1188" s="105" t="str">
        <f t="shared" si="469"/>
        <v/>
      </c>
      <c r="AU1188" s="105" t="str">
        <f t="shared" si="470"/>
        <v/>
      </c>
      <c r="AW1188" s="24" t="str">
        <f t="shared" si="471"/>
        <v/>
      </c>
      <c r="AX1188" s="60" t="str">
        <f t="shared" si="477"/>
        <v/>
      </c>
      <c r="AY1188" s="24" t="str">
        <f t="shared" si="472"/>
        <v/>
      </c>
      <c r="AZ1188" s="105" t="str">
        <f t="shared" si="473"/>
        <v/>
      </c>
    </row>
    <row r="1189" spans="1:52" x14ac:dyDescent="0.25">
      <c r="A1189" s="2"/>
      <c r="B1189" s="279"/>
      <c r="C1189" s="280"/>
      <c r="D1189" s="281"/>
      <c r="E1189" s="282"/>
      <c r="F1189" s="2"/>
      <c r="G1189" s="43"/>
      <c r="H1189" s="2"/>
      <c r="I1189" s="288"/>
      <c r="J1189" s="2"/>
      <c r="K1189" s="46"/>
      <c r="L1189" s="2"/>
      <c r="M1189" s="51"/>
      <c r="N1189" s="52"/>
      <c r="O1189" s="53"/>
      <c r="P1189" s="2"/>
      <c r="Q1189" s="98" t="str">
        <f t="shared" si="454"/>
        <v/>
      </c>
      <c r="R1189" s="94" t="str">
        <f t="shared" si="455"/>
        <v/>
      </c>
      <c r="S1189" s="2"/>
      <c r="T1189" s="67" t="str">
        <f t="shared" si="474"/>
        <v/>
      </c>
      <c r="U1189" s="79" t="str">
        <f t="shared" si="475"/>
        <v/>
      </c>
      <c r="V1189" s="79" t="str">
        <f t="shared" si="476"/>
        <v/>
      </c>
      <c r="W1189" s="63" t="str">
        <f t="shared" si="456"/>
        <v/>
      </c>
      <c r="X1189" s="65" t="str">
        <f t="shared" si="457"/>
        <v/>
      </c>
      <c r="Y1189" s="2"/>
      <c r="AC1189" s="24" t="str">
        <f t="shared" si="453"/>
        <v/>
      </c>
      <c r="AE1189" s="24" t="str">
        <f t="shared" si="458"/>
        <v/>
      </c>
      <c r="AG1189" s="24" t="str">
        <f t="shared" si="459"/>
        <v/>
      </c>
      <c r="AI1189" s="85" t="str">
        <f t="shared" si="460"/>
        <v/>
      </c>
      <c r="AJ1189" s="86" t="str">
        <f t="shared" si="461"/>
        <v/>
      </c>
      <c r="AK1189" s="85" t="str">
        <f t="shared" si="462"/>
        <v/>
      </c>
      <c r="AL1189" s="86" t="str">
        <f t="shared" si="463"/>
        <v/>
      </c>
      <c r="AM1189" s="93" t="str">
        <f t="shared" si="464"/>
        <v/>
      </c>
      <c r="AN1189" s="94" t="str">
        <f t="shared" si="465"/>
        <v/>
      </c>
      <c r="AP1189" s="24" t="str">
        <f t="shared" si="466"/>
        <v/>
      </c>
      <c r="AR1189" s="63" t="str">
        <f t="shared" si="467"/>
        <v/>
      </c>
      <c r="AS1189" s="67" t="str">
        <f t="shared" si="468"/>
        <v/>
      </c>
      <c r="AT1189" s="105" t="str">
        <f t="shared" si="469"/>
        <v/>
      </c>
      <c r="AU1189" s="105" t="str">
        <f t="shared" si="470"/>
        <v/>
      </c>
      <c r="AW1189" s="24" t="str">
        <f t="shared" si="471"/>
        <v/>
      </c>
      <c r="AX1189" s="60" t="str">
        <f t="shared" si="477"/>
        <v/>
      </c>
      <c r="AY1189" s="24" t="str">
        <f t="shared" si="472"/>
        <v/>
      </c>
      <c r="AZ1189" s="105" t="str">
        <f t="shared" si="473"/>
        <v/>
      </c>
    </row>
    <row r="1190" spans="1:52" x14ac:dyDescent="0.25">
      <c r="A1190" s="2"/>
      <c r="B1190" s="279"/>
      <c r="C1190" s="280"/>
      <c r="D1190" s="281"/>
      <c r="E1190" s="282"/>
      <c r="F1190" s="2"/>
      <c r="G1190" s="43"/>
      <c r="H1190" s="2"/>
      <c r="I1190" s="288"/>
      <c r="J1190" s="2"/>
      <c r="K1190" s="46"/>
      <c r="L1190" s="2"/>
      <c r="M1190" s="51"/>
      <c r="N1190" s="52"/>
      <c r="O1190" s="53"/>
      <c r="P1190" s="2"/>
      <c r="Q1190" s="98" t="str">
        <f t="shared" si="454"/>
        <v/>
      </c>
      <c r="R1190" s="94" t="str">
        <f t="shared" si="455"/>
        <v/>
      </c>
      <c r="S1190" s="2"/>
      <c r="T1190" s="67" t="str">
        <f t="shared" si="474"/>
        <v/>
      </c>
      <c r="U1190" s="79" t="str">
        <f t="shared" si="475"/>
        <v/>
      </c>
      <c r="V1190" s="79" t="str">
        <f t="shared" si="476"/>
        <v/>
      </c>
      <c r="W1190" s="63" t="str">
        <f t="shared" si="456"/>
        <v/>
      </c>
      <c r="X1190" s="65" t="str">
        <f t="shared" si="457"/>
        <v/>
      </c>
      <c r="Y1190" s="2"/>
      <c r="AC1190" s="24" t="str">
        <f t="shared" si="453"/>
        <v/>
      </c>
      <c r="AE1190" s="24" t="str">
        <f t="shared" si="458"/>
        <v/>
      </c>
      <c r="AG1190" s="24" t="str">
        <f t="shared" si="459"/>
        <v/>
      </c>
      <c r="AI1190" s="85" t="str">
        <f t="shared" si="460"/>
        <v/>
      </c>
      <c r="AJ1190" s="86" t="str">
        <f t="shared" si="461"/>
        <v/>
      </c>
      <c r="AK1190" s="85" t="str">
        <f t="shared" si="462"/>
        <v/>
      </c>
      <c r="AL1190" s="86" t="str">
        <f t="shared" si="463"/>
        <v/>
      </c>
      <c r="AM1190" s="93" t="str">
        <f t="shared" si="464"/>
        <v/>
      </c>
      <c r="AN1190" s="94" t="str">
        <f t="shared" si="465"/>
        <v/>
      </c>
      <c r="AP1190" s="24" t="str">
        <f t="shared" si="466"/>
        <v/>
      </c>
      <c r="AR1190" s="63" t="str">
        <f t="shared" si="467"/>
        <v/>
      </c>
      <c r="AS1190" s="67" t="str">
        <f t="shared" si="468"/>
        <v/>
      </c>
      <c r="AT1190" s="105" t="str">
        <f t="shared" si="469"/>
        <v/>
      </c>
      <c r="AU1190" s="105" t="str">
        <f t="shared" si="470"/>
        <v/>
      </c>
      <c r="AW1190" s="24" t="str">
        <f t="shared" si="471"/>
        <v/>
      </c>
      <c r="AX1190" s="60" t="str">
        <f t="shared" si="477"/>
        <v/>
      </c>
      <c r="AY1190" s="24" t="str">
        <f t="shared" si="472"/>
        <v/>
      </c>
      <c r="AZ1190" s="105" t="str">
        <f t="shared" si="473"/>
        <v/>
      </c>
    </row>
    <row r="1191" spans="1:52" x14ac:dyDescent="0.25">
      <c r="A1191" s="2"/>
      <c r="B1191" s="279"/>
      <c r="C1191" s="280"/>
      <c r="D1191" s="281"/>
      <c r="E1191" s="282"/>
      <c r="F1191" s="2"/>
      <c r="G1191" s="43"/>
      <c r="H1191" s="2"/>
      <c r="I1191" s="288"/>
      <c r="J1191" s="2"/>
      <c r="K1191" s="46"/>
      <c r="L1191" s="2"/>
      <c r="M1191" s="51"/>
      <c r="N1191" s="52"/>
      <c r="O1191" s="53"/>
      <c r="P1191" s="2"/>
      <c r="Q1191" s="98" t="str">
        <f t="shared" si="454"/>
        <v/>
      </c>
      <c r="R1191" s="94" t="str">
        <f t="shared" si="455"/>
        <v/>
      </c>
      <c r="S1191" s="2"/>
      <c r="T1191" s="67" t="str">
        <f t="shared" si="474"/>
        <v/>
      </c>
      <c r="U1191" s="79" t="str">
        <f t="shared" si="475"/>
        <v/>
      </c>
      <c r="V1191" s="79" t="str">
        <f t="shared" si="476"/>
        <v/>
      </c>
      <c r="W1191" s="63" t="str">
        <f t="shared" si="456"/>
        <v/>
      </c>
      <c r="X1191" s="65" t="str">
        <f t="shared" si="457"/>
        <v/>
      </c>
      <c r="Y1191" s="2"/>
      <c r="AC1191" s="24" t="str">
        <f t="shared" si="453"/>
        <v/>
      </c>
      <c r="AE1191" s="24" t="str">
        <f t="shared" si="458"/>
        <v/>
      </c>
      <c r="AG1191" s="24" t="str">
        <f t="shared" si="459"/>
        <v/>
      </c>
      <c r="AI1191" s="85" t="str">
        <f t="shared" si="460"/>
        <v/>
      </c>
      <c r="AJ1191" s="86" t="str">
        <f t="shared" si="461"/>
        <v/>
      </c>
      <c r="AK1191" s="85" t="str">
        <f t="shared" si="462"/>
        <v/>
      </c>
      <c r="AL1191" s="86" t="str">
        <f t="shared" si="463"/>
        <v/>
      </c>
      <c r="AM1191" s="93" t="str">
        <f t="shared" si="464"/>
        <v/>
      </c>
      <c r="AN1191" s="94" t="str">
        <f t="shared" si="465"/>
        <v/>
      </c>
      <c r="AP1191" s="24" t="str">
        <f t="shared" si="466"/>
        <v/>
      </c>
      <c r="AR1191" s="63" t="str">
        <f t="shared" si="467"/>
        <v/>
      </c>
      <c r="AS1191" s="67" t="str">
        <f t="shared" si="468"/>
        <v/>
      </c>
      <c r="AT1191" s="105" t="str">
        <f t="shared" si="469"/>
        <v/>
      </c>
      <c r="AU1191" s="105" t="str">
        <f t="shared" si="470"/>
        <v/>
      </c>
      <c r="AW1191" s="24" t="str">
        <f t="shared" si="471"/>
        <v/>
      </c>
      <c r="AX1191" s="60" t="str">
        <f t="shared" si="477"/>
        <v/>
      </c>
      <c r="AY1191" s="24" t="str">
        <f t="shared" si="472"/>
        <v/>
      </c>
      <c r="AZ1191" s="105" t="str">
        <f t="shared" si="473"/>
        <v/>
      </c>
    </row>
    <row r="1192" spans="1:52" x14ac:dyDescent="0.25">
      <c r="A1192" s="2"/>
      <c r="B1192" s="279"/>
      <c r="C1192" s="280"/>
      <c r="D1192" s="281"/>
      <c r="E1192" s="282"/>
      <c r="F1192" s="2"/>
      <c r="G1192" s="43"/>
      <c r="H1192" s="2"/>
      <c r="I1192" s="288"/>
      <c r="J1192" s="2"/>
      <c r="K1192" s="46"/>
      <c r="L1192" s="2"/>
      <c r="M1192" s="51"/>
      <c r="N1192" s="52"/>
      <c r="O1192" s="53"/>
      <c r="P1192" s="2"/>
      <c r="Q1192" s="98" t="str">
        <f t="shared" si="454"/>
        <v/>
      </c>
      <c r="R1192" s="94" t="str">
        <f t="shared" si="455"/>
        <v/>
      </c>
      <c r="S1192" s="2"/>
      <c r="T1192" s="67" t="str">
        <f t="shared" si="474"/>
        <v/>
      </c>
      <c r="U1192" s="79" t="str">
        <f t="shared" si="475"/>
        <v/>
      </c>
      <c r="V1192" s="79" t="str">
        <f t="shared" si="476"/>
        <v/>
      </c>
      <c r="W1192" s="63" t="str">
        <f t="shared" si="456"/>
        <v/>
      </c>
      <c r="X1192" s="65" t="str">
        <f t="shared" si="457"/>
        <v/>
      </c>
      <c r="Y1192" s="2"/>
      <c r="AC1192" s="24" t="str">
        <f t="shared" si="453"/>
        <v/>
      </c>
      <c r="AE1192" s="24" t="str">
        <f t="shared" si="458"/>
        <v/>
      </c>
      <c r="AG1192" s="24" t="str">
        <f t="shared" si="459"/>
        <v/>
      </c>
      <c r="AI1192" s="85" t="str">
        <f t="shared" si="460"/>
        <v/>
      </c>
      <c r="AJ1192" s="86" t="str">
        <f t="shared" si="461"/>
        <v/>
      </c>
      <c r="AK1192" s="85" t="str">
        <f t="shared" si="462"/>
        <v/>
      </c>
      <c r="AL1192" s="86" t="str">
        <f t="shared" si="463"/>
        <v/>
      </c>
      <c r="AM1192" s="93" t="str">
        <f t="shared" si="464"/>
        <v/>
      </c>
      <c r="AN1192" s="94" t="str">
        <f t="shared" si="465"/>
        <v/>
      </c>
      <c r="AP1192" s="24" t="str">
        <f t="shared" si="466"/>
        <v/>
      </c>
      <c r="AR1192" s="63" t="str">
        <f t="shared" si="467"/>
        <v/>
      </c>
      <c r="AS1192" s="67" t="str">
        <f t="shared" si="468"/>
        <v/>
      </c>
      <c r="AT1192" s="105" t="str">
        <f t="shared" si="469"/>
        <v/>
      </c>
      <c r="AU1192" s="105" t="str">
        <f t="shared" si="470"/>
        <v/>
      </c>
      <c r="AW1192" s="24" t="str">
        <f t="shared" si="471"/>
        <v/>
      </c>
      <c r="AX1192" s="60" t="str">
        <f t="shared" si="477"/>
        <v/>
      </c>
      <c r="AY1192" s="24" t="str">
        <f t="shared" si="472"/>
        <v/>
      </c>
      <c r="AZ1192" s="105" t="str">
        <f t="shared" si="473"/>
        <v/>
      </c>
    </row>
    <row r="1193" spans="1:52" x14ac:dyDescent="0.25">
      <c r="A1193" s="2"/>
      <c r="B1193" s="279"/>
      <c r="C1193" s="280"/>
      <c r="D1193" s="281"/>
      <c r="E1193" s="282"/>
      <c r="F1193" s="2"/>
      <c r="G1193" s="43"/>
      <c r="H1193" s="2"/>
      <c r="I1193" s="288"/>
      <c r="J1193" s="2"/>
      <c r="K1193" s="46"/>
      <c r="L1193" s="2"/>
      <c r="M1193" s="51"/>
      <c r="N1193" s="52"/>
      <c r="O1193" s="53"/>
      <c r="P1193" s="2"/>
      <c r="Q1193" s="98" t="str">
        <f t="shared" si="454"/>
        <v/>
      </c>
      <c r="R1193" s="94" t="str">
        <f t="shared" si="455"/>
        <v/>
      </c>
      <c r="S1193" s="2"/>
      <c r="T1193" s="67" t="str">
        <f t="shared" si="474"/>
        <v/>
      </c>
      <c r="U1193" s="79" t="str">
        <f t="shared" si="475"/>
        <v/>
      </c>
      <c r="V1193" s="79" t="str">
        <f t="shared" si="476"/>
        <v/>
      </c>
      <c r="W1193" s="63" t="str">
        <f t="shared" si="456"/>
        <v/>
      </c>
      <c r="X1193" s="65" t="str">
        <f t="shared" si="457"/>
        <v/>
      </c>
      <c r="Y1193" s="2"/>
      <c r="AC1193" s="24" t="str">
        <f t="shared" si="453"/>
        <v/>
      </c>
      <c r="AE1193" s="24" t="str">
        <f t="shared" si="458"/>
        <v/>
      </c>
      <c r="AG1193" s="24" t="str">
        <f t="shared" si="459"/>
        <v/>
      </c>
      <c r="AI1193" s="85" t="str">
        <f t="shared" si="460"/>
        <v/>
      </c>
      <c r="AJ1193" s="86" t="str">
        <f t="shared" si="461"/>
        <v/>
      </c>
      <c r="AK1193" s="85" t="str">
        <f t="shared" si="462"/>
        <v/>
      </c>
      <c r="AL1193" s="86" t="str">
        <f t="shared" si="463"/>
        <v/>
      </c>
      <c r="AM1193" s="93" t="str">
        <f t="shared" si="464"/>
        <v/>
      </c>
      <c r="AN1193" s="94" t="str">
        <f t="shared" si="465"/>
        <v/>
      </c>
      <c r="AP1193" s="24" t="str">
        <f t="shared" si="466"/>
        <v/>
      </c>
      <c r="AR1193" s="63" t="str">
        <f t="shared" si="467"/>
        <v/>
      </c>
      <c r="AS1193" s="67" t="str">
        <f t="shared" si="468"/>
        <v/>
      </c>
      <c r="AT1193" s="105" t="str">
        <f t="shared" si="469"/>
        <v/>
      </c>
      <c r="AU1193" s="105" t="str">
        <f t="shared" si="470"/>
        <v/>
      </c>
      <c r="AW1193" s="24" t="str">
        <f t="shared" si="471"/>
        <v/>
      </c>
      <c r="AX1193" s="60" t="str">
        <f t="shared" si="477"/>
        <v/>
      </c>
      <c r="AY1193" s="24" t="str">
        <f t="shared" si="472"/>
        <v/>
      </c>
      <c r="AZ1193" s="105" t="str">
        <f t="shared" si="473"/>
        <v/>
      </c>
    </row>
    <row r="1194" spans="1:52" x14ac:dyDescent="0.25">
      <c r="A1194" s="2"/>
      <c r="B1194" s="279"/>
      <c r="C1194" s="280"/>
      <c r="D1194" s="281"/>
      <c r="E1194" s="282"/>
      <c r="F1194" s="2"/>
      <c r="G1194" s="43"/>
      <c r="H1194" s="2"/>
      <c r="I1194" s="288"/>
      <c r="J1194" s="2"/>
      <c r="K1194" s="46"/>
      <c r="L1194" s="2"/>
      <c r="M1194" s="51"/>
      <c r="N1194" s="52"/>
      <c r="O1194" s="53"/>
      <c r="P1194" s="2"/>
      <c r="Q1194" s="98" t="str">
        <f t="shared" si="454"/>
        <v/>
      </c>
      <c r="R1194" s="94" t="str">
        <f t="shared" si="455"/>
        <v/>
      </c>
      <c r="S1194" s="2"/>
      <c r="T1194" s="67" t="str">
        <f t="shared" si="474"/>
        <v/>
      </c>
      <c r="U1194" s="79" t="str">
        <f t="shared" si="475"/>
        <v/>
      </c>
      <c r="V1194" s="79" t="str">
        <f t="shared" si="476"/>
        <v/>
      </c>
      <c r="W1194" s="63" t="str">
        <f t="shared" si="456"/>
        <v/>
      </c>
      <c r="X1194" s="65" t="str">
        <f t="shared" si="457"/>
        <v/>
      </c>
      <c r="Y1194" s="2"/>
      <c r="AC1194" s="24" t="str">
        <f t="shared" si="453"/>
        <v/>
      </c>
      <c r="AE1194" s="24" t="str">
        <f t="shared" si="458"/>
        <v/>
      </c>
      <c r="AG1194" s="24" t="str">
        <f t="shared" si="459"/>
        <v/>
      </c>
      <c r="AI1194" s="85" t="str">
        <f t="shared" si="460"/>
        <v/>
      </c>
      <c r="AJ1194" s="86" t="str">
        <f t="shared" si="461"/>
        <v/>
      </c>
      <c r="AK1194" s="85" t="str">
        <f t="shared" si="462"/>
        <v/>
      </c>
      <c r="AL1194" s="86" t="str">
        <f t="shared" si="463"/>
        <v/>
      </c>
      <c r="AM1194" s="93" t="str">
        <f t="shared" si="464"/>
        <v/>
      </c>
      <c r="AN1194" s="94" t="str">
        <f t="shared" si="465"/>
        <v/>
      </c>
      <c r="AP1194" s="24" t="str">
        <f t="shared" si="466"/>
        <v/>
      </c>
      <c r="AR1194" s="63" t="str">
        <f t="shared" si="467"/>
        <v/>
      </c>
      <c r="AS1194" s="67" t="str">
        <f t="shared" si="468"/>
        <v/>
      </c>
      <c r="AT1194" s="105" t="str">
        <f t="shared" si="469"/>
        <v/>
      </c>
      <c r="AU1194" s="105" t="str">
        <f t="shared" si="470"/>
        <v/>
      </c>
      <c r="AW1194" s="24" t="str">
        <f t="shared" si="471"/>
        <v/>
      </c>
      <c r="AX1194" s="60" t="str">
        <f t="shared" si="477"/>
        <v/>
      </c>
      <c r="AY1194" s="24" t="str">
        <f t="shared" si="472"/>
        <v/>
      </c>
      <c r="AZ1194" s="105" t="str">
        <f t="shared" si="473"/>
        <v/>
      </c>
    </row>
    <row r="1195" spans="1:52" x14ac:dyDescent="0.25">
      <c r="A1195" s="2"/>
      <c r="B1195" s="279"/>
      <c r="C1195" s="280"/>
      <c r="D1195" s="281"/>
      <c r="E1195" s="282"/>
      <c r="F1195" s="2"/>
      <c r="G1195" s="43"/>
      <c r="H1195" s="2"/>
      <c r="I1195" s="288"/>
      <c r="J1195" s="2"/>
      <c r="K1195" s="46"/>
      <c r="L1195" s="2"/>
      <c r="M1195" s="51"/>
      <c r="N1195" s="52"/>
      <c r="O1195" s="53"/>
      <c r="P1195" s="2"/>
      <c r="Q1195" s="98" t="str">
        <f t="shared" si="454"/>
        <v/>
      </c>
      <c r="R1195" s="94" t="str">
        <f t="shared" si="455"/>
        <v/>
      </c>
      <c r="S1195" s="2"/>
      <c r="T1195" s="67" t="str">
        <f t="shared" si="474"/>
        <v/>
      </c>
      <c r="U1195" s="79" t="str">
        <f t="shared" si="475"/>
        <v/>
      </c>
      <c r="V1195" s="79" t="str">
        <f t="shared" si="476"/>
        <v/>
      </c>
      <c r="W1195" s="63" t="str">
        <f t="shared" si="456"/>
        <v/>
      </c>
      <c r="X1195" s="65" t="str">
        <f t="shared" si="457"/>
        <v/>
      </c>
      <c r="Y1195" s="2"/>
      <c r="AC1195" s="24" t="str">
        <f t="shared" si="453"/>
        <v/>
      </c>
      <c r="AE1195" s="24" t="str">
        <f t="shared" si="458"/>
        <v/>
      </c>
      <c r="AG1195" s="24" t="str">
        <f t="shared" si="459"/>
        <v/>
      </c>
      <c r="AI1195" s="85" t="str">
        <f t="shared" si="460"/>
        <v/>
      </c>
      <c r="AJ1195" s="86" t="str">
        <f t="shared" si="461"/>
        <v/>
      </c>
      <c r="AK1195" s="85" t="str">
        <f t="shared" si="462"/>
        <v/>
      </c>
      <c r="AL1195" s="86" t="str">
        <f t="shared" si="463"/>
        <v/>
      </c>
      <c r="AM1195" s="93" t="str">
        <f t="shared" si="464"/>
        <v/>
      </c>
      <c r="AN1195" s="94" t="str">
        <f t="shared" si="465"/>
        <v/>
      </c>
      <c r="AP1195" s="24" t="str">
        <f t="shared" si="466"/>
        <v/>
      </c>
      <c r="AR1195" s="63" t="str">
        <f t="shared" si="467"/>
        <v/>
      </c>
      <c r="AS1195" s="67" t="str">
        <f t="shared" si="468"/>
        <v/>
      </c>
      <c r="AT1195" s="105" t="str">
        <f t="shared" si="469"/>
        <v/>
      </c>
      <c r="AU1195" s="105" t="str">
        <f t="shared" si="470"/>
        <v/>
      </c>
      <c r="AW1195" s="24" t="str">
        <f t="shared" si="471"/>
        <v/>
      </c>
      <c r="AX1195" s="60" t="str">
        <f t="shared" si="477"/>
        <v/>
      </c>
      <c r="AY1195" s="24" t="str">
        <f t="shared" si="472"/>
        <v/>
      </c>
      <c r="AZ1195" s="105" t="str">
        <f t="shared" si="473"/>
        <v/>
      </c>
    </row>
    <row r="1196" spans="1:52" x14ac:dyDescent="0.25">
      <c r="A1196" s="2"/>
      <c r="B1196" s="279"/>
      <c r="C1196" s="280"/>
      <c r="D1196" s="281"/>
      <c r="E1196" s="282"/>
      <c r="F1196" s="2"/>
      <c r="G1196" s="43"/>
      <c r="H1196" s="2"/>
      <c r="I1196" s="288"/>
      <c r="J1196" s="2"/>
      <c r="K1196" s="46"/>
      <c r="L1196" s="2"/>
      <c r="M1196" s="51"/>
      <c r="N1196" s="52"/>
      <c r="O1196" s="53"/>
      <c r="P1196" s="2"/>
      <c r="Q1196" s="98" t="str">
        <f t="shared" si="454"/>
        <v/>
      </c>
      <c r="R1196" s="94" t="str">
        <f t="shared" si="455"/>
        <v/>
      </c>
      <c r="S1196" s="2"/>
      <c r="T1196" s="67" t="str">
        <f t="shared" si="474"/>
        <v/>
      </c>
      <c r="U1196" s="79" t="str">
        <f t="shared" si="475"/>
        <v/>
      </c>
      <c r="V1196" s="79" t="str">
        <f t="shared" si="476"/>
        <v/>
      </c>
      <c r="W1196" s="63" t="str">
        <f t="shared" si="456"/>
        <v/>
      </c>
      <c r="X1196" s="65" t="str">
        <f t="shared" si="457"/>
        <v/>
      </c>
      <c r="Y1196" s="2"/>
      <c r="AC1196" s="24" t="str">
        <f t="shared" si="453"/>
        <v/>
      </c>
      <c r="AE1196" s="24" t="str">
        <f t="shared" si="458"/>
        <v/>
      </c>
      <c r="AG1196" s="24" t="str">
        <f t="shared" si="459"/>
        <v/>
      </c>
      <c r="AI1196" s="85" t="str">
        <f t="shared" si="460"/>
        <v/>
      </c>
      <c r="AJ1196" s="86" t="str">
        <f t="shared" si="461"/>
        <v/>
      </c>
      <c r="AK1196" s="85" t="str">
        <f t="shared" si="462"/>
        <v/>
      </c>
      <c r="AL1196" s="86" t="str">
        <f t="shared" si="463"/>
        <v/>
      </c>
      <c r="AM1196" s="93" t="str">
        <f t="shared" si="464"/>
        <v/>
      </c>
      <c r="AN1196" s="94" t="str">
        <f t="shared" si="465"/>
        <v/>
      </c>
      <c r="AP1196" s="24" t="str">
        <f t="shared" si="466"/>
        <v/>
      </c>
      <c r="AR1196" s="63" t="str">
        <f t="shared" si="467"/>
        <v/>
      </c>
      <c r="AS1196" s="67" t="str">
        <f t="shared" si="468"/>
        <v/>
      </c>
      <c r="AT1196" s="105" t="str">
        <f t="shared" si="469"/>
        <v/>
      </c>
      <c r="AU1196" s="105" t="str">
        <f t="shared" si="470"/>
        <v/>
      </c>
      <c r="AW1196" s="24" t="str">
        <f t="shared" si="471"/>
        <v/>
      </c>
      <c r="AX1196" s="60" t="str">
        <f t="shared" si="477"/>
        <v/>
      </c>
      <c r="AY1196" s="24" t="str">
        <f t="shared" si="472"/>
        <v/>
      </c>
      <c r="AZ1196" s="105" t="str">
        <f t="shared" si="473"/>
        <v/>
      </c>
    </row>
    <row r="1197" spans="1:52" x14ac:dyDescent="0.25">
      <c r="A1197" s="2"/>
      <c r="B1197" s="279"/>
      <c r="C1197" s="280"/>
      <c r="D1197" s="281"/>
      <c r="E1197" s="282"/>
      <c r="F1197" s="2"/>
      <c r="G1197" s="43"/>
      <c r="H1197" s="2"/>
      <c r="I1197" s="288"/>
      <c r="J1197" s="2"/>
      <c r="K1197" s="46"/>
      <c r="L1197" s="2"/>
      <c r="M1197" s="51"/>
      <c r="N1197" s="52"/>
      <c r="O1197" s="53"/>
      <c r="P1197" s="2"/>
      <c r="Q1197" s="98" t="str">
        <f t="shared" si="454"/>
        <v/>
      </c>
      <c r="R1197" s="94" t="str">
        <f t="shared" si="455"/>
        <v/>
      </c>
      <c r="S1197" s="2"/>
      <c r="T1197" s="67" t="str">
        <f t="shared" si="474"/>
        <v/>
      </c>
      <c r="U1197" s="79" t="str">
        <f t="shared" si="475"/>
        <v/>
      </c>
      <c r="V1197" s="79" t="str">
        <f t="shared" si="476"/>
        <v/>
      </c>
      <c r="W1197" s="63" t="str">
        <f t="shared" si="456"/>
        <v/>
      </c>
      <c r="X1197" s="65" t="str">
        <f t="shared" si="457"/>
        <v/>
      </c>
      <c r="Y1197" s="2"/>
      <c r="AC1197" s="24" t="str">
        <f t="shared" si="453"/>
        <v/>
      </c>
      <c r="AE1197" s="24" t="str">
        <f t="shared" si="458"/>
        <v/>
      </c>
      <c r="AG1197" s="24" t="str">
        <f t="shared" si="459"/>
        <v/>
      </c>
      <c r="AI1197" s="85" t="str">
        <f t="shared" si="460"/>
        <v/>
      </c>
      <c r="AJ1197" s="86" t="str">
        <f t="shared" si="461"/>
        <v/>
      </c>
      <c r="AK1197" s="85" t="str">
        <f t="shared" si="462"/>
        <v/>
      </c>
      <c r="AL1197" s="86" t="str">
        <f t="shared" si="463"/>
        <v/>
      </c>
      <c r="AM1197" s="93" t="str">
        <f t="shared" si="464"/>
        <v/>
      </c>
      <c r="AN1197" s="94" t="str">
        <f t="shared" si="465"/>
        <v/>
      </c>
      <c r="AP1197" s="24" t="str">
        <f t="shared" si="466"/>
        <v/>
      </c>
      <c r="AR1197" s="63" t="str">
        <f t="shared" si="467"/>
        <v/>
      </c>
      <c r="AS1197" s="67" t="str">
        <f t="shared" si="468"/>
        <v/>
      </c>
      <c r="AT1197" s="105" t="str">
        <f t="shared" si="469"/>
        <v/>
      </c>
      <c r="AU1197" s="105" t="str">
        <f t="shared" si="470"/>
        <v/>
      </c>
      <c r="AW1197" s="24" t="str">
        <f t="shared" si="471"/>
        <v/>
      </c>
      <c r="AX1197" s="60" t="str">
        <f t="shared" si="477"/>
        <v/>
      </c>
      <c r="AY1197" s="24" t="str">
        <f t="shared" si="472"/>
        <v/>
      </c>
      <c r="AZ1197" s="105" t="str">
        <f t="shared" si="473"/>
        <v/>
      </c>
    </row>
    <row r="1198" spans="1:52" x14ac:dyDescent="0.25">
      <c r="A1198" s="2"/>
      <c r="B1198" s="279"/>
      <c r="C1198" s="280"/>
      <c r="D1198" s="281"/>
      <c r="E1198" s="282"/>
      <c r="F1198" s="2"/>
      <c r="G1198" s="43"/>
      <c r="H1198" s="2"/>
      <c r="I1198" s="288"/>
      <c r="J1198" s="2"/>
      <c r="K1198" s="46"/>
      <c r="L1198" s="2"/>
      <c r="M1198" s="51"/>
      <c r="N1198" s="52"/>
      <c r="O1198" s="53"/>
      <c r="P1198" s="2"/>
      <c r="Q1198" s="98" t="str">
        <f t="shared" si="454"/>
        <v/>
      </c>
      <c r="R1198" s="94" t="str">
        <f t="shared" si="455"/>
        <v/>
      </c>
      <c r="S1198" s="2"/>
      <c r="T1198" s="67" t="str">
        <f t="shared" si="474"/>
        <v/>
      </c>
      <c r="U1198" s="79" t="str">
        <f t="shared" si="475"/>
        <v/>
      </c>
      <c r="V1198" s="79" t="str">
        <f t="shared" si="476"/>
        <v/>
      </c>
      <c r="W1198" s="63" t="str">
        <f t="shared" si="456"/>
        <v/>
      </c>
      <c r="X1198" s="65" t="str">
        <f t="shared" si="457"/>
        <v/>
      </c>
      <c r="Y1198" s="2"/>
      <c r="AC1198" s="24" t="str">
        <f t="shared" si="453"/>
        <v/>
      </c>
      <c r="AE1198" s="24" t="str">
        <f t="shared" si="458"/>
        <v/>
      </c>
      <c r="AG1198" s="24" t="str">
        <f t="shared" si="459"/>
        <v/>
      </c>
      <c r="AI1198" s="85" t="str">
        <f t="shared" si="460"/>
        <v/>
      </c>
      <c r="AJ1198" s="86" t="str">
        <f t="shared" si="461"/>
        <v/>
      </c>
      <c r="AK1198" s="85" t="str">
        <f t="shared" si="462"/>
        <v/>
      </c>
      <c r="AL1198" s="86" t="str">
        <f t="shared" si="463"/>
        <v/>
      </c>
      <c r="AM1198" s="93" t="str">
        <f t="shared" si="464"/>
        <v/>
      </c>
      <c r="AN1198" s="94" t="str">
        <f t="shared" si="465"/>
        <v/>
      </c>
      <c r="AP1198" s="24" t="str">
        <f t="shared" si="466"/>
        <v/>
      </c>
      <c r="AR1198" s="63" t="str">
        <f t="shared" si="467"/>
        <v/>
      </c>
      <c r="AS1198" s="67" t="str">
        <f t="shared" si="468"/>
        <v/>
      </c>
      <c r="AT1198" s="105" t="str">
        <f t="shared" si="469"/>
        <v/>
      </c>
      <c r="AU1198" s="105" t="str">
        <f t="shared" si="470"/>
        <v/>
      </c>
      <c r="AW1198" s="24" t="str">
        <f t="shared" si="471"/>
        <v/>
      </c>
      <c r="AX1198" s="60" t="str">
        <f t="shared" si="477"/>
        <v/>
      </c>
      <c r="AY1198" s="24" t="str">
        <f t="shared" si="472"/>
        <v/>
      </c>
      <c r="AZ1198" s="105" t="str">
        <f t="shared" si="473"/>
        <v/>
      </c>
    </row>
    <row r="1199" spans="1:52" x14ac:dyDescent="0.25">
      <c r="A1199" s="2"/>
      <c r="B1199" s="279"/>
      <c r="C1199" s="280"/>
      <c r="D1199" s="281"/>
      <c r="E1199" s="282"/>
      <c r="F1199" s="2"/>
      <c r="G1199" s="43"/>
      <c r="H1199" s="2"/>
      <c r="I1199" s="288"/>
      <c r="J1199" s="2"/>
      <c r="K1199" s="46"/>
      <c r="L1199" s="2"/>
      <c r="M1199" s="51"/>
      <c r="N1199" s="52"/>
      <c r="O1199" s="53"/>
      <c r="P1199" s="2"/>
      <c r="Q1199" s="98" t="str">
        <f t="shared" si="454"/>
        <v/>
      </c>
      <c r="R1199" s="94" t="str">
        <f t="shared" si="455"/>
        <v/>
      </c>
      <c r="S1199" s="2"/>
      <c r="T1199" s="67" t="str">
        <f t="shared" si="474"/>
        <v/>
      </c>
      <c r="U1199" s="79" t="str">
        <f t="shared" si="475"/>
        <v/>
      </c>
      <c r="V1199" s="79" t="str">
        <f t="shared" si="476"/>
        <v/>
      </c>
      <c r="W1199" s="63" t="str">
        <f t="shared" si="456"/>
        <v/>
      </c>
      <c r="X1199" s="65" t="str">
        <f t="shared" si="457"/>
        <v/>
      </c>
      <c r="Y1199" s="2"/>
      <c r="AC1199" s="24" t="str">
        <f t="shared" si="453"/>
        <v/>
      </c>
      <c r="AE1199" s="24" t="str">
        <f t="shared" si="458"/>
        <v/>
      </c>
      <c r="AG1199" s="24" t="str">
        <f t="shared" si="459"/>
        <v/>
      </c>
      <c r="AI1199" s="85" t="str">
        <f t="shared" si="460"/>
        <v/>
      </c>
      <c r="AJ1199" s="86" t="str">
        <f t="shared" si="461"/>
        <v/>
      </c>
      <c r="AK1199" s="85" t="str">
        <f t="shared" si="462"/>
        <v/>
      </c>
      <c r="AL1199" s="86" t="str">
        <f t="shared" si="463"/>
        <v/>
      </c>
      <c r="AM1199" s="93" t="str">
        <f t="shared" si="464"/>
        <v/>
      </c>
      <c r="AN1199" s="94" t="str">
        <f t="shared" si="465"/>
        <v/>
      </c>
      <c r="AP1199" s="24" t="str">
        <f t="shared" si="466"/>
        <v/>
      </c>
      <c r="AR1199" s="63" t="str">
        <f t="shared" si="467"/>
        <v/>
      </c>
      <c r="AS1199" s="67" t="str">
        <f t="shared" si="468"/>
        <v/>
      </c>
      <c r="AT1199" s="105" t="str">
        <f t="shared" si="469"/>
        <v/>
      </c>
      <c r="AU1199" s="105" t="str">
        <f t="shared" si="470"/>
        <v/>
      </c>
      <c r="AW1199" s="24" t="str">
        <f t="shared" si="471"/>
        <v/>
      </c>
      <c r="AX1199" s="60" t="str">
        <f t="shared" si="477"/>
        <v/>
      </c>
      <c r="AY1199" s="24" t="str">
        <f t="shared" si="472"/>
        <v/>
      </c>
      <c r="AZ1199" s="105" t="str">
        <f t="shared" si="473"/>
        <v/>
      </c>
    </row>
    <row r="1200" spans="1:52" x14ac:dyDescent="0.25">
      <c r="A1200" s="2"/>
      <c r="B1200" s="279"/>
      <c r="C1200" s="280"/>
      <c r="D1200" s="281"/>
      <c r="E1200" s="282"/>
      <c r="F1200" s="2"/>
      <c r="G1200" s="43"/>
      <c r="H1200" s="2"/>
      <c r="I1200" s="288"/>
      <c r="J1200" s="2"/>
      <c r="K1200" s="46"/>
      <c r="L1200" s="2"/>
      <c r="M1200" s="51"/>
      <c r="N1200" s="52"/>
      <c r="O1200" s="53"/>
      <c r="P1200" s="2"/>
      <c r="Q1200" s="98" t="str">
        <f t="shared" si="454"/>
        <v/>
      </c>
      <c r="R1200" s="94" t="str">
        <f t="shared" si="455"/>
        <v/>
      </c>
      <c r="S1200" s="2"/>
      <c r="T1200" s="67" t="str">
        <f t="shared" si="474"/>
        <v/>
      </c>
      <c r="U1200" s="79" t="str">
        <f t="shared" si="475"/>
        <v/>
      </c>
      <c r="V1200" s="79" t="str">
        <f t="shared" si="476"/>
        <v/>
      </c>
      <c r="W1200" s="63" t="str">
        <f t="shared" si="456"/>
        <v/>
      </c>
      <c r="X1200" s="65" t="str">
        <f t="shared" si="457"/>
        <v/>
      </c>
      <c r="Y1200" s="2"/>
      <c r="AC1200" s="24" t="str">
        <f t="shared" si="453"/>
        <v/>
      </c>
      <c r="AE1200" s="24" t="str">
        <f t="shared" si="458"/>
        <v/>
      </c>
      <c r="AG1200" s="24" t="str">
        <f t="shared" si="459"/>
        <v/>
      </c>
      <c r="AI1200" s="85" t="str">
        <f t="shared" si="460"/>
        <v/>
      </c>
      <c r="AJ1200" s="86" t="str">
        <f t="shared" si="461"/>
        <v/>
      </c>
      <c r="AK1200" s="85" t="str">
        <f t="shared" si="462"/>
        <v/>
      </c>
      <c r="AL1200" s="86" t="str">
        <f t="shared" si="463"/>
        <v/>
      </c>
      <c r="AM1200" s="93" t="str">
        <f t="shared" si="464"/>
        <v/>
      </c>
      <c r="AN1200" s="94" t="str">
        <f t="shared" si="465"/>
        <v/>
      </c>
      <c r="AP1200" s="24" t="str">
        <f t="shared" si="466"/>
        <v/>
      </c>
      <c r="AR1200" s="63" t="str">
        <f t="shared" si="467"/>
        <v/>
      </c>
      <c r="AS1200" s="67" t="str">
        <f t="shared" si="468"/>
        <v/>
      </c>
      <c r="AT1200" s="105" t="str">
        <f t="shared" si="469"/>
        <v/>
      </c>
      <c r="AU1200" s="105" t="str">
        <f t="shared" si="470"/>
        <v/>
      </c>
      <c r="AW1200" s="24" t="str">
        <f t="shared" si="471"/>
        <v/>
      </c>
      <c r="AX1200" s="60" t="str">
        <f t="shared" si="477"/>
        <v/>
      </c>
      <c r="AY1200" s="24" t="str">
        <f t="shared" si="472"/>
        <v/>
      </c>
      <c r="AZ1200" s="105" t="str">
        <f t="shared" si="473"/>
        <v/>
      </c>
    </row>
    <row r="1201" spans="1:52" x14ac:dyDescent="0.25">
      <c r="A1201" s="2"/>
      <c r="B1201" s="279"/>
      <c r="C1201" s="280"/>
      <c r="D1201" s="281"/>
      <c r="E1201" s="282"/>
      <c r="F1201" s="2"/>
      <c r="G1201" s="43"/>
      <c r="H1201" s="2"/>
      <c r="I1201" s="288"/>
      <c r="J1201" s="2"/>
      <c r="K1201" s="46"/>
      <c r="L1201" s="2"/>
      <c r="M1201" s="51"/>
      <c r="N1201" s="52"/>
      <c r="O1201" s="53"/>
      <c r="P1201" s="2"/>
      <c r="Q1201" s="98" t="str">
        <f t="shared" si="454"/>
        <v/>
      </c>
      <c r="R1201" s="94" t="str">
        <f t="shared" si="455"/>
        <v/>
      </c>
      <c r="S1201" s="2"/>
      <c r="T1201" s="67" t="str">
        <f t="shared" si="474"/>
        <v/>
      </c>
      <c r="U1201" s="79" t="str">
        <f t="shared" si="475"/>
        <v/>
      </c>
      <c r="V1201" s="79" t="str">
        <f t="shared" si="476"/>
        <v/>
      </c>
      <c r="W1201" s="63" t="str">
        <f t="shared" si="456"/>
        <v/>
      </c>
      <c r="X1201" s="65" t="str">
        <f t="shared" si="457"/>
        <v/>
      </c>
      <c r="Y1201" s="2"/>
      <c r="AC1201" s="24" t="str">
        <f t="shared" si="453"/>
        <v/>
      </c>
      <c r="AE1201" s="24" t="str">
        <f t="shared" si="458"/>
        <v/>
      </c>
      <c r="AG1201" s="24" t="str">
        <f t="shared" si="459"/>
        <v/>
      </c>
      <c r="AI1201" s="85" t="str">
        <f t="shared" si="460"/>
        <v/>
      </c>
      <c r="AJ1201" s="86" t="str">
        <f t="shared" si="461"/>
        <v/>
      </c>
      <c r="AK1201" s="85" t="str">
        <f t="shared" si="462"/>
        <v/>
      </c>
      <c r="AL1201" s="86" t="str">
        <f t="shared" si="463"/>
        <v/>
      </c>
      <c r="AM1201" s="93" t="str">
        <f t="shared" si="464"/>
        <v/>
      </c>
      <c r="AN1201" s="94" t="str">
        <f t="shared" si="465"/>
        <v/>
      </c>
      <c r="AP1201" s="24" t="str">
        <f t="shared" si="466"/>
        <v/>
      </c>
      <c r="AR1201" s="63" t="str">
        <f t="shared" si="467"/>
        <v/>
      </c>
      <c r="AS1201" s="67" t="str">
        <f t="shared" si="468"/>
        <v/>
      </c>
      <c r="AT1201" s="105" t="str">
        <f t="shared" si="469"/>
        <v/>
      </c>
      <c r="AU1201" s="105" t="str">
        <f t="shared" si="470"/>
        <v/>
      </c>
      <c r="AW1201" s="24" t="str">
        <f t="shared" si="471"/>
        <v/>
      </c>
      <c r="AX1201" s="60" t="str">
        <f t="shared" si="477"/>
        <v/>
      </c>
      <c r="AY1201" s="24" t="str">
        <f t="shared" si="472"/>
        <v/>
      </c>
      <c r="AZ1201" s="105" t="str">
        <f t="shared" si="473"/>
        <v/>
      </c>
    </row>
    <row r="1202" spans="1:52" x14ac:dyDescent="0.25">
      <c r="A1202" s="2"/>
      <c r="B1202" s="279"/>
      <c r="C1202" s="280"/>
      <c r="D1202" s="281"/>
      <c r="E1202" s="282"/>
      <c r="F1202" s="2"/>
      <c r="G1202" s="43"/>
      <c r="H1202" s="2"/>
      <c r="I1202" s="288"/>
      <c r="J1202" s="2"/>
      <c r="K1202" s="46"/>
      <c r="L1202" s="2"/>
      <c r="M1202" s="51"/>
      <c r="N1202" s="52"/>
      <c r="O1202" s="53"/>
      <c r="P1202" s="2"/>
      <c r="Q1202" s="98" t="str">
        <f t="shared" si="454"/>
        <v/>
      </c>
      <c r="R1202" s="94" t="str">
        <f t="shared" si="455"/>
        <v/>
      </c>
      <c r="S1202" s="2"/>
      <c r="T1202" s="67" t="str">
        <f t="shared" si="474"/>
        <v/>
      </c>
      <c r="U1202" s="79" t="str">
        <f t="shared" si="475"/>
        <v/>
      </c>
      <c r="V1202" s="79" t="str">
        <f t="shared" si="476"/>
        <v/>
      </c>
      <c r="W1202" s="63" t="str">
        <f t="shared" si="456"/>
        <v/>
      </c>
      <c r="X1202" s="65" t="str">
        <f t="shared" si="457"/>
        <v/>
      </c>
      <c r="Y1202" s="2"/>
      <c r="AC1202" s="24" t="str">
        <f t="shared" si="453"/>
        <v/>
      </c>
      <c r="AE1202" s="24" t="str">
        <f t="shared" si="458"/>
        <v/>
      </c>
      <c r="AG1202" s="24" t="str">
        <f t="shared" si="459"/>
        <v/>
      </c>
      <c r="AI1202" s="85" t="str">
        <f t="shared" si="460"/>
        <v/>
      </c>
      <c r="AJ1202" s="86" t="str">
        <f t="shared" si="461"/>
        <v/>
      </c>
      <c r="AK1202" s="85" t="str">
        <f t="shared" si="462"/>
        <v/>
      </c>
      <c r="AL1202" s="86" t="str">
        <f t="shared" si="463"/>
        <v/>
      </c>
      <c r="AM1202" s="93" t="str">
        <f t="shared" si="464"/>
        <v/>
      </c>
      <c r="AN1202" s="94" t="str">
        <f t="shared" si="465"/>
        <v/>
      </c>
      <c r="AP1202" s="24" t="str">
        <f t="shared" si="466"/>
        <v/>
      </c>
      <c r="AR1202" s="63" t="str">
        <f t="shared" si="467"/>
        <v/>
      </c>
      <c r="AS1202" s="67" t="str">
        <f t="shared" si="468"/>
        <v/>
      </c>
      <c r="AT1202" s="105" t="str">
        <f t="shared" si="469"/>
        <v/>
      </c>
      <c r="AU1202" s="105" t="str">
        <f t="shared" si="470"/>
        <v/>
      </c>
      <c r="AW1202" s="24" t="str">
        <f t="shared" si="471"/>
        <v/>
      </c>
      <c r="AX1202" s="60" t="str">
        <f t="shared" si="477"/>
        <v/>
      </c>
      <c r="AY1202" s="24" t="str">
        <f t="shared" si="472"/>
        <v/>
      </c>
      <c r="AZ1202" s="105" t="str">
        <f t="shared" si="473"/>
        <v/>
      </c>
    </row>
    <row r="1203" spans="1:52" x14ac:dyDescent="0.25">
      <c r="A1203" s="2"/>
      <c r="B1203" s="279"/>
      <c r="C1203" s="280"/>
      <c r="D1203" s="281"/>
      <c r="E1203" s="282"/>
      <c r="F1203" s="2"/>
      <c r="G1203" s="43"/>
      <c r="H1203" s="2"/>
      <c r="I1203" s="288"/>
      <c r="J1203" s="2"/>
      <c r="K1203" s="46"/>
      <c r="L1203" s="2"/>
      <c r="M1203" s="51"/>
      <c r="N1203" s="52"/>
      <c r="O1203" s="53"/>
      <c r="P1203" s="2"/>
      <c r="Q1203" s="98" t="str">
        <f t="shared" si="454"/>
        <v/>
      </c>
      <c r="R1203" s="94" t="str">
        <f t="shared" si="455"/>
        <v/>
      </c>
      <c r="S1203" s="2"/>
      <c r="T1203" s="67" t="str">
        <f t="shared" si="474"/>
        <v/>
      </c>
      <c r="U1203" s="79" t="str">
        <f t="shared" si="475"/>
        <v/>
      </c>
      <c r="V1203" s="79" t="str">
        <f t="shared" si="476"/>
        <v/>
      </c>
      <c r="W1203" s="63" t="str">
        <f t="shared" si="456"/>
        <v/>
      </c>
      <c r="X1203" s="65" t="str">
        <f t="shared" si="457"/>
        <v/>
      </c>
      <c r="Y1203" s="2"/>
      <c r="AC1203" s="24" t="str">
        <f t="shared" si="453"/>
        <v/>
      </c>
      <c r="AE1203" s="24" t="str">
        <f t="shared" si="458"/>
        <v/>
      </c>
      <c r="AG1203" s="24" t="str">
        <f t="shared" si="459"/>
        <v/>
      </c>
      <c r="AI1203" s="85" t="str">
        <f t="shared" si="460"/>
        <v/>
      </c>
      <c r="AJ1203" s="86" t="str">
        <f t="shared" si="461"/>
        <v/>
      </c>
      <c r="AK1203" s="85" t="str">
        <f t="shared" si="462"/>
        <v/>
      </c>
      <c r="AL1203" s="86" t="str">
        <f t="shared" si="463"/>
        <v/>
      </c>
      <c r="AM1203" s="93" t="str">
        <f t="shared" si="464"/>
        <v/>
      </c>
      <c r="AN1203" s="94" t="str">
        <f t="shared" si="465"/>
        <v/>
      </c>
      <c r="AP1203" s="24" t="str">
        <f t="shared" si="466"/>
        <v/>
      </c>
      <c r="AR1203" s="63" t="str">
        <f t="shared" si="467"/>
        <v/>
      </c>
      <c r="AS1203" s="67" t="str">
        <f t="shared" si="468"/>
        <v/>
      </c>
      <c r="AT1203" s="105" t="str">
        <f t="shared" si="469"/>
        <v/>
      </c>
      <c r="AU1203" s="105" t="str">
        <f t="shared" si="470"/>
        <v/>
      </c>
      <c r="AW1203" s="24" t="str">
        <f t="shared" si="471"/>
        <v/>
      </c>
      <c r="AX1203" s="60" t="str">
        <f t="shared" si="477"/>
        <v/>
      </c>
      <c r="AY1203" s="24" t="str">
        <f t="shared" si="472"/>
        <v/>
      </c>
      <c r="AZ1203" s="105" t="str">
        <f t="shared" si="473"/>
        <v/>
      </c>
    </row>
    <row r="1204" spans="1:52" x14ac:dyDescent="0.25">
      <c r="A1204" s="2"/>
      <c r="B1204" s="279"/>
      <c r="C1204" s="280"/>
      <c r="D1204" s="281"/>
      <c r="E1204" s="282"/>
      <c r="F1204" s="2"/>
      <c r="G1204" s="43"/>
      <c r="H1204" s="2"/>
      <c r="I1204" s="288"/>
      <c r="J1204" s="2"/>
      <c r="K1204" s="46"/>
      <c r="L1204" s="2"/>
      <c r="M1204" s="51"/>
      <c r="N1204" s="52"/>
      <c r="O1204" s="53"/>
      <c r="P1204" s="2"/>
      <c r="Q1204" s="98" t="str">
        <f t="shared" si="454"/>
        <v/>
      </c>
      <c r="R1204" s="94" t="str">
        <f t="shared" si="455"/>
        <v/>
      </c>
      <c r="S1204" s="2"/>
      <c r="T1204" s="67" t="str">
        <f t="shared" si="474"/>
        <v/>
      </c>
      <c r="U1204" s="79" t="str">
        <f t="shared" si="475"/>
        <v/>
      </c>
      <c r="V1204" s="79" t="str">
        <f t="shared" si="476"/>
        <v/>
      </c>
      <c r="W1204" s="63" t="str">
        <f t="shared" si="456"/>
        <v/>
      </c>
      <c r="X1204" s="65" t="str">
        <f t="shared" si="457"/>
        <v/>
      </c>
      <c r="Y1204" s="2"/>
      <c r="AC1204" s="24" t="str">
        <f t="shared" si="453"/>
        <v/>
      </c>
      <c r="AE1204" s="24" t="str">
        <f t="shared" si="458"/>
        <v/>
      </c>
      <c r="AG1204" s="24" t="str">
        <f t="shared" si="459"/>
        <v/>
      </c>
      <c r="AI1204" s="85" t="str">
        <f t="shared" si="460"/>
        <v/>
      </c>
      <c r="AJ1204" s="86" t="str">
        <f t="shared" si="461"/>
        <v/>
      </c>
      <c r="AK1204" s="85" t="str">
        <f t="shared" si="462"/>
        <v/>
      </c>
      <c r="AL1204" s="86" t="str">
        <f t="shared" si="463"/>
        <v/>
      </c>
      <c r="AM1204" s="93" t="str">
        <f t="shared" si="464"/>
        <v/>
      </c>
      <c r="AN1204" s="94" t="str">
        <f t="shared" si="465"/>
        <v/>
      </c>
      <c r="AP1204" s="24" t="str">
        <f t="shared" si="466"/>
        <v/>
      </c>
      <c r="AR1204" s="63" t="str">
        <f t="shared" si="467"/>
        <v/>
      </c>
      <c r="AS1204" s="67" t="str">
        <f t="shared" si="468"/>
        <v/>
      </c>
      <c r="AT1204" s="105" t="str">
        <f t="shared" si="469"/>
        <v/>
      </c>
      <c r="AU1204" s="105" t="str">
        <f t="shared" si="470"/>
        <v/>
      </c>
      <c r="AW1204" s="24" t="str">
        <f t="shared" si="471"/>
        <v/>
      </c>
      <c r="AX1204" s="60" t="str">
        <f t="shared" si="477"/>
        <v/>
      </c>
      <c r="AY1204" s="24" t="str">
        <f t="shared" si="472"/>
        <v/>
      </c>
      <c r="AZ1204" s="105" t="str">
        <f t="shared" si="473"/>
        <v/>
      </c>
    </row>
    <row r="1205" spans="1:52" x14ac:dyDescent="0.25">
      <c r="A1205" s="2"/>
      <c r="B1205" s="279"/>
      <c r="C1205" s="280"/>
      <c r="D1205" s="281"/>
      <c r="E1205" s="282"/>
      <c r="F1205" s="2"/>
      <c r="G1205" s="43"/>
      <c r="H1205" s="2"/>
      <c r="I1205" s="288"/>
      <c r="J1205" s="2"/>
      <c r="K1205" s="46"/>
      <c r="L1205" s="2"/>
      <c r="M1205" s="51"/>
      <c r="N1205" s="52"/>
      <c r="O1205" s="53"/>
      <c r="P1205" s="2"/>
      <c r="Q1205" s="98" t="str">
        <f t="shared" si="454"/>
        <v/>
      </c>
      <c r="R1205" s="94" t="str">
        <f t="shared" si="455"/>
        <v/>
      </c>
      <c r="S1205" s="2"/>
      <c r="T1205" s="67" t="str">
        <f t="shared" si="474"/>
        <v/>
      </c>
      <c r="U1205" s="79" t="str">
        <f t="shared" si="475"/>
        <v/>
      </c>
      <c r="V1205" s="79" t="str">
        <f t="shared" si="476"/>
        <v/>
      </c>
      <c r="W1205" s="63" t="str">
        <f t="shared" si="456"/>
        <v/>
      </c>
      <c r="X1205" s="65" t="str">
        <f t="shared" si="457"/>
        <v/>
      </c>
      <c r="Y1205" s="2"/>
      <c r="AC1205" s="24" t="str">
        <f t="shared" si="453"/>
        <v/>
      </c>
      <c r="AE1205" s="24" t="str">
        <f t="shared" si="458"/>
        <v/>
      </c>
      <c r="AG1205" s="24" t="str">
        <f t="shared" si="459"/>
        <v/>
      </c>
      <c r="AI1205" s="85" t="str">
        <f t="shared" si="460"/>
        <v/>
      </c>
      <c r="AJ1205" s="86" t="str">
        <f t="shared" si="461"/>
        <v/>
      </c>
      <c r="AK1205" s="85" t="str">
        <f t="shared" si="462"/>
        <v/>
      </c>
      <c r="AL1205" s="86" t="str">
        <f t="shared" si="463"/>
        <v/>
      </c>
      <c r="AM1205" s="93" t="str">
        <f t="shared" si="464"/>
        <v/>
      </c>
      <c r="AN1205" s="94" t="str">
        <f t="shared" si="465"/>
        <v/>
      </c>
      <c r="AP1205" s="24" t="str">
        <f t="shared" si="466"/>
        <v/>
      </c>
      <c r="AR1205" s="63" t="str">
        <f t="shared" si="467"/>
        <v/>
      </c>
      <c r="AS1205" s="67" t="str">
        <f t="shared" si="468"/>
        <v/>
      </c>
      <c r="AT1205" s="105" t="str">
        <f t="shared" si="469"/>
        <v/>
      </c>
      <c r="AU1205" s="105" t="str">
        <f t="shared" si="470"/>
        <v/>
      </c>
      <c r="AW1205" s="24" t="str">
        <f t="shared" si="471"/>
        <v/>
      </c>
      <c r="AX1205" s="60" t="str">
        <f t="shared" si="477"/>
        <v/>
      </c>
      <c r="AY1205" s="24" t="str">
        <f t="shared" si="472"/>
        <v/>
      </c>
      <c r="AZ1205" s="105" t="str">
        <f t="shared" si="473"/>
        <v/>
      </c>
    </row>
    <row r="1206" spans="1:52" x14ac:dyDescent="0.25">
      <c r="A1206" s="2"/>
      <c r="B1206" s="279"/>
      <c r="C1206" s="280"/>
      <c r="D1206" s="281"/>
      <c r="E1206" s="282"/>
      <c r="F1206" s="2"/>
      <c r="G1206" s="43"/>
      <c r="H1206" s="2"/>
      <c r="I1206" s="288"/>
      <c r="J1206" s="2"/>
      <c r="K1206" s="46"/>
      <c r="L1206" s="2"/>
      <c r="M1206" s="51"/>
      <c r="N1206" s="52"/>
      <c r="O1206" s="53"/>
      <c r="P1206" s="2"/>
      <c r="Q1206" s="98" t="str">
        <f t="shared" si="454"/>
        <v/>
      </c>
      <c r="R1206" s="94" t="str">
        <f t="shared" si="455"/>
        <v/>
      </c>
      <c r="S1206" s="2"/>
      <c r="T1206" s="67" t="str">
        <f t="shared" si="474"/>
        <v/>
      </c>
      <c r="U1206" s="79" t="str">
        <f t="shared" si="475"/>
        <v/>
      </c>
      <c r="V1206" s="79" t="str">
        <f t="shared" si="476"/>
        <v/>
      </c>
      <c r="W1206" s="63" t="str">
        <f t="shared" si="456"/>
        <v/>
      </c>
      <c r="X1206" s="65" t="str">
        <f t="shared" si="457"/>
        <v/>
      </c>
      <c r="Y1206" s="2"/>
      <c r="AC1206" s="24" t="str">
        <f t="shared" si="453"/>
        <v/>
      </c>
      <c r="AE1206" s="24" t="str">
        <f t="shared" si="458"/>
        <v/>
      </c>
      <c r="AG1206" s="24" t="str">
        <f t="shared" si="459"/>
        <v/>
      </c>
      <c r="AI1206" s="85" t="str">
        <f t="shared" si="460"/>
        <v/>
      </c>
      <c r="AJ1206" s="86" t="str">
        <f t="shared" si="461"/>
        <v/>
      </c>
      <c r="AK1206" s="85" t="str">
        <f t="shared" si="462"/>
        <v/>
      </c>
      <c r="AL1206" s="86" t="str">
        <f t="shared" si="463"/>
        <v/>
      </c>
      <c r="AM1206" s="93" t="str">
        <f t="shared" si="464"/>
        <v/>
      </c>
      <c r="AN1206" s="94" t="str">
        <f t="shared" si="465"/>
        <v/>
      </c>
      <c r="AP1206" s="24" t="str">
        <f t="shared" si="466"/>
        <v/>
      </c>
      <c r="AR1206" s="63" t="str">
        <f t="shared" si="467"/>
        <v/>
      </c>
      <c r="AS1206" s="67" t="str">
        <f t="shared" si="468"/>
        <v/>
      </c>
      <c r="AT1206" s="105" t="str">
        <f t="shared" si="469"/>
        <v/>
      </c>
      <c r="AU1206" s="105" t="str">
        <f t="shared" si="470"/>
        <v/>
      </c>
      <c r="AW1206" s="24" t="str">
        <f t="shared" si="471"/>
        <v/>
      </c>
      <c r="AX1206" s="60" t="str">
        <f t="shared" si="477"/>
        <v/>
      </c>
      <c r="AY1206" s="24" t="str">
        <f t="shared" si="472"/>
        <v/>
      </c>
      <c r="AZ1206" s="105" t="str">
        <f t="shared" si="473"/>
        <v/>
      </c>
    </row>
    <row r="1207" spans="1:52" x14ac:dyDescent="0.25">
      <c r="A1207" s="2"/>
      <c r="B1207" s="279"/>
      <c r="C1207" s="280"/>
      <c r="D1207" s="281"/>
      <c r="E1207" s="282"/>
      <c r="F1207" s="2"/>
      <c r="G1207" s="43"/>
      <c r="H1207" s="2"/>
      <c r="I1207" s="288"/>
      <c r="J1207" s="2"/>
      <c r="K1207" s="46"/>
      <c r="L1207" s="2"/>
      <c r="M1207" s="51"/>
      <c r="N1207" s="52"/>
      <c r="O1207" s="53"/>
      <c r="P1207" s="2"/>
      <c r="Q1207" s="98" t="str">
        <f t="shared" si="454"/>
        <v/>
      </c>
      <c r="R1207" s="94" t="str">
        <f t="shared" si="455"/>
        <v/>
      </c>
      <c r="S1207" s="2"/>
      <c r="T1207" s="67" t="str">
        <f t="shared" si="474"/>
        <v/>
      </c>
      <c r="U1207" s="79" t="str">
        <f t="shared" si="475"/>
        <v/>
      </c>
      <c r="V1207" s="79" t="str">
        <f t="shared" si="476"/>
        <v/>
      </c>
      <c r="W1207" s="63" t="str">
        <f t="shared" si="456"/>
        <v/>
      </c>
      <c r="X1207" s="65" t="str">
        <f t="shared" si="457"/>
        <v/>
      </c>
      <c r="Y1207" s="2"/>
      <c r="AC1207" s="24" t="str">
        <f t="shared" si="453"/>
        <v/>
      </c>
      <c r="AE1207" s="24" t="str">
        <f t="shared" si="458"/>
        <v/>
      </c>
      <c r="AG1207" s="24" t="str">
        <f t="shared" si="459"/>
        <v/>
      </c>
      <c r="AI1207" s="85" t="str">
        <f t="shared" si="460"/>
        <v/>
      </c>
      <c r="AJ1207" s="86" t="str">
        <f t="shared" si="461"/>
        <v/>
      </c>
      <c r="AK1207" s="85" t="str">
        <f t="shared" si="462"/>
        <v/>
      </c>
      <c r="AL1207" s="86" t="str">
        <f t="shared" si="463"/>
        <v/>
      </c>
      <c r="AM1207" s="93" t="str">
        <f t="shared" si="464"/>
        <v/>
      </c>
      <c r="AN1207" s="94" t="str">
        <f t="shared" si="465"/>
        <v/>
      </c>
      <c r="AP1207" s="24" t="str">
        <f t="shared" si="466"/>
        <v/>
      </c>
      <c r="AR1207" s="63" t="str">
        <f t="shared" si="467"/>
        <v/>
      </c>
      <c r="AS1207" s="67" t="str">
        <f t="shared" si="468"/>
        <v/>
      </c>
      <c r="AT1207" s="105" t="str">
        <f t="shared" si="469"/>
        <v/>
      </c>
      <c r="AU1207" s="105" t="str">
        <f t="shared" si="470"/>
        <v/>
      </c>
      <c r="AW1207" s="24" t="str">
        <f t="shared" si="471"/>
        <v/>
      </c>
      <c r="AX1207" s="60" t="str">
        <f t="shared" si="477"/>
        <v/>
      </c>
      <c r="AY1207" s="24" t="str">
        <f t="shared" si="472"/>
        <v/>
      </c>
      <c r="AZ1207" s="105" t="str">
        <f t="shared" si="473"/>
        <v/>
      </c>
    </row>
    <row r="1208" spans="1:52" x14ac:dyDescent="0.25">
      <c r="A1208" s="2"/>
      <c r="B1208" s="279"/>
      <c r="C1208" s="280"/>
      <c r="D1208" s="281"/>
      <c r="E1208" s="282"/>
      <c r="F1208" s="2"/>
      <c r="G1208" s="43"/>
      <c r="H1208" s="2"/>
      <c r="I1208" s="288"/>
      <c r="J1208" s="2"/>
      <c r="K1208" s="46"/>
      <c r="L1208" s="2"/>
      <c r="M1208" s="51"/>
      <c r="N1208" s="52"/>
      <c r="O1208" s="53"/>
      <c r="P1208" s="2"/>
      <c r="Q1208" s="98" t="str">
        <f t="shared" si="454"/>
        <v/>
      </c>
      <c r="R1208" s="94" t="str">
        <f t="shared" si="455"/>
        <v/>
      </c>
      <c r="S1208" s="2"/>
      <c r="T1208" s="67" t="str">
        <f t="shared" si="474"/>
        <v/>
      </c>
      <c r="U1208" s="79" t="str">
        <f t="shared" si="475"/>
        <v/>
      </c>
      <c r="V1208" s="79" t="str">
        <f t="shared" si="476"/>
        <v/>
      </c>
      <c r="W1208" s="63" t="str">
        <f t="shared" si="456"/>
        <v/>
      </c>
      <c r="X1208" s="65" t="str">
        <f t="shared" si="457"/>
        <v/>
      </c>
      <c r="Y1208" s="2"/>
      <c r="AC1208" s="24" t="str">
        <f t="shared" si="453"/>
        <v/>
      </c>
      <c r="AE1208" s="24" t="str">
        <f t="shared" si="458"/>
        <v/>
      </c>
      <c r="AG1208" s="24" t="str">
        <f t="shared" si="459"/>
        <v/>
      </c>
      <c r="AI1208" s="85" t="str">
        <f t="shared" si="460"/>
        <v/>
      </c>
      <c r="AJ1208" s="86" t="str">
        <f t="shared" si="461"/>
        <v/>
      </c>
      <c r="AK1208" s="85" t="str">
        <f t="shared" si="462"/>
        <v/>
      </c>
      <c r="AL1208" s="86" t="str">
        <f t="shared" si="463"/>
        <v/>
      </c>
      <c r="AM1208" s="93" t="str">
        <f t="shared" si="464"/>
        <v/>
      </c>
      <c r="AN1208" s="94" t="str">
        <f t="shared" si="465"/>
        <v/>
      </c>
      <c r="AP1208" s="24" t="str">
        <f t="shared" si="466"/>
        <v/>
      </c>
      <c r="AR1208" s="63" t="str">
        <f t="shared" si="467"/>
        <v/>
      </c>
      <c r="AS1208" s="67" t="str">
        <f t="shared" si="468"/>
        <v/>
      </c>
      <c r="AT1208" s="105" t="str">
        <f t="shared" si="469"/>
        <v/>
      </c>
      <c r="AU1208" s="105" t="str">
        <f t="shared" si="470"/>
        <v/>
      </c>
      <c r="AW1208" s="24" t="str">
        <f t="shared" si="471"/>
        <v/>
      </c>
      <c r="AX1208" s="60" t="str">
        <f t="shared" si="477"/>
        <v/>
      </c>
      <c r="AY1208" s="24" t="str">
        <f t="shared" si="472"/>
        <v/>
      </c>
      <c r="AZ1208" s="105" t="str">
        <f t="shared" si="473"/>
        <v/>
      </c>
    </row>
    <row r="1209" spans="1:52" x14ac:dyDescent="0.25">
      <c r="A1209" s="2"/>
      <c r="B1209" s="279"/>
      <c r="C1209" s="280"/>
      <c r="D1209" s="281"/>
      <c r="E1209" s="282"/>
      <c r="F1209" s="2"/>
      <c r="G1209" s="43"/>
      <c r="H1209" s="2"/>
      <c r="I1209" s="288"/>
      <c r="J1209" s="2"/>
      <c r="K1209" s="46"/>
      <c r="L1209" s="2"/>
      <c r="M1209" s="51"/>
      <c r="N1209" s="52"/>
      <c r="O1209" s="53"/>
      <c r="P1209" s="2"/>
      <c r="Q1209" s="98" t="str">
        <f t="shared" si="454"/>
        <v/>
      </c>
      <c r="R1209" s="94" t="str">
        <f t="shared" si="455"/>
        <v/>
      </c>
      <c r="S1209" s="2"/>
      <c r="T1209" s="67" t="str">
        <f t="shared" si="474"/>
        <v/>
      </c>
      <c r="U1209" s="79" t="str">
        <f t="shared" si="475"/>
        <v/>
      </c>
      <c r="V1209" s="79" t="str">
        <f t="shared" si="476"/>
        <v/>
      </c>
      <c r="W1209" s="63" t="str">
        <f t="shared" si="456"/>
        <v/>
      </c>
      <c r="X1209" s="65" t="str">
        <f t="shared" si="457"/>
        <v/>
      </c>
      <c r="Y1209" s="2"/>
      <c r="AC1209" s="24" t="str">
        <f t="shared" si="453"/>
        <v/>
      </c>
      <c r="AE1209" s="24" t="str">
        <f t="shared" si="458"/>
        <v/>
      </c>
      <c r="AG1209" s="24" t="str">
        <f t="shared" si="459"/>
        <v/>
      </c>
      <c r="AI1209" s="85" t="str">
        <f t="shared" si="460"/>
        <v/>
      </c>
      <c r="AJ1209" s="86" t="str">
        <f t="shared" si="461"/>
        <v/>
      </c>
      <c r="AK1209" s="85" t="str">
        <f t="shared" si="462"/>
        <v/>
      </c>
      <c r="AL1209" s="86" t="str">
        <f t="shared" si="463"/>
        <v/>
      </c>
      <c r="AM1209" s="93" t="str">
        <f t="shared" si="464"/>
        <v/>
      </c>
      <c r="AN1209" s="94" t="str">
        <f t="shared" si="465"/>
        <v/>
      </c>
      <c r="AP1209" s="24" t="str">
        <f t="shared" si="466"/>
        <v/>
      </c>
      <c r="AR1209" s="63" t="str">
        <f t="shared" si="467"/>
        <v/>
      </c>
      <c r="AS1209" s="67" t="str">
        <f t="shared" si="468"/>
        <v/>
      </c>
      <c r="AT1209" s="105" t="str">
        <f t="shared" si="469"/>
        <v/>
      </c>
      <c r="AU1209" s="105" t="str">
        <f t="shared" si="470"/>
        <v/>
      </c>
      <c r="AW1209" s="24" t="str">
        <f t="shared" si="471"/>
        <v/>
      </c>
      <c r="AX1209" s="60" t="str">
        <f t="shared" si="477"/>
        <v/>
      </c>
      <c r="AY1209" s="24" t="str">
        <f t="shared" si="472"/>
        <v/>
      </c>
      <c r="AZ1209" s="105" t="str">
        <f t="shared" si="473"/>
        <v/>
      </c>
    </row>
    <row r="1210" spans="1:52" x14ac:dyDescent="0.25">
      <c r="A1210" s="2"/>
      <c r="B1210" s="279"/>
      <c r="C1210" s="280"/>
      <c r="D1210" s="281"/>
      <c r="E1210" s="282"/>
      <c r="F1210" s="2"/>
      <c r="G1210" s="43"/>
      <c r="H1210" s="2"/>
      <c r="I1210" s="288"/>
      <c r="J1210" s="2"/>
      <c r="K1210" s="46"/>
      <c r="L1210" s="2"/>
      <c r="M1210" s="51"/>
      <c r="N1210" s="52"/>
      <c r="O1210" s="53"/>
      <c r="P1210" s="2"/>
      <c r="Q1210" s="98" t="str">
        <f t="shared" si="454"/>
        <v/>
      </c>
      <c r="R1210" s="94" t="str">
        <f t="shared" si="455"/>
        <v/>
      </c>
      <c r="S1210" s="2"/>
      <c r="T1210" s="67" t="str">
        <f t="shared" si="474"/>
        <v/>
      </c>
      <c r="U1210" s="79" t="str">
        <f t="shared" si="475"/>
        <v/>
      </c>
      <c r="V1210" s="79" t="str">
        <f t="shared" si="476"/>
        <v/>
      </c>
      <c r="W1210" s="63" t="str">
        <f t="shared" si="456"/>
        <v/>
      </c>
      <c r="X1210" s="65" t="str">
        <f t="shared" si="457"/>
        <v/>
      </c>
      <c r="Y1210" s="2"/>
      <c r="AC1210" s="24" t="str">
        <f t="shared" si="453"/>
        <v/>
      </c>
      <c r="AE1210" s="24" t="str">
        <f t="shared" si="458"/>
        <v/>
      </c>
      <c r="AG1210" s="24" t="str">
        <f t="shared" si="459"/>
        <v/>
      </c>
      <c r="AI1210" s="85" t="str">
        <f t="shared" si="460"/>
        <v/>
      </c>
      <c r="AJ1210" s="86" t="str">
        <f t="shared" si="461"/>
        <v/>
      </c>
      <c r="AK1210" s="85" t="str">
        <f t="shared" si="462"/>
        <v/>
      </c>
      <c r="AL1210" s="86" t="str">
        <f t="shared" si="463"/>
        <v/>
      </c>
      <c r="AM1210" s="93" t="str">
        <f t="shared" si="464"/>
        <v/>
      </c>
      <c r="AN1210" s="94" t="str">
        <f t="shared" si="465"/>
        <v/>
      </c>
      <c r="AP1210" s="24" t="str">
        <f t="shared" si="466"/>
        <v/>
      </c>
      <c r="AR1210" s="63" t="str">
        <f t="shared" si="467"/>
        <v/>
      </c>
      <c r="AS1210" s="67" t="str">
        <f t="shared" si="468"/>
        <v/>
      </c>
      <c r="AT1210" s="105" t="str">
        <f t="shared" si="469"/>
        <v/>
      </c>
      <c r="AU1210" s="105" t="str">
        <f t="shared" si="470"/>
        <v/>
      </c>
      <c r="AW1210" s="24" t="str">
        <f t="shared" si="471"/>
        <v/>
      </c>
      <c r="AX1210" s="60" t="str">
        <f t="shared" si="477"/>
        <v/>
      </c>
      <c r="AY1210" s="24" t="str">
        <f t="shared" si="472"/>
        <v/>
      </c>
      <c r="AZ1210" s="105" t="str">
        <f t="shared" si="473"/>
        <v/>
      </c>
    </row>
    <row r="1211" spans="1:52" x14ac:dyDescent="0.25">
      <c r="A1211" s="2"/>
      <c r="B1211" s="279"/>
      <c r="C1211" s="280"/>
      <c r="D1211" s="281"/>
      <c r="E1211" s="282"/>
      <c r="F1211" s="2"/>
      <c r="G1211" s="43"/>
      <c r="H1211" s="2"/>
      <c r="I1211" s="288"/>
      <c r="J1211" s="2"/>
      <c r="K1211" s="46"/>
      <c r="L1211" s="2"/>
      <c r="M1211" s="51"/>
      <c r="N1211" s="52"/>
      <c r="O1211" s="53"/>
      <c r="P1211" s="2"/>
      <c r="Q1211" s="98" t="str">
        <f t="shared" si="454"/>
        <v/>
      </c>
      <c r="R1211" s="94" t="str">
        <f t="shared" si="455"/>
        <v/>
      </c>
      <c r="S1211" s="2"/>
      <c r="T1211" s="67" t="str">
        <f t="shared" si="474"/>
        <v/>
      </c>
      <c r="U1211" s="79" t="str">
        <f t="shared" si="475"/>
        <v/>
      </c>
      <c r="V1211" s="79" t="str">
        <f t="shared" si="476"/>
        <v/>
      </c>
      <c r="W1211" s="63" t="str">
        <f t="shared" si="456"/>
        <v/>
      </c>
      <c r="X1211" s="65" t="str">
        <f t="shared" si="457"/>
        <v/>
      </c>
      <c r="Y1211" s="2"/>
      <c r="AC1211" s="24" t="str">
        <f t="shared" si="453"/>
        <v/>
      </c>
      <c r="AE1211" s="24" t="str">
        <f t="shared" si="458"/>
        <v/>
      </c>
      <c r="AG1211" s="24" t="str">
        <f t="shared" si="459"/>
        <v/>
      </c>
      <c r="AI1211" s="85" t="str">
        <f t="shared" si="460"/>
        <v/>
      </c>
      <c r="AJ1211" s="86" t="str">
        <f t="shared" si="461"/>
        <v/>
      </c>
      <c r="AK1211" s="85" t="str">
        <f t="shared" si="462"/>
        <v/>
      </c>
      <c r="AL1211" s="86" t="str">
        <f t="shared" si="463"/>
        <v/>
      </c>
      <c r="AM1211" s="93" t="str">
        <f t="shared" si="464"/>
        <v/>
      </c>
      <c r="AN1211" s="94" t="str">
        <f t="shared" si="465"/>
        <v/>
      </c>
      <c r="AP1211" s="24" t="str">
        <f t="shared" si="466"/>
        <v/>
      </c>
      <c r="AR1211" s="63" t="str">
        <f t="shared" si="467"/>
        <v/>
      </c>
      <c r="AS1211" s="67" t="str">
        <f t="shared" si="468"/>
        <v/>
      </c>
      <c r="AT1211" s="105" t="str">
        <f t="shared" si="469"/>
        <v/>
      </c>
      <c r="AU1211" s="105" t="str">
        <f t="shared" si="470"/>
        <v/>
      </c>
      <c r="AW1211" s="24" t="str">
        <f t="shared" si="471"/>
        <v/>
      </c>
      <c r="AX1211" s="60" t="str">
        <f t="shared" si="477"/>
        <v/>
      </c>
      <c r="AY1211" s="24" t="str">
        <f t="shared" si="472"/>
        <v/>
      </c>
      <c r="AZ1211" s="105" t="str">
        <f t="shared" si="473"/>
        <v/>
      </c>
    </row>
    <row r="1212" spans="1:52" x14ac:dyDescent="0.25">
      <c r="A1212" s="2"/>
      <c r="B1212" s="279"/>
      <c r="C1212" s="280"/>
      <c r="D1212" s="281"/>
      <c r="E1212" s="282"/>
      <c r="F1212" s="2"/>
      <c r="G1212" s="43"/>
      <c r="H1212" s="2"/>
      <c r="I1212" s="288"/>
      <c r="J1212" s="2"/>
      <c r="K1212" s="46"/>
      <c r="L1212" s="2"/>
      <c r="M1212" s="51"/>
      <c r="N1212" s="52"/>
      <c r="O1212" s="53"/>
      <c r="P1212" s="2"/>
      <c r="Q1212" s="98" t="str">
        <f t="shared" si="454"/>
        <v/>
      </c>
      <c r="R1212" s="94" t="str">
        <f t="shared" si="455"/>
        <v/>
      </c>
      <c r="S1212" s="2"/>
      <c r="T1212" s="67" t="str">
        <f t="shared" si="474"/>
        <v/>
      </c>
      <c r="U1212" s="79" t="str">
        <f t="shared" si="475"/>
        <v/>
      </c>
      <c r="V1212" s="79" t="str">
        <f t="shared" si="476"/>
        <v/>
      </c>
      <c r="W1212" s="63" t="str">
        <f t="shared" si="456"/>
        <v/>
      </c>
      <c r="X1212" s="65" t="str">
        <f t="shared" si="457"/>
        <v/>
      </c>
      <c r="Y1212" s="2"/>
      <c r="AC1212" s="24" t="str">
        <f t="shared" si="453"/>
        <v/>
      </c>
      <c r="AE1212" s="24" t="str">
        <f t="shared" si="458"/>
        <v/>
      </c>
      <c r="AG1212" s="24" t="str">
        <f t="shared" si="459"/>
        <v/>
      </c>
      <c r="AI1212" s="85" t="str">
        <f t="shared" si="460"/>
        <v/>
      </c>
      <c r="AJ1212" s="86" t="str">
        <f t="shared" si="461"/>
        <v/>
      </c>
      <c r="AK1212" s="85" t="str">
        <f t="shared" si="462"/>
        <v/>
      </c>
      <c r="AL1212" s="86" t="str">
        <f t="shared" si="463"/>
        <v/>
      </c>
      <c r="AM1212" s="93" t="str">
        <f t="shared" si="464"/>
        <v/>
      </c>
      <c r="AN1212" s="94" t="str">
        <f t="shared" si="465"/>
        <v/>
      </c>
      <c r="AP1212" s="24" t="str">
        <f t="shared" si="466"/>
        <v/>
      </c>
      <c r="AR1212" s="63" t="str">
        <f t="shared" si="467"/>
        <v/>
      </c>
      <c r="AS1212" s="67" t="str">
        <f t="shared" si="468"/>
        <v/>
      </c>
      <c r="AT1212" s="105" t="str">
        <f t="shared" si="469"/>
        <v/>
      </c>
      <c r="AU1212" s="105" t="str">
        <f t="shared" si="470"/>
        <v/>
      </c>
      <c r="AW1212" s="24" t="str">
        <f t="shared" si="471"/>
        <v/>
      </c>
      <c r="AX1212" s="60" t="str">
        <f t="shared" si="477"/>
        <v/>
      </c>
      <c r="AY1212" s="24" t="str">
        <f t="shared" si="472"/>
        <v/>
      </c>
      <c r="AZ1212" s="105" t="str">
        <f t="shared" si="473"/>
        <v/>
      </c>
    </row>
    <row r="1213" spans="1:52" x14ac:dyDescent="0.25">
      <c r="A1213" s="2"/>
      <c r="B1213" s="279"/>
      <c r="C1213" s="280"/>
      <c r="D1213" s="281"/>
      <c r="E1213" s="282"/>
      <c r="F1213" s="2"/>
      <c r="G1213" s="43"/>
      <c r="H1213" s="2"/>
      <c r="I1213" s="288"/>
      <c r="J1213" s="2"/>
      <c r="K1213" s="46"/>
      <c r="L1213" s="2"/>
      <c r="M1213" s="51"/>
      <c r="N1213" s="52"/>
      <c r="O1213" s="53"/>
      <c r="P1213" s="2"/>
      <c r="Q1213" s="98" t="str">
        <f t="shared" si="454"/>
        <v/>
      </c>
      <c r="R1213" s="94" t="str">
        <f t="shared" si="455"/>
        <v/>
      </c>
      <c r="S1213" s="2"/>
      <c r="T1213" s="67" t="str">
        <f t="shared" si="474"/>
        <v/>
      </c>
      <c r="U1213" s="79" t="str">
        <f t="shared" si="475"/>
        <v/>
      </c>
      <c r="V1213" s="79" t="str">
        <f t="shared" si="476"/>
        <v/>
      </c>
      <c r="W1213" s="63" t="str">
        <f t="shared" si="456"/>
        <v/>
      </c>
      <c r="X1213" s="65" t="str">
        <f t="shared" si="457"/>
        <v/>
      </c>
      <c r="Y1213" s="2"/>
      <c r="AC1213" s="24" t="str">
        <f t="shared" si="453"/>
        <v/>
      </c>
      <c r="AE1213" s="24" t="str">
        <f t="shared" si="458"/>
        <v/>
      </c>
      <c r="AG1213" s="24" t="str">
        <f t="shared" si="459"/>
        <v/>
      </c>
      <c r="AI1213" s="85" t="str">
        <f t="shared" si="460"/>
        <v/>
      </c>
      <c r="AJ1213" s="86" t="str">
        <f t="shared" si="461"/>
        <v/>
      </c>
      <c r="AK1213" s="85" t="str">
        <f t="shared" si="462"/>
        <v/>
      </c>
      <c r="AL1213" s="86" t="str">
        <f t="shared" si="463"/>
        <v/>
      </c>
      <c r="AM1213" s="93" t="str">
        <f t="shared" si="464"/>
        <v/>
      </c>
      <c r="AN1213" s="94" t="str">
        <f t="shared" si="465"/>
        <v/>
      </c>
      <c r="AP1213" s="24" t="str">
        <f t="shared" si="466"/>
        <v/>
      </c>
      <c r="AR1213" s="63" t="str">
        <f t="shared" si="467"/>
        <v/>
      </c>
      <c r="AS1213" s="67" t="str">
        <f t="shared" si="468"/>
        <v/>
      </c>
      <c r="AT1213" s="105" t="str">
        <f t="shared" si="469"/>
        <v/>
      </c>
      <c r="AU1213" s="105" t="str">
        <f t="shared" si="470"/>
        <v/>
      </c>
      <c r="AW1213" s="24" t="str">
        <f t="shared" si="471"/>
        <v/>
      </c>
      <c r="AX1213" s="60" t="str">
        <f t="shared" si="477"/>
        <v/>
      </c>
      <c r="AY1213" s="24" t="str">
        <f t="shared" si="472"/>
        <v/>
      </c>
      <c r="AZ1213" s="105" t="str">
        <f t="shared" si="473"/>
        <v/>
      </c>
    </row>
    <row r="1214" spans="1:52" x14ac:dyDescent="0.25">
      <c r="A1214" s="2"/>
      <c r="B1214" s="279"/>
      <c r="C1214" s="280"/>
      <c r="D1214" s="281"/>
      <c r="E1214" s="282"/>
      <c r="F1214" s="2"/>
      <c r="G1214" s="43"/>
      <c r="H1214" s="2"/>
      <c r="I1214" s="288"/>
      <c r="J1214" s="2"/>
      <c r="K1214" s="46"/>
      <c r="L1214" s="2"/>
      <c r="M1214" s="51"/>
      <c r="N1214" s="52"/>
      <c r="O1214" s="53"/>
      <c r="P1214" s="2"/>
      <c r="Q1214" s="98" t="str">
        <f t="shared" si="454"/>
        <v/>
      </c>
      <c r="R1214" s="94" t="str">
        <f t="shared" si="455"/>
        <v/>
      </c>
      <c r="S1214" s="2"/>
      <c r="T1214" s="67" t="str">
        <f t="shared" si="474"/>
        <v/>
      </c>
      <c r="U1214" s="79" t="str">
        <f t="shared" si="475"/>
        <v/>
      </c>
      <c r="V1214" s="79" t="str">
        <f t="shared" si="476"/>
        <v/>
      </c>
      <c r="W1214" s="63" t="str">
        <f t="shared" si="456"/>
        <v/>
      </c>
      <c r="X1214" s="65" t="str">
        <f t="shared" si="457"/>
        <v/>
      </c>
      <c r="Y1214" s="2"/>
      <c r="AC1214" s="24" t="str">
        <f t="shared" si="453"/>
        <v/>
      </c>
      <c r="AE1214" s="24" t="str">
        <f t="shared" si="458"/>
        <v/>
      </c>
      <c r="AG1214" s="24" t="str">
        <f t="shared" si="459"/>
        <v/>
      </c>
      <c r="AI1214" s="85" t="str">
        <f t="shared" si="460"/>
        <v/>
      </c>
      <c r="AJ1214" s="86" t="str">
        <f t="shared" si="461"/>
        <v/>
      </c>
      <c r="AK1214" s="85" t="str">
        <f t="shared" si="462"/>
        <v/>
      </c>
      <c r="AL1214" s="86" t="str">
        <f t="shared" si="463"/>
        <v/>
      </c>
      <c r="AM1214" s="93" t="str">
        <f t="shared" si="464"/>
        <v/>
      </c>
      <c r="AN1214" s="94" t="str">
        <f t="shared" si="465"/>
        <v/>
      </c>
      <c r="AP1214" s="24" t="str">
        <f t="shared" si="466"/>
        <v/>
      </c>
      <c r="AR1214" s="63" t="str">
        <f t="shared" si="467"/>
        <v/>
      </c>
      <c r="AS1214" s="67" t="str">
        <f t="shared" si="468"/>
        <v/>
      </c>
      <c r="AT1214" s="105" t="str">
        <f t="shared" si="469"/>
        <v/>
      </c>
      <c r="AU1214" s="105" t="str">
        <f t="shared" si="470"/>
        <v/>
      </c>
      <c r="AW1214" s="24" t="str">
        <f t="shared" si="471"/>
        <v/>
      </c>
      <c r="AX1214" s="60" t="str">
        <f t="shared" si="477"/>
        <v/>
      </c>
      <c r="AY1214" s="24" t="str">
        <f t="shared" si="472"/>
        <v/>
      </c>
      <c r="AZ1214" s="105" t="str">
        <f t="shared" si="473"/>
        <v/>
      </c>
    </row>
    <row r="1215" spans="1:52" x14ac:dyDescent="0.25">
      <c r="A1215" s="2"/>
      <c r="B1215" s="279"/>
      <c r="C1215" s="280"/>
      <c r="D1215" s="281"/>
      <c r="E1215" s="282"/>
      <c r="F1215" s="2"/>
      <c r="G1215" s="43"/>
      <c r="H1215" s="2"/>
      <c r="I1215" s="288"/>
      <c r="J1215" s="2"/>
      <c r="K1215" s="46"/>
      <c r="L1215" s="2"/>
      <c r="M1215" s="51"/>
      <c r="N1215" s="52"/>
      <c r="O1215" s="53"/>
      <c r="P1215" s="2"/>
      <c r="Q1215" s="98" t="str">
        <f t="shared" si="454"/>
        <v/>
      </c>
      <c r="R1215" s="94" t="str">
        <f t="shared" si="455"/>
        <v/>
      </c>
      <c r="S1215" s="2"/>
      <c r="T1215" s="67" t="str">
        <f t="shared" si="474"/>
        <v/>
      </c>
      <c r="U1215" s="79" t="str">
        <f t="shared" si="475"/>
        <v/>
      </c>
      <c r="V1215" s="79" t="str">
        <f t="shared" si="476"/>
        <v/>
      </c>
      <c r="W1215" s="63" t="str">
        <f t="shared" si="456"/>
        <v/>
      </c>
      <c r="X1215" s="65" t="str">
        <f t="shared" si="457"/>
        <v/>
      </c>
      <c r="Y1215" s="2"/>
      <c r="AC1215" s="24" t="str">
        <f t="shared" si="453"/>
        <v/>
      </c>
      <c r="AE1215" s="24" t="str">
        <f t="shared" si="458"/>
        <v/>
      </c>
      <c r="AG1215" s="24" t="str">
        <f t="shared" si="459"/>
        <v/>
      </c>
      <c r="AI1215" s="85" t="str">
        <f t="shared" si="460"/>
        <v/>
      </c>
      <c r="AJ1215" s="86" t="str">
        <f t="shared" si="461"/>
        <v/>
      </c>
      <c r="AK1215" s="85" t="str">
        <f t="shared" si="462"/>
        <v/>
      </c>
      <c r="AL1215" s="86" t="str">
        <f t="shared" si="463"/>
        <v/>
      </c>
      <c r="AM1215" s="93" t="str">
        <f t="shared" si="464"/>
        <v/>
      </c>
      <c r="AN1215" s="94" t="str">
        <f t="shared" si="465"/>
        <v/>
      </c>
      <c r="AP1215" s="24" t="str">
        <f t="shared" si="466"/>
        <v/>
      </c>
      <c r="AR1215" s="63" t="str">
        <f t="shared" si="467"/>
        <v/>
      </c>
      <c r="AS1215" s="67" t="str">
        <f t="shared" si="468"/>
        <v/>
      </c>
      <c r="AT1215" s="105" t="str">
        <f t="shared" si="469"/>
        <v/>
      </c>
      <c r="AU1215" s="105" t="str">
        <f t="shared" si="470"/>
        <v/>
      </c>
      <c r="AW1215" s="24" t="str">
        <f t="shared" si="471"/>
        <v/>
      </c>
      <c r="AX1215" s="60" t="str">
        <f t="shared" si="477"/>
        <v/>
      </c>
      <c r="AY1215" s="24" t="str">
        <f t="shared" si="472"/>
        <v/>
      </c>
      <c r="AZ1215" s="105" t="str">
        <f t="shared" si="473"/>
        <v/>
      </c>
    </row>
    <row r="1216" spans="1:52" x14ac:dyDescent="0.25">
      <c r="A1216" s="2"/>
      <c r="B1216" s="279"/>
      <c r="C1216" s="280"/>
      <c r="D1216" s="281"/>
      <c r="E1216" s="282"/>
      <c r="F1216" s="2"/>
      <c r="G1216" s="43"/>
      <c r="H1216" s="2"/>
      <c r="I1216" s="288"/>
      <c r="J1216" s="2"/>
      <c r="K1216" s="46"/>
      <c r="L1216" s="2"/>
      <c r="M1216" s="51"/>
      <c r="N1216" s="52"/>
      <c r="O1216" s="53"/>
      <c r="P1216" s="2"/>
      <c r="Q1216" s="98" t="str">
        <f t="shared" si="454"/>
        <v/>
      </c>
      <c r="R1216" s="94" t="str">
        <f t="shared" si="455"/>
        <v/>
      </c>
      <c r="S1216" s="2"/>
      <c r="T1216" s="67" t="str">
        <f t="shared" si="474"/>
        <v/>
      </c>
      <c r="U1216" s="79" t="str">
        <f t="shared" si="475"/>
        <v/>
      </c>
      <c r="V1216" s="79" t="str">
        <f t="shared" si="476"/>
        <v/>
      </c>
      <c r="W1216" s="63" t="str">
        <f t="shared" si="456"/>
        <v/>
      </c>
      <c r="X1216" s="65" t="str">
        <f t="shared" si="457"/>
        <v/>
      </c>
      <c r="Y1216" s="2"/>
      <c r="AC1216" s="24" t="str">
        <f t="shared" si="453"/>
        <v/>
      </c>
      <c r="AE1216" s="24" t="str">
        <f t="shared" si="458"/>
        <v/>
      </c>
      <c r="AG1216" s="24" t="str">
        <f t="shared" si="459"/>
        <v/>
      </c>
      <c r="AI1216" s="85" t="str">
        <f t="shared" si="460"/>
        <v/>
      </c>
      <c r="AJ1216" s="86" t="str">
        <f t="shared" si="461"/>
        <v/>
      </c>
      <c r="AK1216" s="85" t="str">
        <f t="shared" si="462"/>
        <v/>
      </c>
      <c r="AL1216" s="86" t="str">
        <f t="shared" si="463"/>
        <v/>
      </c>
      <c r="AM1216" s="93" t="str">
        <f t="shared" si="464"/>
        <v/>
      </c>
      <c r="AN1216" s="94" t="str">
        <f t="shared" si="465"/>
        <v/>
      </c>
      <c r="AP1216" s="24" t="str">
        <f t="shared" si="466"/>
        <v/>
      </c>
      <c r="AR1216" s="63" t="str">
        <f t="shared" si="467"/>
        <v/>
      </c>
      <c r="AS1216" s="67" t="str">
        <f t="shared" si="468"/>
        <v/>
      </c>
      <c r="AT1216" s="105" t="str">
        <f t="shared" si="469"/>
        <v/>
      </c>
      <c r="AU1216" s="105" t="str">
        <f t="shared" si="470"/>
        <v/>
      </c>
      <c r="AW1216" s="24" t="str">
        <f t="shared" si="471"/>
        <v/>
      </c>
      <c r="AX1216" s="60" t="str">
        <f t="shared" si="477"/>
        <v/>
      </c>
      <c r="AY1216" s="24" t="str">
        <f t="shared" si="472"/>
        <v/>
      </c>
      <c r="AZ1216" s="105" t="str">
        <f t="shared" si="473"/>
        <v/>
      </c>
    </row>
    <row r="1217" spans="1:52" x14ac:dyDescent="0.25">
      <c r="A1217" s="2"/>
      <c r="B1217" s="279"/>
      <c r="C1217" s="280"/>
      <c r="D1217" s="281"/>
      <c r="E1217" s="282"/>
      <c r="F1217" s="2"/>
      <c r="G1217" s="43"/>
      <c r="H1217" s="2"/>
      <c r="I1217" s="288"/>
      <c r="J1217" s="2"/>
      <c r="K1217" s="46"/>
      <c r="L1217" s="2"/>
      <c r="M1217" s="51"/>
      <c r="N1217" s="52"/>
      <c r="O1217" s="53"/>
      <c r="P1217" s="2"/>
      <c r="Q1217" s="98" t="str">
        <f t="shared" si="454"/>
        <v/>
      </c>
      <c r="R1217" s="94" t="str">
        <f t="shared" si="455"/>
        <v/>
      </c>
      <c r="S1217" s="2"/>
      <c r="T1217" s="67" t="str">
        <f t="shared" si="474"/>
        <v/>
      </c>
      <c r="U1217" s="79" t="str">
        <f t="shared" si="475"/>
        <v/>
      </c>
      <c r="V1217" s="79" t="str">
        <f t="shared" si="476"/>
        <v/>
      </c>
      <c r="W1217" s="63" t="str">
        <f t="shared" si="456"/>
        <v/>
      </c>
      <c r="X1217" s="65" t="str">
        <f t="shared" si="457"/>
        <v/>
      </c>
      <c r="Y1217" s="2"/>
      <c r="AC1217" s="24" t="str">
        <f t="shared" si="453"/>
        <v/>
      </c>
      <c r="AE1217" s="24" t="str">
        <f t="shared" si="458"/>
        <v/>
      </c>
      <c r="AG1217" s="24" t="str">
        <f t="shared" si="459"/>
        <v/>
      </c>
      <c r="AI1217" s="85" t="str">
        <f t="shared" si="460"/>
        <v/>
      </c>
      <c r="AJ1217" s="86" t="str">
        <f t="shared" si="461"/>
        <v/>
      </c>
      <c r="AK1217" s="85" t="str">
        <f t="shared" si="462"/>
        <v/>
      </c>
      <c r="AL1217" s="86" t="str">
        <f t="shared" si="463"/>
        <v/>
      </c>
      <c r="AM1217" s="93" t="str">
        <f t="shared" si="464"/>
        <v/>
      </c>
      <c r="AN1217" s="94" t="str">
        <f t="shared" si="465"/>
        <v/>
      </c>
      <c r="AP1217" s="24" t="str">
        <f t="shared" si="466"/>
        <v/>
      </c>
      <c r="AR1217" s="63" t="str">
        <f t="shared" si="467"/>
        <v/>
      </c>
      <c r="AS1217" s="67" t="str">
        <f t="shared" si="468"/>
        <v/>
      </c>
      <c r="AT1217" s="105" t="str">
        <f t="shared" si="469"/>
        <v/>
      </c>
      <c r="AU1217" s="105" t="str">
        <f t="shared" si="470"/>
        <v/>
      </c>
      <c r="AW1217" s="24" t="str">
        <f t="shared" si="471"/>
        <v/>
      </c>
      <c r="AX1217" s="60" t="str">
        <f t="shared" si="477"/>
        <v/>
      </c>
      <c r="AY1217" s="24" t="str">
        <f t="shared" si="472"/>
        <v/>
      </c>
      <c r="AZ1217" s="105" t="str">
        <f t="shared" si="473"/>
        <v/>
      </c>
    </row>
    <row r="1218" spans="1:52" x14ac:dyDescent="0.25">
      <c r="A1218" s="2"/>
      <c r="B1218" s="279"/>
      <c r="C1218" s="280"/>
      <c r="D1218" s="281"/>
      <c r="E1218" s="282"/>
      <c r="F1218" s="2"/>
      <c r="G1218" s="43"/>
      <c r="H1218" s="2"/>
      <c r="I1218" s="288"/>
      <c r="J1218" s="2"/>
      <c r="K1218" s="46"/>
      <c r="L1218" s="2"/>
      <c r="M1218" s="51"/>
      <c r="N1218" s="52"/>
      <c r="O1218" s="53"/>
      <c r="P1218" s="2"/>
      <c r="Q1218" s="98" t="str">
        <f t="shared" si="454"/>
        <v/>
      </c>
      <c r="R1218" s="94" t="str">
        <f t="shared" si="455"/>
        <v/>
      </c>
      <c r="S1218" s="2"/>
      <c r="T1218" s="67" t="str">
        <f t="shared" si="474"/>
        <v/>
      </c>
      <c r="U1218" s="79" t="str">
        <f t="shared" si="475"/>
        <v/>
      </c>
      <c r="V1218" s="79" t="str">
        <f t="shared" si="476"/>
        <v/>
      </c>
      <c r="W1218" s="63" t="str">
        <f t="shared" si="456"/>
        <v/>
      </c>
      <c r="X1218" s="65" t="str">
        <f t="shared" si="457"/>
        <v/>
      </c>
      <c r="Y1218" s="2"/>
      <c r="AC1218" s="24" t="str">
        <f t="shared" si="453"/>
        <v/>
      </c>
      <c r="AE1218" s="24" t="str">
        <f t="shared" si="458"/>
        <v/>
      </c>
      <c r="AG1218" s="24" t="str">
        <f t="shared" si="459"/>
        <v/>
      </c>
      <c r="AI1218" s="85" t="str">
        <f t="shared" si="460"/>
        <v/>
      </c>
      <c r="AJ1218" s="86" t="str">
        <f t="shared" si="461"/>
        <v/>
      </c>
      <c r="AK1218" s="85" t="str">
        <f t="shared" si="462"/>
        <v/>
      </c>
      <c r="AL1218" s="86" t="str">
        <f t="shared" si="463"/>
        <v/>
      </c>
      <c r="AM1218" s="93" t="str">
        <f t="shared" si="464"/>
        <v/>
      </c>
      <c r="AN1218" s="94" t="str">
        <f t="shared" si="465"/>
        <v/>
      </c>
      <c r="AP1218" s="24" t="str">
        <f t="shared" si="466"/>
        <v/>
      </c>
      <c r="AR1218" s="63" t="str">
        <f t="shared" si="467"/>
        <v/>
      </c>
      <c r="AS1218" s="67" t="str">
        <f t="shared" si="468"/>
        <v/>
      </c>
      <c r="AT1218" s="105" t="str">
        <f t="shared" si="469"/>
        <v/>
      </c>
      <c r="AU1218" s="105" t="str">
        <f t="shared" si="470"/>
        <v/>
      </c>
      <c r="AW1218" s="24" t="str">
        <f t="shared" si="471"/>
        <v/>
      </c>
      <c r="AX1218" s="60" t="str">
        <f t="shared" si="477"/>
        <v/>
      </c>
      <c r="AY1218" s="24" t="str">
        <f t="shared" si="472"/>
        <v/>
      </c>
      <c r="AZ1218" s="105" t="str">
        <f t="shared" si="473"/>
        <v/>
      </c>
    </row>
    <row r="1219" spans="1:52" x14ac:dyDescent="0.25">
      <c r="A1219" s="2"/>
      <c r="B1219" s="279"/>
      <c r="C1219" s="280"/>
      <c r="D1219" s="281"/>
      <c r="E1219" s="282"/>
      <c r="F1219" s="2"/>
      <c r="G1219" s="43"/>
      <c r="H1219" s="2"/>
      <c r="I1219" s="288"/>
      <c r="J1219" s="2"/>
      <c r="K1219" s="46"/>
      <c r="L1219" s="2"/>
      <c r="M1219" s="51"/>
      <c r="N1219" s="52"/>
      <c r="O1219" s="53"/>
      <c r="P1219" s="2"/>
      <c r="Q1219" s="98" t="str">
        <f t="shared" si="454"/>
        <v/>
      </c>
      <c r="R1219" s="94" t="str">
        <f t="shared" si="455"/>
        <v/>
      </c>
      <c r="S1219" s="2"/>
      <c r="T1219" s="67" t="str">
        <f t="shared" si="474"/>
        <v/>
      </c>
      <c r="U1219" s="79" t="str">
        <f t="shared" si="475"/>
        <v/>
      </c>
      <c r="V1219" s="79" t="str">
        <f t="shared" si="476"/>
        <v/>
      </c>
      <c r="W1219" s="63" t="str">
        <f t="shared" si="456"/>
        <v/>
      </c>
      <c r="X1219" s="65" t="str">
        <f t="shared" si="457"/>
        <v/>
      </c>
      <c r="Y1219" s="2"/>
      <c r="AC1219" s="24" t="str">
        <f t="shared" si="453"/>
        <v/>
      </c>
      <c r="AE1219" s="24" t="str">
        <f t="shared" si="458"/>
        <v/>
      </c>
      <c r="AG1219" s="24" t="str">
        <f t="shared" si="459"/>
        <v/>
      </c>
      <c r="AI1219" s="85" t="str">
        <f t="shared" si="460"/>
        <v/>
      </c>
      <c r="AJ1219" s="86" t="str">
        <f t="shared" si="461"/>
        <v/>
      </c>
      <c r="AK1219" s="85" t="str">
        <f t="shared" si="462"/>
        <v/>
      </c>
      <c r="AL1219" s="86" t="str">
        <f t="shared" si="463"/>
        <v/>
      </c>
      <c r="AM1219" s="93" t="str">
        <f t="shared" si="464"/>
        <v/>
      </c>
      <c r="AN1219" s="94" t="str">
        <f t="shared" si="465"/>
        <v/>
      </c>
      <c r="AP1219" s="24" t="str">
        <f t="shared" si="466"/>
        <v/>
      </c>
      <c r="AR1219" s="63" t="str">
        <f t="shared" si="467"/>
        <v/>
      </c>
      <c r="AS1219" s="67" t="str">
        <f t="shared" si="468"/>
        <v/>
      </c>
      <c r="AT1219" s="105" t="str">
        <f t="shared" si="469"/>
        <v/>
      </c>
      <c r="AU1219" s="105" t="str">
        <f t="shared" si="470"/>
        <v/>
      </c>
      <c r="AW1219" s="24" t="str">
        <f t="shared" si="471"/>
        <v/>
      </c>
      <c r="AX1219" s="60" t="str">
        <f t="shared" si="477"/>
        <v/>
      </c>
      <c r="AY1219" s="24" t="str">
        <f t="shared" si="472"/>
        <v/>
      </c>
      <c r="AZ1219" s="105" t="str">
        <f t="shared" si="473"/>
        <v/>
      </c>
    </row>
    <row r="1220" spans="1:52" x14ac:dyDescent="0.25">
      <c r="A1220" s="2"/>
      <c r="B1220" s="279"/>
      <c r="C1220" s="280"/>
      <c r="D1220" s="281"/>
      <c r="E1220" s="282"/>
      <c r="F1220" s="2"/>
      <c r="G1220" s="43"/>
      <c r="H1220" s="2"/>
      <c r="I1220" s="288"/>
      <c r="J1220" s="2"/>
      <c r="K1220" s="46"/>
      <c r="L1220" s="2"/>
      <c r="M1220" s="51"/>
      <c r="N1220" s="52"/>
      <c r="O1220" s="53"/>
      <c r="P1220" s="2"/>
      <c r="Q1220" s="98" t="str">
        <f t="shared" si="454"/>
        <v/>
      </c>
      <c r="R1220" s="94" t="str">
        <f t="shared" si="455"/>
        <v/>
      </c>
      <c r="S1220" s="2"/>
      <c r="T1220" s="67" t="str">
        <f t="shared" si="474"/>
        <v/>
      </c>
      <c r="U1220" s="79" t="str">
        <f t="shared" si="475"/>
        <v/>
      </c>
      <c r="V1220" s="79" t="str">
        <f t="shared" si="476"/>
        <v/>
      </c>
      <c r="W1220" s="63" t="str">
        <f t="shared" si="456"/>
        <v/>
      </c>
      <c r="X1220" s="65" t="str">
        <f t="shared" si="457"/>
        <v/>
      </c>
      <c r="Y1220" s="2"/>
      <c r="AC1220" s="24" t="str">
        <f t="shared" si="453"/>
        <v/>
      </c>
      <c r="AE1220" s="24" t="str">
        <f t="shared" si="458"/>
        <v/>
      </c>
      <c r="AG1220" s="24" t="str">
        <f t="shared" si="459"/>
        <v/>
      </c>
      <c r="AI1220" s="85" t="str">
        <f t="shared" si="460"/>
        <v/>
      </c>
      <c r="AJ1220" s="86" t="str">
        <f t="shared" si="461"/>
        <v/>
      </c>
      <c r="AK1220" s="85" t="str">
        <f t="shared" si="462"/>
        <v/>
      </c>
      <c r="AL1220" s="86" t="str">
        <f t="shared" si="463"/>
        <v/>
      </c>
      <c r="AM1220" s="93" t="str">
        <f t="shared" si="464"/>
        <v/>
      </c>
      <c r="AN1220" s="94" t="str">
        <f t="shared" si="465"/>
        <v/>
      </c>
      <c r="AP1220" s="24" t="str">
        <f t="shared" si="466"/>
        <v/>
      </c>
      <c r="AR1220" s="63" t="str">
        <f t="shared" si="467"/>
        <v/>
      </c>
      <c r="AS1220" s="67" t="str">
        <f t="shared" si="468"/>
        <v/>
      </c>
      <c r="AT1220" s="105" t="str">
        <f t="shared" si="469"/>
        <v/>
      </c>
      <c r="AU1220" s="105" t="str">
        <f t="shared" si="470"/>
        <v/>
      </c>
      <c r="AW1220" s="24" t="str">
        <f t="shared" si="471"/>
        <v/>
      </c>
      <c r="AX1220" s="60" t="str">
        <f t="shared" si="477"/>
        <v/>
      </c>
      <c r="AY1220" s="24" t="str">
        <f t="shared" si="472"/>
        <v/>
      </c>
      <c r="AZ1220" s="105" t="str">
        <f t="shared" si="473"/>
        <v/>
      </c>
    </row>
    <row r="1221" spans="1:52" x14ac:dyDescent="0.25">
      <c r="A1221" s="2"/>
      <c r="B1221" s="279"/>
      <c r="C1221" s="280"/>
      <c r="D1221" s="281"/>
      <c r="E1221" s="282"/>
      <c r="F1221" s="2"/>
      <c r="G1221" s="43"/>
      <c r="H1221" s="2"/>
      <c r="I1221" s="288"/>
      <c r="J1221" s="2"/>
      <c r="K1221" s="46"/>
      <c r="L1221" s="2"/>
      <c r="M1221" s="51"/>
      <c r="N1221" s="52"/>
      <c r="O1221" s="53"/>
      <c r="P1221" s="2"/>
      <c r="Q1221" s="98" t="str">
        <f t="shared" si="454"/>
        <v/>
      </c>
      <c r="R1221" s="94" t="str">
        <f t="shared" si="455"/>
        <v/>
      </c>
      <c r="S1221" s="2"/>
      <c r="T1221" s="67" t="str">
        <f t="shared" si="474"/>
        <v/>
      </c>
      <c r="U1221" s="79" t="str">
        <f t="shared" si="475"/>
        <v/>
      </c>
      <c r="V1221" s="79" t="str">
        <f t="shared" si="476"/>
        <v/>
      </c>
      <c r="W1221" s="63" t="str">
        <f t="shared" si="456"/>
        <v/>
      </c>
      <c r="X1221" s="65" t="str">
        <f t="shared" si="457"/>
        <v/>
      </c>
      <c r="Y1221" s="2"/>
      <c r="AC1221" s="24" t="str">
        <f t="shared" si="453"/>
        <v/>
      </c>
      <c r="AE1221" s="24" t="str">
        <f t="shared" si="458"/>
        <v/>
      </c>
      <c r="AG1221" s="24" t="str">
        <f t="shared" si="459"/>
        <v/>
      </c>
      <c r="AI1221" s="85" t="str">
        <f t="shared" si="460"/>
        <v/>
      </c>
      <c r="AJ1221" s="86" t="str">
        <f t="shared" si="461"/>
        <v/>
      </c>
      <c r="AK1221" s="85" t="str">
        <f t="shared" si="462"/>
        <v/>
      </c>
      <c r="AL1221" s="86" t="str">
        <f t="shared" si="463"/>
        <v/>
      </c>
      <c r="AM1221" s="93" t="str">
        <f t="shared" si="464"/>
        <v/>
      </c>
      <c r="AN1221" s="94" t="str">
        <f t="shared" si="465"/>
        <v/>
      </c>
      <c r="AP1221" s="24" t="str">
        <f t="shared" si="466"/>
        <v/>
      </c>
      <c r="AR1221" s="63" t="str">
        <f t="shared" si="467"/>
        <v/>
      </c>
      <c r="AS1221" s="67" t="str">
        <f t="shared" si="468"/>
        <v/>
      </c>
      <c r="AT1221" s="105" t="str">
        <f t="shared" si="469"/>
        <v/>
      </c>
      <c r="AU1221" s="105" t="str">
        <f t="shared" si="470"/>
        <v/>
      </c>
      <c r="AW1221" s="24" t="str">
        <f t="shared" si="471"/>
        <v/>
      </c>
      <c r="AX1221" s="60" t="str">
        <f t="shared" si="477"/>
        <v/>
      </c>
      <c r="AY1221" s="24" t="str">
        <f t="shared" si="472"/>
        <v/>
      </c>
      <c r="AZ1221" s="105" t="str">
        <f t="shared" si="473"/>
        <v/>
      </c>
    </row>
    <row r="1222" spans="1:52" x14ac:dyDescent="0.25">
      <c r="A1222" s="2"/>
      <c r="B1222" s="279"/>
      <c r="C1222" s="280"/>
      <c r="D1222" s="281"/>
      <c r="E1222" s="282"/>
      <c r="F1222" s="2"/>
      <c r="G1222" s="43"/>
      <c r="H1222" s="2"/>
      <c r="I1222" s="288"/>
      <c r="J1222" s="2"/>
      <c r="K1222" s="46"/>
      <c r="L1222" s="2"/>
      <c r="M1222" s="51"/>
      <c r="N1222" s="52"/>
      <c r="O1222" s="53"/>
      <c r="P1222" s="2"/>
      <c r="Q1222" s="98" t="str">
        <f t="shared" si="454"/>
        <v/>
      </c>
      <c r="R1222" s="94" t="str">
        <f t="shared" si="455"/>
        <v/>
      </c>
      <c r="S1222" s="2"/>
      <c r="T1222" s="67" t="str">
        <f t="shared" si="474"/>
        <v/>
      </c>
      <c r="U1222" s="79" t="str">
        <f t="shared" si="475"/>
        <v/>
      </c>
      <c r="V1222" s="79" t="str">
        <f t="shared" si="476"/>
        <v/>
      </c>
      <c r="W1222" s="63" t="str">
        <f t="shared" si="456"/>
        <v/>
      </c>
      <c r="X1222" s="65" t="str">
        <f t="shared" si="457"/>
        <v/>
      </c>
      <c r="Y1222" s="2"/>
      <c r="AC1222" s="24" t="str">
        <f t="shared" si="453"/>
        <v/>
      </c>
      <c r="AE1222" s="24" t="str">
        <f t="shared" si="458"/>
        <v/>
      </c>
      <c r="AG1222" s="24" t="str">
        <f t="shared" si="459"/>
        <v/>
      </c>
      <c r="AI1222" s="85" t="str">
        <f t="shared" si="460"/>
        <v/>
      </c>
      <c r="AJ1222" s="86" t="str">
        <f t="shared" si="461"/>
        <v/>
      </c>
      <c r="AK1222" s="85" t="str">
        <f t="shared" si="462"/>
        <v/>
      </c>
      <c r="AL1222" s="86" t="str">
        <f t="shared" si="463"/>
        <v/>
      </c>
      <c r="AM1222" s="93" t="str">
        <f t="shared" si="464"/>
        <v/>
      </c>
      <c r="AN1222" s="94" t="str">
        <f t="shared" si="465"/>
        <v/>
      </c>
      <c r="AP1222" s="24" t="str">
        <f t="shared" si="466"/>
        <v/>
      </c>
      <c r="AR1222" s="63" t="str">
        <f t="shared" si="467"/>
        <v/>
      </c>
      <c r="AS1222" s="67" t="str">
        <f t="shared" si="468"/>
        <v/>
      </c>
      <c r="AT1222" s="105" t="str">
        <f t="shared" si="469"/>
        <v/>
      </c>
      <c r="AU1222" s="105" t="str">
        <f t="shared" si="470"/>
        <v/>
      </c>
      <c r="AW1222" s="24" t="str">
        <f t="shared" si="471"/>
        <v/>
      </c>
      <c r="AX1222" s="60" t="str">
        <f t="shared" si="477"/>
        <v/>
      </c>
      <c r="AY1222" s="24" t="str">
        <f t="shared" si="472"/>
        <v/>
      </c>
      <c r="AZ1222" s="105" t="str">
        <f t="shared" si="473"/>
        <v/>
      </c>
    </row>
    <row r="1223" spans="1:52" x14ac:dyDescent="0.25">
      <c r="A1223" s="2"/>
      <c r="B1223" s="279"/>
      <c r="C1223" s="280"/>
      <c r="D1223" s="281"/>
      <c r="E1223" s="282"/>
      <c r="F1223" s="2"/>
      <c r="G1223" s="43"/>
      <c r="H1223" s="2"/>
      <c r="I1223" s="288"/>
      <c r="J1223" s="2"/>
      <c r="K1223" s="46"/>
      <c r="L1223" s="2"/>
      <c r="M1223" s="51"/>
      <c r="N1223" s="52"/>
      <c r="O1223" s="53"/>
      <c r="P1223" s="2"/>
      <c r="Q1223" s="98" t="str">
        <f t="shared" si="454"/>
        <v/>
      </c>
      <c r="R1223" s="94" t="str">
        <f t="shared" si="455"/>
        <v/>
      </c>
      <c r="S1223" s="2"/>
      <c r="T1223" s="67" t="str">
        <f t="shared" si="474"/>
        <v/>
      </c>
      <c r="U1223" s="79" t="str">
        <f t="shared" si="475"/>
        <v/>
      </c>
      <c r="V1223" s="79" t="str">
        <f t="shared" si="476"/>
        <v/>
      </c>
      <c r="W1223" s="63" t="str">
        <f t="shared" si="456"/>
        <v/>
      </c>
      <c r="X1223" s="65" t="str">
        <f t="shared" si="457"/>
        <v/>
      </c>
      <c r="Y1223" s="2"/>
      <c r="AC1223" s="24" t="str">
        <f t="shared" si="453"/>
        <v/>
      </c>
      <c r="AE1223" s="24" t="str">
        <f t="shared" si="458"/>
        <v/>
      </c>
      <c r="AG1223" s="24" t="str">
        <f t="shared" si="459"/>
        <v/>
      </c>
      <c r="AI1223" s="85" t="str">
        <f t="shared" si="460"/>
        <v/>
      </c>
      <c r="AJ1223" s="86" t="str">
        <f t="shared" si="461"/>
        <v/>
      </c>
      <c r="AK1223" s="85" t="str">
        <f t="shared" si="462"/>
        <v/>
      </c>
      <c r="AL1223" s="86" t="str">
        <f t="shared" si="463"/>
        <v/>
      </c>
      <c r="AM1223" s="93" t="str">
        <f t="shared" si="464"/>
        <v/>
      </c>
      <c r="AN1223" s="94" t="str">
        <f t="shared" si="465"/>
        <v/>
      </c>
      <c r="AP1223" s="24" t="str">
        <f t="shared" si="466"/>
        <v/>
      </c>
      <c r="AR1223" s="63" t="str">
        <f t="shared" si="467"/>
        <v/>
      </c>
      <c r="AS1223" s="67" t="str">
        <f t="shared" si="468"/>
        <v/>
      </c>
      <c r="AT1223" s="105" t="str">
        <f t="shared" si="469"/>
        <v/>
      </c>
      <c r="AU1223" s="105" t="str">
        <f t="shared" si="470"/>
        <v/>
      </c>
      <c r="AW1223" s="24" t="str">
        <f t="shared" si="471"/>
        <v/>
      </c>
      <c r="AX1223" s="60" t="str">
        <f t="shared" si="477"/>
        <v/>
      </c>
      <c r="AY1223" s="24" t="str">
        <f t="shared" si="472"/>
        <v/>
      </c>
      <c r="AZ1223" s="105" t="str">
        <f t="shared" si="473"/>
        <v/>
      </c>
    </row>
    <row r="1224" spans="1:52" x14ac:dyDescent="0.25">
      <c r="A1224" s="2"/>
      <c r="B1224" s="279"/>
      <c r="C1224" s="280"/>
      <c r="D1224" s="281"/>
      <c r="E1224" s="282"/>
      <c r="F1224" s="2"/>
      <c r="G1224" s="43"/>
      <c r="H1224" s="2"/>
      <c r="I1224" s="288"/>
      <c r="J1224" s="2"/>
      <c r="K1224" s="46"/>
      <c r="L1224" s="2"/>
      <c r="M1224" s="51"/>
      <c r="N1224" s="52"/>
      <c r="O1224" s="53"/>
      <c r="P1224" s="2"/>
      <c r="Q1224" s="98" t="str">
        <f t="shared" si="454"/>
        <v/>
      </c>
      <c r="R1224" s="94" t="str">
        <f t="shared" si="455"/>
        <v/>
      </c>
      <c r="S1224" s="2"/>
      <c r="T1224" s="67" t="str">
        <f t="shared" si="474"/>
        <v/>
      </c>
      <c r="U1224" s="79" t="str">
        <f t="shared" si="475"/>
        <v/>
      </c>
      <c r="V1224" s="79" t="str">
        <f t="shared" si="476"/>
        <v/>
      </c>
      <c r="W1224" s="63" t="str">
        <f t="shared" si="456"/>
        <v/>
      </c>
      <c r="X1224" s="65" t="str">
        <f t="shared" si="457"/>
        <v/>
      </c>
      <c r="Y1224" s="2"/>
      <c r="AC1224" s="24" t="str">
        <f t="shared" si="453"/>
        <v/>
      </c>
      <c r="AE1224" s="24" t="str">
        <f t="shared" si="458"/>
        <v/>
      </c>
      <c r="AG1224" s="24" t="str">
        <f t="shared" si="459"/>
        <v/>
      </c>
      <c r="AI1224" s="85" t="str">
        <f t="shared" si="460"/>
        <v/>
      </c>
      <c r="AJ1224" s="86" t="str">
        <f t="shared" si="461"/>
        <v/>
      </c>
      <c r="AK1224" s="85" t="str">
        <f t="shared" si="462"/>
        <v/>
      </c>
      <c r="AL1224" s="86" t="str">
        <f t="shared" si="463"/>
        <v/>
      </c>
      <c r="AM1224" s="93" t="str">
        <f t="shared" si="464"/>
        <v/>
      </c>
      <c r="AN1224" s="94" t="str">
        <f t="shared" si="465"/>
        <v/>
      </c>
      <c r="AP1224" s="24" t="str">
        <f t="shared" si="466"/>
        <v/>
      </c>
      <c r="AR1224" s="63" t="str">
        <f t="shared" si="467"/>
        <v/>
      </c>
      <c r="AS1224" s="67" t="str">
        <f t="shared" si="468"/>
        <v/>
      </c>
      <c r="AT1224" s="105" t="str">
        <f t="shared" si="469"/>
        <v/>
      </c>
      <c r="AU1224" s="105" t="str">
        <f t="shared" si="470"/>
        <v/>
      </c>
      <c r="AW1224" s="24" t="str">
        <f t="shared" si="471"/>
        <v/>
      </c>
      <c r="AX1224" s="60" t="str">
        <f t="shared" si="477"/>
        <v/>
      </c>
      <c r="AY1224" s="24" t="str">
        <f t="shared" si="472"/>
        <v/>
      </c>
      <c r="AZ1224" s="105" t="str">
        <f t="shared" si="473"/>
        <v/>
      </c>
    </row>
    <row r="1225" spans="1:52" x14ac:dyDescent="0.25">
      <c r="A1225" s="2"/>
      <c r="B1225" s="279"/>
      <c r="C1225" s="280"/>
      <c r="D1225" s="281"/>
      <c r="E1225" s="282"/>
      <c r="F1225" s="2"/>
      <c r="G1225" s="43"/>
      <c r="H1225" s="2"/>
      <c r="I1225" s="288"/>
      <c r="J1225" s="2"/>
      <c r="K1225" s="46"/>
      <c r="L1225" s="2"/>
      <c r="M1225" s="51"/>
      <c r="N1225" s="52"/>
      <c r="O1225" s="53"/>
      <c r="P1225" s="2"/>
      <c r="Q1225" s="98" t="str">
        <f t="shared" si="454"/>
        <v/>
      </c>
      <c r="R1225" s="94" t="str">
        <f t="shared" si="455"/>
        <v/>
      </c>
      <c r="S1225" s="2"/>
      <c r="T1225" s="67" t="str">
        <f t="shared" si="474"/>
        <v/>
      </c>
      <c r="U1225" s="79" t="str">
        <f t="shared" si="475"/>
        <v/>
      </c>
      <c r="V1225" s="79" t="str">
        <f t="shared" si="476"/>
        <v/>
      </c>
      <c r="W1225" s="63" t="str">
        <f t="shared" si="456"/>
        <v/>
      </c>
      <c r="X1225" s="65" t="str">
        <f t="shared" si="457"/>
        <v/>
      </c>
      <c r="Y1225" s="2"/>
      <c r="AC1225" s="24" t="str">
        <f t="shared" si="453"/>
        <v/>
      </c>
      <c r="AE1225" s="24" t="str">
        <f t="shared" si="458"/>
        <v/>
      </c>
      <c r="AG1225" s="24" t="str">
        <f t="shared" si="459"/>
        <v/>
      </c>
      <c r="AI1225" s="85" t="str">
        <f t="shared" si="460"/>
        <v/>
      </c>
      <c r="AJ1225" s="86" t="str">
        <f t="shared" si="461"/>
        <v/>
      </c>
      <c r="AK1225" s="85" t="str">
        <f t="shared" si="462"/>
        <v/>
      </c>
      <c r="AL1225" s="86" t="str">
        <f t="shared" si="463"/>
        <v/>
      </c>
      <c r="AM1225" s="93" t="str">
        <f t="shared" si="464"/>
        <v/>
      </c>
      <c r="AN1225" s="94" t="str">
        <f t="shared" si="465"/>
        <v/>
      </c>
      <c r="AP1225" s="24" t="str">
        <f t="shared" si="466"/>
        <v/>
      </c>
      <c r="AR1225" s="63" t="str">
        <f t="shared" si="467"/>
        <v/>
      </c>
      <c r="AS1225" s="67" t="str">
        <f t="shared" si="468"/>
        <v/>
      </c>
      <c r="AT1225" s="105" t="str">
        <f t="shared" si="469"/>
        <v/>
      </c>
      <c r="AU1225" s="105" t="str">
        <f t="shared" si="470"/>
        <v/>
      </c>
      <c r="AW1225" s="24" t="str">
        <f t="shared" si="471"/>
        <v/>
      </c>
      <c r="AX1225" s="60" t="str">
        <f t="shared" si="477"/>
        <v/>
      </c>
      <c r="AY1225" s="24" t="str">
        <f t="shared" si="472"/>
        <v/>
      </c>
      <c r="AZ1225" s="105" t="str">
        <f t="shared" si="473"/>
        <v/>
      </c>
    </row>
    <row r="1226" spans="1:52" x14ac:dyDescent="0.25">
      <c r="A1226" s="2"/>
      <c r="B1226" s="279"/>
      <c r="C1226" s="280"/>
      <c r="D1226" s="281"/>
      <c r="E1226" s="282"/>
      <c r="F1226" s="2"/>
      <c r="G1226" s="43"/>
      <c r="H1226" s="2"/>
      <c r="I1226" s="288"/>
      <c r="J1226" s="2"/>
      <c r="K1226" s="46"/>
      <c r="L1226" s="2"/>
      <c r="M1226" s="51"/>
      <c r="N1226" s="52"/>
      <c r="O1226" s="53"/>
      <c r="P1226" s="2"/>
      <c r="Q1226" s="98" t="str">
        <f t="shared" si="454"/>
        <v/>
      </c>
      <c r="R1226" s="94" t="str">
        <f t="shared" si="455"/>
        <v/>
      </c>
      <c r="S1226" s="2"/>
      <c r="T1226" s="67" t="str">
        <f t="shared" si="474"/>
        <v/>
      </c>
      <c r="U1226" s="79" t="str">
        <f t="shared" si="475"/>
        <v/>
      </c>
      <c r="V1226" s="79" t="str">
        <f t="shared" si="476"/>
        <v/>
      </c>
      <c r="W1226" s="63" t="str">
        <f t="shared" si="456"/>
        <v/>
      </c>
      <c r="X1226" s="65" t="str">
        <f t="shared" si="457"/>
        <v/>
      </c>
      <c r="Y1226" s="2"/>
      <c r="AC1226" s="24" t="str">
        <f t="shared" si="453"/>
        <v/>
      </c>
      <c r="AE1226" s="24" t="str">
        <f t="shared" si="458"/>
        <v/>
      </c>
      <c r="AG1226" s="24" t="str">
        <f t="shared" si="459"/>
        <v/>
      </c>
      <c r="AI1226" s="85" t="str">
        <f t="shared" si="460"/>
        <v/>
      </c>
      <c r="AJ1226" s="86" t="str">
        <f t="shared" si="461"/>
        <v/>
      </c>
      <c r="AK1226" s="85" t="str">
        <f t="shared" si="462"/>
        <v/>
      </c>
      <c r="AL1226" s="86" t="str">
        <f t="shared" si="463"/>
        <v/>
      </c>
      <c r="AM1226" s="93" t="str">
        <f t="shared" si="464"/>
        <v/>
      </c>
      <c r="AN1226" s="94" t="str">
        <f t="shared" si="465"/>
        <v/>
      </c>
      <c r="AP1226" s="24" t="str">
        <f t="shared" si="466"/>
        <v/>
      </c>
      <c r="AR1226" s="63" t="str">
        <f t="shared" si="467"/>
        <v/>
      </c>
      <c r="AS1226" s="67" t="str">
        <f t="shared" si="468"/>
        <v/>
      </c>
      <c r="AT1226" s="105" t="str">
        <f t="shared" si="469"/>
        <v/>
      </c>
      <c r="AU1226" s="105" t="str">
        <f t="shared" si="470"/>
        <v/>
      </c>
      <c r="AW1226" s="24" t="str">
        <f t="shared" si="471"/>
        <v/>
      </c>
      <c r="AX1226" s="60" t="str">
        <f t="shared" si="477"/>
        <v/>
      </c>
      <c r="AY1226" s="24" t="str">
        <f t="shared" si="472"/>
        <v/>
      </c>
      <c r="AZ1226" s="105" t="str">
        <f t="shared" si="473"/>
        <v/>
      </c>
    </row>
    <row r="1227" spans="1:52" x14ac:dyDescent="0.25">
      <c r="A1227" s="2"/>
      <c r="B1227" s="279"/>
      <c r="C1227" s="280"/>
      <c r="D1227" s="281"/>
      <c r="E1227" s="282"/>
      <c r="F1227" s="2"/>
      <c r="G1227" s="43"/>
      <c r="H1227" s="2"/>
      <c r="I1227" s="288"/>
      <c r="J1227" s="2"/>
      <c r="K1227" s="46"/>
      <c r="L1227" s="2"/>
      <c r="M1227" s="51"/>
      <c r="N1227" s="52"/>
      <c r="O1227" s="53"/>
      <c r="P1227" s="2"/>
      <c r="Q1227" s="98" t="str">
        <f t="shared" si="454"/>
        <v/>
      </c>
      <c r="R1227" s="94" t="str">
        <f t="shared" si="455"/>
        <v/>
      </c>
      <c r="S1227" s="2"/>
      <c r="T1227" s="67" t="str">
        <f t="shared" si="474"/>
        <v/>
      </c>
      <c r="U1227" s="79" t="str">
        <f t="shared" si="475"/>
        <v/>
      </c>
      <c r="V1227" s="79" t="str">
        <f t="shared" si="476"/>
        <v/>
      </c>
      <c r="W1227" s="63" t="str">
        <f t="shared" si="456"/>
        <v/>
      </c>
      <c r="X1227" s="65" t="str">
        <f t="shared" si="457"/>
        <v/>
      </c>
      <c r="Y1227" s="2"/>
      <c r="AC1227" s="24" t="str">
        <f t="shared" ref="AC1227:AC1290" si="478">IF(COUNTIF($B1227:$E1227, "")=4, "", IF($K1227=$AA$23, $AC$8, $AC$7))</f>
        <v/>
      </c>
      <c r="AE1227" s="24" t="str">
        <f t="shared" si="458"/>
        <v/>
      </c>
      <c r="AG1227" s="24" t="str">
        <f t="shared" si="459"/>
        <v/>
      </c>
      <c r="AI1227" s="85" t="str">
        <f t="shared" si="460"/>
        <v/>
      </c>
      <c r="AJ1227" s="86" t="str">
        <f t="shared" si="461"/>
        <v/>
      </c>
      <c r="AK1227" s="85" t="str">
        <f t="shared" si="462"/>
        <v/>
      </c>
      <c r="AL1227" s="86" t="str">
        <f t="shared" si="463"/>
        <v/>
      </c>
      <c r="AM1227" s="93" t="str">
        <f t="shared" si="464"/>
        <v/>
      </c>
      <c r="AN1227" s="94" t="str">
        <f t="shared" si="465"/>
        <v/>
      </c>
      <c r="AP1227" s="24" t="str">
        <f t="shared" si="466"/>
        <v/>
      </c>
      <c r="AR1227" s="63" t="str">
        <f t="shared" si="467"/>
        <v/>
      </c>
      <c r="AS1227" s="67" t="str">
        <f t="shared" si="468"/>
        <v/>
      </c>
      <c r="AT1227" s="105" t="str">
        <f t="shared" si="469"/>
        <v/>
      </c>
      <c r="AU1227" s="105" t="str">
        <f t="shared" si="470"/>
        <v/>
      </c>
      <c r="AW1227" s="24" t="str">
        <f t="shared" si="471"/>
        <v/>
      </c>
      <c r="AX1227" s="60" t="str">
        <f t="shared" si="477"/>
        <v/>
      </c>
      <c r="AY1227" s="24" t="str">
        <f t="shared" si="472"/>
        <v/>
      </c>
      <c r="AZ1227" s="105" t="str">
        <f t="shared" si="473"/>
        <v/>
      </c>
    </row>
    <row r="1228" spans="1:52" x14ac:dyDescent="0.25">
      <c r="A1228" s="2"/>
      <c r="B1228" s="279"/>
      <c r="C1228" s="280"/>
      <c r="D1228" s="281"/>
      <c r="E1228" s="282"/>
      <c r="F1228" s="2"/>
      <c r="G1228" s="43"/>
      <c r="H1228" s="2"/>
      <c r="I1228" s="288"/>
      <c r="J1228" s="2"/>
      <c r="K1228" s="46"/>
      <c r="L1228" s="2"/>
      <c r="M1228" s="51"/>
      <c r="N1228" s="52"/>
      <c r="O1228" s="53"/>
      <c r="P1228" s="2"/>
      <c r="Q1228" s="98" t="str">
        <f t="shared" ref="Q1228:Q1291" si="479">$AM1228</f>
        <v/>
      </c>
      <c r="R1228" s="94" t="str">
        <f t="shared" ref="R1228:R1291" si="480">$AN1228</f>
        <v/>
      </c>
      <c r="S1228" s="2"/>
      <c r="T1228" s="67" t="str">
        <f t="shared" si="474"/>
        <v/>
      </c>
      <c r="U1228" s="79" t="str">
        <f t="shared" si="475"/>
        <v/>
      </c>
      <c r="V1228" s="79" t="str">
        <f t="shared" si="476"/>
        <v/>
      </c>
      <c r="W1228" s="63" t="str">
        <f t="shared" ref="W1228:W1291" si="481">IF($AE1228="X", "", IFERROR(IF(OR($D1228="", $E1228=""), "", ($E1228/$D1228)), ""))</f>
        <v/>
      </c>
      <c r="X1228" s="65" t="str">
        <f t="shared" ref="X1228:X1291" si="482">IF($AE1228="X", "", IFERROR(IF(OR($T1228="", $E1228="", $D1228="", $D1229=""), "", ($E1228/$D1228*$D1229/$T1228)), ""))</f>
        <v/>
      </c>
      <c r="Y1228" s="2"/>
      <c r="AC1228" s="24" t="str">
        <f t="shared" si="478"/>
        <v/>
      </c>
      <c r="AE1228" s="24" t="str">
        <f t="shared" ref="AE1228:AE1291" si="483">IF(OR($AY1228="X", $G1228=$AA$23, $G1229=$AA$23), "X", "")</f>
        <v/>
      </c>
      <c r="AG1228" s="24" t="str">
        <f t="shared" ref="AG1228:AG1291" si="484">IF($D1228="", "", ROUND($D1228*$AG$8, 2))</f>
        <v/>
      </c>
      <c r="AI1228" s="85" t="str">
        <f t="shared" ref="AI1228:AI1291" si="485">IF(C1228="", "", $C1228-AI$9)</f>
        <v/>
      </c>
      <c r="AJ1228" s="86" t="str">
        <f t="shared" ref="AJ1228:AJ1291" si="486">IF(C1228="", "", $C1228-AJ$9)</f>
        <v/>
      </c>
      <c r="AK1228" s="85" t="str">
        <f t="shared" ref="AK1228:AK1291" si="487">IFERROR(IF(AI1228&lt;0, "", AI$8-AI1228), "")</f>
        <v/>
      </c>
      <c r="AL1228" s="86" t="str">
        <f t="shared" ref="AL1228:AL1291" si="488">IFERROR(IF(AJ1228&lt;0, "", AJ$8-AJ1228), "")</f>
        <v/>
      </c>
      <c r="AM1228" s="93" t="str">
        <f t="shared" ref="AM1228:AM1291" si="489">IFERROR(IF(AK1228="", "", ROUND(AK1228/AK$8, 2)), "")</f>
        <v/>
      </c>
      <c r="AN1228" s="94" t="str">
        <f t="shared" ref="AN1228:AN1291" si="490">IFERROR(IF(AL1228="", "", ROUND(AL1228/AL$8, 2)), "")</f>
        <v/>
      </c>
      <c r="AP1228" s="24" t="str">
        <f t="shared" ref="AP1228:AP1291" si="491">IF(OR($I1228="", $AC1228=""), "", CONCATENATE($I1228, " - ", $AC1228))</f>
        <v/>
      </c>
      <c r="AR1228" s="63" t="str">
        <f t="shared" ref="AR1228:AR1291" si="492">IF($T1228="", "", $E1228)</f>
        <v/>
      </c>
      <c r="AS1228" s="67" t="str">
        <f t="shared" ref="AS1228:AS1291" si="493">IF($T1228="", "", $T1228)</f>
        <v/>
      </c>
      <c r="AT1228" s="105" t="str">
        <f t="shared" ref="AT1228:AT1291" si="494">IF($T1228="", "", $D1228)</f>
        <v/>
      </c>
      <c r="AU1228" s="105" t="str">
        <f t="shared" ref="AU1228:AU1291" si="495">IF($T1228="", "", $AG1228)</f>
        <v/>
      </c>
      <c r="AW1228" s="24" t="str">
        <f t="shared" ref="AW1228:AW1291" si="496">IF(COUNTIF($B1228:$E1228, "")=4, "", "X")</f>
        <v/>
      </c>
      <c r="AX1228" s="60" t="str">
        <f t="shared" si="477"/>
        <v/>
      </c>
      <c r="AY1228" s="24" t="str">
        <f t="shared" ref="AY1228:AY1291" si="497">IF(AND($AW1228="X", $AW1229=""), "X", "")</f>
        <v/>
      </c>
      <c r="AZ1228" s="105" t="str">
        <f t="shared" ref="AZ1228:AZ1291" si="498">AT1229</f>
        <v/>
      </c>
    </row>
    <row r="1229" spans="1:52" x14ac:dyDescent="0.25">
      <c r="A1229" s="2"/>
      <c r="B1229" s="279"/>
      <c r="C1229" s="280"/>
      <c r="D1229" s="281"/>
      <c r="E1229" s="282"/>
      <c r="F1229" s="2"/>
      <c r="G1229" s="43"/>
      <c r="H1229" s="2"/>
      <c r="I1229" s="288"/>
      <c r="J1229" s="2"/>
      <c r="K1229" s="46"/>
      <c r="L1229" s="2"/>
      <c r="M1229" s="51"/>
      <c r="N1229" s="52"/>
      <c r="O1229" s="53"/>
      <c r="P1229" s="2"/>
      <c r="Q1229" s="98" t="str">
        <f t="shared" si="479"/>
        <v/>
      </c>
      <c r="R1229" s="94" t="str">
        <f t="shared" si="480"/>
        <v/>
      </c>
      <c r="S1229" s="2"/>
      <c r="T1229" s="67" t="str">
        <f t="shared" ref="T1229:T1292" si="499">IF($AE1229="X", "", IF(OR($C1229="", $C1230=""), "", ($C1230-$C1229)))</f>
        <v/>
      </c>
      <c r="U1229" s="79" t="str">
        <f t="shared" ref="U1229:U1292" si="500">IF($AE1229="X", "", IFERROR(IF(OR($D1230="", $T1229=""), "", (ROUND($T1229/$D1230, 2))), ""))</f>
        <v/>
      </c>
      <c r="V1229" s="79" t="str">
        <f t="shared" ref="V1229:V1292" si="501">IF($AE1229="X", "", IFERROR(IF(OR($AG1230="", $T1229=""), "", (ROUND($T1229/$AG1230, 2))), ""))</f>
        <v/>
      </c>
      <c r="W1229" s="63" t="str">
        <f t="shared" si="481"/>
        <v/>
      </c>
      <c r="X1229" s="65" t="str">
        <f t="shared" si="482"/>
        <v/>
      </c>
      <c r="Y1229" s="2"/>
      <c r="AC1229" s="24" t="str">
        <f t="shared" si="478"/>
        <v/>
      </c>
      <c r="AE1229" s="24" t="str">
        <f t="shared" si="483"/>
        <v/>
      </c>
      <c r="AG1229" s="24" t="str">
        <f t="shared" si="484"/>
        <v/>
      </c>
      <c r="AI1229" s="85" t="str">
        <f t="shared" si="485"/>
        <v/>
      </c>
      <c r="AJ1229" s="86" t="str">
        <f t="shared" si="486"/>
        <v/>
      </c>
      <c r="AK1229" s="85" t="str">
        <f t="shared" si="487"/>
        <v/>
      </c>
      <c r="AL1229" s="86" t="str">
        <f t="shared" si="488"/>
        <v/>
      </c>
      <c r="AM1229" s="93" t="str">
        <f t="shared" si="489"/>
        <v/>
      </c>
      <c r="AN1229" s="94" t="str">
        <f t="shared" si="490"/>
        <v/>
      </c>
      <c r="AP1229" s="24" t="str">
        <f t="shared" si="491"/>
        <v/>
      </c>
      <c r="AR1229" s="63" t="str">
        <f t="shared" si="492"/>
        <v/>
      </c>
      <c r="AS1229" s="67" t="str">
        <f t="shared" si="493"/>
        <v/>
      </c>
      <c r="AT1229" s="105" t="str">
        <f t="shared" si="494"/>
        <v/>
      </c>
      <c r="AU1229" s="105" t="str">
        <f t="shared" si="495"/>
        <v/>
      </c>
      <c r="AW1229" s="24" t="str">
        <f t="shared" si="496"/>
        <v/>
      </c>
      <c r="AX1229" s="60" t="str">
        <f t="shared" ref="AX1229:AX1292" si="502">IF(AND($AW1230="", $AW1229="X"), 50, IF($AX1230="", "", $AX1230-1))</f>
        <v/>
      </c>
      <c r="AY1229" s="24" t="str">
        <f t="shared" si="497"/>
        <v/>
      </c>
      <c r="AZ1229" s="105" t="str">
        <f t="shared" si="498"/>
        <v/>
      </c>
    </row>
    <row r="1230" spans="1:52" x14ac:dyDescent="0.25">
      <c r="A1230" s="2"/>
      <c r="B1230" s="279"/>
      <c r="C1230" s="280"/>
      <c r="D1230" s="281"/>
      <c r="E1230" s="282"/>
      <c r="F1230" s="2"/>
      <c r="G1230" s="43"/>
      <c r="H1230" s="2"/>
      <c r="I1230" s="288"/>
      <c r="J1230" s="2"/>
      <c r="K1230" s="46"/>
      <c r="L1230" s="2"/>
      <c r="M1230" s="51"/>
      <c r="N1230" s="52"/>
      <c r="O1230" s="53"/>
      <c r="P1230" s="2"/>
      <c r="Q1230" s="98" t="str">
        <f t="shared" si="479"/>
        <v/>
      </c>
      <c r="R1230" s="94" t="str">
        <f t="shared" si="480"/>
        <v/>
      </c>
      <c r="S1230" s="2"/>
      <c r="T1230" s="67" t="str">
        <f t="shared" si="499"/>
        <v/>
      </c>
      <c r="U1230" s="79" t="str">
        <f t="shared" si="500"/>
        <v/>
      </c>
      <c r="V1230" s="79" t="str">
        <f t="shared" si="501"/>
        <v/>
      </c>
      <c r="W1230" s="63" t="str">
        <f t="shared" si="481"/>
        <v/>
      </c>
      <c r="X1230" s="65" t="str">
        <f t="shared" si="482"/>
        <v/>
      </c>
      <c r="Y1230" s="2"/>
      <c r="AC1230" s="24" t="str">
        <f t="shared" si="478"/>
        <v/>
      </c>
      <c r="AE1230" s="24" t="str">
        <f t="shared" si="483"/>
        <v/>
      </c>
      <c r="AG1230" s="24" t="str">
        <f t="shared" si="484"/>
        <v/>
      </c>
      <c r="AI1230" s="85" t="str">
        <f t="shared" si="485"/>
        <v/>
      </c>
      <c r="AJ1230" s="86" t="str">
        <f t="shared" si="486"/>
        <v/>
      </c>
      <c r="AK1230" s="85" t="str">
        <f t="shared" si="487"/>
        <v/>
      </c>
      <c r="AL1230" s="86" t="str">
        <f t="shared" si="488"/>
        <v/>
      </c>
      <c r="AM1230" s="93" t="str">
        <f t="shared" si="489"/>
        <v/>
      </c>
      <c r="AN1230" s="94" t="str">
        <f t="shared" si="490"/>
        <v/>
      </c>
      <c r="AP1230" s="24" t="str">
        <f t="shared" si="491"/>
        <v/>
      </c>
      <c r="AR1230" s="63" t="str">
        <f t="shared" si="492"/>
        <v/>
      </c>
      <c r="AS1230" s="67" t="str">
        <f t="shared" si="493"/>
        <v/>
      </c>
      <c r="AT1230" s="105" t="str">
        <f t="shared" si="494"/>
        <v/>
      </c>
      <c r="AU1230" s="105" t="str">
        <f t="shared" si="495"/>
        <v/>
      </c>
      <c r="AW1230" s="24" t="str">
        <f t="shared" si="496"/>
        <v/>
      </c>
      <c r="AX1230" s="60" t="str">
        <f t="shared" si="502"/>
        <v/>
      </c>
      <c r="AY1230" s="24" t="str">
        <f t="shared" si="497"/>
        <v/>
      </c>
      <c r="AZ1230" s="105" t="str">
        <f t="shared" si="498"/>
        <v/>
      </c>
    </row>
    <row r="1231" spans="1:52" x14ac:dyDescent="0.25">
      <c r="A1231" s="2"/>
      <c r="B1231" s="279"/>
      <c r="C1231" s="280"/>
      <c r="D1231" s="281"/>
      <c r="E1231" s="282"/>
      <c r="F1231" s="2"/>
      <c r="G1231" s="43"/>
      <c r="H1231" s="2"/>
      <c r="I1231" s="288"/>
      <c r="J1231" s="2"/>
      <c r="K1231" s="46"/>
      <c r="L1231" s="2"/>
      <c r="M1231" s="51"/>
      <c r="N1231" s="52"/>
      <c r="O1231" s="53"/>
      <c r="P1231" s="2"/>
      <c r="Q1231" s="98" t="str">
        <f t="shared" si="479"/>
        <v/>
      </c>
      <c r="R1231" s="94" t="str">
        <f t="shared" si="480"/>
        <v/>
      </c>
      <c r="S1231" s="2"/>
      <c r="T1231" s="67" t="str">
        <f t="shared" si="499"/>
        <v/>
      </c>
      <c r="U1231" s="79" t="str">
        <f t="shared" si="500"/>
        <v/>
      </c>
      <c r="V1231" s="79" t="str">
        <f t="shared" si="501"/>
        <v/>
      </c>
      <c r="W1231" s="63" t="str">
        <f t="shared" si="481"/>
        <v/>
      </c>
      <c r="X1231" s="65" t="str">
        <f t="shared" si="482"/>
        <v/>
      </c>
      <c r="Y1231" s="2"/>
      <c r="AC1231" s="24" t="str">
        <f t="shared" si="478"/>
        <v/>
      </c>
      <c r="AE1231" s="24" t="str">
        <f t="shared" si="483"/>
        <v/>
      </c>
      <c r="AG1231" s="24" t="str">
        <f t="shared" si="484"/>
        <v/>
      </c>
      <c r="AI1231" s="85" t="str">
        <f t="shared" si="485"/>
        <v/>
      </c>
      <c r="AJ1231" s="86" t="str">
        <f t="shared" si="486"/>
        <v/>
      </c>
      <c r="AK1231" s="85" t="str">
        <f t="shared" si="487"/>
        <v/>
      </c>
      <c r="AL1231" s="86" t="str">
        <f t="shared" si="488"/>
        <v/>
      </c>
      <c r="AM1231" s="93" t="str">
        <f t="shared" si="489"/>
        <v/>
      </c>
      <c r="AN1231" s="94" t="str">
        <f t="shared" si="490"/>
        <v/>
      </c>
      <c r="AP1231" s="24" t="str">
        <f t="shared" si="491"/>
        <v/>
      </c>
      <c r="AR1231" s="63" t="str">
        <f t="shared" si="492"/>
        <v/>
      </c>
      <c r="AS1231" s="67" t="str">
        <f t="shared" si="493"/>
        <v/>
      </c>
      <c r="AT1231" s="105" t="str">
        <f t="shared" si="494"/>
        <v/>
      </c>
      <c r="AU1231" s="105" t="str">
        <f t="shared" si="495"/>
        <v/>
      </c>
      <c r="AW1231" s="24" t="str">
        <f t="shared" si="496"/>
        <v/>
      </c>
      <c r="AX1231" s="60" t="str">
        <f t="shared" si="502"/>
        <v/>
      </c>
      <c r="AY1231" s="24" t="str">
        <f t="shared" si="497"/>
        <v/>
      </c>
      <c r="AZ1231" s="105" t="str">
        <f t="shared" si="498"/>
        <v/>
      </c>
    </row>
    <row r="1232" spans="1:52" x14ac:dyDescent="0.25">
      <c r="A1232" s="2"/>
      <c r="B1232" s="279"/>
      <c r="C1232" s="280"/>
      <c r="D1232" s="281"/>
      <c r="E1232" s="282"/>
      <c r="F1232" s="2"/>
      <c r="G1232" s="43"/>
      <c r="H1232" s="2"/>
      <c r="I1232" s="288"/>
      <c r="J1232" s="2"/>
      <c r="K1232" s="46"/>
      <c r="L1232" s="2"/>
      <c r="M1232" s="51"/>
      <c r="N1232" s="52"/>
      <c r="O1232" s="53"/>
      <c r="P1232" s="2"/>
      <c r="Q1232" s="98" t="str">
        <f t="shared" si="479"/>
        <v/>
      </c>
      <c r="R1232" s="94" t="str">
        <f t="shared" si="480"/>
        <v/>
      </c>
      <c r="S1232" s="2"/>
      <c r="T1232" s="67" t="str">
        <f t="shared" si="499"/>
        <v/>
      </c>
      <c r="U1232" s="79" t="str">
        <f t="shared" si="500"/>
        <v/>
      </c>
      <c r="V1232" s="79" t="str">
        <f t="shared" si="501"/>
        <v/>
      </c>
      <c r="W1232" s="63" t="str">
        <f t="shared" si="481"/>
        <v/>
      </c>
      <c r="X1232" s="65" t="str">
        <f t="shared" si="482"/>
        <v/>
      </c>
      <c r="Y1232" s="2"/>
      <c r="AC1232" s="24" t="str">
        <f t="shared" si="478"/>
        <v/>
      </c>
      <c r="AE1232" s="24" t="str">
        <f t="shared" si="483"/>
        <v/>
      </c>
      <c r="AG1232" s="24" t="str">
        <f t="shared" si="484"/>
        <v/>
      </c>
      <c r="AI1232" s="85" t="str">
        <f t="shared" si="485"/>
        <v/>
      </c>
      <c r="AJ1232" s="86" t="str">
        <f t="shared" si="486"/>
        <v/>
      </c>
      <c r="AK1232" s="85" t="str">
        <f t="shared" si="487"/>
        <v/>
      </c>
      <c r="AL1232" s="86" t="str">
        <f t="shared" si="488"/>
        <v/>
      </c>
      <c r="AM1232" s="93" t="str">
        <f t="shared" si="489"/>
        <v/>
      </c>
      <c r="AN1232" s="94" t="str">
        <f t="shared" si="490"/>
        <v/>
      </c>
      <c r="AP1232" s="24" t="str">
        <f t="shared" si="491"/>
        <v/>
      </c>
      <c r="AR1232" s="63" t="str">
        <f t="shared" si="492"/>
        <v/>
      </c>
      <c r="AS1232" s="67" t="str">
        <f t="shared" si="493"/>
        <v/>
      </c>
      <c r="AT1232" s="105" t="str">
        <f t="shared" si="494"/>
        <v/>
      </c>
      <c r="AU1232" s="105" t="str">
        <f t="shared" si="495"/>
        <v/>
      </c>
      <c r="AW1232" s="24" t="str">
        <f t="shared" si="496"/>
        <v/>
      </c>
      <c r="AX1232" s="60" t="str">
        <f t="shared" si="502"/>
        <v/>
      </c>
      <c r="AY1232" s="24" t="str">
        <f t="shared" si="497"/>
        <v/>
      </c>
      <c r="AZ1232" s="105" t="str">
        <f t="shared" si="498"/>
        <v/>
      </c>
    </row>
    <row r="1233" spans="1:52" x14ac:dyDescent="0.25">
      <c r="A1233" s="2"/>
      <c r="B1233" s="279"/>
      <c r="C1233" s="280"/>
      <c r="D1233" s="281"/>
      <c r="E1233" s="282"/>
      <c r="F1233" s="2"/>
      <c r="G1233" s="43"/>
      <c r="H1233" s="2"/>
      <c r="I1233" s="288"/>
      <c r="J1233" s="2"/>
      <c r="K1233" s="46"/>
      <c r="L1233" s="2"/>
      <c r="M1233" s="51"/>
      <c r="N1233" s="52"/>
      <c r="O1233" s="53"/>
      <c r="P1233" s="2"/>
      <c r="Q1233" s="98" t="str">
        <f t="shared" si="479"/>
        <v/>
      </c>
      <c r="R1233" s="94" t="str">
        <f t="shared" si="480"/>
        <v/>
      </c>
      <c r="S1233" s="2"/>
      <c r="T1233" s="67" t="str">
        <f t="shared" si="499"/>
        <v/>
      </c>
      <c r="U1233" s="79" t="str">
        <f t="shared" si="500"/>
        <v/>
      </c>
      <c r="V1233" s="79" t="str">
        <f t="shared" si="501"/>
        <v/>
      </c>
      <c r="W1233" s="63" t="str">
        <f t="shared" si="481"/>
        <v/>
      </c>
      <c r="X1233" s="65" t="str">
        <f t="shared" si="482"/>
        <v/>
      </c>
      <c r="Y1233" s="2"/>
      <c r="AC1233" s="24" t="str">
        <f t="shared" si="478"/>
        <v/>
      </c>
      <c r="AE1233" s="24" t="str">
        <f t="shared" si="483"/>
        <v/>
      </c>
      <c r="AG1233" s="24" t="str">
        <f t="shared" si="484"/>
        <v/>
      </c>
      <c r="AI1233" s="85" t="str">
        <f t="shared" si="485"/>
        <v/>
      </c>
      <c r="AJ1233" s="86" t="str">
        <f t="shared" si="486"/>
        <v/>
      </c>
      <c r="AK1233" s="85" t="str">
        <f t="shared" si="487"/>
        <v/>
      </c>
      <c r="AL1233" s="86" t="str">
        <f t="shared" si="488"/>
        <v/>
      </c>
      <c r="AM1233" s="93" t="str">
        <f t="shared" si="489"/>
        <v/>
      </c>
      <c r="AN1233" s="94" t="str">
        <f t="shared" si="490"/>
        <v/>
      </c>
      <c r="AP1233" s="24" t="str">
        <f t="shared" si="491"/>
        <v/>
      </c>
      <c r="AR1233" s="63" t="str">
        <f t="shared" si="492"/>
        <v/>
      </c>
      <c r="AS1233" s="67" t="str">
        <f t="shared" si="493"/>
        <v/>
      </c>
      <c r="AT1233" s="105" t="str">
        <f t="shared" si="494"/>
        <v/>
      </c>
      <c r="AU1233" s="105" t="str">
        <f t="shared" si="495"/>
        <v/>
      </c>
      <c r="AW1233" s="24" t="str">
        <f t="shared" si="496"/>
        <v/>
      </c>
      <c r="AX1233" s="60" t="str">
        <f t="shared" si="502"/>
        <v/>
      </c>
      <c r="AY1233" s="24" t="str">
        <f t="shared" si="497"/>
        <v/>
      </c>
      <c r="AZ1233" s="105" t="str">
        <f t="shared" si="498"/>
        <v/>
      </c>
    </row>
    <row r="1234" spans="1:52" x14ac:dyDescent="0.25">
      <c r="A1234" s="2"/>
      <c r="B1234" s="279"/>
      <c r="C1234" s="280"/>
      <c r="D1234" s="281"/>
      <c r="E1234" s="282"/>
      <c r="F1234" s="2"/>
      <c r="G1234" s="43"/>
      <c r="H1234" s="2"/>
      <c r="I1234" s="288"/>
      <c r="J1234" s="2"/>
      <c r="K1234" s="46"/>
      <c r="L1234" s="2"/>
      <c r="M1234" s="51"/>
      <c r="N1234" s="52"/>
      <c r="O1234" s="53"/>
      <c r="P1234" s="2"/>
      <c r="Q1234" s="98" t="str">
        <f t="shared" si="479"/>
        <v/>
      </c>
      <c r="R1234" s="94" t="str">
        <f t="shared" si="480"/>
        <v/>
      </c>
      <c r="S1234" s="2"/>
      <c r="T1234" s="67" t="str">
        <f t="shared" si="499"/>
        <v/>
      </c>
      <c r="U1234" s="79" t="str">
        <f t="shared" si="500"/>
        <v/>
      </c>
      <c r="V1234" s="79" t="str">
        <f t="shared" si="501"/>
        <v/>
      </c>
      <c r="W1234" s="63" t="str">
        <f t="shared" si="481"/>
        <v/>
      </c>
      <c r="X1234" s="65" t="str">
        <f t="shared" si="482"/>
        <v/>
      </c>
      <c r="Y1234" s="2"/>
      <c r="AC1234" s="24" t="str">
        <f t="shared" si="478"/>
        <v/>
      </c>
      <c r="AE1234" s="24" t="str">
        <f t="shared" si="483"/>
        <v/>
      </c>
      <c r="AG1234" s="24" t="str">
        <f t="shared" si="484"/>
        <v/>
      </c>
      <c r="AI1234" s="85" t="str">
        <f t="shared" si="485"/>
        <v/>
      </c>
      <c r="AJ1234" s="86" t="str">
        <f t="shared" si="486"/>
        <v/>
      </c>
      <c r="AK1234" s="85" t="str">
        <f t="shared" si="487"/>
        <v/>
      </c>
      <c r="AL1234" s="86" t="str">
        <f t="shared" si="488"/>
        <v/>
      </c>
      <c r="AM1234" s="93" t="str">
        <f t="shared" si="489"/>
        <v/>
      </c>
      <c r="AN1234" s="94" t="str">
        <f t="shared" si="490"/>
        <v/>
      </c>
      <c r="AP1234" s="24" t="str">
        <f t="shared" si="491"/>
        <v/>
      </c>
      <c r="AR1234" s="63" t="str">
        <f t="shared" si="492"/>
        <v/>
      </c>
      <c r="AS1234" s="67" t="str">
        <f t="shared" si="493"/>
        <v/>
      </c>
      <c r="AT1234" s="105" t="str">
        <f t="shared" si="494"/>
        <v/>
      </c>
      <c r="AU1234" s="105" t="str">
        <f t="shared" si="495"/>
        <v/>
      </c>
      <c r="AW1234" s="24" t="str">
        <f t="shared" si="496"/>
        <v/>
      </c>
      <c r="AX1234" s="60" t="str">
        <f t="shared" si="502"/>
        <v/>
      </c>
      <c r="AY1234" s="24" t="str">
        <f t="shared" si="497"/>
        <v/>
      </c>
      <c r="AZ1234" s="105" t="str">
        <f t="shared" si="498"/>
        <v/>
      </c>
    </row>
    <row r="1235" spans="1:52" x14ac:dyDescent="0.25">
      <c r="A1235" s="2"/>
      <c r="B1235" s="279"/>
      <c r="C1235" s="280"/>
      <c r="D1235" s="281"/>
      <c r="E1235" s="282"/>
      <c r="F1235" s="2"/>
      <c r="G1235" s="43"/>
      <c r="H1235" s="2"/>
      <c r="I1235" s="288"/>
      <c r="J1235" s="2"/>
      <c r="K1235" s="46"/>
      <c r="L1235" s="2"/>
      <c r="M1235" s="51"/>
      <c r="N1235" s="52"/>
      <c r="O1235" s="53"/>
      <c r="P1235" s="2"/>
      <c r="Q1235" s="98" t="str">
        <f t="shared" si="479"/>
        <v/>
      </c>
      <c r="R1235" s="94" t="str">
        <f t="shared" si="480"/>
        <v/>
      </c>
      <c r="S1235" s="2"/>
      <c r="T1235" s="67" t="str">
        <f t="shared" si="499"/>
        <v/>
      </c>
      <c r="U1235" s="79" t="str">
        <f t="shared" si="500"/>
        <v/>
      </c>
      <c r="V1235" s="79" t="str">
        <f t="shared" si="501"/>
        <v/>
      </c>
      <c r="W1235" s="63" t="str">
        <f t="shared" si="481"/>
        <v/>
      </c>
      <c r="X1235" s="65" t="str">
        <f t="shared" si="482"/>
        <v/>
      </c>
      <c r="Y1235" s="2"/>
      <c r="AC1235" s="24" t="str">
        <f t="shared" si="478"/>
        <v/>
      </c>
      <c r="AE1235" s="24" t="str">
        <f t="shared" si="483"/>
        <v/>
      </c>
      <c r="AG1235" s="24" t="str">
        <f t="shared" si="484"/>
        <v/>
      </c>
      <c r="AI1235" s="85" t="str">
        <f t="shared" si="485"/>
        <v/>
      </c>
      <c r="AJ1235" s="86" t="str">
        <f t="shared" si="486"/>
        <v/>
      </c>
      <c r="AK1235" s="85" t="str">
        <f t="shared" si="487"/>
        <v/>
      </c>
      <c r="AL1235" s="86" t="str">
        <f t="shared" si="488"/>
        <v/>
      </c>
      <c r="AM1235" s="93" t="str">
        <f t="shared" si="489"/>
        <v/>
      </c>
      <c r="AN1235" s="94" t="str">
        <f t="shared" si="490"/>
        <v/>
      </c>
      <c r="AP1235" s="24" t="str">
        <f t="shared" si="491"/>
        <v/>
      </c>
      <c r="AR1235" s="63" t="str">
        <f t="shared" si="492"/>
        <v/>
      </c>
      <c r="AS1235" s="67" t="str">
        <f t="shared" si="493"/>
        <v/>
      </c>
      <c r="AT1235" s="105" t="str">
        <f t="shared" si="494"/>
        <v/>
      </c>
      <c r="AU1235" s="105" t="str">
        <f t="shared" si="495"/>
        <v/>
      </c>
      <c r="AW1235" s="24" t="str">
        <f t="shared" si="496"/>
        <v/>
      </c>
      <c r="AX1235" s="60" t="str">
        <f t="shared" si="502"/>
        <v/>
      </c>
      <c r="AY1235" s="24" t="str">
        <f t="shared" si="497"/>
        <v/>
      </c>
      <c r="AZ1235" s="105" t="str">
        <f t="shared" si="498"/>
        <v/>
      </c>
    </row>
    <row r="1236" spans="1:52" x14ac:dyDescent="0.25">
      <c r="A1236" s="2"/>
      <c r="B1236" s="279"/>
      <c r="C1236" s="280"/>
      <c r="D1236" s="281"/>
      <c r="E1236" s="282"/>
      <c r="F1236" s="2"/>
      <c r="G1236" s="43"/>
      <c r="H1236" s="2"/>
      <c r="I1236" s="288"/>
      <c r="J1236" s="2"/>
      <c r="K1236" s="46"/>
      <c r="L1236" s="2"/>
      <c r="M1236" s="51"/>
      <c r="N1236" s="52"/>
      <c r="O1236" s="53"/>
      <c r="P1236" s="2"/>
      <c r="Q1236" s="98" t="str">
        <f t="shared" si="479"/>
        <v/>
      </c>
      <c r="R1236" s="94" t="str">
        <f t="shared" si="480"/>
        <v/>
      </c>
      <c r="S1236" s="2"/>
      <c r="T1236" s="67" t="str">
        <f t="shared" si="499"/>
        <v/>
      </c>
      <c r="U1236" s="79" t="str">
        <f t="shared" si="500"/>
        <v/>
      </c>
      <c r="V1236" s="79" t="str">
        <f t="shared" si="501"/>
        <v/>
      </c>
      <c r="W1236" s="63" t="str">
        <f t="shared" si="481"/>
        <v/>
      </c>
      <c r="X1236" s="65" t="str">
        <f t="shared" si="482"/>
        <v/>
      </c>
      <c r="Y1236" s="2"/>
      <c r="AC1236" s="24" t="str">
        <f t="shared" si="478"/>
        <v/>
      </c>
      <c r="AE1236" s="24" t="str">
        <f t="shared" si="483"/>
        <v/>
      </c>
      <c r="AG1236" s="24" t="str">
        <f t="shared" si="484"/>
        <v/>
      </c>
      <c r="AI1236" s="85" t="str">
        <f t="shared" si="485"/>
        <v/>
      </c>
      <c r="AJ1236" s="86" t="str">
        <f t="shared" si="486"/>
        <v/>
      </c>
      <c r="AK1236" s="85" t="str">
        <f t="shared" si="487"/>
        <v/>
      </c>
      <c r="AL1236" s="86" t="str">
        <f t="shared" si="488"/>
        <v/>
      </c>
      <c r="AM1236" s="93" t="str">
        <f t="shared" si="489"/>
        <v/>
      </c>
      <c r="AN1236" s="94" t="str">
        <f t="shared" si="490"/>
        <v/>
      </c>
      <c r="AP1236" s="24" t="str">
        <f t="shared" si="491"/>
        <v/>
      </c>
      <c r="AR1236" s="63" t="str">
        <f t="shared" si="492"/>
        <v/>
      </c>
      <c r="AS1236" s="67" t="str">
        <f t="shared" si="493"/>
        <v/>
      </c>
      <c r="AT1236" s="105" t="str">
        <f t="shared" si="494"/>
        <v/>
      </c>
      <c r="AU1236" s="105" t="str">
        <f t="shared" si="495"/>
        <v/>
      </c>
      <c r="AW1236" s="24" t="str">
        <f t="shared" si="496"/>
        <v/>
      </c>
      <c r="AX1236" s="60" t="str">
        <f t="shared" si="502"/>
        <v/>
      </c>
      <c r="AY1236" s="24" t="str">
        <f t="shared" si="497"/>
        <v/>
      </c>
      <c r="AZ1236" s="105" t="str">
        <f t="shared" si="498"/>
        <v/>
      </c>
    </row>
    <row r="1237" spans="1:52" x14ac:dyDescent="0.25">
      <c r="A1237" s="2"/>
      <c r="B1237" s="279"/>
      <c r="C1237" s="280"/>
      <c r="D1237" s="281"/>
      <c r="E1237" s="282"/>
      <c r="F1237" s="2"/>
      <c r="G1237" s="43"/>
      <c r="H1237" s="2"/>
      <c r="I1237" s="288"/>
      <c r="J1237" s="2"/>
      <c r="K1237" s="46"/>
      <c r="L1237" s="2"/>
      <c r="M1237" s="51"/>
      <c r="N1237" s="52"/>
      <c r="O1237" s="53"/>
      <c r="P1237" s="2"/>
      <c r="Q1237" s="98" t="str">
        <f t="shared" si="479"/>
        <v/>
      </c>
      <c r="R1237" s="94" t="str">
        <f t="shared" si="480"/>
        <v/>
      </c>
      <c r="S1237" s="2"/>
      <c r="T1237" s="67" t="str">
        <f t="shared" si="499"/>
        <v/>
      </c>
      <c r="U1237" s="79" t="str">
        <f t="shared" si="500"/>
        <v/>
      </c>
      <c r="V1237" s="79" t="str">
        <f t="shared" si="501"/>
        <v/>
      </c>
      <c r="W1237" s="63" t="str">
        <f t="shared" si="481"/>
        <v/>
      </c>
      <c r="X1237" s="65" t="str">
        <f t="shared" si="482"/>
        <v/>
      </c>
      <c r="Y1237" s="2"/>
      <c r="AC1237" s="24" t="str">
        <f t="shared" si="478"/>
        <v/>
      </c>
      <c r="AE1237" s="24" t="str">
        <f t="shared" si="483"/>
        <v/>
      </c>
      <c r="AG1237" s="24" t="str">
        <f t="shared" si="484"/>
        <v/>
      </c>
      <c r="AI1237" s="85" t="str">
        <f t="shared" si="485"/>
        <v/>
      </c>
      <c r="AJ1237" s="86" t="str">
        <f t="shared" si="486"/>
        <v/>
      </c>
      <c r="AK1237" s="85" t="str">
        <f t="shared" si="487"/>
        <v/>
      </c>
      <c r="AL1237" s="86" t="str">
        <f t="shared" si="488"/>
        <v/>
      </c>
      <c r="AM1237" s="93" t="str">
        <f t="shared" si="489"/>
        <v/>
      </c>
      <c r="AN1237" s="94" t="str">
        <f t="shared" si="490"/>
        <v/>
      </c>
      <c r="AP1237" s="24" t="str">
        <f t="shared" si="491"/>
        <v/>
      </c>
      <c r="AR1237" s="63" t="str">
        <f t="shared" si="492"/>
        <v/>
      </c>
      <c r="AS1237" s="67" t="str">
        <f t="shared" si="493"/>
        <v/>
      </c>
      <c r="AT1237" s="105" t="str">
        <f t="shared" si="494"/>
        <v/>
      </c>
      <c r="AU1237" s="105" t="str">
        <f t="shared" si="495"/>
        <v/>
      </c>
      <c r="AW1237" s="24" t="str">
        <f t="shared" si="496"/>
        <v/>
      </c>
      <c r="AX1237" s="60" t="str">
        <f t="shared" si="502"/>
        <v/>
      </c>
      <c r="AY1237" s="24" t="str">
        <f t="shared" si="497"/>
        <v/>
      </c>
      <c r="AZ1237" s="105" t="str">
        <f t="shared" si="498"/>
        <v/>
      </c>
    </row>
    <row r="1238" spans="1:52" x14ac:dyDescent="0.25">
      <c r="A1238" s="2"/>
      <c r="B1238" s="279"/>
      <c r="C1238" s="280"/>
      <c r="D1238" s="281"/>
      <c r="E1238" s="282"/>
      <c r="F1238" s="2"/>
      <c r="G1238" s="43"/>
      <c r="H1238" s="2"/>
      <c r="I1238" s="288"/>
      <c r="J1238" s="2"/>
      <c r="K1238" s="46"/>
      <c r="L1238" s="2"/>
      <c r="M1238" s="51"/>
      <c r="N1238" s="52"/>
      <c r="O1238" s="53"/>
      <c r="P1238" s="2"/>
      <c r="Q1238" s="98" t="str">
        <f t="shared" si="479"/>
        <v/>
      </c>
      <c r="R1238" s="94" t="str">
        <f t="shared" si="480"/>
        <v/>
      </c>
      <c r="S1238" s="2"/>
      <c r="T1238" s="67" t="str">
        <f t="shared" si="499"/>
        <v/>
      </c>
      <c r="U1238" s="79" t="str">
        <f t="shared" si="500"/>
        <v/>
      </c>
      <c r="V1238" s="79" t="str">
        <f t="shared" si="501"/>
        <v/>
      </c>
      <c r="W1238" s="63" t="str">
        <f t="shared" si="481"/>
        <v/>
      </c>
      <c r="X1238" s="65" t="str">
        <f t="shared" si="482"/>
        <v/>
      </c>
      <c r="Y1238" s="2"/>
      <c r="AC1238" s="24" t="str">
        <f t="shared" si="478"/>
        <v/>
      </c>
      <c r="AE1238" s="24" t="str">
        <f t="shared" si="483"/>
        <v/>
      </c>
      <c r="AG1238" s="24" t="str">
        <f t="shared" si="484"/>
        <v/>
      </c>
      <c r="AI1238" s="85" t="str">
        <f t="shared" si="485"/>
        <v/>
      </c>
      <c r="AJ1238" s="86" t="str">
        <f t="shared" si="486"/>
        <v/>
      </c>
      <c r="AK1238" s="85" t="str">
        <f t="shared" si="487"/>
        <v/>
      </c>
      <c r="AL1238" s="86" t="str">
        <f t="shared" si="488"/>
        <v/>
      </c>
      <c r="AM1238" s="93" t="str">
        <f t="shared" si="489"/>
        <v/>
      </c>
      <c r="AN1238" s="94" t="str">
        <f t="shared" si="490"/>
        <v/>
      </c>
      <c r="AP1238" s="24" t="str">
        <f t="shared" si="491"/>
        <v/>
      </c>
      <c r="AR1238" s="63" t="str">
        <f t="shared" si="492"/>
        <v/>
      </c>
      <c r="AS1238" s="67" t="str">
        <f t="shared" si="493"/>
        <v/>
      </c>
      <c r="AT1238" s="105" t="str">
        <f t="shared" si="494"/>
        <v/>
      </c>
      <c r="AU1238" s="105" t="str">
        <f t="shared" si="495"/>
        <v/>
      </c>
      <c r="AW1238" s="24" t="str">
        <f t="shared" si="496"/>
        <v/>
      </c>
      <c r="AX1238" s="60" t="str">
        <f t="shared" si="502"/>
        <v/>
      </c>
      <c r="AY1238" s="24" t="str">
        <f t="shared" si="497"/>
        <v/>
      </c>
      <c r="AZ1238" s="105" t="str">
        <f t="shared" si="498"/>
        <v/>
      </c>
    </row>
    <row r="1239" spans="1:52" x14ac:dyDescent="0.25">
      <c r="A1239" s="2"/>
      <c r="B1239" s="279"/>
      <c r="C1239" s="280"/>
      <c r="D1239" s="281"/>
      <c r="E1239" s="282"/>
      <c r="F1239" s="2"/>
      <c r="G1239" s="43"/>
      <c r="H1239" s="2"/>
      <c r="I1239" s="288"/>
      <c r="J1239" s="2"/>
      <c r="K1239" s="46"/>
      <c r="L1239" s="2"/>
      <c r="M1239" s="51"/>
      <c r="N1239" s="52"/>
      <c r="O1239" s="53"/>
      <c r="P1239" s="2"/>
      <c r="Q1239" s="98" t="str">
        <f t="shared" si="479"/>
        <v/>
      </c>
      <c r="R1239" s="94" t="str">
        <f t="shared" si="480"/>
        <v/>
      </c>
      <c r="S1239" s="2"/>
      <c r="T1239" s="67" t="str">
        <f t="shared" si="499"/>
        <v/>
      </c>
      <c r="U1239" s="79" t="str">
        <f t="shared" si="500"/>
        <v/>
      </c>
      <c r="V1239" s="79" t="str">
        <f t="shared" si="501"/>
        <v/>
      </c>
      <c r="W1239" s="63" t="str">
        <f t="shared" si="481"/>
        <v/>
      </c>
      <c r="X1239" s="65" t="str">
        <f t="shared" si="482"/>
        <v/>
      </c>
      <c r="Y1239" s="2"/>
      <c r="AC1239" s="24" t="str">
        <f t="shared" si="478"/>
        <v/>
      </c>
      <c r="AE1239" s="24" t="str">
        <f t="shared" si="483"/>
        <v/>
      </c>
      <c r="AG1239" s="24" t="str">
        <f t="shared" si="484"/>
        <v/>
      </c>
      <c r="AI1239" s="85" t="str">
        <f t="shared" si="485"/>
        <v/>
      </c>
      <c r="AJ1239" s="86" t="str">
        <f t="shared" si="486"/>
        <v/>
      </c>
      <c r="AK1239" s="85" t="str">
        <f t="shared" si="487"/>
        <v/>
      </c>
      <c r="AL1239" s="86" t="str">
        <f t="shared" si="488"/>
        <v/>
      </c>
      <c r="AM1239" s="93" t="str">
        <f t="shared" si="489"/>
        <v/>
      </c>
      <c r="AN1239" s="94" t="str">
        <f t="shared" si="490"/>
        <v/>
      </c>
      <c r="AP1239" s="24" t="str">
        <f t="shared" si="491"/>
        <v/>
      </c>
      <c r="AR1239" s="63" t="str">
        <f t="shared" si="492"/>
        <v/>
      </c>
      <c r="AS1239" s="67" t="str">
        <f t="shared" si="493"/>
        <v/>
      </c>
      <c r="AT1239" s="105" t="str">
        <f t="shared" si="494"/>
        <v/>
      </c>
      <c r="AU1239" s="105" t="str">
        <f t="shared" si="495"/>
        <v/>
      </c>
      <c r="AW1239" s="24" t="str">
        <f t="shared" si="496"/>
        <v/>
      </c>
      <c r="AX1239" s="60" t="str">
        <f t="shared" si="502"/>
        <v/>
      </c>
      <c r="AY1239" s="24" t="str">
        <f t="shared" si="497"/>
        <v/>
      </c>
      <c r="AZ1239" s="105" t="str">
        <f t="shared" si="498"/>
        <v/>
      </c>
    </row>
    <row r="1240" spans="1:52" x14ac:dyDescent="0.25">
      <c r="A1240" s="2"/>
      <c r="B1240" s="279"/>
      <c r="C1240" s="280"/>
      <c r="D1240" s="281"/>
      <c r="E1240" s="282"/>
      <c r="F1240" s="2"/>
      <c r="G1240" s="43"/>
      <c r="H1240" s="2"/>
      <c r="I1240" s="288"/>
      <c r="J1240" s="2"/>
      <c r="K1240" s="46"/>
      <c r="L1240" s="2"/>
      <c r="M1240" s="51"/>
      <c r="N1240" s="52"/>
      <c r="O1240" s="53"/>
      <c r="P1240" s="2"/>
      <c r="Q1240" s="98" t="str">
        <f t="shared" si="479"/>
        <v/>
      </c>
      <c r="R1240" s="94" t="str">
        <f t="shared" si="480"/>
        <v/>
      </c>
      <c r="S1240" s="2"/>
      <c r="T1240" s="67" t="str">
        <f t="shared" si="499"/>
        <v/>
      </c>
      <c r="U1240" s="79" t="str">
        <f t="shared" si="500"/>
        <v/>
      </c>
      <c r="V1240" s="79" t="str">
        <f t="shared" si="501"/>
        <v/>
      </c>
      <c r="W1240" s="63" t="str">
        <f t="shared" si="481"/>
        <v/>
      </c>
      <c r="X1240" s="65" t="str">
        <f t="shared" si="482"/>
        <v/>
      </c>
      <c r="Y1240" s="2"/>
      <c r="AC1240" s="24" t="str">
        <f t="shared" si="478"/>
        <v/>
      </c>
      <c r="AE1240" s="24" t="str">
        <f t="shared" si="483"/>
        <v/>
      </c>
      <c r="AG1240" s="24" t="str">
        <f t="shared" si="484"/>
        <v/>
      </c>
      <c r="AI1240" s="85" t="str">
        <f t="shared" si="485"/>
        <v/>
      </c>
      <c r="AJ1240" s="86" t="str">
        <f t="shared" si="486"/>
        <v/>
      </c>
      <c r="AK1240" s="85" t="str">
        <f t="shared" si="487"/>
        <v/>
      </c>
      <c r="AL1240" s="86" t="str">
        <f t="shared" si="488"/>
        <v/>
      </c>
      <c r="AM1240" s="93" t="str">
        <f t="shared" si="489"/>
        <v/>
      </c>
      <c r="AN1240" s="94" t="str">
        <f t="shared" si="490"/>
        <v/>
      </c>
      <c r="AP1240" s="24" t="str">
        <f t="shared" si="491"/>
        <v/>
      </c>
      <c r="AR1240" s="63" t="str">
        <f t="shared" si="492"/>
        <v/>
      </c>
      <c r="AS1240" s="67" t="str">
        <f t="shared" si="493"/>
        <v/>
      </c>
      <c r="AT1240" s="105" t="str">
        <f t="shared" si="494"/>
        <v/>
      </c>
      <c r="AU1240" s="105" t="str">
        <f t="shared" si="495"/>
        <v/>
      </c>
      <c r="AW1240" s="24" t="str">
        <f t="shared" si="496"/>
        <v/>
      </c>
      <c r="AX1240" s="60" t="str">
        <f t="shared" si="502"/>
        <v/>
      </c>
      <c r="AY1240" s="24" t="str">
        <f t="shared" si="497"/>
        <v/>
      </c>
      <c r="AZ1240" s="105" t="str">
        <f t="shared" si="498"/>
        <v/>
      </c>
    </row>
    <row r="1241" spans="1:52" x14ac:dyDescent="0.25">
      <c r="A1241" s="2"/>
      <c r="B1241" s="279"/>
      <c r="C1241" s="280"/>
      <c r="D1241" s="281"/>
      <c r="E1241" s="282"/>
      <c r="F1241" s="2"/>
      <c r="G1241" s="43"/>
      <c r="H1241" s="2"/>
      <c r="I1241" s="288"/>
      <c r="J1241" s="2"/>
      <c r="K1241" s="46"/>
      <c r="L1241" s="2"/>
      <c r="M1241" s="51"/>
      <c r="N1241" s="52"/>
      <c r="O1241" s="53"/>
      <c r="P1241" s="2"/>
      <c r="Q1241" s="98" t="str">
        <f t="shared" si="479"/>
        <v/>
      </c>
      <c r="R1241" s="94" t="str">
        <f t="shared" si="480"/>
        <v/>
      </c>
      <c r="S1241" s="2"/>
      <c r="T1241" s="67" t="str">
        <f t="shared" si="499"/>
        <v/>
      </c>
      <c r="U1241" s="79" t="str">
        <f t="shared" si="500"/>
        <v/>
      </c>
      <c r="V1241" s="79" t="str">
        <f t="shared" si="501"/>
        <v/>
      </c>
      <c r="W1241" s="63" t="str">
        <f t="shared" si="481"/>
        <v/>
      </c>
      <c r="X1241" s="65" t="str">
        <f t="shared" si="482"/>
        <v/>
      </c>
      <c r="Y1241" s="2"/>
      <c r="AC1241" s="24" t="str">
        <f t="shared" si="478"/>
        <v/>
      </c>
      <c r="AE1241" s="24" t="str">
        <f t="shared" si="483"/>
        <v/>
      </c>
      <c r="AG1241" s="24" t="str">
        <f t="shared" si="484"/>
        <v/>
      </c>
      <c r="AI1241" s="85" t="str">
        <f t="shared" si="485"/>
        <v/>
      </c>
      <c r="AJ1241" s="86" t="str">
        <f t="shared" si="486"/>
        <v/>
      </c>
      <c r="AK1241" s="85" t="str">
        <f t="shared" si="487"/>
        <v/>
      </c>
      <c r="AL1241" s="86" t="str">
        <f t="shared" si="488"/>
        <v/>
      </c>
      <c r="AM1241" s="93" t="str">
        <f t="shared" si="489"/>
        <v/>
      </c>
      <c r="AN1241" s="94" t="str">
        <f t="shared" si="490"/>
        <v/>
      </c>
      <c r="AP1241" s="24" t="str">
        <f t="shared" si="491"/>
        <v/>
      </c>
      <c r="AR1241" s="63" t="str">
        <f t="shared" si="492"/>
        <v/>
      </c>
      <c r="AS1241" s="67" t="str">
        <f t="shared" si="493"/>
        <v/>
      </c>
      <c r="AT1241" s="105" t="str">
        <f t="shared" si="494"/>
        <v/>
      </c>
      <c r="AU1241" s="105" t="str">
        <f t="shared" si="495"/>
        <v/>
      </c>
      <c r="AW1241" s="24" t="str">
        <f t="shared" si="496"/>
        <v/>
      </c>
      <c r="AX1241" s="60" t="str">
        <f t="shared" si="502"/>
        <v/>
      </c>
      <c r="AY1241" s="24" t="str">
        <f t="shared" si="497"/>
        <v/>
      </c>
      <c r="AZ1241" s="105" t="str">
        <f t="shared" si="498"/>
        <v/>
      </c>
    </row>
    <row r="1242" spans="1:52" x14ac:dyDescent="0.25">
      <c r="A1242" s="2"/>
      <c r="B1242" s="279"/>
      <c r="C1242" s="280"/>
      <c r="D1242" s="281"/>
      <c r="E1242" s="282"/>
      <c r="F1242" s="2"/>
      <c r="G1242" s="43"/>
      <c r="H1242" s="2"/>
      <c r="I1242" s="288"/>
      <c r="J1242" s="2"/>
      <c r="K1242" s="46"/>
      <c r="L1242" s="2"/>
      <c r="M1242" s="51"/>
      <c r="N1242" s="52"/>
      <c r="O1242" s="53"/>
      <c r="P1242" s="2"/>
      <c r="Q1242" s="98" t="str">
        <f t="shared" si="479"/>
        <v/>
      </c>
      <c r="R1242" s="94" t="str">
        <f t="shared" si="480"/>
        <v/>
      </c>
      <c r="S1242" s="2"/>
      <c r="T1242" s="67" t="str">
        <f t="shared" si="499"/>
        <v/>
      </c>
      <c r="U1242" s="79" t="str">
        <f t="shared" si="500"/>
        <v/>
      </c>
      <c r="V1242" s="79" t="str">
        <f t="shared" si="501"/>
        <v/>
      </c>
      <c r="W1242" s="63" t="str">
        <f t="shared" si="481"/>
        <v/>
      </c>
      <c r="X1242" s="65" t="str">
        <f t="shared" si="482"/>
        <v/>
      </c>
      <c r="Y1242" s="2"/>
      <c r="AC1242" s="24" t="str">
        <f t="shared" si="478"/>
        <v/>
      </c>
      <c r="AE1242" s="24" t="str">
        <f t="shared" si="483"/>
        <v/>
      </c>
      <c r="AG1242" s="24" t="str">
        <f t="shared" si="484"/>
        <v/>
      </c>
      <c r="AI1242" s="85" t="str">
        <f t="shared" si="485"/>
        <v/>
      </c>
      <c r="AJ1242" s="86" t="str">
        <f t="shared" si="486"/>
        <v/>
      </c>
      <c r="AK1242" s="85" t="str">
        <f t="shared" si="487"/>
        <v/>
      </c>
      <c r="AL1242" s="86" t="str">
        <f t="shared" si="488"/>
        <v/>
      </c>
      <c r="AM1242" s="93" t="str">
        <f t="shared" si="489"/>
        <v/>
      </c>
      <c r="AN1242" s="94" t="str">
        <f t="shared" si="490"/>
        <v/>
      </c>
      <c r="AP1242" s="24" t="str">
        <f t="shared" si="491"/>
        <v/>
      </c>
      <c r="AR1242" s="63" t="str">
        <f t="shared" si="492"/>
        <v/>
      </c>
      <c r="AS1242" s="67" t="str">
        <f t="shared" si="493"/>
        <v/>
      </c>
      <c r="AT1242" s="105" t="str">
        <f t="shared" si="494"/>
        <v/>
      </c>
      <c r="AU1242" s="105" t="str">
        <f t="shared" si="495"/>
        <v/>
      </c>
      <c r="AW1242" s="24" t="str">
        <f t="shared" si="496"/>
        <v/>
      </c>
      <c r="AX1242" s="60" t="str">
        <f t="shared" si="502"/>
        <v/>
      </c>
      <c r="AY1242" s="24" t="str">
        <f t="shared" si="497"/>
        <v/>
      </c>
      <c r="AZ1242" s="105" t="str">
        <f t="shared" si="498"/>
        <v/>
      </c>
    </row>
    <row r="1243" spans="1:52" x14ac:dyDescent="0.25">
      <c r="A1243" s="2"/>
      <c r="B1243" s="279"/>
      <c r="C1243" s="280"/>
      <c r="D1243" s="281"/>
      <c r="E1243" s="282"/>
      <c r="F1243" s="2"/>
      <c r="G1243" s="43"/>
      <c r="H1243" s="2"/>
      <c r="I1243" s="288"/>
      <c r="J1243" s="2"/>
      <c r="K1243" s="46"/>
      <c r="L1243" s="2"/>
      <c r="M1243" s="51"/>
      <c r="N1243" s="52"/>
      <c r="O1243" s="53"/>
      <c r="P1243" s="2"/>
      <c r="Q1243" s="98" t="str">
        <f t="shared" si="479"/>
        <v/>
      </c>
      <c r="R1243" s="94" t="str">
        <f t="shared" si="480"/>
        <v/>
      </c>
      <c r="S1243" s="2"/>
      <c r="T1243" s="67" t="str">
        <f t="shared" si="499"/>
        <v/>
      </c>
      <c r="U1243" s="79" t="str">
        <f t="shared" si="500"/>
        <v/>
      </c>
      <c r="V1243" s="79" t="str">
        <f t="shared" si="501"/>
        <v/>
      </c>
      <c r="W1243" s="63" t="str">
        <f t="shared" si="481"/>
        <v/>
      </c>
      <c r="X1243" s="65" t="str">
        <f t="shared" si="482"/>
        <v/>
      </c>
      <c r="Y1243" s="2"/>
      <c r="AC1243" s="24" t="str">
        <f t="shared" si="478"/>
        <v/>
      </c>
      <c r="AE1243" s="24" t="str">
        <f t="shared" si="483"/>
        <v/>
      </c>
      <c r="AG1243" s="24" t="str">
        <f t="shared" si="484"/>
        <v/>
      </c>
      <c r="AI1243" s="85" t="str">
        <f t="shared" si="485"/>
        <v/>
      </c>
      <c r="AJ1243" s="86" t="str">
        <f t="shared" si="486"/>
        <v/>
      </c>
      <c r="AK1243" s="85" t="str">
        <f t="shared" si="487"/>
        <v/>
      </c>
      <c r="AL1243" s="86" t="str">
        <f t="shared" si="488"/>
        <v/>
      </c>
      <c r="AM1243" s="93" t="str">
        <f t="shared" si="489"/>
        <v/>
      </c>
      <c r="AN1243" s="94" t="str">
        <f t="shared" si="490"/>
        <v/>
      </c>
      <c r="AP1243" s="24" t="str">
        <f t="shared" si="491"/>
        <v/>
      </c>
      <c r="AR1243" s="63" t="str">
        <f t="shared" si="492"/>
        <v/>
      </c>
      <c r="AS1243" s="67" t="str">
        <f t="shared" si="493"/>
        <v/>
      </c>
      <c r="AT1243" s="105" t="str">
        <f t="shared" si="494"/>
        <v/>
      </c>
      <c r="AU1243" s="105" t="str">
        <f t="shared" si="495"/>
        <v/>
      </c>
      <c r="AW1243" s="24" t="str">
        <f t="shared" si="496"/>
        <v/>
      </c>
      <c r="AX1243" s="60" t="str">
        <f t="shared" si="502"/>
        <v/>
      </c>
      <c r="AY1243" s="24" t="str">
        <f t="shared" si="497"/>
        <v/>
      </c>
      <c r="AZ1243" s="105" t="str">
        <f t="shared" si="498"/>
        <v/>
      </c>
    </row>
    <row r="1244" spans="1:52" x14ac:dyDescent="0.25">
      <c r="A1244" s="2"/>
      <c r="B1244" s="279"/>
      <c r="C1244" s="280"/>
      <c r="D1244" s="281"/>
      <c r="E1244" s="282"/>
      <c r="F1244" s="2"/>
      <c r="G1244" s="43"/>
      <c r="H1244" s="2"/>
      <c r="I1244" s="288"/>
      <c r="J1244" s="2"/>
      <c r="K1244" s="46"/>
      <c r="L1244" s="2"/>
      <c r="M1244" s="51"/>
      <c r="N1244" s="52"/>
      <c r="O1244" s="53"/>
      <c r="P1244" s="2"/>
      <c r="Q1244" s="98" t="str">
        <f t="shared" si="479"/>
        <v/>
      </c>
      <c r="R1244" s="94" t="str">
        <f t="shared" si="480"/>
        <v/>
      </c>
      <c r="S1244" s="2"/>
      <c r="T1244" s="67" t="str">
        <f t="shared" si="499"/>
        <v/>
      </c>
      <c r="U1244" s="79" t="str">
        <f t="shared" si="500"/>
        <v/>
      </c>
      <c r="V1244" s="79" t="str">
        <f t="shared" si="501"/>
        <v/>
      </c>
      <c r="W1244" s="63" t="str">
        <f t="shared" si="481"/>
        <v/>
      </c>
      <c r="X1244" s="65" t="str">
        <f t="shared" si="482"/>
        <v/>
      </c>
      <c r="Y1244" s="2"/>
      <c r="AC1244" s="24" t="str">
        <f t="shared" si="478"/>
        <v/>
      </c>
      <c r="AE1244" s="24" t="str">
        <f t="shared" si="483"/>
        <v/>
      </c>
      <c r="AG1244" s="24" t="str">
        <f t="shared" si="484"/>
        <v/>
      </c>
      <c r="AI1244" s="85" t="str">
        <f t="shared" si="485"/>
        <v/>
      </c>
      <c r="AJ1244" s="86" t="str">
        <f t="shared" si="486"/>
        <v/>
      </c>
      <c r="AK1244" s="85" t="str">
        <f t="shared" si="487"/>
        <v/>
      </c>
      <c r="AL1244" s="86" t="str">
        <f t="shared" si="488"/>
        <v/>
      </c>
      <c r="AM1244" s="93" t="str">
        <f t="shared" si="489"/>
        <v/>
      </c>
      <c r="AN1244" s="94" t="str">
        <f t="shared" si="490"/>
        <v/>
      </c>
      <c r="AP1244" s="24" t="str">
        <f t="shared" si="491"/>
        <v/>
      </c>
      <c r="AR1244" s="63" t="str">
        <f t="shared" si="492"/>
        <v/>
      </c>
      <c r="AS1244" s="67" t="str">
        <f t="shared" si="493"/>
        <v/>
      </c>
      <c r="AT1244" s="105" t="str">
        <f t="shared" si="494"/>
        <v/>
      </c>
      <c r="AU1244" s="105" t="str">
        <f t="shared" si="495"/>
        <v/>
      </c>
      <c r="AW1244" s="24" t="str">
        <f t="shared" si="496"/>
        <v/>
      </c>
      <c r="AX1244" s="60" t="str">
        <f t="shared" si="502"/>
        <v/>
      </c>
      <c r="AY1244" s="24" t="str">
        <f t="shared" si="497"/>
        <v/>
      </c>
      <c r="AZ1244" s="105" t="str">
        <f t="shared" si="498"/>
        <v/>
      </c>
    </row>
    <row r="1245" spans="1:52" x14ac:dyDescent="0.25">
      <c r="A1245" s="2"/>
      <c r="B1245" s="279"/>
      <c r="C1245" s="280"/>
      <c r="D1245" s="281"/>
      <c r="E1245" s="282"/>
      <c r="F1245" s="2"/>
      <c r="G1245" s="43"/>
      <c r="H1245" s="2"/>
      <c r="I1245" s="288"/>
      <c r="J1245" s="2"/>
      <c r="K1245" s="46"/>
      <c r="L1245" s="2"/>
      <c r="M1245" s="51"/>
      <c r="N1245" s="52"/>
      <c r="O1245" s="53"/>
      <c r="P1245" s="2"/>
      <c r="Q1245" s="98" t="str">
        <f t="shared" si="479"/>
        <v/>
      </c>
      <c r="R1245" s="94" t="str">
        <f t="shared" si="480"/>
        <v/>
      </c>
      <c r="S1245" s="2"/>
      <c r="T1245" s="67" t="str">
        <f t="shared" si="499"/>
        <v/>
      </c>
      <c r="U1245" s="79" t="str">
        <f t="shared" si="500"/>
        <v/>
      </c>
      <c r="V1245" s="79" t="str">
        <f t="shared" si="501"/>
        <v/>
      </c>
      <c r="W1245" s="63" t="str">
        <f t="shared" si="481"/>
        <v/>
      </c>
      <c r="X1245" s="65" t="str">
        <f t="shared" si="482"/>
        <v/>
      </c>
      <c r="Y1245" s="2"/>
      <c r="AC1245" s="24" t="str">
        <f t="shared" si="478"/>
        <v/>
      </c>
      <c r="AE1245" s="24" t="str">
        <f t="shared" si="483"/>
        <v/>
      </c>
      <c r="AG1245" s="24" t="str">
        <f t="shared" si="484"/>
        <v/>
      </c>
      <c r="AI1245" s="85" t="str">
        <f t="shared" si="485"/>
        <v/>
      </c>
      <c r="AJ1245" s="86" t="str">
        <f t="shared" si="486"/>
        <v/>
      </c>
      <c r="AK1245" s="85" t="str">
        <f t="shared" si="487"/>
        <v/>
      </c>
      <c r="AL1245" s="86" t="str">
        <f t="shared" si="488"/>
        <v/>
      </c>
      <c r="AM1245" s="93" t="str">
        <f t="shared" si="489"/>
        <v/>
      </c>
      <c r="AN1245" s="94" t="str">
        <f t="shared" si="490"/>
        <v/>
      </c>
      <c r="AP1245" s="24" t="str">
        <f t="shared" si="491"/>
        <v/>
      </c>
      <c r="AR1245" s="63" t="str">
        <f t="shared" si="492"/>
        <v/>
      </c>
      <c r="AS1245" s="67" t="str">
        <f t="shared" si="493"/>
        <v/>
      </c>
      <c r="AT1245" s="105" t="str">
        <f t="shared" si="494"/>
        <v/>
      </c>
      <c r="AU1245" s="105" t="str">
        <f t="shared" si="495"/>
        <v/>
      </c>
      <c r="AW1245" s="24" t="str">
        <f t="shared" si="496"/>
        <v/>
      </c>
      <c r="AX1245" s="60" t="str">
        <f t="shared" si="502"/>
        <v/>
      </c>
      <c r="AY1245" s="24" t="str">
        <f t="shared" si="497"/>
        <v/>
      </c>
      <c r="AZ1245" s="105" t="str">
        <f t="shared" si="498"/>
        <v/>
      </c>
    </row>
    <row r="1246" spans="1:52" x14ac:dyDescent="0.25">
      <c r="A1246" s="2"/>
      <c r="B1246" s="279"/>
      <c r="C1246" s="280"/>
      <c r="D1246" s="281"/>
      <c r="E1246" s="282"/>
      <c r="F1246" s="2"/>
      <c r="G1246" s="43"/>
      <c r="H1246" s="2"/>
      <c r="I1246" s="288"/>
      <c r="J1246" s="2"/>
      <c r="K1246" s="46"/>
      <c r="L1246" s="2"/>
      <c r="M1246" s="51"/>
      <c r="N1246" s="52"/>
      <c r="O1246" s="53"/>
      <c r="P1246" s="2"/>
      <c r="Q1246" s="98" t="str">
        <f t="shared" si="479"/>
        <v/>
      </c>
      <c r="R1246" s="94" t="str">
        <f t="shared" si="480"/>
        <v/>
      </c>
      <c r="S1246" s="2"/>
      <c r="T1246" s="67" t="str">
        <f t="shared" si="499"/>
        <v/>
      </c>
      <c r="U1246" s="79" t="str">
        <f t="shared" si="500"/>
        <v/>
      </c>
      <c r="V1246" s="79" t="str">
        <f t="shared" si="501"/>
        <v/>
      </c>
      <c r="W1246" s="63" t="str">
        <f t="shared" si="481"/>
        <v/>
      </c>
      <c r="X1246" s="65" t="str">
        <f t="shared" si="482"/>
        <v/>
      </c>
      <c r="Y1246" s="2"/>
      <c r="AC1246" s="24" t="str">
        <f t="shared" si="478"/>
        <v/>
      </c>
      <c r="AE1246" s="24" t="str">
        <f t="shared" si="483"/>
        <v/>
      </c>
      <c r="AG1246" s="24" t="str">
        <f t="shared" si="484"/>
        <v/>
      </c>
      <c r="AI1246" s="85" t="str">
        <f t="shared" si="485"/>
        <v/>
      </c>
      <c r="AJ1246" s="86" t="str">
        <f t="shared" si="486"/>
        <v/>
      </c>
      <c r="AK1246" s="85" t="str">
        <f t="shared" si="487"/>
        <v/>
      </c>
      <c r="AL1246" s="86" t="str">
        <f t="shared" si="488"/>
        <v/>
      </c>
      <c r="AM1246" s="93" t="str">
        <f t="shared" si="489"/>
        <v/>
      </c>
      <c r="AN1246" s="94" t="str">
        <f t="shared" si="490"/>
        <v/>
      </c>
      <c r="AP1246" s="24" t="str">
        <f t="shared" si="491"/>
        <v/>
      </c>
      <c r="AR1246" s="63" t="str">
        <f t="shared" si="492"/>
        <v/>
      </c>
      <c r="AS1246" s="67" t="str">
        <f t="shared" si="493"/>
        <v/>
      </c>
      <c r="AT1246" s="105" t="str">
        <f t="shared" si="494"/>
        <v/>
      </c>
      <c r="AU1246" s="105" t="str">
        <f t="shared" si="495"/>
        <v/>
      </c>
      <c r="AW1246" s="24" t="str">
        <f t="shared" si="496"/>
        <v/>
      </c>
      <c r="AX1246" s="60" t="str">
        <f t="shared" si="502"/>
        <v/>
      </c>
      <c r="AY1246" s="24" t="str">
        <f t="shared" si="497"/>
        <v/>
      </c>
      <c r="AZ1246" s="105" t="str">
        <f t="shared" si="498"/>
        <v/>
      </c>
    </row>
    <row r="1247" spans="1:52" x14ac:dyDescent="0.25">
      <c r="A1247" s="2"/>
      <c r="B1247" s="279"/>
      <c r="C1247" s="280"/>
      <c r="D1247" s="281"/>
      <c r="E1247" s="282"/>
      <c r="F1247" s="2"/>
      <c r="G1247" s="43"/>
      <c r="H1247" s="2"/>
      <c r="I1247" s="288"/>
      <c r="J1247" s="2"/>
      <c r="K1247" s="46"/>
      <c r="L1247" s="2"/>
      <c r="M1247" s="51"/>
      <c r="N1247" s="52"/>
      <c r="O1247" s="53"/>
      <c r="P1247" s="2"/>
      <c r="Q1247" s="98" t="str">
        <f t="shared" si="479"/>
        <v/>
      </c>
      <c r="R1247" s="94" t="str">
        <f t="shared" si="480"/>
        <v/>
      </c>
      <c r="S1247" s="2"/>
      <c r="T1247" s="67" t="str">
        <f t="shared" si="499"/>
        <v/>
      </c>
      <c r="U1247" s="79" t="str">
        <f t="shared" si="500"/>
        <v/>
      </c>
      <c r="V1247" s="79" t="str">
        <f t="shared" si="501"/>
        <v/>
      </c>
      <c r="W1247" s="63" t="str">
        <f t="shared" si="481"/>
        <v/>
      </c>
      <c r="X1247" s="65" t="str">
        <f t="shared" si="482"/>
        <v/>
      </c>
      <c r="Y1247" s="2"/>
      <c r="AC1247" s="24" t="str">
        <f t="shared" si="478"/>
        <v/>
      </c>
      <c r="AE1247" s="24" t="str">
        <f t="shared" si="483"/>
        <v/>
      </c>
      <c r="AG1247" s="24" t="str">
        <f t="shared" si="484"/>
        <v/>
      </c>
      <c r="AI1247" s="85" t="str">
        <f t="shared" si="485"/>
        <v/>
      </c>
      <c r="AJ1247" s="86" t="str">
        <f t="shared" si="486"/>
        <v/>
      </c>
      <c r="AK1247" s="85" t="str">
        <f t="shared" si="487"/>
        <v/>
      </c>
      <c r="AL1247" s="86" t="str">
        <f t="shared" si="488"/>
        <v/>
      </c>
      <c r="AM1247" s="93" t="str">
        <f t="shared" si="489"/>
        <v/>
      </c>
      <c r="AN1247" s="94" t="str">
        <f t="shared" si="490"/>
        <v/>
      </c>
      <c r="AP1247" s="24" t="str">
        <f t="shared" si="491"/>
        <v/>
      </c>
      <c r="AR1247" s="63" t="str">
        <f t="shared" si="492"/>
        <v/>
      </c>
      <c r="AS1247" s="67" t="str">
        <f t="shared" si="493"/>
        <v/>
      </c>
      <c r="AT1247" s="105" t="str">
        <f t="shared" si="494"/>
        <v/>
      </c>
      <c r="AU1247" s="105" t="str">
        <f t="shared" si="495"/>
        <v/>
      </c>
      <c r="AW1247" s="24" t="str">
        <f t="shared" si="496"/>
        <v/>
      </c>
      <c r="AX1247" s="60" t="str">
        <f t="shared" si="502"/>
        <v/>
      </c>
      <c r="AY1247" s="24" t="str">
        <f t="shared" si="497"/>
        <v/>
      </c>
      <c r="AZ1247" s="105" t="str">
        <f t="shared" si="498"/>
        <v/>
      </c>
    </row>
    <row r="1248" spans="1:52" x14ac:dyDescent="0.25">
      <c r="A1248" s="2"/>
      <c r="B1248" s="279"/>
      <c r="C1248" s="280"/>
      <c r="D1248" s="281"/>
      <c r="E1248" s="282"/>
      <c r="F1248" s="2"/>
      <c r="G1248" s="43"/>
      <c r="H1248" s="2"/>
      <c r="I1248" s="288"/>
      <c r="J1248" s="2"/>
      <c r="K1248" s="46"/>
      <c r="L1248" s="2"/>
      <c r="M1248" s="51"/>
      <c r="N1248" s="52"/>
      <c r="O1248" s="53"/>
      <c r="P1248" s="2"/>
      <c r="Q1248" s="98" t="str">
        <f t="shared" si="479"/>
        <v/>
      </c>
      <c r="R1248" s="94" t="str">
        <f t="shared" si="480"/>
        <v/>
      </c>
      <c r="S1248" s="2"/>
      <c r="T1248" s="67" t="str">
        <f t="shared" si="499"/>
        <v/>
      </c>
      <c r="U1248" s="79" t="str">
        <f t="shared" si="500"/>
        <v/>
      </c>
      <c r="V1248" s="79" t="str">
        <f t="shared" si="501"/>
        <v/>
      </c>
      <c r="W1248" s="63" t="str">
        <f t="shared" si="481"/>
        <v/>
      </c>
      <c r="X1248" s="65" t="str">
        <f t="shared" si="482"/>
        <v/>
      </c>
      <c r="Y1248" s="2"/>
      <c r="AC1248" s="24" t="str">
        <f t="shared" si="478"/>
        <v/>
      </c>
      <c r="AE1248" s="24" t="str">
        <f t="shared" si="483"/>
        <v/>
      </c>
      <c r="AG1248" s="24" t="str">
        <f t="shared" si="484"/>
        <v/>
      </c>
      <c r="AI1248" s="85" t="str">
        <f t="shared" si="485"/>
        <v/>
      </c>
      <c r="AJ1248" s="86" t="str">
        <f t="shared" si="486"/>
        <v/>
      </c>
      <c r="AK1248" s="85" t="str">
        <f t="shared" si="487"/>
        <v/>
      </c>
      <c r="AL1248" s="86" t="str">
        <f t="shared" si="488"/>
        <v/>
      </c>
      <c r="AM1248" s="93" t="str">
        <f t="shared" si="489"/>
        <v/>
      </c>
      <c r="AN1248" s="94" t="str">
        <f t="shared" si="490"/>
        <v/>
      </c>
      <c r="AP1248" s="24" t="str">
        <f t="shared" si="491"/>
        <v/>
      </c>
      <c r="AR1248" s="63" t="str">
        <f t="shared" si="492"/>
        <v/>
      </c>
      <c r="AS1248" s="67" t="str">
        <f t="shared" si="493"/>
        <v/>
      </c>
      <c r="AT1248" s="105" t="str">
        <f t="shared" si="494"/>
        <v/>
      </c>
      <c r="AU1248" s="105" t="str">
        <f t="shared" si="495"/>
        <v/>
      </c>
      <c r="AW1248" s="24" t="str">
        <f t="shared" si="496"/>
        <v/>
      </c>
      <c r="AX1248" s="60" t="str">
        <f t="shared" si="502"/>
        <v/>
      </c>
      <c r="AY1248" s="24" t="str">
        <f t="shared" si="497"/>
        <v/>
      </c>
      <c r="AZ1248" s="105" t="str">
        <f t="shared" si="498"/>
        <v/>
      </c>
    </row>
    <row r="1249" spans="1:52" x14ac:dyDescent="0.25">
      <c r="A1249" s="2"/>
      <c r="B1249" s="279"/>
      <c r="C1249" s="280"/>
      <c r="D1249" s="281"/>
      <c r="E1249" s="282"/>
      <c r="F1249" s="2"/>
      <c r="G1249" s="43"/>
      <c r="H1249" s="2"/>
      <c r="I1249" s="288"/>
      <c r="J1249" s="2"/>
      <c r="K1249" s="46"/>
      <c r="L1249" s="2"/>
      <c r="M1249" s="51"/>
      <c r="N1249" s="52"/>
      <c r="O1249" s="53"/>
      <c r="P1249" s="2"/>
      <c r="Q1249" s="98" t="str">
        <f t="shared" si="479"/>
        <v/>
      </c>
      <c r="R1249" s="94" t="str">
        <f t="shared" si="480"/>
        <v/>
      </c>
      <c r="S1249" s="2"/>
      <c r="T1249" s="67" t="str">
        <f t="shared" si="499"/>
        <v/>
      </c>
      <c r="U1249" s="79" t="str">
        <f t="shared" si="500"/>
        <v/>
      </c>
      <c r="V1249" s="79" t="str">
        <f t="shared" si="501"/>
        <v/>
      </c>
      <c r="W1249" s="63" t="str">
        <f t="shared" si="481"/>
        <v/>
      </c>
      <c r="X1249" s="65" t="str">
        <f t="shared" si="482"/>
        <v/>
      </c>
      <c r="Y1249" s="2"/>
      <c r="AC1249" s="24" t="str">
        <f t="shared" si="478"/>
        <v/>
      </c>
      <c r="AE1249" s="24" t="str">
        <f t="shared" si="483"/>
        <v/>
      </c>
      <c r="AG1249" s="24" t="str">
        <f t="shared" si="484"/>
        <v/>
      </c>
      <c r="AI1249" s="85" t="str">
        <f t="shared" si="485"/>
        <v/>
      </c>
      <c r="AJ1249" s="86" t="str">
        <f t="shared" si="486"/>
        <v/>
      </c>
      <c r="AK1249" s="85" t="str">
        <f t="shared" si="487"/>
        <v/>
      </c>
      <c r="AL1249" s="86" t="str">
        <f t="shared" si="488"/>
        <v/>
      </c>
      <c r="AM1249" s="93" t="str">
        <f t="shared" si="489"/>
        <v/>
      </c>
      <c r="AN1249" s="94" t="str">
        <f t="shared" si="490"/>
        <v/>
      </c>
      <c r="AP1249" s="24" t="str">
        <f t="shared" si="491"/>
        <v/>
      </c>
      <c r="AR1249" s="63" t="str">
        <f t="shared" si="492"/>
        <v/>
      </c>
      <c r="AS1249" s="67" t="str">
        <f t="shared" si="493"/>
        <v/>
      </c>
      <c r="AT1249" s="105" t="str">
        <f t="shared" si="494"/>
        <v/>
      </c>
      <c r="AU1249" s="105" t="str">
        <f t="shared" si="495"/>
        <v/>
      </c>
      <c r="AW1249" s="24" t="str">
        <f t="shared" si="496"/>
        <v/>
      </c>
      <c r="AX1249" s="60" t="str">
        <f t="shared" si="502"/>
        <v/>
      </c>
      <c r="AY1249" s="24" t="str">
        <f t="shared" si="497"/>
        <v/>
      </c>
      <c r="AZ1249" s="105" t="str">
        <f t="shared" si="498"/>
        <v/>
      </c>
    </row>
    <row r="1250" spans="1:52" x14ac:dyDescent="0.25">
      <c r="A1250" s="2"/>
      <c r="B1250" s="279"/>
      <c r="C1250" s="280"/>
      <c r="D1250" s="281"/>
      <c r="E1250" s="282"/>
      <c r="F1250" s="2"/>
      <c r="G1250" s="43"/>
      <c r="H1250" s="2"/>
      <c r="I1250" s="288"/>
      <c r="J1250" s="2"/>
      <c r="K1250" s="46"/>
      <c r="L1250" s="2"/>
      <c r="M1250" s="51"/>
      <c r="N1250" s="52"/>
      <c r="O1250" s="53"/>
      <c r="P1250" s="2"/>
      <c r="Q1250" s="98" t="str">
        <f t="shared" si="479"/>
        <v/>
      </c>
      <c r="R1250" s="94" t="str">
        <f t="shared" si="480"/>
        <v/>
      </c>
      <c r="S1250" s="2"/>
      <c r="T1250" s="67" t="str">
        <f t="shared" si="499"/>
        <v/>
      </c>
      <c r="U1250" s="79" t="str">
        <f t="shared" si="500"/>
        <v/>
      </c>
      <c r="V1250" s="79" t="str">
        <f t="shared" si="501"/>
        <v/>
      </c>
      <c r="W1250" s="63" t="str">
        <f t="shared" si="481"/>
        <v/>
      </c>
      <c r="X1250" s="65" t="str">
        <f t="shared" si="482"/>
        <v/>
      </c>
      <c r="Y1250" s="2"/>
      <c r="AC1250" s="24" t="str">
        <f t="shared" si="478"/>
        <v/>
      </c>
      <c r="AE1250" s="24" t="str">
        <f t="shared" si="483"/>
        <v/>
      </c>
      <c r="AG1250" s="24" t="str">
        <f t="shared" si="484"/>
        <v/>
      </c>
      <c r="AI1250" s="85" t="str">
        <f t="shared" si="485"/>
        <v/>
      </c>
      <c r="AJ1250" s="86" t="str">
        <f t="shared" si="486"/>
        <v/>
      </c>
      <c r="AK1250" s="85" t="str">
        <f t="shared" si="487"/>
        <v/>
      </c>
      <c r="AL1250" s="86" t="str">
        <f t="shared" si="488"/>
        <v/>
      </c>
      <c r="AM1250" s="93" t="str">
        <f t="shared" si="489"/>
        <v/>
      </c>
      <c r="AN1250" s="94" t="str">
        <f t="shared" si="490"/>
        <v/>
      </c>
      <c r="AP1250" s="24" t="str">
        <f t="shared" si="491"/>
        <v/>
      </c>
      <c r="AR1250" s="63" t="str">
        <f t="shared" si="492"/>
        <v/>
      </c>
      <c r="AS1250" s="67" t="str">
        <f t="shared" si="493"/>
        <v/>
      </c>
      <c r="AT1250" s="105" t="str">
        <f t="shared" si="494"/>
        <v/>
      </c>
      <c r="AU1250" s="105" t="str">
        <f t="shared" si="495"/>
        <v/>
      </c>
      <c r="AW1250" s="24" t="str">
        <f t="shared" si="496"/>
        <v/>
      </c>
      <c r="AX1250" s="60" t="str">
        <f t="shared" si="502"/>
        <v/>
      </c>
      <c r="AY1250" s="24" t="str">
        <f t="shared" si="497"/>
        <v/>
      </c>
      <c r="AZ1250" s="105" t="str">
        <f t="shared" si="498"/>
        <v/>
      </c>
    </row>
    <row r="1251" spans="1:52" x14ac:dyDescent="0.25">
      <c r="A1251" s="2"/>
      <c r="B1251" s="279"/>
      <c r="C1251" s="280"/>
      <c r="D1251" s="281"/>
      <c r="E1251" s="282"/>
      <c r="F1251" s="2"/>
      <c r="G1251" s="43"/>
      <c r="H1251" s="2"/>
      <c r="I1251" s="288"/>
      <c r="J1251" s="2"/>
      <c r="K1251" s="46"/>
      <c r="L1251" s="2"/>
      <c r="M1251" s="51"/>
      <c r="N1251" s="52"/>
      <c r="O1251" s="53"/>
      <c r="P1251" s="2"/>
      <c r="Q1251" s="98" t="str">
        <f t="shared" si="479"/>
        <v/>
      </c>
      <c r="R1251" s="94" t="str">
        <f t="shared" si="480"/>
        <v/>
      </c>
      <c r="S1251" s="2"/>
      <c r="T1251" s="67" t="str">
        <f t="shared" si="499"/>
        <v/>
      </c>
      <c r="U1251" s="79" t="str">
        <f t="shared" si="500"/>
        <v/>
      </c>
      <c r="V1251" s="79" t="str">
        <f t="shared" si="501"/>
        <v/>
      </c>
      <c r="W1251" s="63" t="str">
        <f t="shared" si="481"/>
        <v/>
      </c>
      <c r="X1251" s="65" t="str">
        <f t="shared" si="482"/>
        <v/>
      </c>
      <c r="Y1251" s="2"/>
      <c r="AC1251" s="24" t="str">
        <f t="shared" si="478"/>
        <v/>
      </c>
      <c r="AE1251" s="24" t="str">
        <f t="shared" si="483"/>
        <v/>
      </c>
      <c r="AG1251" s="24" t="str">
        <f t="shared" si="484"/>
        <v/>
      </c>
      <c r="AI1251" s="85" t="str">
        <f t="shared" si="485"/>
        <v/>
      </c>
      <c r="AJ1251" s="86" t="str">
        <f t="shared" si="486"/>
        <v/>
      </c>
      <c r="AK1251" s="85" t="str">
        <f t="shared" si="487"/>
        <v/>
      </c>
      <c r="AL1251" s="86" t="str">
        <f t="shared" si="488"/>
        <v/>
      </c>
      <c r="AM1251" s="93" t="str">
        <f t="shared" si="489"/>
        <v/>
      </c>
      <c r="AN1251" s="94" t="str">
        <f t="shared" si="490"/>
        <v/>
      </c>
      <c r="AP1251" s="24" t="str">
        <f t="shared" si="491"/>
        <v/>
      </c>
      <c r="AR1251" s="63" t="str">
        <f t="shared" si="492"/>
        <v/>
      </c>
      <c r="AS1251" s="67" t="str">
        <f t="shared" si="493"/>
        <v/>
      </c>
      <c r="AT1251" s="105" t="str">
        <f t="shared" si="494"/>
        <v/>
      </c>
      <c r="AU1251" s="105" t="str">
        <f t="shared" si="495"/>
        <v/>
      </c>
      <c r="AW1251" s="24" t="str">
        <f t="shared" si="496"/>
        <v/>
      </c>
      <c r="AX1251" s="60" t="str">
        <f t="shared" si="502"/>
        <v/>
      </c>
      <c r="AY1251" s="24" t="str">
        <f t="shared" si="497"/>
        <v/>
      </c>
      <c r="AZ1251" s="105" t="str">
        <f t="shared" si="498"/>
        <v/>
      </c>
    </row>
    <row r="1252" spans="1:52" x14ac:dyDescent="0.25">
      <c r="A1252" s="2"/>
      <c r="B1252" s="279"/>
      <c r="C1252" s="280"/>
      <c r="D1252" s="281"/>
      <c r="E1252" s="282"/>
      <c r="F1252" s="2"/>
      <c r="G1252" s="43"/>
      <c r="H1252" s="2"/>
      <c r="I1252" s="288"/>
      <c r="J1252" s="2"/>
      <c r="K1252" s="46"/>
      <c r="L1252" s="2"/>
      <c r="M1252" s="51"/>
      <c r="N1252" s="52"/>
      <c r="O1252" s="53"/>
      <c r="P1252" s="2"/>
      <c r="Q1252" s="98" t="str">
        <f t="shared" si="479"/>
        <v/>
      </c>
      <c r="R1252" s="94" t="str">
        <f t="shared" si="480"/>
        <v/>
      </c>
      <c r="S1252" s="2"/>
      <c r="T1252" s="67" t="str">
        <f t="shared" si="499"/>
        <v/>
      </c>
      <c r="U1252" s="79" t="str">
        <f t="shared" si="500"/>
        <v/>
      </c>
      <c r="V1252" s="79" t="str">
        <f t="shared" si="501"/>
        <v/>
      </c>
      <c r="W1252" s="63" t="str">
        <f t="shared" si="481"/>
        <v/>
      </c>
      <c r="X1252" s="65" t="str">
        <f t="shared" si="482"/>
        <v/>
      </c>
      <c r="Y1252" s="2"/>
      <c r="AC1252" s="24" t="str">
        <f t="shared" si="478"/>
        <v/>
      </c>
      <c r="AE1252" s="24" t="str">
        <f t="shared" si="483"/>
        <v/>
      </c>
      <c r="AG1252" s="24" t="str">
        <f t="shared" si="484"/>
        <v/>
      </c>
      <c r="AI1252" s="85" t="str">
        <f t="shared" si="485"/>
        <v/>
      </c>
      <c r="AJ1252" s="86" t="str">
        <f t="shared" si="486"/>
        <v/>
      </c>
      <c r="AK1252" s="85" t="str">
        <f t="shared" si="487"/>
        <v/>
      </c>
      <c r="AL1252" s="86" t="str">
        <f t="shared" si="488"/>
        <v/>
      </c>
      <c r="AM1252" s="93" t="str">
        <f t="shared" si="489"/>
        <v/>
      </c>
      <c r="AN1252" s="94" t="str">
        <f t="shared" si="490"/>
        <v/>
      </c>
      <c r="AP1252" s="24" t="str">
        <f t="shared" si="491"/>
        <v/>
      </c>
      <c r="AR1252" s="63" t="str">
        <f t="shared" si="492"/>
        <v/>
      </c>
      <c r="AS1252" s="67" t="str">
        <f t="shared" si="493"/>
        <v/>
      </c>
      <c r="AT1252" s="105" t="str">
        <f t="shared" si="494"/>
        <v/>
      </c>
      <c r="AU1252" s="105" t="str">
        <f t="shared" si="495"/>
        <v/>
      </c>
      <c r="AW1252" s="24" t="str">
        <f t="shared" si="496"/>
        <v/>
      </c>
      <c r="AX1252" s="60" t="str">
        <f t="shared" si="502"/>
        <v/>
      </c>
      <c r="AY1252" s="24" t="str">
        <f t="shared" si="497"/>
        <v/>
      </c>
      <c r="AZ1252" s="105" t="str">
        <f t="shared" si="498"/>
        <v/>
      </c>
    </row>
    <row r="1253" spans="1:52" x14ac:dyDescent="0.25">
      <c r="A1253" s="2"/>
      <c r="B1253" s="279"/>
      <c r="C1253" s="280"/>
      <c r="D1253" s="281"/>
      <c r="E1253" s="282"/>
      <c r="F1253" s="2"/>
      <c r="G1253" s="43"/>
      <c r="H1253" s="2"/>
      <c r="I1253" s="288"/>
      <c r="J1253" s="2"/>
      <c r="K1253" s="46"/>
      <c r="L1253" s="2"/>
      <c r="M1253" s="51"/>
      <c r="N1253" s="52"/>
      <c r="O1253" s="53"/>
      <c r="P1253" s="2"/>
      <c r="Q1253" s="98" t="str">
        <f t="shared" si="479"/>
        <v/>
      </c>
      <c r="R1253" s="94" t="str">
        <f t="shared" si="480"/>
        <v/>
      </c>
      <c r="S1253" s="2"/>
      <c r="T1253" s="67" t="str">
        <f t="shared" si="499"/>
        <v/>
      </c>
      <c r="U1253" s="79" t="str">
        <f t="shared" si="500"/>
        <v/>
      </c>
      <c r="V1253" s="79" t="str">
        <f t="shared" si="501"/>
        <v/>
      </c>
      <c r="W1253" s="63" t="str">
        <f t="shared" si="481"/>
        <v/>
      </c>
      <c r="X1253" s="65" t="str">
        <f t="shared" si="482"/>
        <v/>
      </c>
      <c r="Y1253" s="2"/>
      <c r="AC1253" s="24" t="str">
        <f t="shared" si="478"/>
        <v/>
      </c>
      <c r="AE1253" s="24" t="str">
        <f t="shared" si="483"/>
        <v/>
      </c>
      <c r="AG1253" s="24" t="str">
        <f t="shared" si="484"/>
        <v/>
      </c>
      <c r="AI1253" s="85" t="str">
        <f t="shared" si="485"/>
        <v/>
      </c>
      <c r="AJ1253" s="86" t="str">
        <f t="shared" si="486"/>
        <v/>
      </c>
      <c r="AK1253" s="85" t="str">
        <f t="shared" si="487"/>
        <v/>
      </c>
      <c r="AL1253" s="86" t="str">
        <f t="shared" si="488"/>
        <v/>
      </c>
      <c r="AM1253" s="93" t="str">
        <f t="shared" si="489"/>
        <v/>
      </c>
      <c r="AN1253" s="94" t="str">
        <f t="shared" si="490"/>
        <v/>
      </c>
      <c r="AP1253" s="24" t="str">
        <f t="shared" si="491"/>
        <v/>
      </c>
      <c r="AR1253" s="63" t="str">
        <f t="shared" si="492"/>
        <v/>
      </c>
      <c r="AS1253" s="67" t="str">
        <f t="shared" si="493"/>
        <v/>
      </c>
      <c r="AT1253" s="105" t="str">
        <f t="shared" si="494"/>
        <v/>
      </c>
      <c r="AU1253" s="105" t="str">
        <f t="shared" si="495"/>
        <v/>
      </c>
      <c r="AW1253" s="24" t="str">
        <f t="shared" si="496"/>
        <v/>
      </c>
      <c r="AX1253" s="60" t="str">
        <f t="shared" si="502"/>
        <v/>
      </c>
      <c r="AY1253" s="24" t="str">
        <f t="shared" si="497"/>
        <v/>
      </c>
      <c r="AZ1253" s="105" t="str">
        <f t="shared" si="498"/>
        <v/>
      </c>
    </row>
    <row r="1254" spans="1:52" x14ac:dyDescent="0.25">
      <c r="A1254" s="2"/>
      <c r="B1254" s="279"/>
      <c r="C1254" s="280"/>
      <c r="D1254" s="281"/>
      <c r="E1254" s="282"/>
      <c r="F1254" s="2"/>
      <c r="G1254" s="43"/>
      <c r="H1254" s="2"/>
      <c r="I1254" s="288"/>
      <c r="J1254" s="2"/>
      <c r="K1254" s="46"/>
      <c r="L1254" s="2"/>
      <c r="M1254" s="51"/>
      <c r="N1254" s="52"/>
      <c r="O1254" s="53"/>
      <c r="P1254" s="2"/>
      <c r="Q1254" s="98" t="str">
        <f t="shared" si="479"/>
        <v/>
      </c>
      <c r="R1254" s="94" t="str">
        <f t="shared" si="480"/>
        <v/>
      </c>
      <c r="S1254" s="2"/>
      <c r="T1254" s="67" t="str">
        <f t="shared" si="499"/>
        <v/>
      </c>
      <c r="U1254" s="79" t="str">
        <f t="shared" si="500"/>
        <v/>
      </c>
      <c r="V1254" s="79" t="str">
        <f t="shared" si="501"/>
        <v/>
      </c>
      <c r="W1254" s="63" t="str">
        <f t="shared" si="481"/>
        <v/>
      </c>
      <c r="X1254" s="65" t="str">
        <f t="shared" si="482"/>
        <v/>
      </c>
      <c r="Y1254" s="2"/>
      <c r="AC1254" s="24" t="str">
        <f t="shared" si="478"/>
        <v/>
      </c>
      <c r="AE1254" s="24" t="str">
        <f t="shared" si="483"/>
        <v/>
      </c>
      <c r="AG1254" s="24" t="str">
        <f t="shared" si="484"/>
        <v/>
      </c>
      <c r="AI1254" s="85" t="str">
        <f t="shared" si="485"/>
        <v/>
      </c>
      <c r="AJ1254" s="86" t="str">
        <f t="shared" si="486"/>
        <v/>
      </c>
      <c r="AK1254" s="85" t="str">
        <f t="shared" si="487"/>
        <v/>
      </c>
      <c r="AL1254" s="86" t="str">
        <f t="shared" si="488"/>
        <v/>
      </c>
      <c r="AM1254" s="93" t="str">
        <f t="shared" si="489"/>
        <v/>
      </c>
      <c r="AN1254" s="94" t="str">
        <f t="shared" si="490"/>
        <v/>
      </c>
      <c r="AP1254" s="24" t="str">
        <f t="shared" si="491"/>
        <v/>
      </c>
      <c r="AR1254" s="63" t="str">
        <f t="shared" si="492"/>
        <v/>
      </c>
      <c r="AS1254" s="67" t="str">
        <f t="shared" si="493"/>
        <v/>
      </c>
      <c r="AT1254" s="105" t="str">
        <f t="shared" si="494"/>
        <v/>
      </c>
      <c r="AU1254" s="105" t="str">
        <f t="shared" si="495"/>
        <v/>
      </c>
      <c r="AW1254" s="24" t="str">
        <f t="shared" si="496"/>
        <v/>
      </c>
      <c r="AX1254" s="60" t="str">
        <f t="shared" si="502"/>
        <v/>
      </c>
      <c r="AY1254" s="24" t="str">
        <f t="shared" si="497"/>
        <v/>
      </c>
      <c r="AZ1254" s="105" t="str">
        <f t="shared" si="498"/>
        <v/>
      </c>
    </row>
    <row r="1255" spans="1:52" x14ac:dyDescent="0.25">
      <c r="A1255" s="2"/>
      <c r="B1255" s="279"/>
      <c r="C1255" s="280"/>
      <c r="D1255" s="281"/>
      <c r="E1255" s="282"/>
      <c r="F1255" s="2"/>
      <c r="G1255" s="43"/>
      <c r="H1255" s="2"/>
      <c r="I1255" s="288"/>
      <c r="J1255" s="2"/>
      <c r="K1255" s="46"/>
      <c r="L1255" s="2"/>
      <c r="M1255" s="51"/>
      <c r="N1255" s="52"/>
      <c r="O1255" s="53"/>
      <c r="P1255" s="2"/>
      <c r="Q1255" s="98" t="str">
        <f t="shared" si="479"/>
        <v/>
      </c>
      <c r="R1255" s="94" t="str">
        <f t="shared" si="480"/>
        <v/>
      </c>
      <c r="S1255" s="2"/>
      <c r="T1255" s="67" t="str">
        <f t="shared" si="499"/>
        <v/>
      </c>
      <c r="U1255" s="79" t="str">
        <f t="shared" si="500"/>
        <v/>
      </c>
      <c r="V1255" s="79" t="str">
        <f t="shared" si="501"/>
        <v/>
      </c>
      <c r="W1255" s="63" t="str">
        <f t="shared" si="481"/>
        <v/>
      </c>
      <c r="X1255" s="65" t="str">
        <f t="shared" si="482"/>
        <v/>
      </c>
      <c r="Y1255" s="2"/>
      <c r="AC1255" s="24" t="str">
        <f t="shared" si="478"/>
        <v/>
      </c>
      <c r="AE1255" s="24" t="str">
        <f t="shared" si="483"/>
        <v/>
      </c>
      <c r="AG1255" s="24" t="str">
        <f t="shared" si="484"/>
        <v/>
      </c>
      <c r="AI1255" s="85" t="str">
        <f t="shared" si="485"/>
        <v/>
      </c>
      <c r="AJ1255" s="86" t="str">
        <f t="shared" si="486"/>
        <v/>
      </c>
      <c r="AK1255" s="85" t="str">
        <f t="shared" si="487"/>
        <v/>
      </c>
      <c r="AL1255" s="86" t="str">
        <f t="shared" si="488"/>
        <v/>
      </c>
      <c r="AM1255" s="93" t="str">
        <f t="shared" si="489"/>
        <v/>
      </c>
      <c r="AN1255" s="94" t="str">
        <f t="shared" si="490"/>
        <v/>
      </c>
      <c r="AP1255" s="24" t="str">
        <f t="shared" si="491"/>
        <v/>
      </c>
      <c r="AR1255" s="63" t="str">
        <f t="shared" si="492"/>
        <v/>
      </c>
      <c r="AS1255" s="67" t="str">
        <f t="shared" si="493"/>
        <v/>
      </c>
      <c r="AT1255" s="105" t="str">
        <f t="shared" si="494"/>
        <v/>
      </c>
      <c r="AU1255" s="105" t="str">
        <f t="shared" si="495"/>
        <v/>
      </c>
      <c r="AW1255" s="24" t="str">
        <f t="shared" si="496"/>
        <v/>
      </c>
      <c r="AX1255" s="60" t="str">
        <f t="shared" si="502"/>
        <v/>
      </c>
      <c r="AY1255" s="24" t="str">
        <f t="shared" si="497"/>
        <v/>
      </c>
      <c r="AZ1255" s="105" t="str">
        <f t="shared" si="498"/>
        <v/>
      </c>
    </row>
    <row r="1256" spans="1:52" x14ac:dyDescent="0.25">
      <c r="A1256" s="2"/>
      <c r="B1256" s="279"/>
      <c r="C1256" s="280"/>
      <c r="D1256" s="281"/>
      <c r="E1256" s="282"/>
      <c r="F1256" s="2"/>
      <c r="G1256" s="43"/>
      <c r="H1256" s="2"/>
      <c r="I1256" s="288"/>
      <c r="J1256" s="2"/>
      <c r="K1256" s="46"/>
      <c r="L1256" s="2"/>
      <c r="M1256" s="51"/>
      <c r="N1256" s="52"/>
      <c r="O1256" s="53"/>
      <c r="P1256" s="2"/>
      <c r="Q1256" s="98" t="str">
        <f t="shared" si="479"/>
        <v/>
      </c>
      <c r="R1256" s="94" t="str">
        <f t="shared" si="480"/>
        <v/>
      </c>
      <c r="S1256" s="2"/>
      <c r="T1256" s="67" t="str">
        <f t="shared" si="499"/>
        <v/>
      </c>
      <c r="U1256" s="79" t="str">
        <f t="shared" si="500"/>
        <v/>
      </c>
      <c r="V1256" s="79" t="str">
        <f t="shared" si="501"/>
        <v/>
      </c>
      <c r="W1256" s="63" t="str">
        <f t="shared" si="481"/>
        <v/>
      </c>
      <c r="X1256" s="65" t="str">
        <f t="shared" si="482"/>
        <v/>
      </c>
      <c r="Y1256" s="2"/>
      <c r="AC1256" s="24" t="str">
        <f t="shared" si="478"/>
        <v/>
      </c>
      <c r="AE1256" s="24" t="str">
        <f t="shared" si="483"/>
        <v/>
      </c>
      <c r="AG1256" s="24" t="str">
        <f t="shared" si="484"/>
        <v/>
      </c>
      <c r="AI1256" s="85" t="str">
        <f t="shared" si="485"/>
        <v/>
      </c>
      <c r="AJ1256" s="86" t="str">
        <f t="shared" si="486"/>
        <v/>
      </c>
      <c r="AK1256" s="85" t="str">
        <f t="shared" si="487"/>
        <v/>
      </c>
      <c r="AL1256" s="86" t="str">
        <f t="shared" si="488"/>
        <v/>
      </c>
      <c r="AM1256" s="93" t="str">
        <f t="shared" si="489"/>
        <v/>
      </c>
      <c r="AN1256" s="94" t="str">
        <f t="shared" si="490"/>
        <v/>
      </c>
      <c r="AP1256" s="24" t="str">
        <f t="shared" si="491"/>
        <v/>
      </c>
      <c r="AR1256" s="63" t="str">
        <f t="shared" si="492"/>
        <v/>
      </c>
      <c r="AS1256" s="67" t="str">
        <f t="shared" si="493"/>
        <v/>
      </c>
      <c r="AT1256" s="105" t="str">
        <f t="shared" si="494"/>
        <v/>
      </c>
      <c r="AU1256" s="105" t="str">
        <f t="shared" si="495"/>
        <v/>
      </c>
      <c r="AW1256" s="24" t="str">
        <f t="shared" si="496"/>
        <v/>
      </c>
      <c r="AX1256" s="60" t="str">
        <f t="shared" si="502"/>
        <v/>
      </c>
      <c r="AY1256" s="24" t="str">
        <f t="shared" si="497"/>
        <v/>
      </c>
      <c r="AZ1256" s="105" t="str">
        <f t="shared" si="498"/>
        <v/>
      </c>
    </row>
    <row r="1257" spans="1:52" x14ac:dyDescent="0.25">
      <c r="A1257" s="2"/>
      <c r="B1257" s="279"/>
      <c r="C1257" s="280"/>
      <c r="D1257" s="281"/>
      <c r="E1257" s="282"/>
      <c r="F1257" s="2"/>
      <c r="G1257" s="43"/>
      <c r="H1257" s="2"/>
      <c r="I1257" s="288"/>
      <c r="J1257" s="2"/>
      <c r="K1257" s="46"/>
      <c r="L1257" s="2"/>
      <c r="M1257" s="51"/>
      <c r="N1257" s="52"/>
      <c r="O1257" s="53"/>
      <c r="P1257" s="2"/>
      <c r="Q1257" s="98" t="str">
        <f t="shared" si="479"/>
        <v/>
      </c>
      <c r="R1257" s="94" t="str">
        <f t="shared" si="480"/>
        <v/>
      </c>
      <c r="S1257" s="2"/>
      <c r="T1257" s="67" t="str">
        <f t="shared" si="499"/>
        <v/>
      </c>
      <c r="U1257" s="79" t="str">
        <f t="shared" si="500"/>
        <v/>
      </c>
      <c r="V1257" s="79" t="str">
        <f t="shared" si="501"/>
        <v/>
      </c>
      <c r="W1257" s="63" t="str">
        <f t="shared" si="481"/>
        <v/>
      </c>
      <c r="X1257" s="65" t="str">
        <f t="shared" si="482"/>
        <v/>
      </c>
      <c r="Y1257" s="2"/>
      <c r="AC1257" s="24" t="str">
        <f t="shared" si="478"/>
        <v/>
      </c>
      <c r="AE1257" s="24" t="str">
        <f t="shared" si="483"/>
        <v/>
      </c>
      <c r="AG1257" s="24" t="str">
        <f t="shared" si="484"/>
        <v/>
      </c>
      <c r="AI1257" s="85" t="str">
        <f t="shared" si="485"/>
        <v/>
      </c>
      <c r="AJ1257" s="86" t="str">
        <f t="shared" si="486"/>
        <v/>
      </c>
      <c r="AK1257" s="85" t="str">
        <f t="shared" si="487"/>
        <v/>
      </c>
      <c r="AL1257" s="86" t="str">
        <f t="shared" si="488"/>
        <v/>
      </c>
      <c r="AM1257" s="93" t="str">
        <f t="shared" si="489"/>
        <v/>
      </c>
      <c r="AN1257" s="94" t="str">
        <f t="shared" si="490"/>
        <v/>
      </c>
      <c r="AP1257" s="24" t="str">
        <f t="shared" si="491"/>
        <v/>
      </c>
      <c r="AR1257" s="63" t="str">
        <f t="shared" si="492"/>
        <v/>
      </c>
      <c r="AS1257" s="67" t="str">
        <f t="shared" si="493"/>
        <v/>
      </c>
      <c r="AT1257" s="105" t="str">
        <f t="shared" si="494"/>
        <v/>
      </c>
      <c r="AU1257" s="105" t="str">
        <f t="shared" si="495"/>
        <v/>
      </c>
      <c r="AW1257" s="24" t="str">
        <f t="shared" si="496"/>
        <v/>
      </c>
      <c r="AX1257" s="60" t="str">
        <f t="shared" si="502"/>
        <v/>
      </c>
      <c r="AY1257" s="24" t="str">
        <f t="shared" si="497"/>
        <v/>
      </c>
      <c r="AZ1257" s="105" t="str">
        <f t="shared" si="498"/>
        <v/>
      </c>
    </row>
    <row r="1258" spans="1:52" x14ac:dyDescent="0.25">
      <c r="A1258" s="2"/>
      <c r="B1258" s="279"/>
      <c r="C1258" s="280"/>
      <c r="D1258" s="281"/>
      <c r="E1258" s="282"/>
      <c r="F1258" s="2"/>
      <c r="G1258" s="43"/>
      <c r="H1258" s="2"/>
      <c r="I1258" s="288"/>
      <c r="J1258" s="2"/>
      <c r="K1258" s="46"/>
      <c r="L1258" s="2"/>
      <c r="M1258" s="51"/>
      <c r="N1258" s="52"/>
      <c r="O1258" s="53"/>
      <c r="P1258" s="2"/>
      <c r="Q1258" s="98" t="str">
        <f t="shared" si="479"/>
        <v/>
      </c>
      <c r="R1258" s="94" t="str">
        <f t="shared" si="480"/>
        <v/>
      </c>
      <c r="S1258" s="2"/>
      <c r="T1258" s="67" t="str">
        <f t="shared" si="499"/>
        <v/>
      </c>
      <c r="U1258" s="79" t="str">
        <f t="shared" si="500"/>
        <v/>
      </c>
      <c r="V1258" s="79" t="str">
        <f t="shared" si="501"/>
        <v/>
      </c>
      <c r="W1258" s="63" t="str">
        <f t="shared" si="481"/>
        <v/>
      </c>
      <c r="X1258" s="65" t="str">
        <f t="shared" si="482"/>
        <v/>
      </c>
      <c r="Y1258" s="2"/>
      <c r="AC1258" s="24" t="str">
        <f t="shared" si="478"/>
        <v/>
      </c>
      <c r="AE1258" s="24" t="str">
        <f t="shared" si="483"/>
        <v/>
      </c>
      <c r="AG1258" s="24" t="str">
        <f t="shared" si="484"/>
        <v/>
      </c>
      <c r="AI1258" s="85" t="str">
        <f t="shared" si="485"/>
        <v/>
      </c>
      <c r="AJ1258" s="86" t="str">
        <f t="shared" si="486"/>
        <v/>
      </c>
      <c r="AK1258" s="85" t="str">
        <f t="shared" si="487"/>
        <v/>
      </c>
      <c r="AL1258" s="86" t="str">
        <f t="shared" si="488"/>
        <v/>
      </c>
      <c r="AM1258" s="93" t="str">
        <f t="shared" si="489"/>
        <v/>
      </c>
      <c r="AN1258" s="94" t="str">
        <f t="shared" si="490"/>
        <v/>
      </c>
      <c r="AP1258" s="24" t="str">
        <f t="shared" si="491"/>
        <v/>
      </c>
      <c r="AR1258" s="63" t="str">
        <f t="shared" si="492"/>
        <v/>
      </c>
      <c r="AS1258" s="67" t="str">
        <f t="shared" si="493"/>
        <v/>
      </c>
      <c r="AT1258" s="105" t="str">
        <f t="shared" si="494"/>
        <v/>
      </c>
      <c r="AU1258" s="105" t="str">
        <f t="shared" si="495"/>
        <v/>
      </c>
      <c r="AW1258" s="24" t="str">
        <f t="shared" si="496"/>
        <v/>
      </c>
      <c r="AX1258" s="60" t="str">
        <f t="shared" si="502"/>
        <v/>
      </c>
      <c r="AY1258" s="24" t="str">
        <f t="shared" si="497"/>
        <v/>
      </c>
      <c r="AZ1258" s="105" t="str">
        <f t="shared" si="498"/>
        <v/>
      </c>
    </row>
    <row r="1259" spans="1:52" x14ac:dyDescent="0.25">
      <c r="A1259" s="2"/>
      <c r="B1259" s="279"/>
      <c r="C1259" s="280"/>
      <c r="D1259" s="281"/>
      <c r="E1259" s="282"/>
      <c r="F1259" s="2"/>
      <c r="G1259" s="43"/>
      <c r="H1259" s="2"/>
      <c r="I1259" s="288"/>
      <c r="J1259" s="2"/>
      <c r="K1259" s="46"/>
      <c r="L1259" s="2"/>
      <c r="M1259" s="51"/>
      <c r="N1259" s="52"/>
      <c r="O1259" s="53"/>
      <c r="P1259" s="2"/>
      <c r="Q1259" s="98" t="str">
        <f t="shared" si="479"/>
        <v/>
      </c>
      <c r="R1259" s="94" t="str">
        <f t="shared" si="480"/>
        <v/>
      </c>
      <c r="S1259" s="2"/>
      <c r="T1259" s="67" t="str">
        <f t="shared" si="499"/>
        <v/>
      </c>
      <c r="U1259" s="79" t="str">
        <f t="shared" si="500"/>
        <v/>
      </c>
      <c r="V1259" s="79" t="str">
        <f t="shared" si="501"/>
        <v/>
      </c>
      <c r="W1259" s="63" t="str">
        <f t="shared" si="481"/>
        <v/>
      </c>
      <c r="X1259" s="65" t="str">
        <f t="shared" si="482"/>
        <v/>
      </c>
      <c r="Y1259" s="2"/>
      <c r="AC1259" s="24" t="str">
        <f t="shared" si="478"/>
        <v/>
      </c>
      <c r="AE1259" s="24" t="str">
        <f t="shared" si="483"/>
        <v/>
      </c>
      <c r="AG1259" s="24" t="str">
        <f t="shared" si="484"/>
        <v/>
      </c>
      <c r="AI1259" s="85" t="str">
        <f t="shared" si="485"/>
        <v/>
      </c>
      <c r="AJ1259" s="86" t="str">
        <f t="shared" si="486"/>
        <v/>
      </c>
      <c r="AK1259" s="85" t="str">
        <f t="shared" si="487"/>
        <v/>
      </c>
      <c r="AL1259" s="86" t="str">
        <f t="shared" si="488"/>
        <v/>
      </c>
      <c r="AM1259" s="93" t="str">
        <f t="shared" si="489"/>
        <v/>
      </c>
      <c r="AN1259" s="94" t="str">
        <f t="shared" si="490"/>
        <v/>
      </c>
      <c r="AP1259" s="24" t="str">
        <f t="shared" si="491"/>
        <v/>
      </c>
      <c r="AR1259" s="63" t="str">
        <f t="shared" si="492"/>
        <v/>
      </c>
      <c r="AS1259" s="67" t="str">
        <f t="shared" si="493"/>
        <v/>
      </c>
      <c r="AT1259" s="105" t="str">
        <f t="shared" si="494"/>
        <v/>
      </c>
      <c r="AU1259" s="105" t="str">
        <f t="shared" si="495"/>
        <v/>
      </c>
      <c r="AW1259" s="24" t="str">
        <f t="shared" si="496"/>
        <v/>
      </c>
      <c r="AX1259" s="60" t="str">
        <f t="shared" si="502"/>
        <v/>
      </c>
      <c r="AY1259" s="24" t="str">
        <f t="shared" si="497"/>
        <v/>
      </c>
      <c r="AZ1259" s="105" t="str">
        <f t="shared" si="498"/>
        <v/>
      </c>
    </row>
    <row r="1260" spans="1:52" x14ac:dyDescent="0.25">
      <c r="A1260" s="2"/>
      <c r="B1260" s="279"/>
      <c r="C1260" s="280"/>
      <c r="D1260" s="281"/>
      <c r="E1260" s="282"/>
      <c r="F1260" s="2"/>
      <c r="G1260" s="43"/>
      <c r="H1260" s="2"/>
      <c r="I1260" s="288"/>
      <c r="J1260" s="2"/>
      <c r="K1260" s="46"/>
      <c r="L1260" s="2"/>
      <c r="M1260" s="51"/>
      <c r="N1260" s="52"/>
      <c r="O1260" s="53"/>
      <c r="P1260" s="2"/>
      <c r="Q1260" s="98" t="str">
        <f t="shared" si="479"/>
        <v/>
      </c>
      <c r="R1260" s="94" t="str">
        <f t="shared" si="480"/>
        <v/>
      </c>
      <c r="S1260" s="2"/>
      <c r="T1260" s="67" t="str">
        <f t="shared" si="499"/>
        <v/>
      </c>
      <c r="U1260" s="79" t="str">
        <f t="shared" si="500"/>
        <v/>
      </c>
      <c r="V1260" s="79" t="str">
        <f t="shared" si="501"/>
        <v/>
      </c>
      <c r="W1260" s="63" t="str">
        <f t="shared" si="481"/>
        <v/>
      </c>
      <c r="X1260" s="65" t="str">
        <f t="shared" si="482"/>
        <v/>
      </c>
      <c r="Y1260" s="2"/>
      <c r="AC1260" s="24" t="str">
        <f t="shared" si="478"/>
        <v/>
      </c>
      <c r="AE1260" s="24" t="str">
        <f t="shared" si="483"/>
        <v/>
      </c>
      <c r="AG1260" s="24" t="str">
        <f t="shared" si="484"/>
        <v/>
      </c>
      <c r="AI1260" s="85" t="str">
        <f t="shared" si="485"/>
        <v/>
      </c>
      <c r="AJ1260" s="86" t="str">
        <f t="shared" si="486"/>
        <v/>
      </c>
      <c r="AK1260" s="85" t="str">
        <f t="shared" si="487"/>
        <v/>
      </c>
      <c r="AL1260" s="86" t="str">
        <f t="shared" si="488"/>
        <v/>
      </c>
      <c r="AM1260" s="93" t="str">
        <f t="shared" si="489"/>
        <v/>
      </c>
      <c r="AN1260" s="94" t="str">
        <f t="shared" si="490"/>
        <v/>
      </c>
      <c r="AP1260" s="24" t="str">
        <f t="shared" si="491"/>
        <v/>
      </c>
      <c r="AR1260" s="63" t="str">
        <f t="shared" si="492"/>
        <v/>
      </c>
      <c r="AS1260" s="67" t="str">
        <f t="shared" si="493"/>
        <v/>
      </c>
      <c r="AT1260" s="105" t="str">
        <f t="shared" si="494"/>
        <v/>
      </c>
      <c r="AU1260" s="105" t="str">
        <f t="shared" si="495"/>
        <v/>
      </c>
      <c r="AW1260" s="24" t="str">
        <f t="shared" si="496"/>
        <v/>
      </c>
      <c r="AX1260" s="60" t="str">
        <f t="shared" si="502"/>
        <v/>
      </c>
      <c r="AY1260" s="24" t="str">
        <f t="shared" si="497"/>
        <v/>
      </c>
      <c r="AZ1260" s="105" t="str">
        <f t="shared" si="498"/>
        <v/>
      </c>
    </row>
    <row r="1261" spans="1:52" x14ac:dyDescent="0.25">
      <c r="A1261" s="2"/>
      <c r="B1261" s="279"/>
      <c r="C1261" s="280"/>
      <c r="D1261" s="281"/>
      <c r="E1261" s="282"/>
      <c r="F1261" s="2"/>
      <c r="G1261" s="43"/>
      <c r="H1261" s="2"/>
      <c r="I1261" s="288"/>
      <c r="J1261" s="2"/>
      <c r="K1261" s="46"/>
      <c r="L1261" s="2"/>
      <c r="M1261" s="51"/>
      <c r="N1261" s="52"/>
      <c r="O1261" s="53"/>
      <c r="P1261" s="2"/>
      <c r="Q1261" s="98" t="str">
        <f t="shared" si="479"/>
        <v/>
      </c>
      <c r="R1261" s="94" t="str">
        <f t="shared" si="480"/>
        <v/>
      </c>
      <c r="S1261" s="2"/>
      <c r="T1261" s="67" t="str">
        <f t="shared" si="499"/>
        <v/>
      </c>
      <c r="U1261" s="79" t="str">
        <f t="shared" si="500"/>
        <v/>
      </c>
      <c r="V1261" s="79" t="str">
        <f t="shared" si="501"/>
        <v/>
      </c>
      <c r="W1261" s="63" t="str">
        <f t="shared" si="481"/>
        <v/>
      </c>
      <c r="X1261" s="65" t="str">
        <f t="shared" si="482"/>
        <v/>
      </c>
      <c r="Y1261" s="2"/>
      <c r="AC1261" s="24" t="str">
        <f t="shared" si="478"/>
        <v/>
      </c>
      <c r="AE1261" s="24" t="str">
        <f t="shared" si="483"/>
        <v/>
      </c>
      <c r="AG1261" s="24" t="str">
        <f t="shared" si="484"/>
        <v/>
      </c>
      <c r="AI1261" s="85" t="str">
        <f t="shared" si="485"/>
        <v/>
      </c>
      <c r="AJ1261" s="86" t="str">
        <f t="shared" si="486"/>
        <v/>
      </c>
      <c r="AK1261" s="85" t="str">
        <f t="shared" si="487"/>
        <v/>
      </c>
      <c r="AL1261" s="86" t="str">
        <f t="shared" si="488"/>
        <v/>
      </c>
      <c r="AM1261" s="93" t="str">
        <f t="shared" si="489"/>
        <v/>
      </c>
      <c r="AN1261" s="94" t="str">
        <f t="shared" si="490"/>
        <v/>
      </c>
      <c r="AP1261" s="24" t="str">
        <f t="shared" si="491"/>
        <v/>
      </c>
      <c r="AR1261" s="63" t="str">
        <f t="shared" si="492"/>
        <v/>
      </c>
      <c r="AS1261" s="67" t="str">
        <f t="shared" si="493"/>
        <v/>
      </c>
      <c r="AT1261" s="105" t="str">
        <f t="shared" si="494"/>
        <v/>
      </c>
      <c r="AU1261" s="105" t="str">
        <f t="shared" si="495"/>
        <v/>
      </c>
      <c r="AW1261" s="24" t="str">
        <f t="shared" si="496"/>
        <v/>
      </c>
      <c r="AX1261" s="60" t="str">
        <f t="shared" si="502"/>
        <v/>
      </c>
      <c r="AY1261" s="24" t="str">
        <f t="shared" si="497"/>
        <v/>
      </c>
      <c r="AZ1261" s="105" t="str">
        <f t="shared" si="498"/>
        <v/>
      </c>
    </row>
    <row r="1262" spans="1:52" x14ac:dyDescent="0.25">
      <c r="A1262" s="2"/>
      <c r="B1262" s="279"/>
      <c r="C1262" s="280"/>
      <c r="D1262" s="281"/>
      <c r="E1262" s="282"/>
      <c r="F1262" s="2"/>
      <c r="G1262" s="43"/>
      <c r="H1262" s="2"/>
      <c r="I1262" s="288"/>
      <c r="J1262" s="2"/>
      <c r="K1262" s="46"/>
      <c r="L1262" s="2"/>
      <c r="M1262" s="51"/>
      <c r="N1262" s="52"/>
      <c r="O1262" s="53"/>
      <c r="P1262" s="2"/>
      <c r="Q1262" s="98" t="str">
        <f t="shared" si="479"/>
        <v/>
      </c>
      <c r="R1262" s="94" t="str">
        <f t="shared" si="480"/>
        <v/>
      </c>
      <c r="S1262" s="2"/>
      <c r="T1262" s="67" t="str">
        <f t="shared" si="499"/>
        <v/>
      </c>
      <c r="U1262" s="79" t="str">
        <f t="shared" si="500"/>
        <v/>
      </c>
      <c r="V1262" s="79" t="str">
        <f t="shared" si="501"/>
        <v/>
      </c>
      <c r="W1262" s="63" t="str">
        <f t="shared" si="481"/>
        <v/>
      </c>
      <c r="X1262" s="65" t="str">
        <f t="shared" si="482"/>
        <v/>
      </c>
      <c r="Y1262" s="2"/>
      <c r="AC1262" s="24" t="str">
        <f t="shared" si="478"/>
        <v/>
      </c>
      <c r="AE1262" s="24" t="str">
        <f t="shared" si="483"/>
        <v/>
      </c>
      <c r="AG1262" s="24" t="str">
        <f t="shared" si="484"/>
        <v/>
      </c>
      <c r="AI1262" s="85" t="str">
        <f t="shared" si="485"/>
        <v/>
      </c>
      <c r="AJ1262" s="86" t="str">
        <f t="shared" si="486"/>
        <v/>
      </c>
      <c r="AK1262" s="85" t="str">
        <f t="shared" si="487"/>
        <v/>
      </c>
      <c r="AL1262" s="86" t="str">
        <f t="shared" si="488"/>
        <v/>
      </c>
      <c r="AM1262" s="93" t="str">
        <f t="shared" si="489"/>
        <v/>
      </c>
      <c r="AN1262" s="94" t="str">
        <f t="shared" si="490"/>
        <v/>
      </c>
      <c r="AP1262" s="24" t="str">
        <f t="shared" si="491"/>
        <v/>
      </c>
      <c r="AR1262" s="63" t="str">
        <f t="shared" si="492"/>
        <v/>
      </c>
      <c r="AS1262" s="67" t="str">
        <f t="shared" si="493"/>
        <v/>
      </c>
      <c r="AT1262" s="105" t="str">
        <f t="shared" si="494"/>
        <v/>
      </c>
      <c r="AU1262" s="105" t="str">
        <f t="shared" si="495"/>
        <v/>
      </c>
      <c r="AW1262" s="24" t="str">
        <f t="shared" si="496"/>
        <v/>
      </c>
      <c r="AX1262" s="60" t="str">
        <f t="shared" si="502"/>
        <v/>
      </c>
      <c r="AY1262" s="24" t="str">
        <f t="shared" si="497"/>
        <v/>
      </c>
      <c r="AZ1262" s="105" t="str">
        <f t="shared" si="498"/>
        <v/>
      </c>
    </row>
    <row r="1263" spans="1:52" x14ac:dyDescent="0.25">
      <c r="A1263" s="2"/>
      <c r="B1263" s="279"/>
      <c r="C1263" s="280"/>
      <c r="D1263" s="281"/>
      <c r="E1263" s="282"/>
      <c r="F1263" s="2"/>
      <c r="G1263" s="43"/>
      <c r="H1263" s="2"/>
      <c r="I1263" s="288"/>
      <c r="J1263" s="2"/>
      <c r="K1263" s="46"/>
      <c r="L1263" s="2"/>
      <c r="M1263" s="51"/>
      <c r="N1263" s="52"/>
      <c r="O1263" s="53"/>
      <c r="P1263" s="2"/>
      <c r="Q1263" s="98" t="str">
        <f t="shared" si="479"/>
        <v/>
      </c>
      <c r="R1263" s="94" t="str">
        <f t="shared" si="480"/>
        <v/>
      </c>
      <c r="S1263" s="2"/>
      <c r="T1263" s="67" t="str">
        <f t="shared" si="499"/>
        <v/>
      </c>
      <c r="U1263" s="79" t="str">
        <f t="shared" si="500"/>
        <v/>
      </c>
      <c r="V1263" s="79" t="str">
        <f t="shared" si="501"/>
        <v/>
      </c>
      <c r="W1263" s="63" t="str">
        <f t="shared" si="481"/>
        <v/>
      </c>
      <c r="X1263" s="65" t="str">
        <f t="shared" si="482"/>
        <v/>
      </c>
      <c r="Y1263" s="2"/>
      <c r="AC1263" s="24" t="str">
        <f t="shared" si="478"/>
        <v/>
      </c>
      <c r="AE1263" s="24" t="str">
        <f t="shared" si="483"/>
        <v/>
      </c>
      <c r="AG1263" s="24" t="str">
        <f t="shared" si="484"/>
        <v/>
      </c>
      <c r="AI1263" s="85" t="str">
        <f t="shared" si="485"/>
        <v/>
      </c>
      <c r="AJ1263" s="86" t="str">
        <f t="shared" si="486"/>
        <v/>
      </c>
      <c r="AK1263" s="85" t="str">
        <f t="shared" si="487"/>
        <v/>
      </c>
      <c r="AL1263" s="86" t="str">
        <f t="shared" si="488"/>
        <v/>
      </c>
      <c r="AM1263" s="93" t="str">
        <f t="shared" si="489"/>
        <v/>
      </c>
      <c r="AN1263" s="94" t="str">
        <f t="shared" si="490"/>
        <v/>
      </c>
      <c r="AP1263" s="24" t="str">
        <f t="shared" si="491"/>
        <v/>
      </c>
      <c r="AR1263" s="63" t="str">
        <f t="shared" si="492"/>
        <v/>
      </c>
      <c r="AS1263" s="67" t="str">
        <f t="shared" si="493"/>
        <v/>
      </c>
      <c r="AT1263" s="105" t="str">
        <f t="shared" si="494"/>
        <v/>
      </c>
      <c r="AU1263" s="105" t="str">
        <f t="shared" si="495"/>
        <v/>
      </c>
      <c r="AW1263" s="24" t="str">
        <f t="shared" si="496"/>
        <v/>
      </c>
      <c r="AX1263" s="60" t="str">
        <f t="shared" si="502"/>
        <v/>
      </c>
      <c r="AY1263" s="24" t="str">
        <f t="shared" si="497"/>
        <v/>
      </c>
      <c r="AZ1263" s="105" t="str">
        <f t="shared" si="498"/>
        <v/>
      </c>
    </row>
    <row r="1264" spans="1:52" x14ac:dyDescent="0.25">
      <c r="A1264" s="2"/>
      <c r="B1264" s="279"/>
      <c r="C1264" s="280"/>
      <c r="D1264" s="281"/>
      <c r="E1264" s="282"/>
      <c r="F1264" s="2"/>
      <c r="G1264" s="43"/>
      <c r="H1264" s="2"/>
      <c r="I1264" s="288"/>
      <c r="J1264" s="2"/>
      <c r="K1264" s="46"/>
      <c r="L1264" s="2"/>
      <c r="M1264" s="51"/>
      <c r="N1264" s="52"/>
      <c r="O1264" s="53"/>
      <c r="P1264" s="2"/>
      <c r="Q1264" s="98" t="str">
        <f t="shared" si="479"/>
        <v/>
      </c>
      <c r="R1264" s="94" t="str">
        <f t="shared" si="480"/>
        <v/>
      </c>
      <c r="S1264" s="2"/>
      <c r="T1264" s="67" t="str">
        <f t="shared" si="499"/>
        <v/>
      </c>
      <c r="U1264" s="79" t="str">
        <f t="shared" si="500"/>
        <v/>
      </c>
      <c r="V1264" s="79" t="str">
        <f t="shared" si="501"/>
        <v/>
      </c>
      <c r="W1264" s="63" t="str">
        <f t="shared" si="481"/>
        <v/>
      </c>
      <c r="X1264" s="65" t="str">
        <f t="shared" si="482"/>
        <v/>
      </c>
      <c r="Y1264" s="2"/>
      <c r="AC1264" s="24" t="str">
        <f t="shared" si="478"/>
        <v/>
      </c>
      <c r="AE1264" s="24" t="str">
        <f t="shared" si="483"/>
        <v/>
      </c>
      <c r="AG1264" s="24" t="str">
        <f t="shared" si="484"/>
        <v/>
      </c>
      <c r="AI1264" s="85" t="str">
        <f t="shared" si="485"/>
        <v/>
      </c>
      <c r="AJ1264" s="86" t="str">
        <f t="shared" si="486"/>
        <v/>
      </c>
      <c r="AK1264" s="85" t="str">
        <f t="shared" si="487"/>
        <v/>
      </c>
      <c r="AL1264" s="86" t="str">
        <f t="shared" si="488"/>
        <v/>
      </c>
      <c r="AM1264" s="93" t="str">
        <f t="shared" si="489"/>
        <v/>
      </c>
      <c r="AN1264" s="94" t="str">
        <f t="shared" si="490"/>
        <v/>
      </c>
      <c r="AP1264" s="24" t="str">
        <f t="shared" si="491"/>
        <v/>
      </c>
      <c r="AR1264" s="63" t="str">
        <f t="shared" si="492"/>
        <v/>
      </c>
      <c r="AS1264" s="67" t="str">
        <f t="shared" si="493"/>
        <v/>
      </c>
      <c r="AT1264" s="105" t="str">
        <f t="shared" si="494"/>
        <v/>
      </c>
      <c r="AU1264" s="105" t="str">
        <f t="shared" si="495"/>
        <v/>
      </c>
      <c r="AW1264" s="24" t="str">
        <f t="shared" si="496"/>
        <v/>
      </c>
      <c r="AX1264" s="60" t="str">
        <f t="shared" si="502"/>
        <v/>
      </c>
      <c r="AY1264" s="24" t="str">
        <f t="shared" si="497"/>
        <v/>
      </c>
      <c r="AZ1264" s="105" t="str">
        <f t="shared" si="498"/>
        <v/>
      </c>
    </row>
    <row r="1265" spans="1:52" x14ac:dyDescent="0.25">
      <c r="A1265" s="2"/>
      <c r="B1265" s="279"/>
      <c r="C1265" s="280"/>
      <c r="D1265" s="281"/>
      <c r="E1265" s="282"/>
      <c r="F1265" s="2"/>
      <c r="G1265" s="43"/>
      <c r="H1265" s="2"/>
      <c r="I1265" s="288"/>
      <c r="J1265" s="2"/>
      <c r="K1265" s="46"/>
      <c r="L1265" s="2"/>
      <c r="M1265" s="51"/>
      <c r="N1265" s="52"/>
      <c r="O1265" s="53"/>
      <c r="P1265" s="2"/>
      <c r="Q1265" s="98" t="str">
        <f t="shared" si="479"/>
        <v/>
      </c>
      <c r="R1265" s="94" t="str">
        <f t="shared" si="480"/>
        <v/>
      </c>
      <c r="S1265" s="2"/>
      <c r="T1265" s="67" t="str">
        <f t="shared" si="499"/>
        <v/>
      </c>
      <c r="U1265" s="79" t="str">
        <f t="shared" si="500"/>
        <v/>
      </c>
      <c r="V1265" s="79" t="str">
        <f t="shared" si="501"/>
        <v/>
      </c>
      <c r="W1265" s="63" t="str">
        <f t="shared" si="481"/>
        <v/>
      </c>
      <c r="X1265" s="65" t="str">
        <f t="shared" si="482"/>
        <v/>
      </c>
      <c r="Y1265" s="2"/>
      <c r="AC1265" s="24" t="str">
        <f t="shared" si="478"/>
        <v/>
      </c>
      <c r="AE1265" s="24" t="str">
        <f t="shared" si="483"/>
        <v/>
      </c>
      <c r="AG1265" s="24" t="str">
        <f t="shared" si="484"/>
        <v/>
      </c>
      <c r="AI1265" s="85" t="str">
        <f t="shared" si="485"/>
        <v/>
      </c>
      <c r="AJ1265" s="86" t="str">
        <f t="shared" si="486"/>
        <v/>
      </c>
      <c r="AK1265" s="85" t="str">
        <f t="shared" si="487"/>
        <v/>
      </c>
      <c r="AL1265" s="86" t="str">
        <f t="shared" si="488"/>
        <v/>
      </c>
      <c r="AM1265" s="93" t="str">
        <f t="shared" si="489"/>
        <v/>
      </c>
      <c r="AN1265" s="94" t="str">
        <f t="shared" si="490"/>
        <v/>
      </c>
      <c r="AP1265" s="24" t="str">
        <f t="shared" si="491"/>
        <v/>
      </c>
      <c r="AR1265" s="63" t="str">
        <f t="shared" si="492"/>
        <v/>
      </c>
      <c r="AS1265" s="67" t="str">
        <f t="shared" si="493"/>
        <v/>
      </c>
      <c r="AT1265" s="105" t="str">
        <f t="shared" si="494"/>
        <v/>
      </c>
      <c r="AU1265" s="105" t="str">
        <f t="shared" si="495"/>
        <v/>
      </c>
      <c r="AW1265" s="24" t="str">
        <f t="shared" si="496"/>
        <v/>
      </c>
      <c r="AX1265" s="60" t="str">
        <f t="shared" si="502"/>
        <v/>
      </c>
      <c r="AY1265" s="24" t="str">
        <f t="shared" si="497"/>
        <v/>
      </c>
      <c r="AZ1265" s="105" t="str">
        <f t="shared" si="498"/>
        <v/>
      </c>
    </row>
    <row r="1266" spans="1:52" x14ac:dyDescent="0.25">
      <c r="A1266" s="2"/>
      <c r="B1266" s="279"/>
      <c r="C1266" s="280"/>
      <c r="D1266" s="281"/>
      <c r="E1266" s="282"/>
      <c r="F1266" s="2"/>
      <c r="G1266" s="43"/>
      <c r="H1266" s="2"/>
      <c r="I1266" s="288"/>
      <c r="J1266" s="2"/>
      <c r="K1266" s="46"/>
      <c r="L1266" s="2"/>
      <c r="M1266" s="51"/>
      <c r="N1266" s="52"/>
      <c r="O1266" s="53"/>
      <c r="P1266" s="2"/>
      <c r="Q1266" s="98" t="str">
        <f t="shared" si="479"/>
        <v/>
      </c>
      <c r="R1266" s="94" t="str">
        <f t="shared" si="480"/>
        <v/>
      </c>
      <c r="S1266" s="2"/>
      <c r="T1266" s="67" t="str">
        <f t="shared" si="499"/>
        <v/>
      </c>
      <c r="U1266" s="79" t="str">
        <f t="shared" si="500"/>
        <v/>
      </c>
      <c r="V1266" s="79" t="str">
        <f t="shared" si="501"/>
        <v/>
      </c>
      <c r="W1266" s="63" t="str">
        <f t="shared" si="481"/>
        <v/>
      </c>
      <c r="X1266" s="65" t="str">
        <f t="shared" si="482"/>
        <v/>
      </c>
      <c r="Y1266" s="2"/>
      <c r="AC1266" s="24" t="str">
        <f t="shared" si="478"/>
        <v/>
      </c>
      <c r="AE1266" s="24" t="str">
        <f t="shared" si="483"/>
        <v/>
      </c>
      <c r="AG1266" s="24" t="str">
        <f t="shared" si="484"/>
        <v/>
      </c>
      <c r="AI1266" s="85" t="str">
        <f t="shared" si="485"/>
        <v/>
      </c>
      <c r="AJ1266" s="86" t="str">
        <f t="shared" si="486"/>
        <v/>
      </c>
      <c r="AK1266" s="85" t="str">
        <f t="shared" si="487"/>
        <v/>
      </c>
      <c r="AL1266" s="86" t="str">
        <f t="shared" si="488"/>
        <v/>
      </c>
      <c r="AM1266" s="93" t="str">
        <f t="shared" si="489"/>
        <v/>
      </c>
      <c r="AN1266" s="94" t="str">
        <f t="shared" si="490"/>
        <v/>
      </c>
      <c r="AP1266" s="24" t="str">
        <f t="shared" si="491"/>
        <v/>
      </c>
      <c r="AR1266" s="63" t="str">
        <f t="shared" si="492"/>
        <v/>
      </c>
      <c r="AS1266" s="67" t="str">
        <f t="shared" si="493"/>
        <v/>
      </c>
      <c r="AT1266" s="105" t="str">
        <f t="shared" si="494"/>
        <v/>
      </c>
      <c r="AU1266" s="105" t="str">
        <f t="shared" si="495"/>
        <v/>
      </c>
      <c r="AW1266" s="24" t="str">
        <f t="shared" si="496"/>
        <v/>
      </c>
      <c r="AX1266" s="60" t="str">
        <f t="shared" si="502"/>
        <v/>
      </c>
      <c r="AY1266" s="24" t="str">
        <f t="shared" si="497"/>
        <v/>
      </c>
      <c r="AZ1266" s="105" t="str">
        <f t="shared" si="498"/>
        <v/>
      </c>
    </row>
    <row r="1267" spans="1:52" x14ac:dyDescent="0.25">
      <c r="A1267" s="2"/>
      <c r="B1267" s="279"/>
      <c r="C1267" s="280"/>
      <c r="D1267" s="281"/>
      <c r="E1267" s="282"/>
      <c r="F1267" s="2"/>
      <c r="G1267" s="43"/>
      <c r="H1267" s="2"/>
      <c r="I1267" s="288"/>
      <c r="J1267" s="2"/>
      <c r="K1267" s="46"/>
      <c r="L1267" s="2"/>
      <c r="M1267" s="51"/>
      <c r="N1267" s="52"/>
      <c r="O1267" s="53"/>
      <c r="P1267" s="2"/>
      <c r="Q1267" s="98" t="str">
        <f t="shared" si="479"/>
        <v/>
      </c>
      <c r="R1267" s="94" t="str">
        <f t="shared" si="480"/>
        <v/>
      </c>
      <c r="S1267" s="2"/>
      <c r="T1267" s="67" t="str">
        <f t="shared" si="499"/>
        <v/>
      </c>
      <c r="U1267" s="79" t="str">
        <f t="shared" si="500"/>
        <v/>
      </c>
      <c r="V1267" s="79" t="str">
        <f t="shared" si="501"/>
        <v/>
      </c>
      <c r="W1267" s="63" t="str">
        <f t="shared" si="481"/>
        <v/>
      </c>
      <c r="X1267" s="65" t="str">
        <f t="shared" si="482"/>
        <v/>
      </c>
      <c r="Y1267" s="2"/>
      <c r="AC1267" s="24" t="str">
        <f t="shared" si="478"/>
        <v/>
      </c>
      <c r="AE1267" s="24" t="str">
        <f t="shared" si="483"/>
        <v/>
      </c>
      <c r="AG1267" s="24" t="str">
        <f t="shared" si="484"/>
        <v/>
      </c>
      <c r="AI1267" s="85" t="str">
        <f t="shared" si="485"/>
        <v/>
      </c>
      <c r="AJ1267" s="86" t="str">
        <f t="shared" si="486"/>
        <v/>
      </c>
      <c r="AK1267" s="85" t="str">
        <f t="shared" si="487"/>
        <v/>
      </c>
      <c r="AL1267" s="86" t="str">
        <f t="shared" si="488"/>
        <v/>
      </c>
      <c r="AM1267" s="93" t="str">
        <f t="shared" si="489"/>
        <v/>
      </c>
      <c r="AN1267" s="94" t="str">
        <f t="shared" si="490"/>
        <v/>
      </c>
      <c r="AP1267" s="24" t="str">
        <f t="shared" si="491"/>
        <v/>
      </c>
      <c r="AR1267" s="63" t="str">
        <f t="shared" si="492"/>
        <v/>
      </c>
      <c r="AS1267" s="67" t="str">
        <f t="shared" si="493"/>
        <v/>
      </c>
      <c r="AT1267" s="105" t="str">
        <f t="shared" si="494"/>
        <v/>
      </c>
      <c r="AU1267" s="105" t="str">
        <f t="shared" si="495"/>
        <v/>
      </c>
      <c r="AW1267" s="24" t="str">
        <f t="shared" si="496"/>
        <v/>
      </c>
      <c r="AX1267" s="60" t="str">
        <f t="shared" si="502"/>
        <v/>
      </c>
      <c r="AY1267" s="24" t="str">
        <f t="shared" si="497"/>
        <v/>
      </c>
      <c r="AZ1267" s="105" t="str">
        <f t="shared" si="498"/>
        <v/>
      </c>
    </row>
    <row r="1268" spans="1:52" x14ac:dyDescent="0.25">
      <c r="A1268" s="2"/>
      <c r="B1268" s="279"/>
      <c r="C1268" s="280"/>
      <c r="D1268" s="281"/>
      <c r="E1268" s="282"/>
      <c r="F1268" s="2"/>
      <c r="G1268" s="43"/>
      <c r="H1268" s="2"/>
      <c r="I1268" s="288"/>
      <c r="J1268" s="2"/>
      <c r="K1268" s="46"/>
      <c r="L1268" s="2"/>
      <c r="M1268" s="51"/>
      <c r="N1268" s="52"/>
      <c r="O1268" s="53"/>
      <c r="P1268" s="2"/>
      <c r="Q1268" s="98" t="str">
        <f t="shared" si="479"/>
        <v/>
      </c>
      <c r="R1268" s="94" t="str">
        <f t="shared" si="480"/>
        <v/>
      </c>
      <c r="S1268" s="2"/>
      <c r="T1268" s="67" t="str">
        <f t="shared" si="499"/>
        <v/>
      </c>
      <c r="U1268" s="79" t="str">
        <f t="shared" si="500"/>
        <v/>
      </c>
      <c r="V1268" s="79" t="str">
        <f t="shared" si="501"/>
        <v/>
      </c>
      <c r="W1268" s="63" t="str">
        <f t="shared" si="481"/>
        <v/>
      </c>
      <c r="X1268" s="65" t="str">
        <f t="shared" si="482"/>
        <v/>
      </c>
      <c r="Y1268" s="2"/>
      <c r="AC1268" s="24" t="str">
        <f t="shared" si="478"/>
        <v/>
      </c>
      <c r="AE1268" s="24" t="str">
        <f t="shared" si="483"/>
        <v/>
      </c>
      <c r="AG1268" s="24" t="str">
        <f t="shared" si="484"/>
        <v/>
      </c>
      <c r="AI1268" s="85" t="str">
        <f t="shared" si="485"/>
        <v/>
      </c>
      <c r="AJ1268" s="86" t="str">
        <f t="shared" si="486"/>
        <v/>
      </c>
      <c r="AK1268" s="85" t="str">
        <f t="shared" si="487"/>
        <v/>
      </c>
      <c r="AL1268" s="86" t="str">
        <f t="shared" si="488"/>
        <v/>
      </c>
      <c r="AM1268" s="93" t="str">
        <f t="shared" si="489"/>
        <v/>
      </c>
      <c r="AN1268" s="94" t="str">
        <f t="shared" si="490"/>
        <v/>
      </c>
      <c r="AP1268" s="24" t="str">
        <f t="shared" si="491"/>
        <v/>
      </c>
      <c r="AR1268" s="63" t="str">
        <f t="shared" si="492"/>
        <v/>
      </c>
      <c r="AS1268" s="67" t="str">
        <f t="shared" si="493"/>
        <v/>
      </c>
      <c r="AT1268" s="105" t="str">
        <f t="shared" si="494"/>
        <v/>
      </c>
      <c r="AU1268" s="105" t="str">
        <f t="shared" si="495"/>
        <v/>
      </c>
      <c r="AW1268" s="24" t="str">
        <f t="shared" si="496"/>
        <v/>
      </c>
      <c r="AX1268" s="60" t="str">
        <f t="shared" si="502"/>
        <v/>
      </c>
      <c r="AY1268" s="24" t="str">
        <f t="shared" si="497"/>
        <v/>
      </c>
      <c r="AZ1268" s="105" t="str">
        <f t="shared" si="498"/>
        <v/>
      </c>
    </row>
    <row r="1269" spans="1:52" x14ac:dyDescent="0.25">
      <c r="A1269" s="2"/>
      <c r="B1269" s="279"/>
      <c r="C1269" s="280"/>
      <c r="D1269" s="281"/>
      <c r="E1269" s="282"/>
      <c r="F1269" s="2"/>
      <c r="G1269" s="43"/>
      <c r="H1269" s="2"/>
      <c r="I1269" s="288"/>
      <c r="J1269" s="2"/>
      <c r="K1269" s="46"/>
      <c r="L1269" s="2"/>
      <c r="M1269" s="51"/>
      <c r="N1269" s="52"/>
      <c r="O1269" s="53"/>
      <c r="P1269" s="2"/>
      <c r="Q1269" s="98" t="str">
        <f t="shared" si="479"/>
        <v/>
      </c>
      <c r="R1269" s="94" t="str">
        <f t="shared" si="480"/>
        <v/>
      </c>
      <c r="S1269" s="2"/>
      <c r="T1269" s="67" t="str">
        <f t="shared" si="499"/>
        <v/>
      </c>
      <c r="U1269" s="79" t="str">
        <f t="shared" si="500"/>
        <v/>
      </c>
      <c r="V1269" s="79" t="str">
        <f t="shared" si="501"/>
        <v/>
      </c>
      <c r="W1269" s="63" t="str">
        <f t="shared" si="481"/>
        <v/>
      </c>
      <c r="X1269" s="65" t="str">
        <f t="shared" si="482"/>
        <v/>
      </c>
      <c r="Y1269" s="2"/>
      <c r="AC1269" s="24" t="str">
        <f t="shared" si="478"/>
        <v/>
      </c>
      <c r="AE1269" s="24" t="str">
        <f t="shared" si="483"/>
        <v/>
      </c>
      <c r="AG1269" s="24" t="str">
        <f t="shared" si="484"/>
        <v/>
      </c>
      <c r="AI1269" s="85" t="str">
        <f t="shared" si="485"/>
        <v/>
      </c>
      <c r="AJ1269" s="86" t="str">
        <f t="shared" si="486"/>
        <v/>
      </c>
      <c r="AK1269" s="85" t="str">
        <f t="shared" si="487"/>
        <v/>
      </c>
      <c r="AL1269" s="86" t="str">
        <f t="shared" si="488"/>
        <v/>
      </c>
      <c r="AM1269" s="93" t="str">
        <f t="shared" si="489"/>
        <v/>
      </c>
      <c r="AN1269" s="94" t="str">
        <f t="shared" si="490"/>
        <v/>
      </c>
      <c r="AP1269" s="24" t="str">
        <f t="shared" si="491"/>
        <v/>
      </c>
      <c r="AR1269" s="63" t="str">
        <f t="shared" si="492"/>
        <v/>
      </c>
      <c r="AS1269" s="67" t="str">
        <f t="shared" si="493"/>
        <v/>
      </c>
      <c r="AT1269" s="105" t="str">
        <f t="shared" si="494"/>
        <v/>
      </c>
      <c r="AU1269" s="105" t="str">
        <f t="shared" si="495"/>
        <v/>
      </c>
      <c r="AW1269" s="24" t="str">
        <f t="shared" si="496"/>
        <v/>
      </c>
      <c r="AX1269" s="60" t="str">
        <f t="shared" si="502"/>
        <v/>
      </c>
      <c r="AY1269" s="24" t="str">
        <f t="shared" si="497"/>
        <v/>
      </c>
      <c r="AZ1269" s="105" t="str">
        <f t="shared" si="498"/>
        <v/>
      </c>
    </row>
    <row r="1270" spans="1:52" x14ac:dyDescent="0.25">
      <c r="A1270" s="2"/>
      <c r="B1270" s="279"/>
      <c r="C1270" s="280"/>
      <c r="D1270" s="281"/>
      <c r="E1270" s="282"/>
      <c r="F1270" s="2"/>
      <c r="G1270" s="43"/>
      <c r="H1270" s="2"/>
      <c r="I1270" s="288"/>
      <c r="J1270" s="2"/>
      <c r="K1270" s="46"/>
      <c r="L1270" s="2"/>
      <c r="M1270" s="51"/>
      <c r="N1270" s="52"/>
      <c r="O1270" s="53"/>
      <c r="P1270" s="2"/>
      <c r="Q1270" s="98" t="str">
        <f t="shared" si="479"/>
        <v/>
      </c>
      <c r="R1270" s="94" t="str">
        <f t="shared" si="480"/>
        <v/>
      </c>
      <c r="S1270" s="2"/>
      <c r="T1270" s="67" t="str">
        <f t="shared" si="499"/>
        <v/>
      </c>
      <c r="U1270" s="79" t="str">
        <f t="shared" si="500"/>
        <v/>
      </c>
      <c r="V1270" s="79" t="str">
        <f t="shared" si="501"/>
        <v/>
      </c>
      <c r="W1270" s="63" t="str">
        <f t="shared" si="481"/>
        <v/>
      </c>
      <c r="X1270" s="65" t="str">
        <f t="shared" si="482"/>
        <v/>
      </c>
      <c r="Y1270" s="2"/>
      <c r="AC1270" s="24" t="str">
        <f t="shared" si="478"/>
        <v/>
      </c>
      <c r="AE1270" s="24" t="str">
        <f t="shared" si="483"/>
        <v/>
      </c>
      <c r="AG1270" s="24" t="str">
        <f t="shared" si="484"/>
        <v/>
      </c>
      <c r="AI1270" s="85" t="str">
        <f t="shared" si="485"/>
        <v/>
      </c>
      <c r="AJ1270" s="86" t="str">
        <f t="shared" si="486"/>
        <v/>
      </c>
      <c r="AK1270" s="85" t="str">
        <f t="shared" si="487"/>
        <v/>
      </c>
      <c r="AL1270" s="86" t="str">
        <f t="shared" si="488"/>
        <v/>
      </c>
      <c r="AM1270" s="93" t="str">
        <f t="shared" si="489"/>
        <v/>
      </c>
      <c r="AN1270" s="94" t="str">
        <f t="shared" si="490"/>
        <v/>
      </c>
      <c r="AP1270" s="24" t="str">
        <f t="shared" si="491"/>
        <v/>
      </c>
      <c r="AR1270" s="63" t="str">
        <f t="shared" si="492"/>
        <v/>
      </c>
      <c r="AS1270" s="67" t="str">
        <f t="shared" si="493"/>
        <v/>
      </c>
      <c r="AT1270" s="105" t="str">
        <f t="shared" si="494"/>
        <v/>
      </c>
      <c r="AU1270" s="105" t="str">
        <f t="shared" si="495"/>
        <v/>
      </c>
      <c r="AW1270" s="24" t="str">
        <f t="shared" si="496"/>
        <v/>
      </c>
      <c r="AX1270" s="60" t="str">
        <f t="shared" si="502"/>
        <v/>
      </c>
      <c r="AY1270" s="24" t="str">
        <f t="shared" si="497"/>
        <v/>
      </c>
      <c r="AZ1270" s="105" t="str">
        <f t="shared" si="498"/>
        <v/>
      </c>
    </row>
    <row r="1271" spans="1:52" x14ac:dyDescent="0.25">
      <c r="A1271" s="2"/>
      <c r="B1271" s="279"/>
      <c r="C1271" s="280"/>
      <c r="D1271" s="281"/>
      <c r="E1271" s="282"/>
      <c r="F1271" s="2"/>
      <c r="G1271" s="43"/>
      <c r="H1271" s="2"/>
      <c r="I1271" s="288"/>
      <c r="J1271" s="2"/>
      <c r="K1271" s="46"/>
      <c r="L1271" s="2"/>
      <c r="M1271" s="51"/>
      <c r="N1271" s="52"/>
      <c r="O1271" s="53"/>
      <c r="P1271" s="2"/>
      <c r="Q1271" s="98" t="str">
        <f t="shared" si="479"/>
        <v/>
      </c>
      <c r="R1271" s="94" t="str">
        <f t="shared" si="480"/>
        <v/>
      </c>
      <c r="S1271" s="2"/>
      <c r="T1271" s="67" t="str">
        <f t="shared" si="499"/>
        <v/>
      </c>
      <c r="U1271" s="79" t="str">
        <f t="shared" si="500"/>
        <v/>
      </c>
      <c r="V1271" s="79" t="str">
        <f t="shared" si="501"/>
        <v/>
      </c>
      <c r="W1271" s="63" t="str">
        <f t="shared" si="481"/>
        <v/>
      </c>
      <c r="X1271" s="65" t="str">
        <f t="shared" si="482"/>
        <v/>
      </c>
      <c r="Y1271" s="2"/>
      <c r="AC1271" s="24" t="str">
        <f t="shared" si="478"/>
        <v/>
      </c>
      <c r="AE1271" s="24" t="str">
        <f t="shared" si="483"/>
        <v/>
      </c>
      <c r="AG1271" s="24" t="str">
        <f t="shared" si="484"/>
        <v/>
      </c>
      <c r="AI1271" s="85" t="str">
        <f t="shared" si="485"/>
        <v/>
      </c>
      <c r="AJ1271" s="86" t="str">
        <f t="shared" si="486"/>
        <v/>
      </c>
      <c r="AK1271" s="85" t="str">
        <f t="shared" si="487"/>
        <v/>
      </c>
      <c r="AL1271" s="86" t="str">
        <f t="shared" si="488"/>
        <v/>
      </c>
      <c r="AM1271" s="93" t="str">
        <f t="shared" si="489"/>
        <v/>
      </c>
      <c r="AN1271" s="94" t="str">
        <f t="shared" si="490"/>
        <v/>
      </c>
      <c r="AP1271" s="24" t="str">
        <f t="shared" si="491"/>
        <v/>
      </c>
      <c r="AR1271" s="63" t="str">
        <f t="shared" si="492"/>
        <v/>
      </c>
      <c r="AS1271" s="67" t="str">
        <f t="shared" si="493"/>
        <v/>
      </c>
      <c r="AT1271" s="105" t="str">
        <f t="shared" si="494"/>
        <v/>
      </c>
      <c r="AU1271" s="105" t="str">
        <f t="shared" si="495"/>
        <v/>
      </c>
      <c r="AW1271" s="24" t="str">
        <f t="shared" si="496"/>
        <v/>
      </c>
      <c r="AX1271" s="60" t="str">
        <f t="shared" si="502"/>
        <v/>
      </c>
      <c r="AY1271" s="24" t="str">
        <f t="shared" si="497"/>
        <v/>
      </c>
      <c r="AZ1271" s="105" t="str">
        <f t="shared" si="498"/>
        <v/>
      </c>
    </row>
    <row r="1272" spans="1:52" x14ac:dyDescent="0.25">
      <c r="A1272" s="2"/>
      <c r="B1272" s="279"/>
      <c r="C1272" s="280"/>
      <c r="D1272" s="281"/>
      <c r="E1272" s="282"/>
      <c r="F1272" s="2"/>
      <c r="G1272" s="43"/>
      <c r="H1272" s="2"/>
      <c r="I1272" s="288"/>
      <c r="J1272" s="2"/>
      <c r="K1272" s="46"/>
      <c r="L1272" s="2"/>
      <c r="M1272" s="51"/>
      <c r="N1272" s="52"/>
      <c r="O1272" s="53"/>
      <c r="P1272" s="2"/>
      <c r="Q1272" s="98" t="str">
        <f t="shared" si="479"/>
        <v/>
      </c>
      <c r="R1272" s="94" t="str">
        <f t="shared" si="480"/>
        <v/>
      </c>
      <c r="S1272" s="2"/>
      <c r="T1272" s="67" t="str">
        <f t="shared" si="499"/>
        <v/>
      </c>
      <c r="U1272" s="79" t="str">
        <f t="shared" si="500"/>
        <v/>
      </c>
      <c r="V1272" s="79" t="str">
        <f t="shared" si="501"/>
        <v/>
      </c>
      <c r="W1272" s="63" t="str">
        <f t="shared" si="481"/>
        <v/>
      </c>
      <c r="X1272" s="65" t="str">
        <f t="shared" si="482"/>
        <v/>
      </c>
      <c r="Y1272" s="2"/>
      <c r="AC1272" s="24" t="str">
        <f t="shared" si="478"/>
        <v/>
      </c>
      <c r="AE1272" s="24" t="str">
        <f t="shared" si="483"/>
        <v/>
      </c>
      <c r="AG1272" s="24" t="str">
        <f t="shared" si="484"/>
        <v/>
      </c>
      <c r="AI1272" s="85" t="str">
        <f t="shared" si="485"/>
        <v/>
      </c>
      <c r="AJ1272" s="86" t="str">
        <f t="shared" si="486"/>
        <v/>
      </c>
      <c r="AK1272" s="85" t="str">
        <f t="shared" si="487"/>
        <v/>
      </c>
      <c r="AL1272" s="86" t="str">
        <f t="shared" si="488"/>
        <v/>
      </c>
      <c r="AM1272" s="93" t="str">
        <f t="shared" si="489"/>
        <v/>
      </c>
      <c r="AN1272" s="94" t="str">
        <f t="shared" si="490"/>
        <v/>
      </c>
      <c r="AP1272" s="24" t="str">
        <f t="shared" si="491"/>
        <v/>
      </c>
      <c r="AR1272" s="63" t="str">
        <f t="shared" si="492"/>
        <v/>
      </c>
      <c r="AS1272" s="67" t="str">
        <f t="shared" si="493"/>
        <v/>
      </c>
      <c r="AT1272" s="105" t="str">
        <f t="shared" si="494"/>
        <v/>
      </c>
      <c r="AU1272" s="105" t="str">
        <f t="shared" si="495"/>
        <v/>
      </c>
      <c r="AW1272" s="24" t="str">
        <f t="shared" si="496"/>
        <v/>
      </c>
      <c r="AX1272" s="60" t="str">
        <f t="shared" si="502"/>
        <v/>
      </c>
      <c r="AY1272" s="24" t="str">
        <f t="shared" si="497"/>
        <v/>
      </c>
      <c r="AZ1272" s="105" t="str">
        <f t="shared" si="498"/>
        <v/>
      </c>
    </row>
    <row r="1273" spans="1:52" x14ac:dyDescent="0.25">
      <c r="A1273" s="2"/>
      <c r="B1273" s="279"/>
      <c r="C1273" s="280"/>
      <c r="D1273" s="281"/>
      <c r="E1273" s="282"/>
      <c r="F1273" s="2"/>
      <c r="G1273" s="43"/>
      <c r="H1273" s="2"/>
      <c r="I1273" s="288"/>
      <c r="J1273" s="2"/>
      <c r="K1273" s="46"/>
      <c r="L1273" s="2"/>
      <c r="M1273" s="51"/>
      <c r="N1273" s="52"/>
      <c r="O1273" s="53"/>
      <c r="P1273" s="2"/>
      <c r="Q1273" s="98" t="str">
        <f t="shared" si="479"/>
        <v/>
      </c>
      <c r="R1273" s="94" t="str">
        <f t="shared" si="480"/>
        <v/>
      </c>
      <c r="S1273" s="2"/>
      <c r="T1273" s="67" t="str">
        <f t="shared" si="499"/>
        <v/>
      </c>
      <c r="U1273" s="79" t="str">
        <f t="shared" si="500"/>
        <v/>
      </c>
      <c r="V1273" s="79" t="str">
        <f t="shared" si="501"/>
        <v/>
      </c>
      <c r="W1273" s="63" t="str">
        <f t="shared" si="481"/>
        <v/>
      </c>
      <c r="X1273" s="65" t="str">
        <f t="shared" si="482"/>
        <v/>
      </c>
      <c r="Y1273" s="2"/>
      <c r="AC1273" s="24" t="str">
        <f t="shared" si="478"/>
        <v/>
      </c>
      <c r="AE1273" s="24" t="str">
        <f t="shared" si="483"/>
        <v/>
      </c>
      <c r="AG1273" s="24" t="str">
        <f t="shared" si="484"/>
        <v/>
      </c>
      <c r="AI1273" s="85" t="str">
        <f t="shared" si="485"/>
        <v/>
      </c>
      <c r="AJ1273" s="86" t="str">
        <f t="shared" si="486"/>
        <v/>
      </c>
      <c r="AK1273" s="85" t="str">
        <f t="shared" si="487"/>
        <v/>
      </c>
      <c r="AL1273" s="86" t="str">
        <f t="shared" si="488"/>
        <v/>
      </c>
      <c r="AM1273" s="93" t="str">
        <f t="shared" si="489"/>
        <v/>
      </c>
      <c r="AN1273" s="94" t="str">
        <f t="shared" si="490"/>
        <v/>
      </c>
      <c r="AP1273" s="24" t="str">
        <f t="shared" si="491"/>
        <v/>
      </c>
      <c r="AR1273" s="63" t="str">
        <f t="shared" si="492"/>
        <v/>
      </c>
      <c r="AS1273" s="67" t="str">
        <f t="shared" si="493"/>
        <v/>
      </c>
      <c r="AT1273" s="105" t="str">
        <f t="shared" si="494"/>
        <v/>
      </c>
      <c r="AU1273" s="105" t="str">
        <f t="shared" si="495"/>
        <v/>
      </c>
      <c r="AW1273" s="24" t="str">
        <f t="shared" si="496"/>
        <v/>
      </c>
      <c r="AX1273" s="60" t="str">
        <f t="shared" si="502"/>
        <v/>
      </c>
      <c r="AY1273" s="24" t="str">
        <f t="shared" si="497"/>
        <v/>
      </c>
      <c r="AZ1273" s="105" t="str">
        <f t="shared" si="498"/>
        <v/>
      </c>
    </row>
    <row r="1274" spans="1:52" x14ac:dyDescent="0.25">
      <c r="A1274" s="2"/>
      <c r="B1274" s="279"/>
      <c r="C1274" s="280"/>
      <c r="D1274" s="281"/>
      <c r="E1274" s="282"/>
      <c r="F1274" s="2"/>
      <c r="G1274" s="43"/>
      <c r="H1274" s="2"/>
      <c r="I1274" s="288"/>
      <c r="J1274" s="2"/>
      <c r="K1274" s="46"/>
      <c r="L1274" s="2"/>
      <c r="M1274" s="51"/>
      <c r="N1274" s="52"/>
      <c r="O1274" s="53"/>
      <c r="P1274" s="2"/>
      <c r="Q1274" s="98" t="str">
        <f t="shared" si="479"/>
        <v/>
      </c>
      <c r="R1274" s="94" t="str">
        <f t="shared" si="480"/>
        <v/>
      </c>
      <c r="S1274" s="2"/>
      <c r="T1274" s="67" t="str">
        <f t="shared" si="499"/>
        <v/>
      </c>
      <c r="U1274" s="79" t="str">
        <f t="shared" si="500"/>
        <v/>
      </c>
      <c r="V1274" s="79" t="str">
        <f t="shared" si="501"/>
        <v/>
      </c>
      <c r="W1274" s="63" t="str">
        <f t="shared" si="481"/>
        <v/>
      </c>
      <c r="X1274" s="65" t="str">
        <f t="shared" si="482"/>
        <v/>
      </c>
      <c r="Y1274" s="2"/>
      <c r="AC1274" s="24" t="str">
        <f t="shared" si="478"/>
        <v/>
      </c>
      <c r="AE1274" s="24" t="str">
        <f t="shared" si="483"/>
        <v/>
      </c>
      <c r="AG1274" s="24" t="str">
        <f t="shared" si="484"/>
        <v/>
      </c>
      <c r="AI1274" s="85" t="str">
        <f t="shared" si="485"/>
        <v/>
      </c>
      <c r="AJ1274" s="86" t="str">
        <f t="shared" si="486"/>
        <v/>
      </c>
      <c r="AK1274" s="85" t="str">
        <f t="shared" si="487"/>
        <v/>
      </c>
      <c r="AL1274" s="86" t="str">
        <f t="shared" si="488"/>
        <v/>
      </c>
      <c r="AM1274" s="93" t="str">
        <f t="shared" si="489"/>
        <v/>
      </c>
      <c r="AN1274" s="94" t="str">
        <f t="shared" si="490"/>
        <v/>
      </c>
      <c r="AP1274" s="24" t="str">
        <f t="shared" si="491"/>
        <v/>
      </c>
      <c r="AR1274" s="63" t="str">
        <f t="shared" si="492"/>
        <v/>
      </c>
      <c r="AS1274" s="67" t="str">
        <f t="shared" si="493"/>
        <v/>
      </c>
      <c r="AT1274" s="105" t="str">
        <f t="shared" si="494"/>
        <v/>
      </c>
      <c r="AU1274" s="105" t="str">
        <f t="shared" si="495"/>
        <v/>
      </c>
      <c r="AW1274" s="24" t="str">
        <f t="shared" si="496"/>
        <v/>
      </c>
      <c r="AX1274" s="60" t="str">
        <f t="shared" si="502"/>
        <v/>
      </c>
      <c r="AY1274" s="24" t="str">
        <f t="shared" si="497"/>
        <v/>
      </c>
      <c r="AZ1274" s="105" t="str">
        <f t="shared" si="498"/>
        <v/>
      </c>
    </row>
    <row r="1275" spans="1:52" x14ac:dyDescent="0.25">
      <c r="A1275" s="2"/>
      <c r="B1275" s="279"/>
      <c r="C1275" s="280"/>
      <c r="D1275" s="281"/>
      <c r="E1275" s="282"/>
      <c r="F1275" s="2"/>
      <c r="G1275" s="43"/>
      <c r="H1275" s="2"/>
      <c r="I1275" s="288"/>
      <c r="J1275" s="2"/>
      <c r="K1275" s="46"/>
      <c r="L1275" s="2"/>
      <c r="M1275" s="51"/>
      <c r="N1275" s="52"/>
      <c r="O1275" s="53"/>
      <c r="P1275" s="2"/>
      <c r="Q1275" s="98" t="str">
        <f t="shared" si="479"/>
        <v/>
      </c>
      <c r="R1275" s="94" t="str">
        <f t="shared" si="480"/>
        <v/>
      </c>
      <c r="S1275" s="2"/>
      <c r="T1275" s="67" t="str">
        <f t="shared" si="499"/>
        <v/>
      </c>
      <c r="U1275" s="79" t="str">
        <f t="shared" si="500"/>
        <v/>
      </c>
      <c r="V1275" s="79" t="str">
        <f t="shared" si="501"/>
        <v/>
      </c>
      <c r="W1275" s="63" t="str">
        <f t="shared" si="481"/>
        <v/>
      </c>
      <c r="X1275" s="65" t="str">
        <f t="shared" si="482"/>
        <v/>
      </c>
      <c r="Y1275" s="2"/>
      <c r="AC1275" s="24" t="str">
        <f t="shared" si="478"/>
        <v/>
      </c>
      <c r="AE1275" s="24" t="str">
        <f t="shared" si="483"/>
        <v/>
      </c>
      <c r="AG1275" s="24" t="str">
        <f t="shared" si="484"/>
        <v/>
      </c>
      <c r="AI1275" s="85" t="str">
        <f t="shared" si="485"/>
        <v/>
      </c>
      <c r="AJ1275" s="86" t="str">
        <f t="shared" si="486"/>
        <v/>
      </c>
      <c r="AK1275" s="85" t="str">
        <f t="shared" si="487"/>
        <v/>
      </c>
      <c r="AL1275" s="86" t="str">
        <f t="shared" si="488"/>
        <v/>
      </c>
      <c r="AM1275" s="93" t="str">
        <f t="shared" si="489"/>
        <v/>
      </c>
      <c r="AN1275" s="94" t="str">
        <f t="shared" si="490"/>
        <v/>
      </c>
      <c r="AP1275" s="24" t="str">
        <f t="shared" si="491"/>
        <v/>
      </c>
      <c r="AR1275" s="63" t="str">
        <f t="shared" si="492"/>
        <v/>
      </c>
      <c r="AS1275" s="67" t="str">
        <f t="shared" si="493"/>
        <v/>
      </c>
      <c r="AT1275" s="105" t="str">
        <f t="shared" si="494"/>
        <v/>
      </c>
      <c r="AU1275" s="105" t="str">
        <f t="shared" si="495"/>
        <v/>
      </c>
      <c r="AW1275" s="24" t="str">
        <f t="shared" si="496"/>
        <v/>
      </c>
      <c r="AX1275" s="60" t="str">
        <f t="shared" si="502"/>
        <v/>
      </c>
      <c r="AY1275" s="24" t="str">
        <f t="shared" si="497"/>
        <v/>
      </c>
      <c r="AZ1275" s="105" t="str">
        <f t="shared" si="498"/>
        <v/>
      </c>
    </row>
    <row r="1276" spans="1:52" x14ac:dyDescent="0.25">
      <c r="A1276" s="2"/>
      <c r="B1276" s="279"/>
      <c r="C1276" s="280"/>
      <c r="D1276" s="281"/>
      <c r="E1276" s="282"/>
      <c r="F1276" s="2"/>
      <c r="G1276" s="43"/>
      <c r="H1276" s="2"/>
      <c r="I1276" s="288"/>
      <c r="J1276" s="2"/>
      <c r="K1276" s="46"/>
      <c r="L1276" s="2"/>
      <c r="M1276" s="51"/>
      <c r="N1276" s="52"/>
      <c r="O1276" s="53"/>
      <c r="P1276" s="2"/>
      <c r="Q1276" s="98" t="str">
        <f t="shared" si="479"/>
        <v/>
      </c>
      <c r="R1276" s="94" t="str">
        <f t="shared" si="480"/>
        <v/>
      </c>
      <c r="S1276" s="2"/>
      <c r="T1276" s="67" t="str">
        <f t="shared" si="499"/>
        <v/>
      </c>
      <c r="U1276" s="79" t="str">
        <f t="shared" si="500"/>
        <v/>
      </c>
      <c r="V1276" s="79" t="str">
        <f t="shared" si="501"/>
        <v/>
      </c>
      <c r="W1276" s="63" t="str">
        <f t="shared" si="481"/>
        <v/>
      </c>
      <c r="X1276" s="65" t="str">
        <f t="shared" si="482"/>
        <v/>
      </c>
      <c r="Y1276" s="2"/>
      <c r="AC1276" s="24" t="str">
        <f t="shared" si="478"/>
        <v/>
      </c>
      <c r="AE1276" s="24" t="str">
        <f t="shared" si="483"/>
        <v/>
      </c>
      <c r="AG1276" s="24" t="str">
        <f t="shared" si="484"/>
        <v/>
      </c>
      <c r="AI1276" s="85" t="str">
        <f t="shared" si="485"/>
        <v/>
      </c>
      <c r="AJ1276" s="86" t="str">
        <f t="shared" si="486"/>
        <v/>
      </c>
      <c r="AK1276" s="85" t="str">
        <f t="shared" si="487"/>
        <v/>
      </c>
      <c r="AL1276" s="86" t="str">
        <f t="shared" si="488"/>
        <v/>
      </c>
      <c r="AM1276" s="93" t="str">
        <f t="shared" si="489"/>
        <v/>
      </c>
      <c r="AN1276" s="94" t="str">
        <f t="shared" si="490"/>
        <v/>
      </c>
      <c r="AP1276" s="24" t="str">
        <f t="shared" si="491"/>
        <v/>
      </c>
      <c r="AR1276" s="63" t="str">
        <f t="shared" si="492"/>
        <v/>
      </c>
      <c r="AS1276" s="67" t="str">
        <f t="shared" si="493"/>
        <v/>
      </c>
      <c r="AT1276" s="105" t="str">
        <f t="shared" si="494"/>
        <v/>
      </c>
      <c r="AU1276" s="105" t="str">
        <f t="shared" si="495"/>
        <v/>
      </c>
      <c r="AW1276" s="24" t="str">
        <f t="shared" si="496"/>
        <v/>
      </c>
      <c r="AX1276" s="60" t="str">
        <f t="shared" si="502"/>
        <v/>
      </c>
      <c r="AY1276" s="24" t="str">
        <f t="shared" si="497"/>
        <v/>
      </c>
      <c r="AZ1276" s="105" t="str">
        <f t="shared" si="498"/>
        <v/>
      </c>
    </row>
    <row r="1277" spans="1:52" x14ac:dyDescent="0.25">
      <c r="A1277" s="2"/>
      <c r="B1277" s="279"/>
      <c r="C1277" s="280"/>
      <c r="D1277" s="281"/>
      <c r="E1277" s="282"/>
      <c r="F1277" s="2"/>
      <c r="G1277" s="43"/>
      <c r="H1277" s="2"/>
      <c r="I1277" s="288"/>
      <c r="J1277" s="2"/>
      <c r="K1277" s="46"/>
      <c r="L1277" s="2"/>
      <c r="M1277" s="51"/>
      <c r="N1277" s="52"/>
      <c r="O1277" s="53"/>
      <c r="P1277" s="2"/>
      <c r="Q1277" s="98" t="str">
        <f t="shared" si="479"/>
        <v/>
      </c>
      <c r="R1277" s="94" t="str">
        <f t="shared" si="480"/>
        <v/>
      </c>
      <c r="S1277" s="2"/>
      <c r="T1277" s="67" t="str">
        <f t="shared" si="499"/>
        <v/>
      </c>
      <c r="U1277" s="79" t="str">
        <f t="shared" si="500"/>
        <v/>
      </c>
      <c r="V1277" s="79" t="str">
        <f t="shared" si="501"/>
        <v/>
      </c>
      <c r="W1277" s="63" t="str">
        <f t="shared" si="481"/>
        <v/>
      </c>
      <c r="X1277" s="65" t="str">
        <f t="shared" si="482"/>
        <v/>
      </c>
      <c r="Y1277" s="2"/>
      <c r="AC1277" s="24" t="str">
        <f t="shared" si="478"/>
        <v/>
      </c>
      <c r="AE1277" s="24" t="str">
        <f t="shared" si="483"/>
        <v/>
      </c>
      <c r="AG1277" s="24" t="str">
        <f t="shared" si="484"/>
        <v/>
      </c>
      <c r="AI1277" s="85" t="str">
        <f t="shared" si="485"/>
        <v/>
      </c>
      <c r="AJ1277" s="86" t="str">
        <f t="shared" si="486"/>
        <v/>
      </c>
      <c r="AK1277" s="85" t="str">
        <f t="shared" si="487"/>
        <v/>
      </c>
      <c r="AL1277" s="86" t="str">
        <f t="shared" si="488"/>
        <v/>
      </c>
      <c r="AM1277" s="93" t="str">
        <f t="shared" si="489"/>
        <v/>
      </c>
      <c r="AN1277" s="94" t="str">
        <f t="shared" si="490"/>
        <v/>
      </c>
      <c r="AP1277" s="24" t="str">
        <f t="shared" si="491"/>
        <v/>
      </c>
      <c r="AR1277" s="63" t="str">
        <f t="shared" si="492"/>
        <v/>
      </c>
      <c r="AS1277" s="67" t="str">
        <f t="shared" si="493"/>
        <v/>
      </c>
      <c r="AT1277" s="105" t="str">
        <f t="shared" si="494"/>
        <v/>
      </c>
      <c r="AU1277" s="105" t="str">
        <f t="shared" si="495"/>
        <v/>
      </c>
      <c r="AW1277" s="24" t="str">
        <f t="shared" si="496"/>
        <v/>
      </c>
      <c r="AX1277" s="60" t="str">
        <f t="shared" si="502"/>
        <v/>
      </c>
      <c r="AY1277" s="24" t="str">
        <f t="shared" si="497"/>
        <v/>
      </c>
      <c r="AZ1277" s="105" t="str">
        <f t="shared" si="498"/>
        <v/>
      </c>
    </row>
    <row r="1278" spans="1:52" x14ac:dyDescent="0.25">
      <c r="A1278" s="2"/>
      <c r="B1278" s="279"/>
      <c r="C1278" s="280"/>
      <c r="D1278" s="281"/>
      <c r="E1278" s="282"/>
      <c r="F1278" s="2"/>
      <c r="G1278" s="43"/>
      <c r="H1278" s="2"/>
      <c r="I1278" s="288"/>
      <c r="J1278" s="2"/>
      <c r="K1278" s="46"/>
      <c r="L1278" s="2"/>
      <c r="M1278" s="51"/>
      <c r="N1278" s="52"/>
      <c r="O1278" s="53"/>
      <c r="P1278" s="2"/>
      <c r="Q1278" s="98" t="str">
        <f t="shared" si="479"/>
        <v/>
      </c>
      <c r="R1278" s="94" t="str">
        <f t="shared" si="480"/>
        <v/>
      </c>
      <c r="S1278" s="2"/>
      <c r="T1278" s="67" t="str">
        <f t="shared" si="499"/>
        <v/>
      </c>
      <c r="U1278" s="79" t="str">
        <f t="shared" si="500"/>
        <v/>
      </c>
      <c r="V1278" s="79" t="str">
        <f t="shared" si="501"/>
        <v/>
      </c>
      <c r="W1278" s="63" t="str">
        <f t="shared" si="481"/>
        <v/>
      </c>
      <c r="X1278" s="65" t="str">
        <f t="shared" si="482"/>
        <v/>
      </c>
      <c r="Y1278" s="2"/>
      <c r="AC1278" s="24" t="str">
        <f t="shared" si="478"/>
        <v/>
      </c>
      <c r="AE1278" s="24" t="str">
        <f t="shared" si="483"/>
        <v/>
      </c>
      <c r="AG1278" s="24" t="str">
        <f t="shared" si="484"/>
        <v/>
      </c>
      <c r="AI1278" s="85" t="str">
        <f t="shared" si="485"/>
        <v/>
      </c>
      <c r="AJ1278" s="86" t="str">
        <f t="shared" si="486"/>
        <v/>
      </c>
      <c r="AK1278" s="85" t="str">
        <f t="shared" si="487"/>
        <v/>
      </c>
      <c r="AL1278" s="86" t="str">
        <f t="shared" si="488"/>
        <v/>
      </c>
      <c r="AM1278" s="93" t="str">
        <f t="shared" si="489"/>
        <v/>
      </c>
      <c r="AN1278" s="94" t="str">
        <f t="shared" si="490"/>
        <v/>
      </c>
      <c r="AP1278" s="24" t="str">
        <f t="shared" si="491"/>
        <v/>
      </c>
      <c r="AR1278" s="63" t="str">
        <f t="shared" si="492"/>
        <v/>
      </c>
      <c r="AS1278" s="67" t="str">
        <f t="shared" si="493"/>
        <v/>
      </c>
      <c r="AT1278" s="105" t="str">
        <f t="shared" si="494"/>
        <v/>
      </c>
      <c r="AU1278" s="105" t="str">
        <f t="shared" si="495"/>
        <v/>
      </c>
      <c r="AW1278" s="24" t="str">
        <f t="shared" si="496"/>
        <v/>
      </c>
      <c r="AX1278" s="60" t="str">
        <f t="shared" si="502"/>
        <v/>
      </c>
      <c r="AY1278" s="24" t="str">
        <f t="shared" si="497"/>
        <v/>
      </c>
      <c r="AZ1278" s="105" t="str">
        <f t="shared" si="498"/>
        <v/>
      </c>
    </row>
    <row r="1279" spans="1:52" x14ac:dyDescent="0.25">
      <c r="A1279" s="2"/>
      <c r="B1279" s="279"/>
      <c r="C1279" s="280"/>
      <c r="D1279" s="281"/>
      <c r="E1279" s="282"/>
      <c r="F1279" s="2"/>
      <c r="G1279" s="43"/>
      <c r="H1279" s="2"/>
      <c r="I1279" s="288"/>
      <c r="J1279" s="2"/>
      <c r="K1279" s="46"/>
      <c r="L1279" s="2"/>
      <c r="M1279" s="51"/>
      <c r="N1279" s="52"/>
      <c r="O1279" s="53"/>
      <c r="P1279" s="2"/>
      <c r="Q1279" s="98" t="str">
        <f t="shared" si="479"/>
        <v/>
      </c>
      <c r="R1279" s="94" t="str">
        <f t="shared" si="480"/>
        <v/>
      </c>
      <c r="S1279" s="2"/>
      <c r="T1279" s="67" t="str">
        <f t="shared" si="499"/>
        <v/>
      </c>
      <c r="U1279" s="79" t="str">
        <f t="shared" si="500"/>
        <v/>
      </c>
      <c r="V1279" s="79" t="str">
        <f t="shared" si="501"/>
        <v/>
      </c>
      <c r="W1279" s="63" t="str">
        <f t="shared" si="481"/>
        <v/>
      </c>
      <c r="X1279" s="65" t="str">
        <f t="shared" si="482"/>
        <v/>
      </c>
      <c r="Y1279" s="2"/>
      <c r="AC1279" s="24" t="str">
        <f t="shared" si="478"/>
        <v/>
      </c>
      <c r="AE1279" s="24" t="str">
        <f t="shared" si="483"/>
        <v/>
      </c>
      <c r="AG1279" s="24" t="str">
        <f t="shared" si="484"/>
        <v/>
      </c>
      <c r="AI1279" s="85" t="str">
        <f t="shared" si="485"/>
        <v/>
      </c>
      <c r="AJ1279" s="86" t="str">
        <f t="shared" si="486"/>
        <v/>
      </c>
      <c r="AK1279" s="85" t="str">
        <f t="shared" si="487"/>
        <v/>
      </c>
      <c r="AL1279" s="86" t="str">
        <f t="shared" si="488"/>
        <v/>
      </c>
      <c r="AM1279" s="93" t="str">
        <f t="shared" si="489"/>
        <v/>
      </c>
      <c r="AN1279" s="94" t="str">
        <f t="shared" si="490"/>
        <v/>
      </c>
      <c r="AP1279" s="24" t="str">
        <f t="shared" si="491"/>
        <v/>
      </c>
      <c r="AR1279" s="63" t="str">
        <f t="shared" si="492"/>
        <v/>
      </c>
      <c r="AS1279" s="67" t="str">
        <f t="shared" si="493"/>
        <v/>
      </c>
      <c r="AT1279" s="105" t="str">
        <f t="shared" si="494"/>
        <v/>
      </c>
      <c r="AU1279" s="105" t="str">
        <f t="shared" si="495"/>
        <v/>
      </c>
      <c r="AW1279" s="24" t="str">
        <f t="shared" si="496"/>
        <v/>
      </c>
      <c r="AX1279" s="60" t="str">
        <f t="shared" si="502"/>
        <v/>
      </c>
      <c r="AY1279" s="24" t="str">
        <f t="shared" si="497"/>
        <v/>
      </c>
      <c r="AZ1279" s="105" t="str">
        <f t="shared" si="498"/>
        <v/>
      </c>
    </row>
    <row r="1280" spans="1:52" x14ac:dyDescent="0.25">
      <c r="A1280" s="2"/>
      <c r="B1280" s="279"/>
      <c r="C1280" s="280"/>
      <c r="D1280" s="281"/>
      <c r="E1280" s="282"/>
      <c r="F1280" s="2"/>
      <c r="G1280" s="43"/>
      <c r="H1280" s="2"/>
      <c r="I1280" s="288"/>
      <c r="J1280" s="2"/>
      <c r="K1280" s="46"/>
      <c r="L1280" s="2"/>
      <c r="M1280" s="51"/>
      <c r="N1280" s="52"/>
      <c r="O1280" s="53"/>
      <c r="P1280" s="2"/>
      <c r="Q1280" s="98" t="str">
        <f t="shared" si="479"/>
        <v/>
      </c>
      <c r="R1280" s="94" t="str">
        <f t="shared" si="480"/>
        <v/>
      </c>
      <c r="S1280" s="2"/>
      <c r="T1280" s="67" t="str">
        <f t="shared" si="499"/>
        <v/>
      </c>
      <c r="U1280" s="79" t="str">
        <f t="shared" si="500"/>
        <v/>
      </c>
      <c r="V1280" s="79" t="str">
        <f t="shared" si="501"/>
        <v/>
      </c>
      <c r="W1280" s="63" t="str">
        <f t="shared" si="481"/>
        <v/>
      </c>
      <c r="X1280" s="65" t="str">
        <f t="shared" si="482"/>
        <v/>
      </c>
      <c r="Y1280" s="2"/>
      <c r="AC1280" s="24" t="str">
        <f t="shared" si="478"/>
        <v/>
      </c>
      <c r="AE1280" s="24" t="str">
        <f t="shared" si="483"/>
        <v/>
      </c>
      <c r="AG1280" s="24" t="str">
        <f t="shared" si="484"/>
        <v/>
      </c>
      <c r="AI1280" s="85" t="str">
        <f t="shared" si="485"/>
        <v/>
      </c>
      <c r="AJ1280" s="86" t="str">
        <f t="shared" si="486"/>
        <v/>
      </c>
      <c r="AK1280" s="85" t="str">
        <f t="shared" si="487"/>
        <v/>
      </c>
      <c r="AL1280" s="86" t="str">
        <f t="shared" si="488"/>
        <v/>
      </c>
      <c r="AM1280" s="93" t="str">
        <f t="shared" si="489"/>
        <v/>
      </c>
      <c r="AN1280" s="94" t="str">
        <f t="shared" si="490"/>
        <v/>
      </c>
      <c r="AP1280" s="24" t="str">
        <f t="shared" si="491"/>
        <v/>
      </c>
      <c r="AR1280" s="63" t="str">
        <f t="shared" si="492"/>
        <v/>
      </c>
      <c r="AS1280" s="67" t="str">
        <f t="shared" si="493"/>
        <v/>
      </c>
      <c r="AT1280" s="105" t="str">
        <f t="shared" si="494"/>
        <v/>
      </c>
      <c r="AU1280" s="105" t="str">
        <f t="shared" si="495"/>
        <v/>
      </c>
      <c r="AW1280" s="24" t="str">
        <f t="shared" si="496"/>
        <v/>
      </c>
      <c r="AX1280" s="60" t="str">
        <f t="shared" si="502"/>
        <v/>
      </c>
      <c r="AY1280" s="24" t="str">
        <f t="shared" si="497"/>
        <v/>
      </c>
      <c r="AZ1280" s="105" t="str">
        <f t="shared" si="498"/>
        <v/>
      </c>
    </row>
    <row r="1281" spans="1:52" x14ac:dyDescent="0.25">
      <c r="A1281" s="2"/>
      <c r="B1281" s="279"/>
      <c r="C1281" s="280"/>
      <c r="D1281" s="281"/>
      <c r="E1281" s="282"/>
      <c r="F1281" s="2"/>
      <c r="G1281" s="43"/>
      <c r="H1281" s="2"/>
      <c r="I1281" s="288"/>
      <c r="J1281" s="2"/>
      <c r="K1281" s="46"/>
      <c r="L1281" s="2"/>
      <c r="M1281" s="51"/>
      <c r="N1281" s="52"/>
      <c r="O1281" s="53"/>
      <c r="P1281" s="2"/>
      <c r="Q1281" s="98" t="str">
        <f t="shared" si="479"/>
        <v/>
      </c>
      <c r="R1281" s="94" t="str">
        <f t="shared" si="480"/>
        <v/>
      </c>
      <c r="S1281" s="2"/>
      <c r="T1281" s="67" t="str">
        <f t="shared" si="499"/>
        <v/>
      </c>
      <c r="U1281" s="79" t="str">
        <f t="shared" si="500"/>
        <v/>
      </c>
      <c r="V1281" s="79" t="str">
        <f t="shared" si="501"/>
        <v/>
      </c>
      <c r="W1281" s="63" t="str">
        <f t="shared" si="481"/>
        <v/>
      </c>
      <c r="X1281" s="65" t="str">
        <f t="shared" si="482"/>
        <v/>
      </c>
      <c r="Y1281" s="2"/>
      <c r="AC1281" s="24" t="str">
        <f t="shared" si="478"/>
        <v/>
      </c>
      <c r="AE1281" s="24" t="str">
        <f t="shared" si="483"/>
        <v/>
      </c>
      <c r="AG1281" s="24" t="str">
        <f t="shared" si="484"/>
        <v/>
      </c>
      <c r="AI1281" s="85" t="str">
        <f t="shared" si="485"/>
        <v/>
      </c>
      <c r="AJ1281" s="86" t="str">
        <f t="shared" si="486"/>
        <v/>
      </c>
      <c r="AK1281" s="85" t="str">
        <f t="shared" si="487"/>
        <v/>
      </c>
      <c r="AL1281" s="86" t="str">
        <f t="shared" si="488"/>
        <v/>
      </c>
      <c r="AM1281" s="93" t="str">
        <f t="shared" si="489"/>
        <v/>
      </c>
      <c r="AN1281" s="94" t="str">
        <f t="shared" si="490"/>
        <v/>
      </c>
      <c r="AP1281" s="24" t="str">
        <f t="shared" si="491"/>
        <v/>
      </c>
      <c r="AR1281" s="63" t="str">
        <f t="shared" si="492"/>
        <v/>
      </c>
      <c r="AS1281" s="67" t="str">
        <f t="shared" si="493"/>
        <v/>
      </c>
      <c r="AT1281" s="105" t="str">
        <f t="shared" si="494"/>
        <v/>
      </c>
      <c r="AU1281" s="105" t="str">
        <f t="shared" si="495"/>
        <v/>
      </c>
      <c r="AW1281" s="24" t="str">
        <f t="shared" si="496"/>
        <v/>
      </c>
      <c r="AX1281" s="60" t="str">
        <f t="shared" si="502"/>
        <v/>
      </c>
      <c r="AY1281" s="24" t="str">
        <f t="shared" si="497"/>
        <v/>
      </c>
      <c r="AZ1281" s="105" t="str">
        <f t="shared" si="498"/>
        <v/>
      </c>
    </row>
    <row r="1282" spans="1:52" x14ac:dyDescent="0.25">
      <c r="A1282" s="2"/>
      <c r="B1282" s="279"/>
      <c r="C1282" s="280"/>
      <c r="D1282" s="281"/>
      <c r="E1282" s="282"/>
      <c r="F1282" s="2"/>
      <c r="G1282" s="43"/>
      <c r="H1282" s="2"/>
      <c r="I1282" s="288"/>
      <c r="J1282" s="2"/>
      <c r="K1282" s="46"/>
      <c r="L1282" s="2"/>
      <c r="M1282" s="51"/>
      <c r="N1282" s="52"/>
      <c r="O1282" s="53"/>
      <c r="P1282" s="2"/>
      <c r="Q1282" s="98" t="str">
        <f t="shared" si="479"/>
        <v/>
      </c>
      <c r="R1282" s="94" t="str">
        <f t="shared" si="480"/>
        <v/>
      </c>
      <c r="S1282" s="2"/>
      <c r="T1282" s="67" t="str">
        <f t="shared" si="499"/>
        <v/>
      </c>
      <c r="U1282" s="79" t="str">
        <f t="shared" si="500"/>
        <v/>
      </c>
      <c r="V1282" s="79" t="str">
        <f t="shared" si="501"/>
        <v/>
      </c>
      <c r="W1282" s="63" t="str">
        <f t="shared" si="481"/>
        <v/>
      </c>
      <c r="X1282" s="65" t="str">
        <f t="shared" si="482"/>
        <v/>
      </c>
      <c r="Y1282" s="2"/>
      <c r="AC1282" s="24" t="str">
        <f t="shared" si="478"/>
        <v/>
      </c>
      <c r="AE1282" s="24" t="str">
        <f t="shared" si="483"/>
        <v/>
      </c>
      <c r="AG1282" s="24" t="str">
        <f t="shared" si="484"/>
        <v/>
      </c>
      <c r="AI1282" s="85" t="str">
        <f t="shared" si="485"/>
        <v/>
      </c>
      <c r="AJ1282" s="86" t="str">
        <f t="shared" si="486"/>
        <v/>
      </c>
      <c r="AK1282" s="85" t="str">
        <f t="shared" si="487"/>
        <v/>
      </c>
      <c r="AL1282" s="86" t="str">
        <f t="shared" si="488"/>
        <v/>
      </c>
      <c r="AM1282" s="93" t="str">
        <f t="shared" si="489"/>
        <v/>
      </c>
      <c r="AN1282" s="94" t="str">
        <f t="shared" si="490"/>
        <v/>
      </c>
      <c r="AP1282" s="24" t="str">
        <f t="shared" si="491"/>
        <v/>
      </c>
      <c r="AR1282" s="63" t="str">
        <f t="shared" si="492"/>
        <v/>
      </c>
      <c r="AS1282" s="67" t="str">
        <f t="shared" si="493"/>
        <v/>
      </c>
      <c r="AT1282" s="105" t="str">
        <f t="shared" si="494"/>
        <v/>
      </c>
      <c r="AU1282" s="105" t="str">
        <f t="shared" si="495"/>
        <v/>
      </c>
      <c r="AW1282" s="24" t="str">
        <f t="shared" si="496"/>
        <v/>
      </c>
      <c r="AX1282" s="60" t="str">
        <f t="shared" si="502"/>
        <v/>
      </c>
      <c r="AY1282" s="24" t="str">
        <f t="shared" si="497"/>
        <v/>
      </c>
      <c r="AZ1282" s="105" t="str">
        <f t="shared" si="498"/>
        <v/>
      </c>
    </row>
    <row r="1283" spans="1:52" x14ac:dyDescent="0.25">
      <c r="A1283" s="2"/>
      <c r="B1283" s="279"/>
      <c r="C1283" s="280"/>
      <c r="D1283" s="281"/>
      <c r="E1283" s="282"/>
      <c r="F1283" s="2"/>
      <c r="G1283" s="43"/>
      <c r="H1283" s="2"/>
      <c r="I1283" s="288"/>
      <c r="J1283" s="2"/>
      <c r="K1283" s="46"/>
      <c r="L1283" s="2"/>
      <c r="M1283" s="51"/>
      <c r="N1283" s="52"/>
      <c r="O1283" s="53"/>
      <c r="P1283" s="2"/>
      <c r="Q1283" s="98" t="str">
        <f t="shared" si="479"/>
        <v/>
      </c>
      <c r="R1283" s="94" t="str">
        <f t="shared" si="480"/>
        <v/>
      </c>
      <c r="S1283" s="2"/>
      <c r="T1283" s="67" t="str">
        <f t="shared" si="499"/>
        <v/>
      </c>
      <c r="U1283" s="79" t="str">
        <f t="shared" si="500"/>
        <v/>
      </c>
      <c r="V1283" s="79" t="str">
        <f t="shared" si="501"/>
        <v/>
      </c>
      <c r="W1283" s="63" t="str">
        <f t="shared" si="481"/>
        <v/>
      </c>
      <c r="X1283" s="65" t="str">
        <f t="shared" si="482"/>
        <v/>
      </c>
      <c r="Y1283" s="2"/>
      <c r="AC1283" s="24" t="str">
        <f t="shared" si="478"/>
        <v/>
      </c>
      <c r="AE1283" s="24" t="str">
        <f t="shared" si="483"/>
        <v/>
      </c>
      <c r="AG1283" s="24" t="str">
        <f t="shared" si="484"/>
        <v/>
      </c>
      <c r="AI1283" s="85" t="str">
        <f t="shared" si="485"/>
        <v/>
      </c>
      <c r="AJ1283" s="86" t="str">
        <f t="shared" si="486"/>
        <v/>
      </c>
      <c r="AK1283" s="85" t="str">
        <f t="shared" si="487"/>
        <v/>
      </c>
      <c r="AL1283" s="86" t="str">
        <f t="shared" si="488"/>
        <v/>
      </c>
      <c r="AM1283" s="93" t="str">
        <f t="shared" si="489"/>
        <v/>
      </c>
      <c r="AN1283" s="94" t="str">
        <f t="shared" si="490"/>
        <v/>
      </c>
      <c r="AP1283" s="24" t="str">
        <f t="shared" si="491"/>
        <v/>
      </c>
      <c r="AR1283" s="63" t="str">
        <f t="shared" si="492"/>
        <v/>
      </c>
      <c r="AS1283" s="67" t="str">
        <f t="shared" si="493"/>
        <v/>
      </c>
      <c r="AT1283" s="105" t="str">
        <f t="shared" si="494"/>
        <v/>
      </c>
      <c r="AU1283" s="105" t="str">
        <f t="shared" si="495"/>
        <v/>
      </c>
      <c r="AW1283" s="24" t="str">
        <f t="shared" si="496"/>
        <v/>
      </c>
      <c r="AX1283" s="60" t="str">
        <f t="shared" si="502"/>
        <v/>
      </c>
      <c r="AY1283" s="24" t="str">
        <f t="shared" si="497"/>
        <v/>
      </c>
      <c r="AZ1283" s="105" t="str">
        <f t="shared" si="498"/>
        <v/>
      </c>
    </row>
    <row r="1284" spans="1:52" x14ac:dyDescent="0.25">
      <c r="A1284" s="2"/>
      <c r="B1284" s="279"/>
      <c r="C1284" s="280"/>
      <c r="D1284" s="281"/>
      <c r="E1284" s="282"/>
      <c r="F1284" s="2"/>
      <c r="G1284" s="43"/>
      <c r="H1284" s="2"/>
      <c r="I1284" s="288"/>
      <c r="J1284" s="2"/>
      <c r="K1284" s="46"/>
      <c r="L1284" s="2"/>
      <c r="M1284" s="51"/>
      <c r="N1284" s="52"/>
      <c r="O1284" s="53"/>
      <c r="P1284" s="2"/>
      <c r="Q1284" s="98" t="str">
        <f t="shared" si="479"/>
        <v/>
      </c>
      <c r="R1284" s="94" t="str">
        <f t="shared" si="480"/>
        <v/>
      </c>
      <c r="S1284" s="2"/>
      <c r="T1284" s="67" t="str">
        <f t="shared" si="499"/>
        <v/>
      </c>
      <c r="U1284" s="79" t="str">
        <f t="shared" si="500"/>
        <v/>
      </c>
      <c r="V1284" s="79" t="str">
        <f t="shared" si="501"/>
        <v/>
      </c>
      <c r="W1284" s="63" t="str">
        <f t="shared" si="481"/>
        <v/>
      </c>
      <c r="X1284" s="65" t="str">
        <f t="shared" si="482"/>
        <v/>
      </c>
      <c r="Y1284" s="2"/>
      <c r="AC1284" s="24" t="str">
        <f t="shared" si="478"/>
        <v/>
      </c>
      <c r="AE1284" s="24" t="str">
        <f t="shared" si="483"/>
        <v/>
      </c>
      <c r="AG1284" s="24" t="str">
        <f t="shared" si="484"/>
        <v/>
      </c>
      <c r="AI1284" s="85" t="str">
        <f t="shared" si="485"/>
        <v/>
      </c>
      <c r="AJ1284" s="86" t="str">
        <f t="shared" si="486"/>
        <v/>
      </c>
      <c r="AK1284" s="85" t="str">
        <f t="shared" si="487"/>
        <v/>
      </c>
      <c r="AL1284" s="86" t="str">
        <f t="shared" si="488"/>
        <v/>
      </c>
      <c r="AM1284" s="93" t="str">
        <f t="shared" si="489"/>
        <v/>
      </c>
      <c r="AN1284" s="94" t="str">
        <f t="shared" si="490"/>
        <v/>
      </c>
      <c r="AP1284" s="24" t="str">
        <f t="shared" si="491"/>
        <v/>
      </c>
      <c r="AR1284" s="63" t="str">
        <f t="shared" si="492"/>
        <v/>
      </c>
      <c r="AS1284" s="67" t="str">
        <f t="shared" si="493"/>
        <v/>
      </c>
      <c r="AT1284" s="105" t="str">
        <f t="shared" si="494"/>
        <v/>
      </c>
      <c r="AU1284" s="105" t="str">
        <f t="shared" si="495"/>
        <v/>
      </c>
      <c r="AW1284" s="24" t="str">
        <f t="shared" si="496"/>
        <v/>
      </c>
      <c r="AX1284" s="60" t="str">
        <f t="shared" si="502"/>
        <v/>
      </c>
      <c r="AY1284" s="24" t="str">
        <f t="shared" si="497"/>
        <v/>
      </c>
      <c r="AZ1284" s="105" t="str">
        <f t="shared" si="498"/>
        <v/>
      </c>
    </row>
    <row r="1285" spans="1:52" x14ac:dyDescent="0.25">
      <c r="A1285" s="2"/>
      <c r="B1285" s="279"/>
      <c r="C1285" s="280"/>
      <c r="D1285" s="281"/>
      <c r="E1285" s="282"/>
      <c r="F1285" s="2"/>
      <c r="G1285" s="43"/>
      <c r="H1285" s="2"/>
      <c r="I1285" s="288"/>
      <c r="J1285" s="2"/>
      <c r="K1285" s="46"/>
      <c r="L1285" s="2"/>
      <c r="M1285" s="51"/>
      <c r="N1285" s="52"/>
      <c r="O1285" s="53"/>
      <c r="P1285" s="2"/>
      <c r="Q1285" s="98" t="str">
        <f t="shared" si="479"/>
        <v/>
      </c>
      <c r="R1285" s="94" t="str">
        <f t="shared" si="480"/>
        <v/>
      </c>
      <c r="S1285" s="2"/>
      <c r="T1285" s="67" t="str">
        <f t="shared" si="499"/>
        <v/>
      </c>
      <c r="U1285" s="79" t="str">
        <f t="shared" si="500"/>
        <v/>
      </c>
      <c r="V1285" s="79" t="str">
        <f t="shared" si="501"/>
        <v/>
      </c>
      <c r="W1285" s="63" t="str">
        <f t="shared" si="481"/>
        <v/>
      </c>
      <c r="X1285" s="65" t="str">
        <f t="shared" si="482"/>
        <v/>
      </c>
      <c r="Y1285" s="2"/>
      <c r="AC1285" s="24" t="str">
        <f t="shared" si="478"/>
        <v/>
      </c>
      <c r="AE1285" s="24" t="str">
        <f t="shared" si="483"/>
        <v/>
      </c>
      <c r="AG1285" s="24" t="str">
        <f t="shared" si="484"/>
        <v/>
      </c>
      <c r="AI1285" s="85" t="str">
        <f t="shared" si="485"/>
        <v/>
      </c>
      <c r="AJ1285" s="86" t="str">
        <f t="shared" si="486"/>
        <v/>
      </c>
      <c r="AK1285" s="85" t="str">
        <f t="shared" si="487"/>
        <v/>
      </c>
      <c r="AL1285" s="86" t="str">
        <f t="shared" si="488"/>
        <v/>
      </c>
      <c r="AM1285" s="93" t="str">
        <f t="shared" si="489"/>
        <v/>
      </c>
      <c r="AN1285" s="94" t="str">
        <f t="shared" si="490"/>
        <v/>
      </c>
      <c r="AP1285" s="24" t="str">
        <f t="shared" si="491"/>
        <v/>
      </c>
      <c r="AR1285" s="63" t="str">
        <f t="shared" si="492"/>
        <v/>
      </c>
      <c r="AS1285" s="67" t="str">
        <f t="shared" si="493"/>
        <v/>
      </c>
      <c r="AT1285" s="105" t="str">
        <f t="shared" si="494"/>
        <v/>
      </c>
      <c r="AU1285" s="105" t="str">
        <f t="shared" si="495"/>
        <v/>
      </c>
      <c r="AW1285" s="24" t="str">
        <f t="shared" si="496"/>
        <v/>
      </c>
      <c r="AX1285" s="60" t="str">
        <f t="shared" si="502"/>
        <v/>
      </c>
      <c r="AY1285" s="24" t="str">
        <f t="shared" si="497"/>
        <v/>
      </c>
      <c r="AZ1285" s="105" t="str">
        <f t="shared" si="498"/>
        <v/>
      </c>
    </row>
    <row r="1286" spans="1:52" x14ac:dyDescent="0.25">
      <c r="A1286" s="2"/>
      <c r="B1286" s="279"/>
      <c r="C1286" s="280"/>
      <c r="D1286" s="281"/>
      <c r="E1286" s="282"/>
      <c r="F1286" s="2"/>
      <c r="G1286" s="43"/>
      <c r="H1286" s="2"/>
      <c r="I1286" s="288"/>
      <c r="J1286" s="2"/>
      <c r="K1286" s="46"/>
      <c r="L1286" s="2"/>
      <c r="M1286" s="51"/>
      <c r="N1286" s="52"/>
      <c r="O1286" s="53"/>
      <c r="P1286" s="2"/>
      <c r="Q1286" s="98" t="str">
        <f t="shared" si="479"/>
        <v/>
      </c>
      <c r="R1286" s="94" t="str">
        <f t="shared" si="480"/>
        <v/>
      </c>
      <c r="S1286" s="2"/>
      <c r="T1286" s="67" t="str">
        <f t="shared" si="499"/>
        <v/>
      </c>
      <c r="U1286" s="79" t="str">
        <f t="shared" si="500"/>
        <v/>
      </c>
      <c r="V1286" s="79" t="str">
        <f t="shared" si="501"/>
        <v/>
      </c>
      <c r="W1286" s="63" t="str">
        <f t="shared" si="481"/>
        <v/>
      </c>
      <c r="X1286" s="65" t="str">
        <f t="shared" si="482"/>
        <v/>
      </c>
      <c r="Y1286" s="2"/>
      <c r="AC1286" s="24" t="str">
        <f t="shared" si="478"/>
        <v/>
      </c>
      <c r="AE1286" s="24" t="str">
        <f t="shared" si="483"/>
        <v/>
      </c>
      <c r="AG1286" s="24" t="str">
        <f t="shared" si="484"/>
        <v/>
      </c>
      <c r="AI1286" s="85" t="str">
        <f t="shared" si="485"/>
        <v/>
      </c>
      <c r="AJ1286" s="86" t="str">
        <f t="shared" si="486"/>
        <v/>
      </c>
      <c r="AK1286" s="85" t="str">
        <f t="shared" si="487"/>
        <v/>
      </c>
      <c r="AL1286" s="86" t="str">
        <f t="shared" si="488"/>
        <v/>
      </c>
      <c r="AM1286" s="93" t="str">
        <f t="shared" si="489"/>
        <v/>
      </c>
      <c r="AN1286" s="94" t="str">
        <f t="shared" si="490"/>
        <v/>
      </c>
      <c r="AP1286" s="24" t="str">
        <f t="shared" si="491"/>
        <v/>
      </c>
      <c r="AR1286" s="63" t="str">
        <f t="shared" si="492"/>
        <v/>
      </c>
      <c r="AS1286" s="67" t="str">
        <f t="shared" si="493"/>
        <v/>
      </c>
      <c r="AT1286" s="105" t="str">
        <f t="shared" si="494"/>
        <v/>
      </c>
      <c r="AU1286" s="105" t="str">
        <f t="shared" si="495"/>
        <v/>
      </c>
      <c r="AW1286" s="24" t="str">
        <f t="shared" si="496"/>
        <v/>
      </c>
      <c r="AX1286" s="60" t="str">
        <f t="shared" si="502"/>
        <v/>
      </c>
      <c r="AY1286" s="24" t="str">
        <f t="shared" si="497"/>
        <v/>
      </c>
      <c r="AZ1286" s="105" t="str">
        <f t="shared" si="498"/>
        <v/>
      </c>
    </row>
    <row r="1287" spans="1:52" x14ac:dyDescent="0.25">
      <c r="A1287" s="2"/>
      <c r="B1287" s="279"/>
      <c r="C1287" s="280"/>
      <c r="D1287" s="281"/>
      <c r="E1287" s="282"/>
      <c r="F1287" s="2"/>
      <c r="G1287" s="43"/>
      <c r="H1287" s="2"/>
      <c r="I1287" s="288"/>
      <c r="J1287" s="2"/>
      <c r="K1287" s="46"/>
      <c r="L1287" s="2"/>
      <c r="M1287" s="51"/>
      <c r="N1287" s="52"/>
      <c r="O1287" s="53"/>
      <c r="P1287" s="2"/>
      <c r="Q1287" s="98" t="str">
        <f t="shared" si="479"/>
        <v/>
      </c>
      <c r="R1287" s="94" t="str">
        <f t="shared" si="480"/>
        <v/>
      </c>
      <c r="S1287" s="2"/>
      <c r="T1287" s="67" t="str">
        <f t="shared" si="499"/>
        <v/>
      </c>
      <c r="U1287" s="79" t="str">
        <f t="shared" si="500"/>
        <v/>
      </c>
      <c r="V1287" s="79" t="str">
        <f t="shared" si="501"/>
        <v/>
      </c>
      <c r="W1287" s="63" t="str">
        <f t="shared" si="481"/>
        <v/>
      </c>
      <c r="X1287" s="65" t="str">
        <f t="shared" si="482"/>
        <v/>
      </c>
      <c r="Y1287" s="2"/>
      <c r="AC1287" s="24" t="str">
        <f t="shared" si="478"/>
        <v/>
      </c>
      <c r="AE1287" s="24" t="str">
        <f t="shared" si="483"/>
        <v/>
      </c>
      <c r="AG1287" s="24" t="str">
        <f t="shared" si="484"/>
        <v/>
      </c>
      <c r="AI1287" s="85" t="str">
        <f t="shared" si="485"/>
        <v/>
      </c>
      <c r="AJ1287" s="86" t="str">
        <f t="shared" si="486"/>
        <v/>
      </c>
      <c r="AK1287" s="85" t="str">
        <f t="shared" si="487"/>
        <v/>
      </c>
      <c r="AL1287" s="86" t="str">
        <f t="shared" si="488"/>
        <v/>
      </c>
      <c r="AM1287" s="93" t="str">
        <f t="shared" si="489"/>
        <v/>
      </c>
      <c r="AN1287" s="94" t="str">
        <f t="shared" si="490"/>
        <v/>
      </c>
      <c r="AP1287" s="24" t="str">
        <f t="shared" si="491"/>
        <v/>
      </c>
      <c r="AR1287" s="63" t="str">
        <f t="shared" si="492"/>
        <v/>
      </c>
      <c r="AS1287" s="67" t="str">
        <f t="shared" si="493"/>
        <v/>
      </c>
      <c r="AT1287" s="105" t="str">
        <f t="shared" si="494"/>
        <v/>
      </c>
      <c r="AU1287" s="105" t="str">
        <f t="shared" si="495"/>
        <v/>
      </c>
      <c r="AW1287" s="24" t="str">
        <f t="shared" si="496"/>
        <v/>
      </c>
      <c r="AX1287" s="60" t="str">
        <f t="shared" si="502"/>
        <v/>
      </c>
      <c r="AY1287" s="24" t="str">
        <f t="shared" si="497"/>
        <v/>
      </c>
      <c r="AZ1287" s="105" t="str">
        <f t="shared" si="498"/>
        <v/>
      </c>
    </row>
    <row r="1288" spans="1:52" x14ac:dyDescent="0.25">
      <c r="A1288" s="2"/>
      <c r="B1288" s="279"/>
      <c r="C1288" s="280"/>
      <c r="D1288" s="281"/>
      <c r="E1288" s="282"/>
      <c r="F1288" s="2"/>
      <c r="G1288" s="43"/>
      <c r="H1288" s="2"/>
      <c r="I1288" s="288"/>
      <c r="J1288" s="2"/>
      <c r="K1288" s="46"/>
      <c r="L1288" s="2"/>
      <c r="M1288" s="51"/>
      <c r="N1288" s="52"/>
      <c r="O1288" s="53"/>
      <c r="P1288" s="2"/>
      <c r="Q1288" s="98" t="str">
        <f t="shared" si="479"/>
        <v/>
      </c>
      <c r="R1288" s="94" t="str">
        <f t="shared" si="480"/>
        <v/>
      </c>
      <c r="S1288" s="2"/>
      <c r="T1288" s="67" t="str">
        <f t="shared" si="499"/>
        <v/>
      </c>
      <c r="U1288" s="79" t="str">
        <f t="shared" si="500"/>
        <v/>
      </c>
      <c r="V1288" s="79" t="str">
        <f t="shared" si="501"/>
        <v/>
      </c>
      <c r="W1288" s="63" t="str">
        <f t="shared" si="481"/>
        <v/>
      </c>
      <c r="X1288" s="65" t="str">
        <f t="shared" si="482"/>
        <v/>
      </c>
      <c r="Y1288" s="2"/>
      <c r="AC1288" s="24" t="str">
        <f t="shared" si="478"/>
        <v/>
      </c>
      <c r="AE1288" s="24" t="str">
        <f t="shared" si="483"/>
        <v/>
      </c>
      <c r="AG1288" s="24" t="str">
        <f t="shared" si="484"/>
        <v/>
      </c>
      <c r="AI1288" s="85" t="str">
        <f t="shared" si="485"/>
        <v/>
      </c>
      <c r="AJ1288" s="86" t="str">
        <f t="shared" si="486"/>
        <v/>
      </c>
      <c r="AK1288" s="85" t="str">
        <f t="shared" si="487"/>
        <v/>
      </c>
      <c r="AL1288" s="86" t="str">
        <f t="shared" si="488"/>
        <v/>
      </c>
      <c r="AM1288" s="93" t="str">
        <f t="shared" si="489"/>
        <v/>
      </c>
      <c r="AN1288" s="94" t="str">
        <f t="shared" si="490"/>
        <v/>
      </c>
      <c r="AP1288" s="24" t="str">
        <f t="shared" si="491"/>
        <v/>
      </c>
      <c r="AR1288" s="63" t="str">
        <f t="shared" si="492"/>
        <v/>
      </c>
      <c r="AS1288" s="67" t="str">
        <f t="shared" si="493"/>
        <v/>
      </c>
      <c r="AT1288" s="105" t="str">
        <f t="shared" si="494"/>
        <v/>
      </c>
      <c r="AU1288" s="105" t="str">
        <f t="shared" si="495"/>
        <v/>
      </c>
      <c r="AW1288" s="24" t="str">
        <f t="shared" si="496"/>
        <v/>
      </c>
      <c r="AX1288" s="60" t="str">
        <f t="shared" si="502"/>
        <v/>
      </c>
      <c r="AY1288" s="24" t="str">
        <f t="shared" si="497"/>
        <v/>
      </c>
      <c r="AZ1288" s="105" t="str">
        <f t="shared" si="498"/>
        <v/>
      </c>
    </row>
    <row r="1289" spans="1:52" x14ac:dyDescent="0.25">
      <c r="A1289" s="2"/>
      <c r="B1289" s="279"/>
      <c r="C1289" s="280"/>
      <c r="D1289" s="281"/>
      <c r="E1289" s="282"/>
      <c r="F1289" s="2"/>
      <c r="G1289" s="43"/>
      <c r="H1289" s="2"/>
      <c r="I1289" s="288"/>
      <c r="J1289" s="2"/>
      <c r="K1289" s="46"/>
      <c r="L1289" s="2"/>
      <c r="M1289" s="51"/>
      <c r="N1289" s="52"/>
      <c r="O1289" s="53"/>
      <c r="P1289" s="2"/>
      <c r="Q1289" s="98" t="str">
        <f t="shared" si="479"/>
        <v/>
      </c>
      <c r="R1289" s="94" t="str">
        <f t="shared" si="480"/>
        <v/>
      </c>
      <c r="S1289" s="2"/>
      <c r="T1289" s="67" t="str">
        <f t="shared" si="499"/>
        <v/>
      </c>
      <c r="U1289" s="79" t="str">
        <f t="shared" si="500"/>
        <v/>
      </c>
      <c r="V1289" s="79" t="str">
        <f t="shared" si="501"/>
        <v/>
      </c>
      <c r="W1289" s="63" t="str">
        <f t="shared" si="481"/>
        <v/>
      </c>
      <c r="X1289" s="65" t="str">
        <f t="shared" si="482"/>
        <v/>
      </c>
      <c r="Y1289" s="2"/>
      <c r="AC1289" s="24" t="str">
        <f t="shared" si="478"/>
        <v/>
      </c>
      <c r="AE1289" s="24" t="str">
        <f t="shared" si="483"/>
        <v/>
      </c>
      <c r="AG1289" s="24" t="str">
        <f t="shared" si="484"/>
        <v/>
      </c>
      <c r="AI1289" s="85" t="str">
        <f t="shared" si="485"/>
        <v/>
      </c>
      <c r="AJ1289" s="86" t="str">
        <f t="shared" si="486"/>
        <v/>
      </c>
      <c r="AK1289" s="85" t="str">
        <f t="shared" si="487"/>
        <v/>
      </c>
      <c r="AL1289" s="86" t="str">
        <f t="shared" si="488"/>
        <v/>
      </c>
      <c r="AM1289" s="93" t="str">
        <f t="shared" si="489"/>
        <v/>
      </c>
      <c r="AN1289" s="94" t="str">
        <f t="shared" si="490"/>
        <v/>
      </c>
      <c r="AP1289" s="24" t="str">
        <f t="shared" si="491"/>
        <v/>
      </c>
      <c r="AR1289" s="63" t="str">
        <f t="shared" si="492"/>
        <v/>
      </c>
      <c r="AS1289" s="67" t="str">
        <f t="shared" si="493"/>
        <v/>
      </c>
      <c r="AT1289" s="105" t="str">
        <f t="shared" si="494"/>
        <v/>
      </c>
      <c r="AU1289" s="105" t="str">
        <f t="shared" si="495"/>
        <v/>
      </c>
      <c r="AW1289" s="24" t="str">
        <f t="shared" si="496"/>
        <v/>
      </c>
      <c r="AX1289" s="60" t="str">
        <f t="shared" si="502"/>
        <v/>
      </c>
      <c r="AY1289" s="24" t="str">
        <f t="shared" si="497"/>
        <v/>
      </c>
      <c r="AZ1289" s="105" t="str">
        <f t="shared" si="498"/>
        <v/>
      </c>
    </row>
    <row r="1290" spans="1:52" x14ac:dyDescent="0.25">
      <c r="A1290" s="2"/>
      <c r="B1290" s="279"/>
      <c r="C1290" s="280"/>
      <c r="D1290" s="281"/>
      <c r="E1290" s="282"/>
      <c r="F1290" s="2"/>
      <c r="G1290" s="43"/>
      <c r="H1290" s="2"/>
      <c r="I1290" s="288"/>
      <c r="J1290" s="2"/>
      <c r="K1290" s="46"/>
      <c r="L1290" s="2"/>
      <c r="M1290" s="51"/>
      <c r="N1290" s="52"/>
      <c r="O1290" s="53"/>
      <c r="P1290" s="2"/>
      <c r="Q1290" s="98" t="str">
        <f t="shared" si="479"/>
        <v/>
      </c>
      <c r="R1290" s="94" t="str">
        <f t="shared" si="480"/>
        <v/>
      </c>
      <c r="S1290" s="2"/>
      <c r="T1290" s="67" t="str">
        <f t="shared" si="499"/>
        <v/>
      </c>
      <c r="U1290" s="79" t="str">
        <f t="shared" si="500"/>
        <v/>
      </c>
      <c r="V1290" s="79" t="str">
        <f t="shared" si="501"/>
        <v/>
      </c>
      <c r="W1290" s="63" t="str">
        <f t="shared" si="481"/>
        <v/>
      </c>
      <c r="X1290" s="65" t="str">
        <f t="shared" si="482"/>
        <v/>
      </c>
      <c r="Y1290" s="2"/>
      <c r="AC1290" s="24" t="str">
        <f t="shared" si="478"/>
        <v/>
      </c>
      <c r="AE1290" s="24" t="str">
        <f t="shared" si="483"/>
        <v/>
      </c>
      <c r="AG1290" s="24" t="str">
        <f t="shared" si="484"/>
        <v/>
      </c>
      <c r="AI1290" s="85" t="str">
        <f t="shared" si="485"/>
        <v/>
      </c>
      <c r="AJ1290" s="86" t="str">
        <f t="shared" si="486"/>
        <v/>
      </c>
      <c r="AK1290" s="85" t="str">
        <f t="shared" si="487"/>
        <v/>
      </c>
      <c r="AL1290" s="86" t="str">
        <f t="shared" si="488"/>
        <v/>
      </c>
      <c r="AM1290" s="93" t="str">
        <f t="shared" si="489"/>
        <v/>
      </c>
      <c r="AN1290" s="94" t="str">
        <f t="shared" si="490"/>
        <v/>
      </c>
      <c r="AP1290" s="24" t="str">
        <f t="shared" si="491"/>
        <v/>
      </c>
      <c r="AR1290" s="63" t="str">
        <f t="shared" si="492"/>
        <v/>
      </c>
      <c r="AS1290" s="67" t="str">
        <f t="shared" si="493"/>
        <v/>
      </c>
      <c r="AT1290" s="105" t="str">
        <f t="shared" si="494"/>
        <v/>
      </c>
      <c r="AU1290" s="105" t="str">
        <f t="shared" si="495"/>
        <v/>
      </c>
      <c r="AW1290" s="24" t="str">
        <f t="shared" si="496"/>
        <v/>
      </c>
      <c r="AX1290" s="60" t="str">
        <f t="shared" si="502"/>
        <v/>
      </c>
      <c r="AY1290" s="24" t="str">
        <f t="shared" si="497"/>
        <v/>
      </c>
      <c r="AZ1290" s="105" t="str">
        <f t="shared" si="498"/>
        <v/>
      </c>
    </row>
    <row r="1291" spans="1:52" x14ac:dyDescent="0.25">
      <c r="A1291" s="2"/>
      <c r="B1291" s="279"/>
      <c r="C1291" s="280"/>
      <c r="D1291" s="281"/>
      <c r="E1291" s="282"/>
      <c r="F1291" s="2"/>
      <c r="G1291" s="43"/>
      <c r="H1291" s="2"/>
      <c r="I1291" s="288"/>
      <c r="J1291" s="2"/>
      <c r="K1291" s="46"/>
      <c r="L1291" s="2"/>
      <c r="M1291" s="51"/>
      <c r="N1291" s="52"/>
      <c r="O1291" s="53"/>
      <c r="P1291" s="2"/>
      <c r="Q1291" s="98" t="str">
        <f t="shared" si="479"/>
        <v/>
      </c>
      <c r="R1291" s="94" t="str">
        <f t="shared" si="480"/>
        <v/>
      </c>
      <c r="S1291" s="2"/>
      <c r="T1291" s="67" t="str">
        <f t="shared" si="499"/>
        <v/>
      </c>
      <c r="U1291" s="79" t="str">
        <f t="shared" si="500"/>
        <v/>
      </c>
      <c r="V1291" s="79" t="str">
        <f t="shared" si="501"/>
        <v/>
      </c>
      <c r="W1291" s="63" t="str">
        <f t="shared" si="481"/>
        <v/>
      </c>
      <c r="X1291" s="65" t="str">
        <f t="shared" si="482"/>
        <v/>
      </c>
      <c r="Y1291" s="2"/>
      <c r="AC1291" s="24" t="str">
        <f t="shared" ref="AC1291:AC1354" si="503">IF(COUNTIF($B1291:$E1291, "")=4, "", IF($K1291=$AA$23, $AC$8, $AC$7))</f>
        <v/>
      </c>
      <c r="AE1291" s="24" t="str">
        <f t="shared" si="483"/>
        <v/>
      </c>
      <c r="AG1291" s="24" t="str">
        <f t="shared" si="484"/>
        <v/>
      </c>
      <c r="AI1291" s="85" t="str">
        <f t="shared" si="485"/>
        <v/>
      </c>
      <c r="AJ1291" s="86" t="str">
        <f t="shared" si="486"/>
        <v/>
      </c>
      <c r="AK1291" s="85" t="str">
        <f t="shared" si="487"/>
        <v/>
      </c>
      <c r="AL1291" s="86" t="str">
        <f t="shared" si="488"/>
        <v/>
      </c>
      <c r="AM1291" s="93" t="str">
        <f t="shared" si="489"/>
        <v/>
      </c>
      <c r="AN1291" s="94" t="str">
        <f t="shared" si="490"/>
        <v/>
      </c>
      <c r="AP1291" s="24" t="str">
        <f t="shared" si="491"/>
        <v/>
      </c>
      <c r="AR1291" s="63" t="str">
        <f t="shared" si="492"/>
        <v/>
      </c>
      <c r="AS1291" s="67" t="str">
        <f t="shared" si="493"/>
        <v/>
      </c>
      <c r="AT1291" s="105" t="str">
        <f t="shared" si="494"/>
        <v/>
      </c>
      <c r="AU1291" s="105" t="str">
        <f t="shared" si="495"/>
        <v/>
      </c>
      <c r="AW1291" s="24" t="str">
        <f t="shared" si="496"/>
        <v/>
      </c>
      <c r="AX1291" s="60" t="str">
        <f t="shared" si="502"/>
        <v/>
      </c>
      <c r="AY1291" s="24" t="str">
        <f t="shared" si="497"/>
        <v/>
      </c>
      <c r="AZ1291" s="105" t="str">
        <f t="shared" si="498"/>
        <v/>
      </c>
    </row>
    <row r="1292" spans="1:52" x14ac:dyDescent="0.25">
      <c r="A1292" s="2"/>
      <c r="B1292" s="279"/>
      <c r="C1292" s="280"/>
      <c r="D1292" s="281"/>
      <c r="E1292" s="282"/>
      <c r="F1292" s="2"/>
      <c r="G1292" s="43"/>
      <c r="H1292" s="2"/>
      <c r="I1292" s="288"/>
      <c r="J1292" s="2"/>
      <c r="K1292" s="46"/>
      <c r="L1292" s="2"/>
      <c r="M1292" s="51"/>
      <c r="N1292" s="52"/>
      <c r="O1292" s="53"/>
      <c r="P1292" s="2"/>
      <c r="Q1292" s="98" t="str">
        <f t="shared" ref="Q1292:Q1355" si="504">$AM1292</f>
        <v/>
      </c>
      <c r="R1292" s="94" t="str">
        <f t="shared" ref="R1292:R1355" si="505">$AN1292</f>
        <v/>
      </c>
      <c r="S1292" s="2"/>
      <c r="T1292" s="67" t="str">
        <f t="shared" si="499"/>
        <v/>
      </c>
      <c r="U1292" s="79" t="str">
        <f t="shared" si="500"/>
        <v/>
      </c>
      <c r="V1292" s="79" t="str">
        <f t="shared" si="501"/>
        <v/>
      </c>
      <c r="W1292" s="63" t="str">
        <f t="shared" ref="W1292:W1355" si="506">IF($AE1292="X", "", IFERROR(IF(OR($D1292="", $E1292=""), "", ($E1292/$D1292)), ""))</f>
        <v/>
      </c>
      <c r="X1292" s="65" t="str">
        <f t="shared" ref="X1292:X1355" si="507">IF($AE1292="X", "", IFERROR(IF(OR($T1292="", $E1292="", $D1292="", $D1293=""), "", ($E1292/$D1292*$D1293/$T1292)), ""))</f>
        <v/>
      </c>
      <c r="Y1292" s="2"/>
      <c r="AC1292" s="24" t="str">
        <f t="shared" si="503"/>
        <v/>
      </c>
      <c r="AE1292" s="24" t="str">
        <f t="shared" ref="AE1292:AE1355" si="508">IF(OR($AY1292="X", $G1292=$AA$23, $G1293=$AA$23), "X", "")</f>
        <v/>
      </c>
      <c r="AG1292" s="24" t="str">
        <f t="shared" ref="AG1292:AG1355" si="509">IF($D1292="", "", ROUND($D1292*$AG$8, 2))</f>
        <v/>
      </c>
      <c r="AI1292" s="85" t="str">
        <f t="shared" ref="AI1292:AI1355" si="510">IF(C1292="", "", $C1292-AI$9)</f>
        <v/>
      </c>
      <c r="AJ1292" s="86" t="str">
        <f t="shared" ref="AJ1292:AJ1355" si="511">IF(C1292="", "", $C1292-AJ$9)</f>
        <v/>
      </c>
      <c r="AK1292" s="85" t="str">
        <f t="shared" ref="AK1292:AK1355" si="512">IFERROR(IF(AI1292&lt;0, "", AI$8-AI1292), "")</f>
        <v/>
      </c>
      <c r="AL1292" s="86" t="str">
        <f t="shared" ref="AL1292:AL1355" si="513">IFERROR(IF(AJ1292&lt;0, "", AJ$8-AJ1292), "")</f>
        <v/>
      </c>
      <c r="AM1292" s="93" t="str">
        <f t="shared" ref="AM1292:AM1355" si="514">IFERROR(IF(AK1292="", "", ROUND(AK1292/AK$8, 2)), "")</f>
        <v/>
      </c>
      <c r="AN1292" s="94" t="str">
        <f t="shared" ref="AN1292:AN1355" si="515">IFERROR(IF(AL1292="", "", ROUND(AL1292/AL$8, 2)), "")</f>
        <v/>
      </c>
      <c r="AP1292" s="24" t="str">
        <f t="shared" ref="AP1292:AP1355" si="516">IF(OR($I1292="", $AC1292=""), "", CONCATENATE($I1292, " - ", $AC1292))</f>
        <v/>
      </c>
      <c r="AR1292" s="63" t="str">
        <f t="shared" ref="AR1292:AR1355" si="517">IF($T1292="", "", $E1292)</f>
        <v/>
      </c>
      <c r="AS1292" s="67" t="str">
        <f t="shared" ref="AS1292:AS1355" si="518">IF($T1292="", "", $T1292)</f>
        <v/>
      </c>
      <c r="AT1292" s="105" t="str">
        <f t="shared" ref="AT1292:AT1355" si="519">IF($T1292="", "", $D1292)</f>
        <v/>
      </c>
      <c r="AU1292" s="105" t="str">
        <f t="shared" ref="AU1292:AU1355" si="520">IF($T1292="", "", $AG1292)</f>
        <v/>
      </c>
      <c r="AW1292" s="24" t="str">
        <f t="shared" ref="AW1292:AW1355" si="521">IF(COUNTIF($B1292:$E1292, "")=4, "", "X")</f>
        <v/>
      </c>
      <c r="AX1292" s="60" t="str">
        <f t="shared" si="502"/>
        <v/>
      </c>
      <c r="AY1292" s="24" t="str">
        <f t="shared" ref="AY1292:AY1355" si="522">IF(AND($AW1292="X", $AW1293=""), "X", "")</f>
        <v/>
      </c>
      <c r="AZ1292" s="105" t="str">
        <f t="shared" ref="AZ1292:AZ1355" si="523">AT1293</f>
        <v/>
      </c>
    </row>
    <row r="1293" spans="1:52" x14ac:dyDescent="0.25">
      <c r="A1293" s="2"/>
      <c r="B1293" s="279"/>
      <c r="C1293" s="280"/>
      <c r="D1293" s="281"/>
      <c r="E1293" s="282"/>
      <c r="F1293" s="2"/>
      <c r="G1293" s="43"/>
      <c r="H1293" s="2"/>
      <c r="I1293" s="288"/>
      <c r="J1293" s="2"/>
      <c r="K1293" s="46"/>
      <c r="L1293" s="2"/>
      <c r="M1293" s="51"/>
      <c r="N1293" s="52"/>
      <c r="O1293" s="53"/>
      <c r="P1293" s="2"/>
      <c r="Q1293" s="98" t="str">
        <f t="shared" si="504"/>
        <v/>
      </c>
      <c r="R1293" s="94" t="str">
        <f t="shared" si="505"/>
        <v/>
      </c>
      <c r="S1293" s="2"/>
      <c r="T1293" s="67" t="str">
        <f t="shared" ref="T1293:T1356" si="524">IF($AE1293="X", "", IF(OR($C1293="", $C1294=""), "", ($C1294-$C1293)))</f>
        <v/>
      </c>
      <c r="U1293" s="79" t="str">
        <f t="shared" ref="U1293:U1356" si="525">IF($AE1293="X", "", IFERROR(IF(OR($D1294="", $T1293=""), "", (ROUND($T1293/$D1294, 2))), ""))</f>
        <v/>
      </c>
      <c r="V1293" s="79" t="str">
        <f t="shared" ref="V1293:V1356" si="526">IF($AE1293="X", "", IFERROR(IF(OR($AG1294="", $T1293=""), "", (ROUND($T1293/$AG1294, 2))), ""))</f>
        <v/>
      </c>
      <c r="W1293" s="63" t="str">
        <f t="shared" si="506"/>
        <v/>
      </c>
      <c r="X1293" s="65" t="str">
        <f t="shared" si="507"/>
        <v/>
      </c>
      <c r="Y1293" s="2"/>
      <c r="AC1293" s="24" t="str">
        <f t="shared" si="503"/>
        <v/>
      </c>
      <c r="AE1293" s="24" t="str">
        <f t="shared" si="508"/>
        <v/>
      </c>
      <c r="AG1293" s="24" t="str">
        <f t="shared" si="509"/>
        <v/>
      </c>
      <c r="AI1293" s="85" t="str">
        <f t="shared" si="510"/>
        <v/>
      </c>
      <c r="AJ1293" s="86" t="str">
        <f t="shared" si="511"/>
        <v/>
      </c>
      <c r="AK1293" s="85" t="str">
        <f t="shared" si="512"/>
        <v/>
      </c>
      <c r="AL1293" s="86" t="str">
        <f t="shared" si="513"/>
        <v/>
      </c>
      <c r="AM1293" s="93" t="str">
        <f t="shared" si="514"/>
        <v/>
      </c>
      <c r="AN1293" s="94" t="str">
        <f t="shared" si="515"/>
        <v/>
      </c>
      <c r="AP1293" s="24" t="str">
        <f t="shared" si="516"/>
        <v/>
      </c>
      <c r="AR1293" s="63" t="str">
        <f t="shared" si="517"/>
        <v/>
      </c>
      <c r="AS1293" s="67" t="str">
        <f t="shared" si="518"/>
        <v/>
      </c>
      <c r="AT1293" s="105" t="str">
        <f t="shared" si="519"/>
        <v/>
      </c>
      <c r="AU1293" s="105" t="str">
        <f t="shared" si="520"/>
        <v/>
      </c>
      <c r="AW1293" s="24" t="str">
        <f t="shared" si="521"/>
        <v/>
      </c>
      <c r="AX1293" s="60" t="str">
        <f t="shared" ref="AX1293:AX1356" si="527">IF(AND($AW1294="", $AW1293="X"), 50, IF($AX1294="", "", $AX1294-1))</f>
        <v/>
      </c>
      <c r="AY1293" s="24" t="str">
        <f t="shared" si="522"/>
        <v/>
      </c>
      <c r="AZ1293" s="105" t="str">
        <f t="shared" si="523"/>
        <v/>
      </c>
    </row>
    <row r="1294" spans="1:52" x14ac:dyDescent="0.25">
      <c r="A1294" s="2"/>
      <c r="B1294" s="279"/>
      <c r="C1294" s="280"/>
      <c r="D1294" s="281"/>
      <c r="E1294" s="282"/>
      <c r="F1294" s="2"/>
      <c r="G1294" s="43"/>
      <c r="H1294" s="2"/>
      <c r="I1294" s="288"/>
      <c r="J1294" s="2"/>
      <c r="K1294" s="46"/>
      <c r="L1294" s="2"/>
      <c r="M1294" s="51"/>
      <c r="N1294" s="52"/>
      <c r="O1294" s="53"/>
      <c r="P1294" s="2"/>
      <c r="Q1294" s="98" t="str">
        <f t="shared" si="504"/>
        <v/>
      </c>
      <c r="R1294" s="94" t="str">
        <f t="shared" si="505"/>
        <v/>
      </c>
      <c r="S1294" s="2"/>
      <c r="T1294" s="67" t="str">
        <f t="shared" si="524"/>
        <v/>
      </c>
      <c r="U1294" s="79" t="str">
        <f t="shared" si="525"/>
        <v/>
      </c>
      <c r="V1294" s="79" t="str">
        <f t="shared" si="526"/>
        <v/>
      </c>
      <c r="W1294" s="63" t="str">
        <f t="shared" si="506"/>
        <v/>
      </c>
      <c r="X1294" s="65" t="str">
        <f t="shared" si="507"/>
        <v/>
      </c>
      <c r="Y1294" s="2"/>
      <c r="AC1294" s="24" t="str">
        <f t="shared" si="503"/>
        <v/>
      </c>
      <c r="AE1294" s="24" t="str">
        <f t="shared" si="508"/>
        <v/>
      </c>
      <c r="AG1294" s="24" t="str">
        <f t="shared" si="509"/>
        <v/>
      </c>
      <c r="AI1294" s="85" t="str">
        <f t="shared" si="510"/>
        <v/>
      </c>
      <c r="AJ1294" s="86" t="str">
        <f t="shared" si="511"/>
        <v/>
      </c>
      <c r="AK1294" s="85" t="str">
        <f t="shared" si="512"/>
        <v/>
      </c>
      <c r="AL1294" s="86" t="str">
        <f t="shared" si="513"/>
        <v/>
      </c>
      <c r="AM1294" s="93" t="str">
        <f t="shared" si="514"/>
        <v/>
      </c>
      <c r="AN1294" s="94" t="str">
        <f t="shared" si="515"/>
        <v/>
      </c>
      <c r="AP1294" s="24" t="str">
        <f t="shared" si="516"/>
        <v/>
      </c>
      <c r="AR1294" s="63" t="str">
        <f t="shared" si="517"/>
        <v/>
      </c>
      <c r="AS1294" s="67" t="str">
        <f t="shared" si="518"/>
        <v/>
      </c>
      <c r="AT1294" s="105" t="str">
        <f t="shared" si="519"/>
        <v/>
      </c>
      <c r="AU1294" s="105" t="str">
        <f t="shared" si="520"/>
        <v/>
      </c>
      <c r="AW1294" s="24" t="str">
        <f t="shared" si="521"/>
        <v/>
      </c>
      <c r="AX1294" s="60" t="str">
        <f t="shared" si="527"/>
        <v/>
      </c>
      <c r="AY1294" s="24" t="str">
        <f t="shared" si="522"/>
        <v/>
      </c>
      <c r="AZ1294" s="105" t="str">
        <f t="shared" si="523"/>
        <v/>
      </c>
    </row>
    <row r="1295" spans="1:52" x14ac:dyDescent="0.25">
      <c r="A1295" s="2"/>
      <c r="B1295" s="279"/>
      <c r="C1295" s="280"/>
      <c r="D1295" s="281"/>
      <c r="E1295" s="282"/>
      <c r="F1295" s="2"/>
      <c r="G1295" s="43"/>
      <c r="H1295" s="2"/>
      <c r="I1295" s="288"/>
      <c r="J1295" s="2"/>
      <c r="K1295" s="46"/>
      <c r="L1295" s="2"/>
      <c r="M1295" s="51"/>
      <c r="N1295" s="52"/>
      <c r="O1295" s="53"/>
      <c r="P1295" s="2"/>
      <c r="Q1295" s="98" t="str">
        <f t="shared" si="504"/>
        <v/>
      </c>
      <c r="R1295" s="94" t="str">
        <f t="shared" si="505"/>
        <v/>
      </c>
      <c r="S1295" s="2"/>
      <c r="T1295" s="67" t="str">
        <f t="shared" si="524"/>
        <v/>
      </c>
      <c r="U1295" s="79" t="str">
        <f t="shared" si="525"/>
        <v/>
      </c>
      <c r="V1295" s="79" t="str">
        <f t="shared" si="526"/>
        <v/>
      </c>
      <c r="W1295" s="63" t="str">
        <f t="shared" si="506"/>
        <v/>
      </c>
      <c r="X1295" s="65" t="str">
        <f t="shared" si="507"/>
        <v/>
      </c>
      <c r="Y1295" s="2"/>
      <c r="AC1295" s="24" t="str">
        <f t="shared" si="503"/>
        <v/>
      </c>
      <c r="AE1295" s="24" t="str">
        <f t="shared" si="508"/>
        <v/>
      </c>
      <c r="AG1295" s="24" t="str">
        <f t="shared" si="509"/>
        <v/>
      </c>
      <c r="AI1295" s="85" t="str">
        <f t="shared" si="510"/>
        <v/>
      </c>
      <c r="AJ1295" s="86" t="str">
        <f t="shared" si="511"/>
        <v/>
      </c>
      <c r="AK1295" s="85" t="str">
        <f t="shared" si="512"/>
        <v/>
      </c>
      <c r="AL1295" s="86" t="str">
        <f t="shared" si="513"/>
        <v/>
      </c>
      <c r="AM1295" s="93" t="str">
        <f t="shared" si="514"/>
        <v/>
      </c>
      <c r="AN1295" s="94" t="str">
        <f t="shared" si="515"/>
        <v/>
      </c>
      <c r="AP1295" s="24" t="str">
        <f t="shared" si="516"/>
        <v/>
      </c>
      <c r="AR1295" s="63" t="str">
        <f t="shared" si="517"/>
        <v/>
      </c>
      <c r="AS1295" s="67" t="str">
        <f t="shared" si="518"/>
        <v/>
      </c>
      <c r="AT1295" s="105" t="str">
        <f t="shared" si="519"/>
        <v/>
      </c>
      <c r="AU1295" s="105" t="str">
        <f t="shared" si="520"/>
        <v/>
      </c>
      <c r="AW1295" s="24" t="str">
        <f t="shared" si="521"/>
        <v/>
      </c>
      <c r="AX1295" s="60" t="str">
        <f t="shared" si="527"/>
        <v/>
      </c>
      <c r="AY1295" s="24" t="str">
        <f t="shared" si="522"/>
        <v/>
      </c>
      <c r="AZ1295" s="105" t="str">
        <f t="shared" si="523"/>
        <v/>
      </c>
    </row>
    <row r="1296" spans="1:52" x14ac:dyDescent="0.25">
      <c r="A1296" s="2"/>
      <c r="B1296" s="279"/>
      <c r="C1296" s="280"/>
      <c r="D1296" s="281"/>
      <c r="E1296" s="282"/>
      <c r="F1296" s="2"/>
      <c r="G1296" s="43"/>
      <c r="H1296" s="2"/>
      <c r="I1296" s="288"/>
      <c r="J1296" s="2"/>
      <c r="K1296" s="46"/>
      <c r="L1296" s="2"/>
      <c r="M1296" s="51"/>
      <c r="N1296" s="52"/>
      <c r="O1296" s="53"/>
      <c r="P1296" s="2"/>
      <c r="Q1296" s="98" t="str">
        <f t="shared" si="504"/>
        <v/>
      </c>
      <c r="R1296" s="94" t="str">
        <f t="shared" si="505"/>
        <v/>
      </c>
      <c r="S1296" s="2"/>
      <c r="T1296" s="67" t="str">
        <f t="shared" si="524"/>
        <v/>
      </c>
      <c r="U1296" s="79" t="str">
        <f t="shared" si="525"/>
        <v/>
      </c>
      <c r="V1296" s="79" t="str">
        <f t="shared" si="526"/>
        <v/>
      </c>
      <c r="W1296" s="63" t="str">
        <f t="shared" si="506"/>
        <v/>
      </c>
      <c r="X1296" s="65" t="str">
        <f t="shared" si="507"/>
        <v/>
      </c>
      <c r="Y1296" s="2"/>
      <c r="AC1296" s="24" t="str">
        <f t="shared" si="503"/>
        <v/>
      </c>
      <c r="AE1296" s="24" t="str">
        <f t="shared" si="508"/>
        <v/>
      </c>
      <c r="AG1296" s="24" t="str">
        <f t="shared" si="509"/>
        <v/>
      </c>
      <c r="AI1296" s="85" t="str">
        <f t="shared" si="510"/>
        <v/>
      </c>
      <c r="AJ1296" s="86" t="str">
        <f t="shared" si="511"/>
        <v/>
      </c>
      <c r="AK1296" s="85" t="str">
        <f t="shared" si="512"/>
        <v/>
      </c>
      <c r="AL1296" s="86" t="str">
        <f t="shared" si="513"/>
        <v/>
      </c>
      <c r="AM1296" s="93" t="str">
        <f t="shared" si="514"/>
        <v/>
      </c>
      <c r="AN1296" s="94" t="str">
        <f t="shared" si="515"/>
        <v/>
      </c>
      <c r="AP1296" s="24" t="str">
        <f t="shared" si="516"/>
        <v/>
      </c>
      <c r="AR1296" s="63" t="str">
        <f t="shared" si="517"/>
        <v/>
      </c>
      <c r="AS1296" s="67" t="str">
        <f t="shared" si="518"/>
        <v/>
      </c>
      <c r="AT1296" s="105" t="str">
        <f t="shared" si="519"/>
        <v/>
      </c>
      <c r="AU1296" s="105" t="str">
        <f t="shared" si="520"/>
        <v/>
      </c>
      <c r="AW1296" s="24" t="str">
        <f t="shared" si="521"/>
        <v/>
      </c>
      <c r="AX1296" s="60" t="str">
        <f t="shared" si="527"/>
        <v/>
      </c>
      <c r="AY1296" s="24" t="str">
        <f t="shared" si="522"/>
        <v/>
      </c>
      <c r="AZ1296" s="105" t="str">
        <f t="shared" si="523"/>
        <v/>
      </c>
    </row>
    <row r="1297" spans="1:52" x14ac:dyDescent="0.25">
      <c r="A1297" s="2"/>
      <c r="B1297" s="279"/>
      <c r="C1297" s="280"/>
      <c r="D1297" s="281"/>
      <c r="E1297" s="282"/>
      <c r="F1297" s="2"/>
      <c r="G1297" s="43"/>
      <c r="H1297" s="2"/>
      <c r="I1297" s="288"/>
      <c r="J1297" s="2"/>
      <c r="K1297" s="46"/>
      <c r="L1297" s="2"/>
      <c r="M1297" s="51"/>
      <c r="N1297" s="52"/>
      <c r="O1297" s="53"/>
      <c r="P1297" s="2"/>
      <c r="Q1297" s="98" t="str">
        <f t="shared" si="504"/>
        <v/>
      </c>
      <c r="R1297" s="94" t="str">
        <f t="shared" si="505"/>
        <v/>
      </c>
      <c r="S1297" s="2"/>
      <c r="T1297" s="67" t="str">
        <f t="shared" si="524"/>
        <v/>
      </c>
      <c r="U1297" s="79" t="str">
        <f t="shared" si="525"/>
        <v/>
      </c>
      <c r="V1297" s="79" t="str">
        <f t="shared" si="526"/>
        <v/>
      </c>
      <c r="W1297" s="63" t="str">
        <f t="shared" si="506"/>
        <v/>
      </c>
      <c r="X1297" s="65" t="str">
        <f t="shared" si="507"/>
        <v/>
      </c>
      <c r="Y1297" s="2"/>
      <c r="AC1297" s="24" t="str">
        <f t="shared" si="503"/>
        <v/>
      </c>
      <c r="AE1297" s="24" t="str">
        <f t="shared" si="508"/>
        <v/>
      </c>
      <c r="AG1297" s="24" t="str">
        <f t="shared" si="509"/>
        <v/>
      </c>
      <c r="AI1297" s="85" t="str">
        <f t="shared" si="510"/>
        <v/>
      </c>
      <c r="AJ1297" s="86" t="str">
        <f t="shared" si="511"/>
        <v/>
      </c>
      <c r="AK1297" s="85" t="str">
        <f t="shared" si="512"/>
        <v/>
      </c>
      <c r="AL1297" s="86" t="str">
        <f t="shared" si="513"/>
        <v/>
      </c>
      <c r="AM1297" s="93" t="str">
        <f t="shared" si="514"/>
        <v/>
      </c>
      <c r="AN1297" s="94" t="str">
        <f t="shared" si="515"/>
        <v/>
      </c>
      <c r="AP1297" s="24" t="str">
        <f t="shared" si="516"/>
        <v/>
      </c>
      <c r="AR1297" s="63" t="str">
        <f t="shared" si="517"/>
        <v/>
      </c>
      <c r="AS1297" s="67" t="str">
        <f t="shared" si="518"/>
        <v/>
      </c>
      <c r="AT1297" s="105" t="str">
        <f t="shared" si="519"/>
        <v/>
      </c>
      <c r="AU1297" s="105" t="str">
        <f t="shared" si="520"/>
        <v/>
      </c>
      <c r="AW1297" s="24" t="str">
        <f t="shared" si="521"/>
        <v/>
      </c>
      <c r="AX1297" s="60" t="str">
        <f t="shared" si="527"/>
        <v/>
      </c>
      <c r="AY1297" s="24" t="str">
        <f t="shared" si="522"/>
        <v/>
      </c>
      <c r="AZ1297" s="105" t="str">
        <f t="shared" si="523"/>
        <v/>
      </c>
    </row>
    <row r="1298" spans="1:52" x14ac:dyDescent="0.25">
      <c r="A1298" s="2"/>
      <c r="B1298" s="279"/>
      <c r="C1298" s="280"/>
      <c r="D1298" s="281"/>
      <c r="E1298" s="282"/>
      <c r="F1298" s="2"/>
      <c r="G1298" s="43"/>
      <c r="H1298" s="2"/>
      <c r="I1298" s="288"/>
      <c r="J1298" s="2"/>
      <c r="K1298" s="46"/>
      <c r="L1298" s="2"/>
      <c r="M1298" s="51"/>
      <c r="N1298" s="52"/>
      <c r="O1298" s="53"/>
      <c r="P1298" s="2"/>
      <c r="Q1298" s="98" t="str">
        <f t="shared" si="504"/>
        <v/>
      </c>
      <c r="R1298" s="94" t="str">
        <f t="shared" si="505"/>
        <v/>
      </c>
      <c r="S1298" s="2"/>
      <c r="T1298" s="67" t="str">
        <f t="shared" si="524"/>
        <v/>
      </c>
      <c r="U1298" s="79" t="str">
        <f t="shared" si="525"/>
        <v/>
      </c>
      <c r="V1298" s="79" t="str">
        <f t="shared" si="526"/>
        <v/>
      </c>
      <c r="W1298" s="63" t="str">
        <f t="shared" si="506"/>
        <v/>
      </c>
      <c r="X1298" s="65" t="str">
        <f t="shared" si="507"/>
        <v/>
      </c>
      <c r="Y1298" s="2"/>
      <c r="AC1298" s="24" t="str">
        <f t="shared" si="503"/>
        <v/>
      </c>
      <c r="AE1298" s="24" t="str">
        <f t="shared" si="508"/>
        <v/>
      </c>
      <c r="AG1298" s="24" t="str">
        <f t="shared" si="509"/>
        <v/>
      </c>
      <c r="AI1298" s="85" t="str">
        <f t="shared" si="510"/>
        <v/>
      </c>
      <c r="AJ1298" s="86" t="str">
        <f t="shared" si="511"/>
        <v/>
      </c>
      <c r="AK1298" s="85" t="str">
        <f t="shared" si="512"/>
        <v/>
      </c>
      <c r="AL1298" s="86" t="str">
        <f t="shared" si="513"/>
        <v/>
      </c>
      <c r="AM1298" s="93" t="str">
        <f t="shared" si="514"/>
        <v/>
      </c>
      <c r="AN1298" s="94" t="str">
        <f t="shared" si="515"/>
        <v/>
      </c>
      <c r="AP1298" s="24" t="str">
        <f t="shared" si="516"/>
        <v/>
      </c>
      <c r="AR1298" s="63" t="str">
        <f t="shared" si="517"/>
        <v/>
      </c>
      <c r="AS1298" s="67" t="str">
        <f t="shared" si="518"/>
        <v/>
      </c>
      <c r="AT1298" s="105" t="str">
        <f t="shared" si="519"/>
        <v/>
      </c>
      <c r="AU1298" s="105" t="str">
        <f t="shared" si="520"/>
        <v/>
      </c>
      <c r="AW1298" s="24" t="str">
        <f t="shared" si="521"/>
        <v/>
      </c>
      <c r="AX1298" s="60" t="str">
        <f t="shared" si="527"/>
        <v/>
      </c>
      <c r="AY1298" s="24" t="str">
        <f t="shared" si="522"/>
        <v/>
      </c>
      <c r="AZ1298" s="105" t="str">
        <f t="shared" si="523"/>
        <v/>
      </c>
    </row>
    <row r="1299" spans="1:52" x14ac:dyDescent="0.25">
      <c r="A1299" s="2"/>
      <c r="B1299" s="279"/>
      <c r="C1299" s="280"/>
      <c r="D1299" s="281"/>
      <c r="E1299" s="282"/>
      <c r="F1299" s="2"/>
      <c r="G1299" s="43"/>
      <c r="H1299" s="2"/>
      <c r="I1299" s="288"/>
      <c r="J1299" s="2"/>
      <c r="K1299" s="46"/>
      <c r="L1299" s="2"/>
      <c r="M1299" s="51"/>
      <c r="N1299" s="52"/>
      <c r="O1299" s="53"/>
      <c r="P1299" s="2"/>
      <c r="Q1299" s="98" t="str">
        <f t="shared" si="504"/>
        <v/>
      </c>
      <c r="R1299" s="94" t="str">
        <f t="shared" si="505"/>
        <v/>
      </c>
      <c r="S1299" s="2"/>
      <c r="T1299" s="67" t="str">
        <f t="shared" si="524"/>
        <v/>
      </c>
      <c r="U1299" s="79" t="str">
        <f t="shared" si="525"/>
        <v/>
      </c>
      <c r="V1299" s="79" t="str">
        <f t="shared" si="526"/>
        <v/>
      </c>
      <c r="W1299" s="63" t="str">
        <f t="shared" si="506"/>
        <v/>
      </c>
      <c r="X1299" s="65" t="str">
        <f t="shared" si="507"/>
        <v/>
      </c>
      <c r="Y1299" s="2"/>
      <c r="AC1299" s="24" t="str">
        <f t="shared" si="503"/>
        <v/>
      </c>
      <c r="AE1299" s="24" t="str">
        <f t="shared" si="508"/>
        <v/>
      </c>
      <c r="AG1299" s="24" t="str">
        <f t="shared" si="509"/>
        <v/>
      </c>
      <c r="AI1299" s="85" t="str">
        <f t="shared" si="510"/>
        <v/>
      </c>
      <c r="AJ1299" s="86" t="str">
        <f t="shared" si="511"/>
        <v/>
      </c>
      <c r="AK1299" s="85" t="str">
        <f t="shared" si="512"/>
        <v/>
      </c>
      <c r="AL1299" s="86" t="str">
        <f t="shared" si="513"/>
        <v/>
      </c>
      <c r="AM1299" s="93" t="str">
        <f t="shared" si="514"/>
        <v/>
      </c>
      <c r="AN1299" s="94" t="str">
        <f t="shared" si="515"/>
        <v/>
      </c>
      <c r="AP1299" s="24" t="str">
        <f t="shared" si="516"/>
        <v/>
      </c>
      <c r="AR1299" s="63" t="str">
        <f t="shared" si="517"/>
        <v/>
      </c>
      <c r="AS1299" s="67" t="str">
        <f t="shared" si="518"/>
        <v/>
      </c>
      <c r="AT1299" s="105" t="str">
        <f t="shared" si="519"/>
        <v/>
      </c>
      <c r="AU1299" s="105" t="str">
        <f t="shared" si="520"/>
        <v/>
      </c>
      <c r="AW1299" s="24" t="str">
        <f t="shared" si="521"/>
        <v/>
      </c>
      <c r="AX1299" s="60" t="str">
        <f t="shared" si="527"/>
        <v/>
      </c>
      <c r="AY1299" s="24" t="str">
        <f t="shared" si="522"/>
        <v/>
      </c>
      <c r="AZ1299" s="105" t="str">
        <f t="shared" si="523"/>
        <v/>
      </c>
    </row>
    <row r="1300" spans="1:52" x14ac:dyDescent="0.25">
      <c r="A1300" s="2"/>
      <c r="B1300" s="279"/>
      <c r="C1300" s="280"/>
      <c r="D1300" s="281"/>
      <c r="E1300" s="282"/>
      <c r="F1300" s="2"/>
      <c r="G1300" s="43"/>
      <c r="H1300" s="2"/>
      <c r="I1300" s="288"/>
      <c r="J1300" s="2"/>
      <c r="K1300" s="46"/>
      <c r="L1300" s="2"/>
      <c r="M1300" s="51"/>
      <c r="N1300" s="52"/>
      <c r="O1300" s="53"/>
      <c r="P1300" s="2"/>
      <c r="Q1300" s="98" t="str">
        <f t="shared" si="504"/>
        <v/>
      </c>
      <c r="R1300" s="94" t="str">
        <f t="shared" si="505"/>
        <v/>
      </c>
      <c r="S1300" s="2"/>
      <c r="T1300" s="67" t="str">
        <f t="shared" si="524"/>
        <v/>
      </c>
      <c r="U1300" s="79" t="str">
        <f t="shared" si="525"/>
        <v/>
      </c>
      <c r="V1300" s="79" t="str">
        <f t="shared" si="526"/>
        <v/>
      </c>
      <c r="W1300" s="63" t="str">
        <f t="shared" si="506"/>
        <v/>
      </c>
      <c r="X1300" s="65" t="str">
        <f t="shared" si="507"/>
        <v/>
      </c>
      <c r="Y1300" s="2"/>
      <c r="AC1300" s="24" t="str">
        <f t="shared" si="503"/>
        <v/>
      </c>
      <c r="AE1300" s="24" t="str">
        <f t="shared" si="508"/>
        <v/>
      </c>
      <c r="AG1300" s="24" t="str">
        <f t="shared" si="509"/>
        <v/>
      </c>
      <c r="AI1300" s="85" t="str">
        <f t="shared" si="510"/>
        <v/>
      </c>
      <c r="AJ1300" s="86" t="str">
        <f t="shared" si="511"/>
        <v/>
      </c>
      <c r="AK1300" s="85" t="str">
        <f t="shared" si="512"/>
        <v/>
      </c>
      <c r="AL1300" s="86" t="str">
        <f t="shared" si="513"/>
        <v/>
      </c>
      <c r="AM1300" s="93" t="str">
        <f t="shared" si="514"/>
        <v/>
      </c>
      <c r="AN1300" s="94" t="str">
        <f t="shared" si="515"/>
        <v/>
      </c>
      <c r="AP1300" s="24" t="str">
        <f t="shared" si="516"/>
        <v/>
      </c>
      <c r="AR1300" s="63" t="str">
        <f t="shared" si="517"/>
        <v/>
      </c>
      <c r="AS1300" s="67" t="str">
        <f t="shared" si="518"/>
        <v/>
      </c>
      <c r="AT1300" s="105" t="str">
        <f t="shared" si="519"/>
        <v/>
      </c>
      <c r="AU1300" s="105" t="str">
        <f t="shared" si="520"/>
        <v/>
      </c>
      <c r="AW1300" s="24" t="str">
        <f t="shared" si="521"/>
        <v/>
      </c>
      <c r="AX1300" s="60" t="str">
        <f t="shared" si="527"/>
        <v/>
      </c>
      <c r="AY1300" s="24" t="str">
        <f t="shared" si="522"/>
        <v/>
      </c>
      <c r="AZ1300" s="105" t="str">
        <f t="shared" si="523"/>
        <v/>
      </c>
    </row>
    <row r="1301" spans="1:52" x14ac:dyDescent="0.25">
      <c r="A1301" s="2"/>
      <c r="B1301" s="279"/>
      <c r="C1301" s="280"/>
      <c r="D1301" s="281"/>
      <c r="E1301" s="282"/>
      <c r="F1301" s="2"/>
      <c r="G1301" s="43"/>
      <c r="H1301" s="2"/>
      <c r="I1301" s="288"/>
      <c r="J1301" s="2"/>
      <c r="K1301" s="46"/>
      <c r="L1301" s="2"/>
      <c r="M1301" s="51"/>
      <c r="N1301" s="52"/>
      <c r="O1301" s="53"/>
      <c r="P1301" s="2"/>
      <c r="Q1301" s="98" t="str">
        <f t="shared" si="504"/>
        <v/>
      </c>
      <c r="R1301" s="94" t="str">
        <f t="shared" si="505"/>
        <v/>
      </c>
      <c r="S1301" s="2"/>
      <c r="T1301" s="67" t="str">
        <f t="shared" si="524"/>
        <v/>
      </c>
      <c r="U1301" s="79" t="str">
        <f t="shared" si="525"/>
        <v/>
      </c>
      <c r="V1301" s="79" t="str">
        <f t="shared" si="526"/>
        <v/>
      </c>
      <c r="W1301" s="63" t="str">
        <f t="shared" si="506"/>
        <v/>
      </c>
      <c r="X1301" s="65" t="str">
        <f t="shared" si="507"/>
        <v/>
      </c>
      <c r="Y1301" s="2"/>
      <c r="AC1301" s="24" t="str">
        <f t="shared" si="503"/>
        <v/>
      </c>
      <c r="AE1301" s="24" t="str">
        <f t="shared" si="508"/>
        <v/>
      </c>
      <c r="AG1301" s="24" t="str">
        <f t="shared" si="509"/>
        <v/>
      </c>
      <c r="AI1301" s="85" t="str">
        <f t="shared" si="510"/>
        <v/>
      </c>
      <c r="AJ1301" s="86" t="str">
        <f t="shared" si="511"/>
        <v/>
      </c>
      <c r="AK1301" s="85" t="str">
        <f t="shared" si="512"/>
        <v/>
      </c>
      <c r="AL1301" s="86" t="str">
        <f t="shared" si="513"/>
        <v/>
      </c>
      <c r="AM1301" s="93" t="str">
        <f t="shared" si="514"/>
        <v/>
      </c>
      <c r="AN1301" s="94" t="str">
        <f t="shared" si="515"/>
        <v/>
      </c>
      <c r="AP1301" s="24" t="str">
        <f t="shared" si="516"/>
        <v/>
      </c>
      <c r="AR1301" s="63" t="str">
        <f t="shared" si="517"/>
        <v/>
      </c>
      <c r="AS1301" s="67" t="str">
        <f t="shared" si="518"/>
        <v/>
      </c>
      <c r="AT1301" s="105" t="str">
        <f t="shared" si="519"/>
        <v/>
      </c>
      <c r="AU1301" s="105" t="str">
        <f t="shared" si="520"/>
        <v/>
      </c>
      <c r="AW1301" s="24" t="str">
        <f t="shared" si="521"/>
        <v/>
      </c>
      <c r="AX1301" s="60" t="str">
        <f t="shared" si="527"/>
        <v/>
      </c>
      <c r="AY1301" s="24" t="str">
        <f t="shared" si="522"/>
        <v/>
      </c>
      <c r="AZ1301" s="105" t="str">
        <f t="shared" si="523"/>
        <v/>
      </c>
    </row>
    <row r="1302" spans="1:52" x14ac:dyDescent="0.25">
      <c r="A1302" s="2"/>
      <c r="B1302" s="279"/>
      <c r="C1302" s="280"/>
      <c r="D1302" s="281"/>
      <c r="E1302" s="282"/>
      <c r="F1302" s="2"/>
      <c r="G1302" s="43"/>
      <c r="H1302" s="2"/>
      <c r="I1302" s="288"/>
      <c r="J1302" s="2"/>
      <c r="K1302" s="46"/>
      <c r="L1302" s="2"/>
      <c r="M1302" s="51"/>
      <c r="N1302" s="52"/>
      <c r="O1302" s="53"/>
      <c r="P1302" s="2"/>
      <c r="Q1302" s="98" t="str">
        <f t="shared" si="504"/>
        <v/>
      </c>
      <c r="R1302" s="94" t="str">
        <f t="shared" si="505"/>
        <v/>
      </c>
      <c r="S1302" s="2"/>
      <c r="T1302" s="67" t="str">
        <f t="shared" si="524"/>
        <v/>
      </c>
      <c r="U1302" s="79" t="str">
        <f t="shared" si="525"/>
        <v/>
      </c>
      <c r="V1302" s="79" t="str">
        <f t="shared" si="526"/>
        <v/>
      </c>
      <c r="W1302" s="63" t="str">
        <f t="shared" si="506"/>
        <v/>
      </c>
      <c r="X1302" s="65" t="str">
        <f t="shared" si="507"/>
        <v/>
      </c>
      <c r="Y1302" s="2"/>
      <c r="AC1302" s="24" t="str">
        <f t="shared" si="503"/>
        <v/>
      </c>
      <c r="AE1302" s="24" t="str">
        <f t="shared" si="508"/>
        <v/>
      </c>
      <c r="AG1302" s="24" t="str">
        <f t="shared" si="509"/>
        <v/>
      </c>
      <c r="AI1302" s="85" t="str">
        <f t="shared" si="510"/>
        <v/>
      </c>
      <c r="AJ1302" s="86" t="str">
        <f t="shared" si="511"/>
        <v/>
      </c>
      <c r="AK1302" s="85" t="str">
        <f t="shared" si="512"/>
        <v/>
      </c>
      <c r="AL1302" s="86" t="str">
        <f t="shared" si="513"/>
        <v/>
      </c>
      <c r="AM1302" s="93" t="str">
        <f t="shared" si="514"/>
        <v/>
      </c>
      <c r="AN1302" s="94" t="str">
        <f t="shared" si="515"/>
        <v/>
      </c>
      <c r="AP1302" s="24" t="str">
        <f t="shared" si="516"/>
        <v/>
      </c>
      <c r="AR1302" s="63" t="str">
        <f t="shared" si="517"/>
        <v/>
      </c>
      <c r="AS1302" s="67" t="str">
        <f t="shared" si="518"/>
        <v/>
      </c>
      <c r="AT1302" s="105" t="str">
        <f t="shared" si="519"/>
        <v/>
      </c>
      <c r="AU1302" s="105" t="str">
        <f t="shared" si="520"/>
        <v/>
      </c>
      <c r="AW1302" s="24" t="str">
        <f t="shared" si="521"/>
        <v/>
      </c>
      <c r="AX1302" s="60" t="str">
        <f t="shared" si="527"/>
        <v/>
      </c>
      <c r="AY1302" s="24" t="str">
        <f t="shared" si="522"/>
        <v/>
      </c>
      <c r="AZ1302" s="105" t="str">
        <f t="shared" si="523"/>
        <v/>
      </c>
    </row>
    <row r="1303" spans="1:52" x14ac:dyDescent="0.25">
      <c r="A1303" s="2"/>
      <c r="B1303" s="279"/>
      <c r="C1303" s="280"/>
      <c r="D1303" s="281"/>
      <c r="E1303" s="282"/>
      <c r="F1303" s="2"/>
      <c r="G1303" s="43"/>
      <c r="H1303" s="2"/>
      <c r="I1303" s="288"/>
      <c r="J1303" s="2"/>
      <c r="K1303" s="46"/>
      <c r="L1303" s="2"/>
      <c r="M1303" s="51"/>
      <c r="N1303" s="52"/>
      <c r="O1303" s="53"/>
      <c r="P1303" s="2"/>
      <c r="Q1303" s="98" t="str">
        <f t="shared" si="504"/>
        <v/>
      </c>
      <c r="R1303" s="94" t="str">
        <f t="shared" si="505"/>
        <v/>
      </c>
      <c r="S1303" s="2"/>
      <c r="T1303" s="67" t="str">
        <f t="shared" si="524"/>
        <v/>
      </c>
      <c r="U1303" s="79" t="str">
        <f t="shared" si="525"/>
        <v/>
      </c>
      <c r="V1303" s="79" t="str">
        <f t="shared" si="526"/>
        <v/>
      </c>
      <c r="W1303" s="63" t="str">
        <f t="shared" si="506"/>
        <v/>
      </c>
      <c r="X1303" s="65" t="str">
        <f t="shared" si="507"/>
        <v/>
      </c>
      <c r="Y1303" s="2"/>
      <c r="AC1303" s="24" t="str">
        <f t="shared" si="503"/>
        <v/>
      </c>
      <c r="AE1303" s="24" t="str">
        <f t="shared" si="508"/>
        <v/>
      </c>
      <c r="AG1303" s="24" t="str">
        <f t="shared" si="509"/>
        <v/>
      </c>
      <c r="AI1303" s="85" t="str">
        <f t="shared" si="510"/>
        <v/>
      </c>
      <c r="AJ1303" s="86" t="str">
        <f t="shared" si="511"/>
        <v/>
      </c>
      <c r="AK1303" s="85" t="str">
        <f t="shared" si="512"/>
        <v/>
      </c>
      <c r="AL1303" s="86" t="str">
        <f t="shared" si="513"/>
        <v/>
      </c>
      <c r="AM1303" s="93" t="str">
        <f t="shared" si="514"/>
        <v/>
      </c>
      <c r="AN1303" s="94" t="str">
        <f t="shared" si="515"/>
        <v/>
      </c>
      <c r="AP1303" s="24" t="str">
        <f t="shared" si="516"/>
        <v/>
      </c>
      <c r="AR1303" s="63" t="str">
        <f t="shared" si="517"/>
        <v/>
      </c>
      <c r="AS1303" s="67" t="str">
        <f t="shared" si="518"/>
        <v/>
      </c>
      <c r="AT1303" s="105" t="str">
        <f t="shared" si="519"/>
        <v/>
      </c>
      <c r="AU1303" s="105" t="str">
        <f t="shared" si="520"/>
        <v/>
      </c>
      <c r="AW1303" s="24" t="str">
        <f t="shared" si="521"/>
        <v/>
      </c>
      <c r="AX1303" s="60" t="str">
        <f t="shared" si="527"/>
        <v/>
      </c>
      <c r="AY1303" s="24" t="str">
        <f t="shared" si="522"/>
        <v/>
      </c>
      <c r="AZ1303" s="105" t="str">
        <f t="shared" si="523"/>
        <v/>
      </c>
    </row>
    <row r="1304" spans="1:52" x14ac:dyDescent="0.25">
      <c r="A1304" s="2"/>
      <c r="B1304" s="279"/>
      <c r="C1304" s="280"/>
      <c r="D1304" s="281"/>
      <c r="E1304" s="282"/>
      <c r="F1304" s="2"/>
      <c r="G1304" s="43"/>
      <c r="H1304" s="2"/>
      <c r="I1304" s="288"/>
      <c r="J1304" s="2"/>
      <c r="K1304" s="46"/>
      <c r="L1304" s="2"/>
      <c r="M1304" s="51"/>
      <c r="N1304" s="52"/>
      <c r="O1304" s="53"/>
      <c r="P1304" s="2"/>
      <c r="Q1304" s="98" t="str">
        <f t="shared" si="504"/>
        <v/>
      </c>
      <c r="R1304" s="94" t="str">
        <f t="shared" si="505"/>
        <v/>
      </c>
      <c r="S1304" s="2"/>
      <c r="T1304" s="67" t="str">
        <f t="shared" si="524"/>
        <v/>
      </c>
      <c r="U1304" s="79" t="str">
        <f t="shared" si="525"/>
        <v/>
      </c>
      <c r="V1304" s="79" t="str">
        <f t="shared" si="526"/>
        <v/>
      </c>
      <c r="W1304" s="63" t="str">
        <f t="shared" si="506"/>
        <v/>
      </c>
      <c r="X1304" s="65" t="str">
        <f t="shared" si="507"/>
        <v/>
      </c>
      <c r="Y1304" s="2"/>
      <c r="AC1304" s="24" t="str">
        <f t="shared" si="503"/>
        <v/>
      </c>
      <c r="AE1304" s="24" t="str">
        <f t="shared" si="508"/>
        <v/>
      </c>
      <c r="AG1304" s="24" t="str">
        <f t="shared" si="509"/>
        <v/>
      </c>
      <c r="AI1304" s="85" t="str">
        <f t="shared" si="510"/>
        <v/>
      </c>
      <c r="AJ1304" s="86" t="str">
        <f t="shared" si="511"/>
        <v/>
      </c>
      <c r="AK1304" s="85" t="str">
        <f t="shared" si="512"/>
        <v/>
      </c>
      <c r="AL1304" s="86" t="str">
        <f t="shared" si="513"/>
        <v/>
      </c>
      <c r="AM1304" s="93" t="str">
        <f t="shared" si="514"/>
        <v/>
      </c>
      <c r="AN1304" s="94" t="str">
        <f t="shared" si="515"/>
        <v/>
      </c>
      <c r="AP1304" s="24" t="str">
        <f t="shared" si="516"/>
        <v/>
      </c>
      <c r="AR1304" s="63" t="str">
        <f t="shared" si="517"/>
        <v/>
      </c>
      <c r="AS1304" s="67" t="str">
        <f t="shared" si="518"/>
        <v/>
      </c>
      <c r="AT1304" s="105" t="str">
        <f t="shared" si="519"/>
        <v/>
      </c>
      <c r="AU1304" s="105" t="str">
        <f t="shared" si="520"/>
        <v/>
      </c>
      <c r="AW1304" s="24" t="str">
        <f t="shared" si="521"/>
        <v/>
      </c>
      <c r="AX1304" s="60" t="str">
        <f t="shared" si="527"/>
        <v/>
      </c>
      <c r="AY1304" s="24" t="str">
        <f t="shared" si="522"/>
        <v/>
      </c>
      <c r="AZ1304" s="105" t="str">
        <f t="shared" si="523"/>
        <v/>
      </c>
    </row>
    <row r="1305" spans="1:52" x14ac:dyDescent="0.25">
      <c r="A1305" s="2"/>
      <c r="B1305" s="279"/>
      <c r="C1305" s="280"/>
      <c r="D1305" s="281"/>
      <c r="E1305" s="282"/>
      <c r="F1305" s="2"/>
      <c r="G1305" s="43"/>
      <c r="H1305" s="2"/>
      <c r="I1305" s="288"/>
      <c r="J1305" s="2"/>
      <c r="K1305" s="46"/>
      <c r="L1305" s="2"/>
      <c r="M1305" s="51"/>
      <c r="N1305" s="52"/>
      <c r="O1305" s="53"/>
      <c r="P1305" s="2"/>
      <c r="Q1305" s="98" t="str">
        <f t="shared" si="504"/>
        <v/>
      </c>
      <c r="R1305" s="94" t="str">
        <f t="shared" si="505"/>
        <v/>
      </c>
      <c r="S1305" s="2"/>
      <c r="T1305" s="67" t="str">
        <f t="shared" si="524"/>
        <v/>
      </c>
      <c r="U1305" s="79" t="str">
        <f t="shared" si="525"/>
        <v/>
      </c>
      <c r="V1305" s="79" t="str">
        <f t="shared" si="526"/>
        <v/>
      </c>
      <c r="W1305" s="63" t="str">
        <f t="shared" si="506"/>
        <v/>
      </c>
      <c r="X1305" s="65" t="str">
        <f t="shared" si="507"/>
        <v/>
      </c>
      <c r="Y1305" s="2"/>
      <c r="AC1305" s="24" t="str">
        <f t="shared" si="503"/>
        <v/>
      </c>
      <c r="AE1305" s="24" t="str">
        <f t="shared" si="508"/>
        <v/>
      </c>
      <c r="AG1305" s="24" t="str">
        <f t="shared" si="509"/>
        <v/>
      </c>
      <c r="AI1305" s="85" t="str">
        <f t="shared" si="510"/>
        <v/>
      </c>
      <c r="AJ1305" s="86" t="str">
        <f t="shared" si="511"/>
        <v/>
      </c>
      <c r="AK1305" s="85" t="str">
        <f t="shared" si="512"/>
        <v/>
      </c>
      <c r="AL1305" s="86" t="str">
        <f t="shared" si="513"/>
        <v/>
      </c>
      <c r="AM1305" s="93" t="str">
        <f t="shared" si="514"/>
        <v/>
      </c>
      <c r="AN1305" s="94" t="str">
        <f t="shared" si="515"/>
        <v/>
      </c>
      <c r="AP1305" s="24" t="str">
        <f t="shared" si="516"/>
        <v/>
      </c>
      <c r="AR1305" s="63" t="str">
        <f t="shared" si="517"/>
        <v/>
      </c>
      <c r="AS1305" s="67" t="str">
        <f t="shared" si="518"/>
        <v/>
      </c>
      <c r="AT1305" s="105" t="str">
        <f t="shared" si="519"/>
        <v/>
      </c>
      <c r="AU1305" s="105" t="str">
        <f t="shared" si="520"/>
        <v/>
      </c>
      <c r="AW1305" s="24" t="str">
        <f t="shared" si="521"/>
        <v/>
      </c>
      <c r="AX1305" s="60" t="str">
        <f t="shared" si="527"/>
        <v/>
      </c>
      <c r="AY1305" s="24" t="str">
        <f t="shared" si="522"/>
        <v/>
      </c>
      <c r="AZ1305" s="105" t="str">
        <f t="shared" si="523"/>
        <v/>
      </c>
    </row>
    <row r="1306" spans="1:52" x14ac:dyDescent="0.25">
      <c r="A1306" s="2"/>
      <c r="B1306" s="279"/>
      <c r="C1306" s="280"/>
      <c r="D1306" s="281"/>
      <c r="E1306" s="282"/>
      <c r="F1306" s="2"/>
      <c r="G1306" s="43"/>
      <c r="H1306" s="2"/>
      <c r="I1306" s="288"/>
      <c r="J1306" s="2"/>
      <c r="K1306" s="46"/>
      <c r="L1306" s="2"/>
      <c r="M1306" s="51"/>
      <c r="N1306" s="52"/>
      <c r="O1306" s="53"/>
      <c r="P1306" s="2"/>
      <c r="Q1306" s="98" t="str">
        <f t="shared" si="504"/>
        <v/>
      </c>
      <c r="R1306" s="94" t="str">
        <f t="shared" si="505"/>
        <v/>
      </c>
      <c r="S1306" s="2"/>
      <c r="T1306" s="67" t="str">
        <f t="shared" si="524"/>
        <v/>
      </c>
      <c r="U1306" s="79" t="str">
        <f t="shared" si="525"/>
        <v/>
      </c>
      <c r="V1306" s="79" t="str">
        <f t="shared" si="526"/>
        <v/>
      </c>
      <c r="W1306" s="63" t="str">
        <f t="shared" si="506"/>
        <v/>
      </c>
      <c r="X1306" s="65" t="str">
        <f t="shared" si="507"/>
        <v/>
      </c>
      <c r="Y1306" s="2"/>
      <c r="AC1306" s="24" t="str">
        <f t="shared" si="503"/>
        <v/>
      </c>
      <c r="AE1306" s="24" t="str">
        <f t="shared" si="508"/>
        <v/>
      </c>
      <c r="AG1306" s="24" t="str">
        <f t="shared" si="509"/>
        <v/>
      </c>
      <c r="AI1306" s="85" t="str">
        <f t="shared" si="510"/>
        <v/>
      </c>
      <c r="AJ1306" s="86" t="str">
        <f t="shared" si="511"/>
        <v/>
      </c>
      <c r="AK1306" s="85" t="str">
        <f t="shared" si="512"/>
        <v/>
      </c>
      <c r="AL1306" s="86" t="str">
        <f t="shared" si="513"/>
        <v/>
      </c>
      <c r="AM1306" s="93" t="str">
        <f t="shared" si="514"/>
        <v/>
      </c>
      <c r="AN1306" s="94" t="str">
        <f t="shared" si="515"/>
        <v/>
      </c>
      <c r="AP1306" s="24" t="str">
        <f t="shared" si="516"/>
        <v/>
      </c>
      <c r="AR1306" s="63" t="str">
        <f t="shared" si="517"/>
        <v/>
      </c>
      <c r="AS1306" s="67" t="str">
        <f t="shared" si="518"/>
        <v/>
      </c>
      <c r="AT1306" s="105" t="str">
        <f t="shared" si="519"/>
        <v/>
      </c>
      <c r="AU1306" s="105" t="str">
        <f t="shared" si="520"/>
        <v/>
      </c>
      <c r="AW1306" s="24" t="str">
        <f t="shared" si="521"/>
        <v/>
      </c>
      <c r="AX1306" s="60" t="str">
        <f t="shared" si="527"/>
        <v/>
      </c>
      <c r="AY1306" s="24" t="str">
        <f t="shared" si="522"/>
        <v/>
      </c>
      <c r="AZ1306" s="105" t="str">
        <f t="shared" si="523"/>
        <v/>
      </c>
    </row>
    <row r="1307" spans="1:52" x14ac:dyDescent="0.25">
      <c r="A1307" s="2"/>
      <c r="B1307" s="279"/>
      <c r="C1307" s="280"/>
      <c r="D1307" s="281"/>
      <c r="E1307" s="282"/>
      <c r="F1307" s="2"/>
      <c r="G1307" s="43"/>
      <c r="H1307" s="2"/>
      <c r="I1307" s="288"/>
      <c r="J1307" s="2"/>
      <c r="K1307" s="46"/>
      <c r="L1307" s="2"/>
      <c r="M1307" s="51"/>
      <c r="N1307" s="52"/>
      <c r="O1307" s="53"/>
      <c r="P1307" s="2"/>
      <c r="Q1307" s="98" t="str">
        <f t="shared" si="504"/>
        <v/>
      </c>
      <c r="R1307" s="94" t="str">
        <f t="shared" si="505"/>
        <v/>
      </c>
      <c r="S1307" s="2"/>
      <c r="T1307" s="67" t="str">
        <f t="shared" si="524"/>
        <v/>
      </c>
      <c r="U1307" s="79" t="str">
        <f t="shared" si="525"/>
        <v/>
      </c>
      <c r="V1307" s="79" t="str">
        <f t="shared" si="526"/>
        <v/>
      </c>
      <c r="W1307" s="63" t="str">
        <f t="shared" si="506"/>
        <v/>
      </c>
      <c r="X1307" s="65" t="str">
        <f t="shared" si="507"/>
        <v/>
      </c>
      <c r="Y1307" s="2"/>
      <c r="AC1307" s="24" t="str">
        <f t="shared" si="503"/>
        <v/>
      </c>
      <c r="AE1307" s="24" t="str">
        <f t="shared" si="508"/>
        <v/>
      </c>
      <c r="AG1307" s="24" t="str">
        <f t="shared" si="509"/>
        <v/>
      </c>
      <c r="AI1307" s="85" t="str">
        <f t="shared" si="510"/>
        <v/>
      </c>
      <c r="AJ1307" s="86" t="str">
        <f t="shared" si="511"/>
        <v/>
      </c>
      <c r="AK1307" s="85" t="str">
        <f t="shared" si="512"/>
        <v/>
      </c>
      <c r="AL1307" s="86" t="str">
        <f t="shared" si="513"/>
        <v/>
      </c>
      <c r="AM1307" s="93" t="str">
        <f t="shared" si="514"/>
        <v/>
      </c>
      <c r="AN1307" s="94" t="str">
        <f t="shared" si="515"/>
        <v/>
      </c>
      <c r="AP1307" s="24" t="str">
        <f t="shared" si="516"/>
        <v/>
      </c>
      <c r="AR1307" s="63" t="str">
        <f t="shared" si="517"/>
        <v/>
      </c>
      <c r="AS1307" s="67" t="str">
        <f t="shared" si="518"/>
        <v/>
      </c>
      <c r="AT1307" s="105" t="str">
        <f t="shared" si="519"/>
        <v/>
      </c>
      <c r="AU1307" s="105" t="str">
        <f t="shared" si="520"/>
        <v/>
      </c>
      <c r="AW1307" s="24" t="str">
        <f t="shared" si="521"/>
        <v/>
      </c>
      <c r="AX1307" s="60" t="str">
        <f t="shared" si="527"/>
        <v/>
      </c>
      <c r="AY1307" s="24" t="str">
        <f t="shared" si="522"/>
        <v/>
      </c>
      <c r="AZ1307" s="105" t="str">
        <f t="shared" si="523"/>
        <v/>
      </c>
    </row>
    <row r="1308" spans="1:52" x14ac:dyDescent="0.25">
      <c r="A1308" s="2"/>
      <c r="B1308" s="279"/>
      <c r="C1308" s="280"/>
      <c r="D1308" s="281"/>
      <c r="E1308" s="282"/>
      <c r="F1308" s="2"/>
      <c r="G1308" s="43"/>
      <c r="H1308" s="2"/>
      <c r="I1308" s="288"/>
      <c r="J1308" s="2"/>
      <c r="K1308" s="46"/>
      <c r="L1308" s="2"/>
      <c r="M1308" s="51"/>
      <c r="N1308" s="52"/>
      <c r="O1308" s="53"/>
      <c r="P1308" s="2"/>
      <c r="Q1308" s="98" t="str">
        <f t="shared" si="504"/>
        <v/>
      </c>
      <c r="R1308" s="94" t="str">
        <f t="shared" si="505"/>
        <v/>
      </c>
      <c r="S1308" s="2"/>
      <c r="T1308" s="67" t="str">
        <f t="shared" si="524"/>
        <v/>
      </c>
      <c r="U1308" s="79" t="str">
        <f t="shared" si="525"/>
        <v/>
      </c>
      <c r="V1308" s="79" t="str">
        <f t="shared" si="526"/>
        <v/>
      </c>
      <c r="W1308" s="63" t="str">
        <f t="shared" si="506"/>
        <v/>
      </c>
      <c r="X1308" s="65" t="str">
        <f t="shared" si="507"/>
        <v/>
      </c>
      <c r="Y1308" s="2"/>
      <c r="AC1308" s="24" t="str">
        <f t="shared" si="503"/>
        <v/>
      </c>
      <c r="AE1308" s="24" t="str">
        <f t="shared" si="508"/>
        <v/>
      </c>
      <c r="AG1308" s="24" t="str">
        <f t="shared" si="509"/>
        <v/>
      </c>
      <c r="AI1308" s="85" t="str">
        <f t="shared" si="510"/>
        <v/>
      </c>
      <c r="AJ1308" s="86" t="str">
        <f t="shared" si="511"/>
        <v/>
      </c>
      <c r="AK1308" s="85" t="str">
        <f t="shared" si="512"/>
        <v/>
      </c>
      <c r="AL1308" s="86" t="str">
        <f t="shared" si="513"/>
        <v/>
      </c>
      <c r="AM1308" s="93" t="str">
        <f t="shared" si="514"/>
        <v/>
      </c>
      <c r="AN1308" s="94" t="str">
        <f t="shared" si="515"/>
        <v/>
      </c>
      <c r="AP1308" s="24" t="str">
        <f t="shared" si="516"/>
        <v/>
      </c>
      <c r="AR1308" s="63" t="str">
        <f t="shared" si="517"/>
        <v/>
      </c>
      <c r="AS1308" s="67" t="str">
        <f t="shared" si="518"/>
        <v/>
      </c>
      <c r="AT1308" s="105" t="str">
        <f t="shared" si="519"/>
        <v/>
      </c>
      <c r="AU1308" s="105" t="str">
        <f t="shared" si="520"/>
        <v/>
      </c>
      <c r="AW1308" s="24" t="str">
        <f t="shared" si="521"/>
        <v/>
      </c>
      <c r="AX1308" s="60" t="str">
        <f t="shared" si="527"/>
        <v/>
      </c>
      <c r="AY1308" s="24" t="str">
        <f t="shared" si="522"/>
        <v/>
      </c>
      <c r="AZ1308" s="105" t="str">
        <f t="shared" si="523"/>
        <v/>
      </c>
    </row>
    <row r="1309" spans="1:52" x14ac:dyDescent="0.25">
      <c r="A1309" s="2"/>
      <c r="B1309" s="279"/>
      <c r="C1309" s="280"/>
      <c r="D1309" s="281"/>
      <c r="E1309" s="282"/>
      <c r="F1309" s="2"/>
      <c r="G1309" s="43"/>
      <c r="H1309" s="2"/>
      <c r="I1309" s="288"/>
      <c r="J1309" s="2"/>
      <c r="K1309" s="46"/>
      <c r="L1309" s="2"/>
      <c r="M1309" s="51"/>
      <c r="N1309" s="52"/>
      <c r="O1309" s="53"/>
      <c r="P1309" s="2"/>
      <c r="Q1309" s="98" t="str">
        <f t="shared" si="504"/>
        <v/>
      </c>
      <c r="R1309" s="94" t="str">
        <f t="shared" si="505"/>
        <v/>
      </c>
      <c r="S1309" s="2"/>
      <c r="T1309" s="67" t="str">
        <f t="shared" si="524"/>
        <v/>
      </c>
      <c r="U1309" s="79" t="str">
        <f t="shared" si="525"/>
        <v/>
      </c>
      <c r="V1309" s="79" t="str">
        <f t="shared" si="526"/>
        <v/>
      </c>
      <c r="W1309" s="63" t="str">
        <f t="shared" si="506"/>
        <v/>
      </c>
      <c r="X1309" s="65" t="str">
        <f t="shared" si="507"/>
        <v/>
      </c>
      <c r="Y1309" s="2"/>
      <c r="AC1309" s="24" t="str">
        <f t="shared" si="503"/>
        <v/>
      </c>
      <c r="AE1309" s="24" t="str">
        <f t="shared" si="508"/>
        <v/>
      </c>
      <c r="AG1309" s="24" t="str">
        <f t="shared" si="509"/>
        <v/>
      </c>
      <c r="AI1309" s="85" t="str">
        <f t="shared" si="510"/>
        <v/>
      </c>
      <c r="AJ1309" s="86" t="str">
        <f t="shared" si="511"/>
        <v/>
      </c>
      <c r="AK1309" s="85" t="str">
        <f t="shared" si="512"/>
        <v/>
      </c>
      <c r="AL1309" s="86" t="str">
        <f t="shared" si="513"/>
        <v/>
      </c>
      <c r="AM1309" s="93" t="str">
        <f t="shared" si="514"/>
        <v/>
      </c>
      <c r="AN1309" s="94" t="str">
        <f t="shared" si="515"/>
        <v/>
      </c>
      <c r="AP1309" s="24" t="str">
        <f t="shared" si="516"/>
        <v/>
      </c>
      <c r="AR1309" s="63" t="str">
        <f t="shared" si="517"/>
        <v/>
      </c>
      <c r="AS1309" s="67" t="str">
        <f t="shared" si="518"/>
        <v/>
      </c>
      <c r="AT1309" s="105" t="str">
        <f t="shared" si="519"/>
        <v/>
      </c>
      <c r="AU1309" s="105" t="str">
        <f t="shared" si="520"/>
        <v/>
      </c>
      <c r="AW1309" s="24" t="str">
        <f t="shared" si="521"/>
        <v/>
      </c>
      <c r="AX1309" s="60" t="str">
        <f t="shared" si="527"/>
        <v/>
      </c>
      <c r="AY1309" s="24" t="str">
        <f t="shared" si="522"/>
        <v/>
      </c>
      <c r="AZ1309" s="105" t="str">
        <f t="shared" si="523"/>
        <v/>
      </c>
    </row>
    <row r="1310" spans="1:52" x14ac:dyDescent="0.25">
      <c r="A1310" s="2"/>
      <c r="B1310" s="279"/>
      <c r="C1310" s="280"/>
      <c r="D1310" s="281"/>
      <c r="E1310" s="282"/>
      <c r="F1310" s="2"/>
      <c r="G1310" s="43"/>
      <c r="H1310" s="2"/>
      <c r="I1310" s="288"/>
      <c r="J1310" s="2"/>
      <c r="K1310" s="46"/>
      <c r="L1310" s="2"/>
      <c r="M1310" s="51"/>
      <c r="N1310" s="52"/>
      <c r="O1310" s="53"/>
      <c r="P1310" s="2"/>
      <c r="Q1310" s="98" t="str">
        <f t="shared" si="504"/>
        <v/>
      </c>
      <c r="R1310" s="94" t="str">
        <f t="shared" si="505"/>
        <v/>
      </c>
      <c r="S1310" s="2"/>
      <c r="T1310" s="67" t="str">
        <f t="shared" si="524"/>
        <v/>
      </c>
      <c r="U1310" s="79" t="str">
        <f t="shared" si="525"/>
        <v/>
      </c>
      <c r="V1310" s="79" t="str">
        <f t="shared" si="526"/>
        <v/>
      </c>
      <c r="W1310" s="63" t="str">
        <f t="shared" si="506"/>
        <v/>
      </c>
      <c r="X1310" s="65" t="str">
        <f t="shared" si="507"/>
        <v/>
      </c>
      <c r="Y1310" s="2"/>
      <c r="AC1310" s="24" t="str">
        <f t="shared" si="503"/>
        <v/>
      </c>
      <c r="AE1310" s="24" t="str">
        <f t="shared" si="508"/>
        <v/>
      </c>
      <c r="AG1310" s="24" t="str">
        <f t="shared" si="509"/>
        <v/>
      </c>
      <c r="AI1310" s="85" t="str">
        <f t="shared" si="510"/>
        <v/>
      </c>
      <c r="AJ1310" s="86" t="str">
        <f t="shared" si="511"/>
        <v/>
      </c>
      <c r="AK1310" s="85" t="str">
        <f t="shared" si="512"/>
        <v/>
      </c>
      <c r="AL1310" s="86" t="str">
        <f t="shared" si="513"/>
        <v/>
      </c>
      <c r="AM1310" s="93" t="str">
        <f t="shared" si="514"/>
        <v/>
      </c>
      <c r="AN1310" s="94" t="str">
        <f t="shared" si="515"/>
        <v/>
      </c>
      <c r="AP1310" s="24" t="str">
        <f t="shared" si="516"/>
        <v/>
      </c>
      <c r="AR1310" s="63" t="str">
        <f t="shared" si="517"/>
        <v/>
      </c>
      <c r="AS1310" s="67" t="str">
        <f t="shared" si="518"/>
        <v/>
      </c>
      <c r="AT1310" s="105" t="str">
        <f t="shared" si="519"/>
        <v/>
      </c>
      <c r="AU1310" s="105" t="str">
        <f t="shared" si="520"/>
        <v/>
      </c>
      <c r="AW1310" s="24" t="str">
        <f t="shared" si="521"/>
        <v/>
      </c>
      <c r="AX1310" s="60" t="str">
        <f t="shared" si="527"/>
        <v/>
      </c>
      <c r="AY1310" s="24" t="str">
        <f t="shared" si="522"/>
        <v/>
      </c>
      <c r="AZ1310" s="105" t="str">
        <f t="shared" si="523"/>
        <v/>
      </c>
    </row>
    <row r="1311" spans="1:52" x14ac:dyDescent="0.25">
      <c r="A1311" s="2"/>
      <c r="B1311" s="279"/>
      <c r="C1311" s="280"/>
      <c r="D1311" s="281"/>
      <c r="E1311" s="282"/>
      <c r="F1311" s="2"/>
      <c r="G1311" s="43"/>
      <c r="H1311" s="2"/>
      <c r="I1311" s="288"/>
      <c r="J1311" s="2"/>
      <c r="K1311" s="46"/>
      <c r="L1311" s="2"/>
      <c r="M1311" s="51"/>
      <c r="N1311" s="52"/>
      <c r="O1311" s="53"/>
      <c r="P1311" s="2"/>
      <c r="Q1311" s="98" t="str">
        <f t="shared" si="504"/>
        <v/>
      </c>
      <c r="R1311" s="94" t="str">
        <f t="shared" si="505"/>
        <v/>
      </c>
      <c r="S1311" s="2"/>
      <c r="T1311" s="67" t="str">
        <f t="shared" si="524"/>
        <v/>
      </c>
      <c r="U1311" s="79" t="str">
        <f t="shared" si="525"/>
        <v/>
      </c>
      <c r="V1311" s="79" t="str">
        <f t="shared" si="526"/>
        <v/>
      </c>
      <c r="W1311" s="63" t="str">
        <f t="shared" si="506"/>
        <v/>
      </c>
      <c r="X1311" s="65" t="str">
        <f t="shared" si="507"/>
        <v/>
      </c>
      <c r="Y1311" s="2"/>
      <c r="AC1311" s="24" t="str">
        <f t="shared" si="503"/>
        <v/>
      </c>
      <c r="AE1311" s="24" t="str">
        <f t="shared" si="508"/>
        <v/>
      </c>
      <c r="AG1311" s="24" t="str">
        <f t="shared" si="509"/>
        <v/>
      </c>
      <c r="AI1311" s="85" t="str">
        <f t="shared" si="510"/>
        <v/>
      </c>
      <c r="AJ1311" s="86" t="str">
        <f t="shared" si="511"/>
        <v/>
      </c>
      <c r="AK1311" s="85" t="str">
        <f t="shared" si="512"/>
        <v/>
      </c>
      <c r="AL1311" s="86" t="str">
        <f t="shared" si="513"/>
        <v/>
      </c>
      <c r="AM1311" s="93" t="str">
        <f t="shared" si="514"/>
        <v/>
      </c>
      <c r="AN1311" s="94" t="str">
        <f t="shared" si="515"/>
        <v/>
      </c>
      <c r="AP1311" s="24" t="str">
        <f t="shared" si="516"/>
        <v/>
      </c>
      <c r="AR1311" s="63" t="str">
        <f t="shared" si="517"/>
        <v/>
      </c>
      <c r="AS1311" s="67" t="str">
        <f t="shared" si="518"/>
        <v/>
      </c>
      <c r="AT1311" s="105" t="str">
        <f t="shared" si="519"/>
        <v/>
      </c>
      <c r="AU1311" s="105" t="str">
        <f t="shared" si="520"/>
        <v/>
      </c>
      <c r="AW1311" s="24" t="str">
        <f t="shared" si="521"/>
        <v/>
      </c>
      <c r="AX1311" s="60" t="str">
        <f t="shared" si="527"/>
        <v/>
      </c>
      <c r="AY1311" s="24" t="str">
        <f t="shared" si="522"/>
        <v/>
      </c>
      <c r="AZ1311" s="105" t="str">
        <f t="shared" si="523"/>
        <v/>
      </c>
    </row>
    <row r="1312" spans="1:52" x14ac:dyDescent="0.25">
      <c r="A1312" s="2"/>
      <c r="B1312" s="279"/>
      <c r="C1312" s="280"/>
      <c r="D1312" s="281"/>
      <c r="E1312" s="282"/>
      <c r="F1312" s="2"/>
      <c r="G1312" s="43"/>
      <c r="H1312" s="2"/>
      <c r="I1312" s="288"/>
      <c r="J1312" s="2"/>
      <c r="K1312" s="46"/>
      <c r="L1312" s="2"/>
      <c r="M1312" s="51"/>
      <c r="N1312" s="52"/>
      <c r="O1312" s="53"/>
      <c r="P1312" s="2"/>
      <c r="Q1312" s="98" t="str">
        <f t="shared" si="504"/>
        <v/>
      </c>
      <c r="R1312" s="94" t="str">
        <f t="shared" si="505"/>
        <v/>
      </c>
      <c r="S1312" s="2"/>
      <c r="T1312" s="67" t="str">
        <f t="shared" si="524"/>
        <v/>
      </c>
      <c r="U1312" s="79" t="str">
        <f t="shared" si="525"/>
        <v/>
      </c>
      <c r="V1312" s="79" t="str">
        <f t="shared" si="526"/>
        <v/>
      </c>
      <c r="W1312" s="63" t="str">
        <f t="shared" si="506"/>
        <v/>
      </c>
      <c r="X1312" s="65" t="str">
        <f t="shared" si="507"/>
        <v/>
      </c>
      <c r="Y1312" s="2"/>
      <c r="AC1312" s="24" t="str">
        <f t="shared" si="503"/>
        <v/>
      </c>
      <c r="AE1312" s="24" t="str">
        <f t="shared" si="508"/>
        <v/>
      </c>
      <c r="AG1312" s="24" t="str">
        <f t="shared" si="509"/>
        <v/>
      </c>
      <c r="AI1312" s="85" t="str">
        <f t="shared" si="510"/>
        <v/>
      </c>
      <c r="AJ1312" s="86" t="str">
        <f t="shared" si="511"/>
        <v/>
      </c>
      <c r="AK1312" s="85" t="str">
        <f t="shared" si="512"/>
        <v/>
      </c>
      <c r="AL1312" s="86" t="str">
        <f t="shared" si="513"/>
        <v/>
      </c>
      <c r="AM1312" s="93" t="str">
        <f t="shared" si="514"/>
        <v/>
      </c>
      <c r="AN1312" s="94" t="str">
        <f t="shared" si="515"/>
        <v/>
      </c>
      <c r="AP1312" s="24" t="str">
        <f t="shared" si="516"/>
        <v/>
      </c>
      <c r="AR1312" s="63" t="str">
        <f t="shared" si="517"/>
        <v/>
      </c>
      <c r="AS1312" s="67" t="str">
        <f t="shared" si="518"/>
        <v/>
      </c>
      <c r="AT1312" s="105" t="str">
        <f t="shared" si="519"/>
        <v/>
      </c>
      <c r="AU1312" s="105" t="str">
        <f t="shared" si="520"/>
        <v/>
      </c>
      <c r="AW1312" s="24" t="str">
        <f t="shared" si="521"/>
        <v/>
      </c>
      <c r="AX1312" s="60" t="str">
        <f t="shared" si="527"/>
        <v/>
      </c>
      <c r="AY1312" s="24" t="str">
        <f t="shared" si="522"/>
        <v/>
      </c>
      <c r="AZ1312" s="105" t="str">
        <f t="shared" si="523"/>
        <v/>
      </c>
    </row>
    <row r="1313" spans="1:52" x14ac:dyDescent="0.25">
      <c r="A1313" s="2"/>
      <c r="B1313" s="279"/>
      <c r="C1313" s="280"/>
      <c r="D1313" s="281"/>
      <c r="E1313" s="282"/>
      <c r="F1313" s="2"/>
      <c r="G1313" s="43"/>
      <c r="H1313" s="2"/>
      <c r="I1313" s="288"/>
      <c r="J1313" s="2"/>
      <c r="K1313" s="46"/>
      <c r="L1313" s="2"/>
      <c r="M1313" s="51"/>
      <c r="N1313" s="52"/>
      <c r="O1313" s="53"/>
      <c r="P1313" s="2"/>
      <c r="Q1313" s="98" t="str">
        <f t="shared" si="504"/>
        <v/>
      </c>
      <c r="R1313" s="94" t="str">
        <f t="shared" si="505"/>
        <v/>
      </c>
      <c r="S1313" s="2"/>
      <c r="T1313" s="67" t="str">
        <f t="shared" si="524"/>
        <v/>
      </c>
      <c r="U1313" s="79" t="str">
        <f t="shared" si="525"/>
        <v/>
      </c>
      <c r="V1313" s="79" t="str">
        <f t="shared" si="526"/>
        <v/>
      </c>
      <c r="W1313" s="63" t="str">
        <f t="shared" si="506"/>
        <v/>
      </c>
      <c r="X1313" s="65" t="str">
        <f t="shared" si="507"/>
        <v/>
      </c>
      <c r="Y1313" s="2"/>
      <c r="AC1313" s="24" t="str">
        <f t="shared" si="503"/>
        <v/>
      </c>
      <c r="AE1313" s="24" t="str">
        <f t="shared" si="508"/>
        <v/>
      </c>
      <c r="AG1313" s="24" t="str">
        <f t="shared" si="509"/>
        <v/>
      </c>
      <c r="AI1313" s="85" t="str">
        <f t="shared" si="510"/>
        <v/>
      </c>
      <c r="AJ1313" s="86" t="str">
        <f t="shared" si="511"/>
        <v/>
      </c>
      <c r="AK1313" s="85" t="str">
        <f t="shared" si="512"/>
        <v/>
      </c>
      <c r="AL1313" s="86" t="str">
        <f t="shared" si="513"/>
        <v/>
      </c>
      <c r="AM1313" s="93" t="str">
        <f t="shared" si="514"/>
        <v/>
      </c>
      <c r="AN1313" s="94" t="str">
        <f t="shared" si="515"/>
        <v/>
      </c>
      <c r="AP1313" s="24" t="str">
        <f t="shared" si="516"/>
        <v/>
      </c>
      <c r="AR1313" s="63" t="str">
        <f t="shared" si="517"/>
        <v/>
      </c>
      <c r="AS1313" s="67" t="str">
        <f t="shared" si="518"/>
        <v/>
      </c>
      <c r="AT1313" s="105" t="str">
        <f t="shared" si="519"/>
        <v/>
      </c>
      <c r="AU1313" s="105" t="str">
        <f t="shared" si="520"/>
        <v/>
      </c>
      <c r="AW1313" s="24" t="str">
        <f t="shared" si="521"/>
        <v/>
      </c>
      <c r="AX1313" s="60" t="str">
        <f t="shared" si="527"/>
        <v/>
      </c>
      <c r="AY1313" s="24" t="str">
        <f t="shared" si="522"/>
        <v/>
      </c>
      <c r="AZ1313" s="105" t="str">
        <f t="shared" si="523"/>
        <v/>
      </c>
    </row>
    <row r="1314" spans="1:52" x14ac:dyDescent="0.25">
      <c r="A1314" s="2"/>
      <c r="B1314" s="279"/>
      <c r="C1314" s="280"/>
      <c r="D1314" s="281"/>
      <c r="E1314" s="282"/>
      <c r="F1314" s="2"/>
      <c r="G1314" s="43"/>
      <c r="H1314" s="2"/>
      <c r="I1314" s="288"/>
      <c r="J1314" s="2"/>
      <c r="K1314" s="46"/>
      <c r="L1314" s="2"/>
      <c r="M1314" s="51"/>
      <c r="N1314" s="52"/>
      <c r="O1314" s="53"/>
      <c r="P1314" s="2"/>
      <c r="Q1314" s="98" t="str">
        <f t="shared" si="504"/>
        <v/>
      </c>
      <c r="R1314" s="94" t="str">
        <f t="shared" si="505"/>
        <v/>
      </c>
      <c r="S1314" s="2"/>
      <c r="T1314" s="67" t="str">
        <f t="shared" si="524"/>
        <v/>
      </c>
      <c r="U1314" s="79" t="str">
        <f t="shared" si="525"/>
        <v/>
      </c>
      <c r="V1314" s="79" t="str">
        <f t="shared" si="526"/>
        <v/>
      </c>
      <c r="W1314" s="63" t="str">
        <f t="shared" si="506"/>
        <v/>
      </c>
      <c r="X1314" s="65" t="str">
        <f t="shared" si="507"/>
        <v/>
      </c>
      <c r="Y1314" s="2"/>
      <c r="AC1314" s="24" t="str">
        <f t="shared" si="503"/>
        <v/>
      </c>
      <c r="AE1314" s="24" t="str">
        <f t="shared" si="508"/>
        <v/>
      </c>
      <c r="AG1314" s="24" t="str">
        <f t="shared" si="509"/>
        <v/>
      </c>
      <c r="AI1314" s="85" t="str">
        <f t="shared" si="510"/>
        <v/>
      </c>
      <c r="AJ1314" s="86" t="str">
        <f t="shared" si="511"/>
        <v/>
      </c>
      <c r="AK1314" s="85" t="str">
        <f t="shared" si="512"/>
        <v/>
      </c>
      <c r="AL1314" s="86" t="str">
        <f t="shared" si="513"/>
        <v/>
      </c>
      <c r="AM1314" s="93" t="str">
        <f t="shared" si="514"/>
        <v/>
      </c>
      <c r="AN1314" s="94" t="str">
        <f t="shared" si="515"/>
        <v/>
      </c>
      <c r="AP1314" s="24" t="str">
        <f t="shared" si="516"/>
        <v/>
      </c>
      <c r="AR1314" s="63" t="str">
        <f t="shared" si="517"/>
        <v/>
      </c>
      <c r="AS1314" s="67" t="str">
        <f t="shared" si="518"/>
        <v/>
      </c>
      <c r="AT1314" s="105" t="str">
        <f t="shared" si="519"/>
        <v/>
      </c>
      <c r="AU1314" s="105" t="str">
        <f t="shared" si="520"/>
        <v/>
      </c>
      <c r="AW1314" s="24" t="str">
        <f t="shared" si="521"/>
        <v/>
      </c>
      <c r="AX1314" s="60" t="str">
        <f t="shared" si="527"/>
        <v/>
      </c>
      <c r="AY1314" s="24" t="str">
        <f t="shared" si="522"/>
        <v/>
      </c>
      <c r="AZ1314" s="105" t="str">
        <f t="shared" si="523"/>
        <v/>
      </c>
    </row>
    <row r="1315" spans="1:52" x14ac:dyDescent="0.25">
      <c r="A1315" s="2"/>
      <c r="B1315" s="279"/>
      <c r="C1315" s="280"/>
      <c r="D1315" s="281"/>
      <c r="E1315" s="282"/>
      <c r="F1315" s="2"/>
      <c r="G1315" s="43"/>
      <c r="H1315" s="2"/>
      <c r="I1315" s="288"/>
      <c r="J1315" s="2"/>
      <c r="K1315" s="46"/>
      <c r="L1315" s="2"/>
      <c r="M1315" s="51"/>
      <c r="N1315" s="52"/>
      <c r="O1315" s="53"/>
      <c r="P1315" s="2"/>
      <c r="Q1315" s="98" t="str">
        <f t="shared" si="504"/>
        <v/>
      </c>
      <c r="R1315" s="94" t="str">
        <f t="shared" si="505"/>
        <v/>
      </c>
      <c r="S1315" s="2"/>
      <c r="T1315" s="67" t="str">
        <f t="shared" si="524"/>
        <v/>
      </c>
      <c r="U1315" s="79" t="str">
        <f t="shared" si="525"/>
        <v/>
      </c>
      <c r="V1315" s="79" t="str">
        <f t="shared" si="526"/>
        <v/>
      </c>
      <c r="W1315" s="63" t="str">
        <f t="shared" si="506"/>
        <v/>
      </c>
      <c r="X1315" s="65" t="str">
        <f t="shared" si="507"/>
        <v/>
      </c>
      <c r="Y1315" s="2"/>
      <c r="AC1315" s="24" t="str">
        <f t="shared" si="503"/>
        <v/>
      </c>
      <c r="AE1315" s="24" t="str">
        <f t="shared" si="508"/>
        <v/>
      </c>
      <c r="AG1315" s="24" t="str">
        <f t="shared" si="509"/>
        <v/>
      </c>
      <c r="AI1315" s="85" t="str">
        <f t="shared" si="510"/>
        <v/>
      </c>
      <c r="AJ1315" s="86" t="str">
        <f t="shared" si="511"/>
        <v/>
      </c>
      <c r="AK1315" s="85" t="str">
        <f t="shared" si="512"/>
        <v/>
      </c>
      <c r="AL1315" s="86" t="str">
        <f t="shared" si="513"/>
        <v/>
      </c>
      <c r="AM1315" s="93" t="str">
        <f t="shared" si="514"/>
        <v/>
      </c>
      <c r="AN1315" s="94" t="str">
        <f t="shared" si="515"/>
        <v/>
      </c>
      <c r="AP1315" s="24" t="str">
        <f t="shared" si="516"/>
        <v/>
      </c>
      <c r="AR1315" s="63" t="str">
        <f t="shared" si="517"/>
        <v/>
      </c>
      <c r="AS1315" s="67" t="str">
        <f t="shared" si="518"/>
        <v/>
      </c>
      <c r="AT1315" s="105" t="str">
        <f t="shared" si="519"/>
        <v/>
      </c>
      <c r="AU1315" s="105" t="str">
        <f t="shared" si="520"/>
        <v/>
      </c>
      <c r="AW1315" s="24" t="str">
        <f t="shared" si="521"/>
        <v/>
      </c>
      <c r="AX1315" s="60" t="str">
        <f t="shared" si="527"/>
        <v/>
      </c>
      <c r="AY1315" s="24" t="str">
        <f t="shared" si="522"/>
        <v/>
      </c>
      <c r="AZ1315" s="105" t="str">
        <f t="shared" si="523"/>
        <v/>
      </c>
    </row>
    <row r="1316" spans="1:52" x14ac:dyDescent="0.25">
      <c r="A1316" s="2"/>
      <c r="B1316" s="279"/>
      <c r="C1316" s="280"/>
      <c r="D1316" s="281"/>
      <c r="E1316" s="282"/>
      <c r="F1316" s="2"/>
      <c r="G1316" s="43"/>
      <c r="H1316" s="2"/>
      <c r="I1316" s="288"/>
      <c r="J1316" s="2"/>
      <c r="K1316" s="46"/>
      <c r="L1316" s="2"/>
      <c r="M1316" s="51"/>
      <c r="N1316" s="52"/>
      <c r="O1316" s="53"/>
      <c r="P1316" s="2"/>
      <c r="Q1316" s="98" t="str">
        <f t="shared" si="504"/>
        <v/>
      </c>
      <c r="R1316" s="94" t="str">
        <f t="shared" si="505"/>
        <v/>
      </c>
      <c r="S1316" s="2"/>
      <c r="T1316" s="67" t="str">
        <f t="shared" si="524"/>
        <v/>
      </c>
      <c r="U1316" s="79" t="str">
        <f t="shared" si="525"/>
        <v/>
      </c>
      <c r="V1316" s="79" t="str">
        <f t="shared" si="526"/>
        <v/>
      </c>
      <c r="W1316" s="63" t="str">
        <f t="shared" si="506"/>
        <v/>
      </c>
      <c r="X1316" s="65" t="str">
        <f t="shared" si="507"/>
        <v/>
      </c>
      <c r="Y1316" s="2"/>
      <c r="AC1316" s="24" t="str">
        <f t="shared" si="503"/>
        <v/>
      </c>
      <c r="AE1316" s="24" t="str">
        <f t="shared" si="508"/>
        <v/>
      </c>
      <c r="AG1316" s="24" t="str">
        <f t="shared" si="509"/>
        <v/>
      </c>
      <c r="AI1316" s="85" t="str">
        <f t="shared" si="510"/>
        <v/>
      </c>
      <c r="AJ1316" s="86" t="str">
        <f t="shared" si="511"/>
        <v/>
      </c>
      <c r="AK1316" s="85" t="str">
        <f t="shared" si="512"/>
        <v/>
      </c>
      <c r="AL1316" s="86" t="str">
        <f t="shared" si="513"/>
        <v/>
      </c>
      <c r="AM1316" s="93" t="str">
        <f t="shared" si="514"/>
        <v/>
      </c>
      <c r="AN1316" s="94" t="str">
        <f t="shared" si="515"/>
        <v/>
      </c>
      <c r="AP1316" s="24" t="str">
        <f t="shared" si="516"/>
        <v/>
      </c>
      <c r="AR1316" s="63" t="str">
        <f t="shared" si="517"/>
        <v/>
      </c>
      <c r="AS1316" s="67" t="str">
        <f t="shared" si="518"/>
        <v/>
      </c>
      <c r="AT1316" s="105" t="str">
        <f t="shared" si="519"/>
        <v/>
      </c>
      <c r="AU1316" s="105" t="str">
        <f t="shared" si="520"/>
        <v/>
      </c>
      <c r="AW1316" s="24" t="str">
        <f t="shared" si="521"/>
        <v/>
      </c>
      <c r="AX1316" s="60" t="str">
        <f t="shared" si="527"/>
        <v/>
      </c>
      <c r="AY1316" s="24" t="str">
        <f t="shared" si="522"/>
        <v/>
      </c>
      <c r="AZ1316" s="105" t="str">
        <f t="shared" si="523"/>
        <v/>
      </c>
    </row>
    <row r="1317" spans="1:52" x14ac:dyDescent="0.25">
      <c r="A1317" s="2"/>
      <c r="B1317" s="279"/>
      <c r="C1317" s="280"/>
      <c r="D1317" s="281"/>
      <c r="E1317" s="282"/>
      <c r="F1317" s="2"/>
      <c r="G1317" s="43"/>
      <c r="H1317" s="2"/>
      <c r="I1317" s="288"/>
      <c r="J1317" s="2"/>
      <c r="K1317" s="46"/>
      <c r="L1317" s="2"/>
      <c r="M1317" s="51"/>
      <c r="N1317" s="52"/>
      <c r="O1317" s="53"/>
      <c r="P1317" s="2"/>
      <c r="Q1317" s="98" t="str">
        <f t="shared" si="504"/>
        <v/>
      </c>
      <c r="R1317" s="94" t="str">
        <f t="shared" si="505"/>
        <v/>
      </c>
      <c r="S1317" s="2"/>
      <c r="T1317" s="67" t="str">
        <f t="shared" si="524"/>
        <v/>
      </c>
      <c r="U1317" s="79" t="str">
        <f t="shared" si="525"/>
        <v/>
      </c>
      <c r="V1317" s="79" t="str">
        <f t="shared" si="526"/>
        <v/>
      </c>
      <c r="W1317" s="63" t="str">
        <f t="shared" si="506"/>
        <v/>
      </c>
      <c r="X1317" s="65" t="str">
        <f t="shared" si="507"/>
        <v/>
      </c>
      <c r="Y1317" s="2"/>
      <c r="AC1317" s="24" t="str">
        <f t="shared" si="503"/>
        <v/>
      </c>
      <c r="AE1317" s="24" t="str">
        <f t="shared" si="508"/>
        <v/>
      </c>
      <c r="AG1317" s="24" t="str">
        <f t="shared" si="509"/>
        <v/>
      </c>
      <c r="AI1317" s="85" t="str">
        <f t="shared" si="510"/>
        <v/>
      </c>
      <c r="AJ1317" s="86" t="str">
        <f t="shared" si="511"/>
        <v/>
      </c>
      <c r="AK1317" s="85" t="str">
        <f t="shared" si="512"/>
        <v/>
      </c>
      <c r="AL1317" s="86" t="str">
        <f t="shared" si="513"/>
        <v/>
      </c>
      <c r="AM1317" s="93" t="str">
        <f t="shared" si="514"/>
        <v/>
      </c>
      <c r="AN1317" s="94" t="str">
        <f t="shared" si="515"/>
        <v/>
      </c>
      <c r="AP1317" s="24" t="str">
        <f t="shared" si="516"/>
        <v/>
      </c>
      <c r="AR1317" s="63" t="str">
        <f t="shared" si="517"/>
        <v/>
      </c>
      <c r="AS1317" s="67" t="str">
        <f t="shared" si="518"/>
        <v/>
      </c>
      <c r="AT1317" s="105" t="str">
        <f t="shared" si="519"/>
        <v/>
      </c>
      <c r="AU1317" s="105" t="str">
        <f t="shared" si="520"/>
        <v/>
      </c>
      <c r="AW1317" s="24" t="str">
        <f t="shared" si="521"/>
        <v/>
      </c>
      <c r="AX1317" s="60" t="str">
        <f t="shared" si="527"/>
        <v/>
      </c>
      <c r="AY1317" s="24" t="str">
        <f t="shared" si="522"/>
        <v/>
      </c>
      <c r="AZ1317" s="105" t="str">
        <f t="shared" si="523"/>
        <v/>
      </c>
    </row>
    <row r="1318" spans="1:52" x14ac:dyDescent="0.25">
      <c r="A1318" s="2"/>
      <c r="B1318" s="279"/>
      <c r="C1318" s="280"/>
      <c r="D1318" s="281"/>
      <c r="E1318" s="282"/>
      <c r="F1318" s="2"/>
      <c r="G1318" s="43"/>
      <c r="H1318" s="2"/>
      <c r="I1318" s="288"/>
      <c r="J1318" s="2"/>
      <c r="K1318" s="46"/>
      <c r="L1318" s="2"/>
      <c r="M1318" s="51"/>
      <c r="N1318" s="52"/>
      <c r="O1318" s="53"/>
      <c r="P1318" s="2"/>
      <c r="Q1318" s="98" t="str">
        <f t="shared" si="504"/>
        <v/>
      </c>
      <c r="R1318" s="94" t="str">
        <f t="shared" si="505"/>
        <v/>
      </c>
      <c r="S1318" s="2"/>
      <c r="T1318" s="67" t="str">
        <f t="shared" si="524"/>
        <v/>
      </c>
      <c r="U1318" s="79" t="str">
        <f t="shared" si="525"/>
        <v/>
      </c>
      <c r="V1318" s="79" t="str">
        <f t="shared" si="526"/>
        <v/>
      </c>
      <c r="W1318" s="63" t="str">
        <f t="shared" si="506"/>
        <v/>
      </c>
      <c r="X1318" s="65" t="str">
        <f t="shared" si="507"/>
        <v/>
      </c>
      <c r="Y1318" s="2"/>
      <c r="AC1318" s="24" t="str">
        <f t="shared" si="503"/>
        <v/>
      </c>
      <c r="AE1318" s="24" t="str">
        <f t="shared" si="508"/>
        <v/>
      </c>
      <c r="AG1318" s="24" t="str">
        <f t="shared" si="509"/>
        <v/>
      </c>
      <c r="AI1318" s="85" t="str">
        <f t="shared" si="510"/>
        <v/>
      </c>
      <c r="AJ1318" s="86" t="str">
        <f t="shared" si="511"/>
        <v/>
      </c>
      <c r="AK1318" s="85" t="str">
        <f t="shared" si="512"/>
        <v/>
      </c>
      <c r="AL1318" s="86" t="str">
        <f t="shared" si="513"/>
        <v/>
      </c>
      <c r="AM1318" s="93" t="str">
        <f t="shared" si="514"/>
        <v/>
      </c>
      <c r="AN1318" s="94" t="str">
        <f t="shared" si="515"/>
        <v/>
      </c>
      <c r="AP1318" s="24" t="str">
        <f t="shared" si="516"/>
        <v/>
      </c>
      <c r="AR1318" s="63" t="str">
        <f t="shared" si="517"/>
        <v/>
      </c>
      <c r="AS1318" s="67" t="str">
        <f t="shared" si="518"/>
        <v/>
      </c>
      <c r="AT1318" s="105" t="str">
        <f t="shared" si="519"/>
        <v/>
      </c>
      <c r="AU1318" s="105" t="str">
        <f t="shared" si="520"/>
        <v/>
      </c>
      <c r="AW1318" s="24" t="str">
        <f t="shared" si="521"/>
        <v/>
      </c>
      <c r="AX1318" s="60" t="str">
        <f t="shared" si="527"/>
        <v/>
      </c>
      <c r="AY1318" s="24" t="str">
        <f t="shared" si="522"/>
        <v/>
      </c>
      <c r="AZ1318" s="105" t="str">
        <f t="shared" si="523"/>
        <v/>
      </c>
    </row>
    <row r="1319" spans="1:52" x14ac:dyDescent="0.25">
      <c r="A1319" s="2"/>
      <c r="B1319" s="279"/>
      <c r="C1319" s="280"/>
      <c r="D1319" s="281"/>
      <c r="E1319" s="282"/>
      <c r="F1319" s="2"/>
      <c r="G1319" s="43"/>
      <c r="H1319" s="2"/>
      <c r="I1319" s="288"/>
      <c r="J1319" s="2"/>
      <c r="K1319" s="46"/>
      <c r="L1319" s="2"/>
      <c r="M1319" s="51"/>
      <c r="N1319" s="52"/>
      <c r="O1319" s="53"/>
      <c r="P1319" s="2"/>
      <c r="Q1319" s="98" t="str">
        <f t="shared" si="504"/>
        <v/>
      </c>
      <c r="R1319" s="94" t="str">
        <f t="shared" si="505"/>
        <v/>
      </c>
      <c r="S1319" s="2"/>
      <c r="T1319" s="67" t="str">
        <f t="shared" si="524"/>
        <v/>
      </c>
      <c r="U1319" s="79" t="str">
        <f t="shared" si="525"/>
        <v/>
      </c>
      <c r="V1319" s="79" t="str">
        <f t="shared" si="526"/>
        <v/>
      </c>
      <c r="W1319" s="63" t="str">
        <f t="shared" si="506"/>
        <v/>
      </c>
      <c r="X1319" s="65" t="str">
        <f t="shared" si="507"/>
        <v/>
      </c>
      <c r="Y1319" s="2"/>
      <c r="AC1319" s="24" t="str">
        <f t="shared" si="503"/>
        <v/>
      </c>
      <c r="AE1319" s="24" t="str">
        <f t="shared" si="508"/>
        <v/>
      </c>
      <c r="AG1319" s="24" t="str">
        <f t="shared" si="509"/>
        <v/>
      </c>
      <c r="AI1319" s="85" t="str">
        <f t="shared" si="510"/>
        <v/>
      </c>
      <c r="AJ1319" s="86" t="str">
        <f t="shared" si="511"/>
        <v/>
      </c>
      <c r="AK1319" s="85" t="str">
        <f t="shared" si="512"/>
        <v/>
      </c>
      <c r="AL1319" s="86" t="str">
        <f t="shared" si="513"/>
        <v/>
      </c>
      <c r="AM1319" s="93" t="str">
        <f t="shared" si="514"/>
        <v/>
      </c>
      <c r="AN1319" s="94" t="str">
        <f t="shared" si="515"/>
        <v/>
      </c>
      <c r="AP1319" s="24" t="str">
        <f t="shared" si="516"/>
        <v/>
      </c>
      <c r="AR1319" s="63" t="str">
        <f t="shared" si="517"/>
        <v/>
      </c>
      <c r="AS1319" s="67" t="str">
        <f t="shared" si="518"/>
        <v/>
      </c>
      <c r="AT1319" s="105" t="str">
        <f t="shared" si="519"/>
        <v/>
      </c>
      <c r="AU1319" s="105" t="str">
        <f t="shared" si="520"/>
        <v/>
      </c>
      <c r="AW1319" s="24" t="str">
        <f t="shared" si="521"/>
        <v/>
      </c>
      <c r="AX1319" s="60" t="str">
        <f t="shared" si="527"/>
        <v/>
      </c>
      <c r="AY1319" s="24" t="str">
        <f t="shared" si="522"/>
        <v/>
      </c>
      <c r="AZ1319" s="105" t="str">
        <f t="shared" si="523"/>
        <v/>
      </c>
    </row>
    <row r="1320" spans="1:52" x14ac:dyDescent="0.25">
      <c r="A1320" s="2"/>
      <c r="B1320" s="279"/>
      <c r="C1320" s="280"/>
      <c r="D1320" s="281"/>
      <c r="E1320" s="282"/>
      <c r="F1320" s="2"/>
      <c r="G1320" s="43"/>
      <c r="H1320" s="2"/>
      <c r="I1320" s="288"/>
      <c r="J1320" s="2"/>
      <c r="K1320" s="46"/>
      <c r="L1320" s="2"/>
      <c r="M1320" s="51"/>
      <c r="N1320" s="52"/>
      <c r="O1320" s="53"/>
      <c r="P1320" s="2"/>
      <c r="Q1320" s="98" t="str">
        <f t="shared" si="504"/>
        <v/>
      </c>
      <c r="R1320" s="94" t="str">
        <f t="shared" si="505"/>
        <v/>
      </c>
      <c r="S1320" s="2"/>
      <c r="T1320" s="67" t="str">
        <f t="shared" si="524"/>
        <v/>
      </c>
      <c r="U1320" s="79" t="str">
        <f t="shared" si="525"/>
        <v/>
      </c>
      <c r="V1320" s="79" t="str">
        <f t="shared" si="526"/>
        <v/>
      </c>
      <c r="W1320" s="63" t="str">
        <f t="shared" si="506"/>
        <v/>
      </c>
      <c r="X1320" s="65" t="str">
        <f t="shared" si="507"/>
        <v/>
      </c>
      <c r="Y1320" s="2"/>
      <c r="AC1320" s="24" t="str">
        <f t="shared" si="503"/>
        <v/>
      </c>
      <c r="AE1320" s="24" t="str">
        <f t="shared" si="508"/>
        <v/>
      </c>
      <c r="AG1320" s="24" t="str">
        <f t="shared" si="509"/>
        <v/>
      </c>
      <c r="AI1320" s="85" t="str">
        <f t="shared" si="510"/>
        <v/>
      </c>
      <c r="AJ1320" s="86" t="str">
        <f t="shared" si="511"/>
        <v/>
      </c>
      <c r="AK1320" s="85" t="str">
        <f t="shared" si="512"/>
        <v/>
      </c>
      <c r="AL1320" s="86" t="str">
        <f t="shared" si="513"/>
        <v/>
      </c>
      <c r="AM1320" s="93" t="str">
        <f t="shared" si="514"/>
        <v/>
      </c>
      <c r="AN1320" s="94" t="str">
        <f t="shared" si="515"/>
        <v/>
      </c>
      <c r="AP1320" s="24" t="str">
        <f t="shared" si="516"/>
        <v/>
      </c>
      <c r="AR1320" s="63" t="str">
        <f t="shared" si="517"/>
        <v/>
      </c>
      <c r="AS1320" s="67" t="str">
        <f t="shared" si="518"/>
        <v/>
      </c>
      <c r="AT1320" s="105" t="str">
        <f t="shared" si="519"/>
        <v/>
      </c>
      <c r="AU1320" s="105" t="str">
        <f t="shared" si="520"/>
        <v/>
      </c>
      <c r="AW1320" s="24" t="str">
        <f t="shared" si="521"/>
        <v/>
      </c>
      <c r="AX1320" s="60" t="str">
        <f t="shared" si="527"/>
        <v/>
      </c>
      <c r="AY1320" s="24" t="str">
        <f t="shared" si="522"/>
        <v/>
      </c>
      <c r="AZ1320" s="105" t="str">
        <f t="shared" si="523"/>
        <v/>
      </c>
    </row>
    <row r="1321" spans="1:52" x14ac:dyDescent="0.25">
      <c r="A1321" s="2"/>
      <c r="B1321" s="279"/>
      <c r="C1321" s="280"/>
      <c r="D1321" s="281"/>
      <c r="E1321" s="282"/>
      <c r="F1321" s="2"/>
      <c r="G1321" s="43"/>
      <c r="H1321" s="2"/>
      <c r="I1321" s="288"/>
      <c r="J1321" s="2"/>
      <c r="K1321" s="46"/>
      <c r="L1321" s="2"/>
      <c r="M1321" s="51"/>
      <c r="N1321" s="52"/>
      <c r="O1321" s="53"/>
      <c r="P1321" s="2"/>
      <c r="Q1321" s="98" t="str">
        <f t="shared" si="504"/>
        <v/>
      </c>
      <c r="R1321" s="94" t="str">
        <f t="shared" si="505"/>
        <v/>
      </c>
      <c r="S1321" s="2"/>
      <c r="T1321" s="67" t="str">
        <f t="shared" si="524"/>
        <v/>
      </c>
      <c r="U1321" s="79" t="str">
        <f t="shared" si="525"/>
        <v/>
      </c>
      <c r="V1321" s="79" t="str">
        <f t="shared" si="526"/>
        <v/>
      </c>
      <c r="W1321" s="63" t="str">
        <f t="shared" si="506"/>
        <v/>
      </c>
      <c r="X1321" s="65" t="str">
        <f t="shared" si="507"/>
        <v/>
      </c>
      <c r="Y1321" s="2"/>
      <c r="AC1321" s="24" t="str">
        <f t="shared" si="503"/>
        <v/>
      </c>
      <c r="AE1321" s="24" t="str">
        <f t="shared" si="508"/>
        <v/>
      </c>
      <c r="AG1321" s="24" t="str">
        <f t="shared" si="509"/>
        <v/>
      </c>
      <c r="AI1321" s="85" t="str">
        <f t="shared" si="510"/>
        <v/>
      </c>
      <c r="AJ1321" s="86" t="str">
        <f t="shared" si="511"/>
        <v/>
      </c>
      <c r="AK1321" s="85" t="str">
        <f t="shared" si="512"/>
        <v/>
      </c>
      <c r="AL1321" s="86" t="str">
        <f t="shared" si="513"/>
        <v/>
      </c>
      <c r="AM1321" s="93" t="str">
        <f t="shared" si="514"/>
        <v/>
      </c>
      <c r="AN1321" s="94" t="str">
        <f t="shared" si="515"/>
        <v/>
      </c>
      <c r="AP1321" s="24" t="str">
        <f t="shared" si="516"/>
        <v/>
      </c>
      <c r="AR1321" s="63" t="str">
        <f t="shared" si="517"/>
        <v/>
      </c>
      <c r="AS1321" s="67" t="str">
        <f t="shared" si="518"/>
        <v/>
      </c>
      <c r="AT1321" s="105" t="str">
        <f t="shared" si="519"/>
        <v/>
      </c>
      <c r="AU1321" s="105" t="str">
        <f t="shared" si="520"/>
        <v/>
      </c>
      <c r="AW1321" s="24" t="str">
        <f t="shared" si="521"/>
        <v/>
      </c>
      <c r="AX1321" s="60" t="str">
        <f t="shared" si="527"/>
        <v/>
      </c>
      <c r="AY1321" s="24" t="str">
        <f t="shared" si="522"/>
        <v/>
      </c>
      <c r="AZ1321" s="105" t="str">
        <f t="shared" si="523"/>
        <v/>
      </c>
    </row>
    <row r="1322" spans="1:52" x14ac:dyDescent="0.25">
      <c r="A1322" s="2"/>
      <c r="B1322" s="279"/>
      <c r="C1322" s="280"/>
      <c r="D1322" s="281"/>
      <c r="E1322" s="282"/>
      <c r="F1322" s="2"/>
      <c r="G1322" s="43"/>
      <c r="H1322" s="2"/>
      <c r="I1322" s="288"/>
      <c r="J1322" s="2"/>
      <c r="K1322" s="46"/>
      <c r="L1322" s="2"/>
      <c r="M1322" s="51"/>
      <c r="N1322" s="52"/>
      <c r="O1322" s="53"/>
      <c r="P1322" s="2"/>
      <c r="Q1322" s="98" t="str">
        <f t="shared" si="504"/>
        <v/>
      </c>
      <c r="R1322" s="94" t="str">
        <f t="shared" si="505"/>
        <v/>
      </c>
      <c r="S1322" s="2"/>
      <c r="T1322" s="67" t="str">
        <f t="shared" si="524"/>
        <v/>
      </c>
      <c r="U1322" s="79" t="str">
        <f t="shared" si="525"/>
        <v/>
      </c>
      <c r="V1322" s="79" t="str">
        <f t="shared" si="526"/>
        <v/>
      </c>
      <c r="W1322" s="63" t="str">
        <f t="shared" si="506"/>
        <v/>
      </c>
      <c r="X1322" s="65" t="str">
        <f t="shared" si="507"/>
        <v/>
      </c>
      <c r="Y1322" s="2"/>
      <c r="AC1322" s="24" t="str">
        <f t="shared" si="503"/>
        <v/>
      </c>
      <c r="AE1322" s="24" t="str">
        <f t="shared" si="508"/>
        <v/>
      </c>
      <c r="AG1322" s="24" t="str">
        <f t="shared" si="509"/>
        <v/>
      </c>
      <c r="AI1322" s="85" t="str">
        <f t="shared" si="510"/>
        <v/>
      </c>
      <c r="AJ1322" s="86" t="str">
        <f t="shared" si="511"/>
        <v/>
      </c>
      <c r="AK1322" s="85" t="str">
        <f t="shared" si="512"/>
        <v/>
      </c>
      <c r="AL1322" s="86" t="str">
        <f t="shared" si="513"/>
        <v/>
      </c>
      <c r="AM1322" s="93" t="str">
        <f t="shared" si="514"/>
        <v/>
      </c>
      <c r="AN1322" s="94" t="str">
        <f t="shared" si="515"/>
        <v/>
      </c>
      <c r="AP1322" s="24" t="str">
        <f t="shared" si="516"/>
        <v/>
      </c>
      <c r="AR1322" s="63" t="str">
        <f t="shared" si="517"/>
        <v/>
      </c>
      <c r="AS1322" s="67" t="str">
        <f t="shared" si="518"/>
        <v/>
      </c>
      <c r="AT1322" s="105" t="str">
        <f t="shared" si="519"/>
        <v/>
      </c>
      <c r="AU1322" s="105" t="str">
        <f t="shared" si="520"/>
        <v/>
      </c>
      <c r="AW1322" s="24" t="str">
        <f t="shared" si="521"/>
        <v/>
      </c>
      <c r="AX1322" s="60" t="str">
        <f t="shared" si="527"/>
        <v/>
      </c>
      <c r="AY1322" s="24" t="str">
        <f t="shared" si="522"/>
        <v/>
      </c>
      <c r="AZ1322" s="105" t="str">
        <f t="shared" si="523"/>
        <v/>
      </c>
    </row>
    <row r="1323" spans="1:52" x14ac:dyDescent="0.25">
      <c r="A1323" s="2"/>
      <c r="B1323" s="279"/>
      <c r="C1323" s="280"/>
      <c r="D1323" s="281"/>
      <c r="E1323" s="282"/>
      <c r="F1323" s="2"/>
      <c r="G1323" s="43"/>
      <c r="H1323" s="2"/>
      <c r="I1323" s="288"/>
      <c r="J1323" s="2"/>
      <c r="K1323" s="46"/>
      <c r="L1323" s="2"/>
      <c r="M1323" s="51"/>
      <c r="N1323" s="52"/>
      <c r="O1323" s="53"/>
      <c r="P1323" s="2"/>
      <c r="Q1323" s="98" t="str">
        <f t="shared" si="504"/>
        <v/>
      </c>
      <c r="R1323" s="94" t="str">
        <f t="shared" si="505"/>
        <v/>
      </c>
      <c r="S1323" s="2"/>
      <c r="T1323" s="67" t="str">
        <f t="shared" si="524"/>
        <v/>
      </c>
      <c r="U1323" s="79" t="str">
        <f t="shared" si="525"/>
        <v/>
      </c>
      <c r="V1323" s="79" t="str">
        <f t="shared" si="526"/>
        <v/>
      </c>
      <c r="W1323" s="63" t="str">
        <f t="shared" si="506"/>
        <v/>
      </c>
      <c r="X1323" s="65" t="str">
        <f t="shared" si="507"/>
        <v/>
      </c>
      <c r="Y1323" s="2"/>
      <c r="AC1323" s="24" t="str">
        <f t="shared" si="503"/>
        <v/>
      </c>
      <c r="AE1323" s="24" t="str">
        <f t="shared" si="508"/>
        <v/>
      </c>
      <c r="AG1323" s="24" t="str">
        <f t="shared" si="509"/>
        <v/>
      </c>
      <c r="AI1323" s="85" t="str">
        <f t="shared" si="510"/>
        <v/>
      </c>
      <c r="AJ1323" s="86" t="str">
        <f t="shared" si="511"/>
        <v/>
      </c>
      <c r="AK1323" s="85" t="str">
        <f t="shared" si="512"/>
        <v/>
      </c>
      <c r="AL1323" s="86" t="str">
        <f t="shared" si="513"/>
        <v/>
      </c>
      <c r="AM1323" s="93" t="str">
        <f t="shared" si="514"/>
        <v/>
      </c>
      <c r="AN1323" s="94" t="str">
        <f t="shared" si="515"/>
        <v/>
      </c>
      <c r="AP1323" s="24" t="str">
        <f t="shared" si="516"/>
        <v/>
      </c>
      <c r="AR1323" s="63" t="str">
        <f t="shared" si="517"/>
        <v/>
      </c>
      <c r="AS1323" s="67" t="str">
        <f t="shared" si="518"/>
        <v/>
      </c>
      <c r="AT1323" s="105" t="str">
        <f t="shared" si="519"/>
        <v/>
      </c>
      <c r="AU1323" s="105" t="str">
        <f t="shared" si="520"/>
        <v/>
      </c>
      <c r="AW1323" s="24" t="str">
        <f t="shared" si="521"/>
        <v/>
      </c>
      <c r="AX1323" s="60" t="str">
        <f t="shared" si="527"/>
        <v/>
      </c>
      <c r="AY1323" s="24" t="str">
        <f t="shared" si="522"/>
        <v/>
      </c>
      <c r="AZ1323" s="105" t="str">
        <f t="shared" si="523"/>
        <v/>
      </c>
    </row>
    <row r="1324" spans="1:52" x14ac:dyDescent="0.25">
      <c r="A1324" s="2"/>
      <c r="B1324" s="279"/>
      <c r="C1324" s="280"/>
      <c r="D1324" s="281"/>
      <c r="E1324" s="282"/>
      <c r="F1324" s="2"/>
      <c r="G1324" s="43"/>
      <c r="H1324" s="2"/>
      <c r="I1324" s="288"/>
      <c r="J1324" s="2"/>
      <c r="K1324" s="46"/>
      <c r="L1324" s="2"/>
      <c r="M1324" s="51"/>
      <c r="N1324" s="52"/>
      <c r="O1324" s="53"/>
      <c r="P1324" s="2"/>
      <c r="Q1324" s="98" t="str">
        <f t="shared" si="504"/>
        <v/>
      </c>
      <c r="R1324" s="94" t="str">
        <f t="shared" si="505"/>
        <v/>
      </c>
      <c r="S1324" s="2"/>
      <c r="T1324" s="67" t="str">
        <f t="shared" si="524"/>
        <v/>
      </c>
      <c r="U1324" s="79" t="str">
        <f t="shared" si="525"/>
        <v/>
      </c>
      <c r="V1324" s="79" t="str">
        <f t="shared" si="526"/>
        <v/>
      </c>
      <c r="W1324" s="63" t="str">
        <f t="shared" si="506"/>
        <v/>
      </c>
      <c r="X1324" s="65" t="str">
        <f t="shared" si="507"/>
        <v/>
      </c>
      <c r="Y1324" s="2"/>
      <c r="AC1324" s="24" t="str">
        <f t="shared" si="503"/>
        <v/>
      </c>
      <c r="AE1324" s="24" t="str">
        <f t="shared" si="508"/>
        <v/>
      </c>
      <c r="AG1324" s="24" t="str">
        <f t="shared" si="509"/>
        <v/>
      </c>
      <c r="AI1324" s="85" t="str">
        <f t="shared" si="510"/>
        <v/>
      </c>
      <c r="AJ1324" s="86" t="str">
        <f t="shared" si="511"/>
        <v/>
      </c>
      <c r="AK1324" s="85" t="str">
        <f t="shared" si="512"/>
        <v/>
      </c>
      <c r="AL1324" s="86" t="str">
        <f t="shared" si="513"/>
        <v/>
      </c>
      <c r="AM1324" s="93" t="str">
        <f t="shared" si="514"/>
        <v/>
      </c>
      <c r="AN1324" s="94" t="str">
        <f t="shared" si="515"/>
        <v/>
      </c>
      <c r="AP1324" s="24" t="str">
        <f t="shared" si="516"/>
        <v/>
      </c>
      <c r="AR1324" s="63" t="str">
        <f t="shared" si="517"/>
        <v/>
      </c>
      <c r="AS1324" s="67" t="str">
        <f t="shared" si="518"/>
        <v/>
      </c>
      <c r="AT1324" s="105" t="str">
        <f t="shared" si="519"/>
        <v/>
      </c>
      <c r="AU1324" s="105" t="str">
        <f t="shared" si="520"/>
        <v/>
      </c>
      <c r="AW1324" s="24" t="str">
        <f t="shared" si="521"/>
        <v/>
      </c>
      <c r="AX1324" s="60" t="str">
        <f t="shared" si="527"/>
        <v/>
      </c>
      <c r="AY1324" s="24" t="str">
        <f t="shared" si="522"/>
        <v/>
      </c>
      <c r="AZ1324" s="105" t="str">
        <f t="shared" si="523"/>
        <v/>
      </c>
    </row>
    <row r="1325" spans="1:52" x14ac:dyDescent="0.25">
      <c r="A1325" s="2"/>
      <c r="B1325" s="279"/>
      <c r="C1325" s="280"/>
      <c r="D1325" s="281"/>
      <c r="E1325" s="282"/>
      <c r="F1325" s="2"/>
      <c r="G1325" s="43"/>
      <c r="H1325" s="2"/>
      <c r="I1325" s="288"/>
      <c r="J1325" s="2"/>
      <c r="K1325" s="46"/>
      <c r="L1325" s="2"/>
      <c r="M1325" s="51"/>
      <c r="N1325" s="52"/>
      <c r="O1325" s="53"/>
      <c r="P1325" s="2"/>
      <c r="Q1325" s="98" t="str">
        <f t="shared" si="504"/>
        <v/>
      </c>
      <c r="R1325" s="94" t="str">
        <f t="shared" si="505"/>
        <v/>
      </c>
      <c r="S1325" s="2"/>
      <c r="T1325" s="67" t="str">
        <f t="shared" si="524"/>
        <v/>
      </c>
      <c r="U1325" s="79" t="str">
        <f t="shared" si="525"/>
        <v/>
      </c>
      <c r="V1325" s="79" t="str">
        <f t="shared" si="526"/>
        <v/>
      </c>
      <c r="W1325" s="63" t="str">
        <f t="shared" si="506"/>
        <v/>
      </c>
      <c r="X1325" s="65" t="str">
        <f t="shared" si="507"/>
        <v/>
      </c>
      <c r="Y1325" s="2"/>
      <c r="AC1325" s="24" t="str">
        <f t="shared" si="503"/>
        <v/>
      </c>
      <c r="AE1325" s="24" t="str">
        <f t="shared" si="508"/>
        <v/>
      </c>
      <c r="AG1325" s="24" t="str">
        <f t="shared" si="509"/>
        <v/>
      </c>
      <c r="AI1325" s="85" t="str">
        <f t="shared" si="510"/>
        <v/>
      </c>
      <c r="AJ1325" s="86" t="str">
        <f t="shared" si="511"/>
        <v/>
      </c>
      <c r="AK1325" s="85" t="str">
        <f t="shared" si="512"/>
        <v/>
      </c>
      <c r="AL1325" s="86" t="str">
        <f t="shared" si="513"/>
        <v/>
      </c>
      <c r="AM1325" s="93" t="str">
        <f t="shared" si="514"/>
        <v/>
      </c>
      <c r="AN1325" s="94" t="str">
        <f t="shared" si="515"/>
        <v/>
      </c>
      <c r="AP1325" s="24" t="str">
        <f t="shared" si="516"/>
        <v/>
      </c>
      <c r="AR1325" s="63" t="str">
        <f t="shared" si="517"/>
        <v/>
      </c>
      <c r="AS1325" s="67" t="str">
        <f t="shared" si="518"/>
        <v/>
      </c>
      <c r="AT1325" s="105" t="str">
        <f t="shared" si="519"/>
        <v/>
      </c>
      <c r="AU1325" s="105" t="str">
        <f t="shared" si="520"/>
        <v/>
      </c>
      <c r="AW1325" s="24" t="str">
        <f t="shared" si="521"/>
        <v/>
      </c>
      <c r="AX1325" s="60" t="str">
        <f t="shared" si="527"/>
        <v/>
      </c>
      <c r="AY1325" s="24" t="str">
        <f t="shared" si="522"/>
        <v/>
      </c>
      <c r="AZ1325" s="105" t="str">
        <f t="shared" si="523"/>
        <v/>
      </c>
    </row>
    <row r="1326" spans="1:52" x14ac:dyDescent="0.25">
      <c r="A1326" s="2"/>
      <c r="B1326" s="279"/>
      <c r="C1326" s="280"/>
      <c r="D1326" s="281"/>
      <c r="E1326" s="282"/>
      <c r="F1326" s="2"/>
      <c r="G1326" s="43"/>
      <c r="H1326" s="2"/>
      <c r="I1326" s="288"/>
      <c r="J1326" s="2"/>
      <c r="K1326" s="46"/>
      <c r="L1326" s="2"/>
      <c r="M1326" s="51"/>
      <c r="N1326" s="52"/>
      <c r="O1326" s="53"/>
      <c r="P1326" s="2"/>
      <c r="Q1326" s="98" t="str">
        <f t="shared" si="504"/>
        <v/>
      </c>
      <c r="R1326" s="94" t="str">
        <f t="shared" si="505"/>
        <v/>
      </c>
      <c r="S1326" s="2"/>
      <c r="T1326" s="67" t="str">
        <f t="shared" si="524"/>
        <v/>
      </c>
      <c r="U1326" s="79" t="str">
        <f t="shared" si="525"/>
        <v/>
      </c>
      <c r="V1326" s="79" t="str">
        <f t="shared" si="526"/>
        <v/>
      </c>
      <c r="W1326" s="63" t="str">
        <f t="shared" si="506"/>
        <v/>
      </c>
      <c r="X1326" s="65" t="str">
        <f t="shared" si="507"/>
        <v/>
      </c>
      <c r="Y1326" s="2"/>
      <c r="AC1326" s="24" t="str">
        <f t="shared" si="503"/>
        <v/>
      </c>
      <c r="AE1326" s="24" t="str">
        <f t="shared" si="508"/>
        <v/>
      </c>
      <c r="AG1326" s="24" t="str">
        <f t="shared" si="509"/>
        <v/>
      </c>
      <c r="AI1326" s="85" t="str">
        <f t="shared" si="510"/>
        <v/>
      </c>
      <c r="AJ1326" s="86" t="str">
        <f t="shared" si="511"/>
        <v/>
      </c>
      <c r="AK1326" s="85" t="str">
        <f t="shared" si="512"/>
        <v/>
      </c>
      <c r="AL1326" s="86" t="str">
        <f t="shared" si="513"/>
        <v/>
      </c>
      <c r="AM1326" s="93" t="str">
        <f t="shared" si="514"/>
        <v/>
      </c>
      <c r="AN1326" s="94" t="str">
        <f t="shared" si="515"/>
        <v/>
      </c>
      <c r="AP1326" s="24" t="str">
        <f t="shared" si="516"/>
        <v/>
      </c>
      <c r="AR1326" s="63" t="str">
        <f t="shared" si="517"/>
        <v/>
      </c>
      <c r="AS1326" s="67" t="str">
        <f t="shared" si="518"/>
        <v/>
      </c>
      <c r="AT1326" s="105" t="str">
        <f t="shared" si="519"/>
        <v/>
      </c>
      <c r="AU1326" s="105" t="str">
        <f t="shared" si="520"/>
        <v/>
      </c>
      <c r="AW1326" s="24" t="str">
        <f t="shared" si="521"/>
        <v/>
      </c>
      <c r="AX1326" s="60" t="str">
        <f t="shared" si="527"/>
        <v/>
      </c>
      <c r="AY1326" s="24" t="str">
        <f t="shared" si="522"/>
        <v/>
      </c>
      <c r="AZ1326" s="105" t="str">
        <f t="shared" si="523"/>
        <v/>
      </c>
    </row>
    <row r="1327" spans="1:52" x14ac:dyDescent="0.25">
      <c r="A1327" s="2"/>
      <c r="B1327" s="279"/>
      <c r="C1327" s="280"/>
      <c r="D1327" s="281"/>
      <c r="E1327" s="282"/>
      <c r="F1327" s="2"/>
      <c r="G1327" s="43"/>
      <c r="H1327" s="2"/>
      <c r="I1327" s="288"/>
      <c r="J1327" s="2"/>
      <c r="K1327" s="46"/>
      <c r="L1327" s="2"/>
      <c r="M1327" s="51"/>
      <c r="N1327" s="52"/>
      <c r="O1327" s="53"/>
      <c r="P1327" s="2"/>
      <c r="Q1327" s="98" t="str">
        <f t="shared" si="504"/>
        <v/>
      </c>
      <c r="R1327" s="94" t="str">
        <f t="shared" si="505"/>
        <v/>
      </c>
      <c r="S1327" s="2"/>
      <c r="T1327" s="67" t="str">
        <f t="shared" si="524"/>
        <v/>
      </c>
      <c r="U1327" s="79" t="str">
        <f t="shared" si="525"/>
        <v/>
      </c>
      <c r="V1327" s="79" t="str">
        <f t="shared" si="526"/>
        <v/>
      </c>
      <c r="W1327" s="63" t="str">
        <f t="shared" si="506"/>
        <v/>
      </c>
      <c r="X1327" s="65" t="str">
        <f t="shared" si="507"/>
        <v/>
      </c>
      <c r="Y1327" s="2"/>
      <c r="AC1327" s="24" t="str">
        <f t="shared" si="503"/>
        <v/>
      </c>
      <c r="AE1327" s="24" t="str">
        <f t="shared" si="508"/>
        <v/>
      </c>
      <c r="AG1327" s="24" t="str">
        <f t="shared" si="509"/>
        <v/>
      </c>
      <c r="AI1327" s="85" t="str">
        <f t="shared" si="510"/>
        <v/>
      </c>
      <c r="AJ1327" s="86" t="str">
        <f t="shared" si="511"/>
        <v/>
      </c>
      <c r="AK1327" s="85" t="str">
        <f t="shared" si="512"/>
        <v/>
      </c>
      <c r="AL1327" s="86" t="str">
        <f t="shared" si="513"/>
        <v/>
      </c>
      <c r="AM1327" s="93" t="str">
        <f t="shared" si="514"/>
        <v/>
      </c>
      <c r="AN1327" s="94" t="str">
        <f t="shared" si="515"/>
        <v/>
      </c>
      <c r="AP1327" s="24" t="str">
        <f t="shared" si="516"/>
        <v/>
      </c>
      <c r="AR1327" s="63" t="str">
        <f t="shared" si="517"/>
        <v/>
      </c>
      <c r="AS1327" s="67" t="str">
        <f t="shared" si="518"/>
        <v/>
      </c>
      <c r="AT1327" s="105" t="str">
        <f t="shared" si="519"/>
        <v/>
      </c>
      <c r="AU1327" s="105" t="str">
        <f t="shared" si="520"/>
        <v/>
      </c>
      <c r="AW1327" s="24" t="str">
        <f t="shared" si="521"/>
        <v/>
      </c>
      <c r="AX1327" s="60" t="str">
        <f t="shared" si="527"/>
        <v/>
      </c>
      <c r="AY1327" s="24" t="str">
        <f t="shared" si="522"/>
        <v/>
      </c>
      <c r="AZ1327" s="105" t="str">
        <f t="shared" si="523"/>
        <v/>
      </c>
    </row>
    <row r="1328" spans="1:52" x14ac:dyDescent="0.25">
      <c r="A1328" s="2"/>
      <c r="B1328" s="279"/>
      <c r="C1328" s="280"/>
      <c r="D1328" s="281"/>
      <c r="E1328" s="282"/>
      <c r="F1328" s="2"/>
      <c r="G1328" s="43"/>
      <c r="H1328" s="2"/>
      <c r="I1328" s="288"/>
      <c r="J1328" s="2"/>
      <c r="K1328" s="46"/>
      <c r="L1328" s="2"/>
      <c r="M1328" s="51"/>
      <c r="N1328" s="52"/>
      <c r="O1328" s="53"/>
      <c r="P1328" s="2"/>
      <c r="Q1328" s="98" t="str">
        <f t="shared" si="504"/>
        <v/>
      </c>
      <c r="R1328" s="94" t="str">
        <f t="shared" si="505"/>
        <v/>
      </c>
      <c r="S1328" s="2"/>
      <c r="T1328" s="67" t="str">
        <f t="shared" si="524"/>
        <v/>
      </c>
      <c r="U1328" s="79" t="str">
        <f t="shared" si="525"/>
        <v/>
      </c>
      <c r="V1328" s="79" t="str">
        <f t="shared" si="526"/>
        <v/>
      </c>
      <c r="W1328" s="63" t="str">
        <f t="shared" si="506"/>
        <v/>
      </c>
      <c r="X1328" s="65" t="str">
        <f t="shared" si="507"/>
        <v/>
      </c>
      <c r="Y1328" s="2"/>
      <c r="AC1328" s="24" t="str">
        <f t="shared" si="503"/>
        <v/>
      </c>
      <c r="AE1328" s="24" t="str">
        <f t="shared" si="508"/>
        <v/>
      </c>
      <c r="AG1328" s="24" t="str">
        <f t="shared" si="509"/>
        <v/>
      </c>
      <c r="AI1328" s="85" t="str">
        <f t="shared" si="510"/>
        <v/>
      </c>
      <c r="AJ1328" s="86" t="str">
        <f t="shared" si="511"/>
        <v/>
      </c>
      <c r="AK1328" s="85" t="str">
        <f t="shared" si="512"/>
        <v/>
      </c>
      <c r="AL1328" s="86" t="str">
        <f t="shared" si="513"/>
        <v/>
      </c>
      <c r="AM1328" s="93" t="str">
        <f t="shared" si="514"/>
        <v/>
      </c>
      <c r="AN1328" s="94" t="str">
        <f t="shared" si="515"/>
        <v/>
      </c>
      <c r="AP1328" s="24" t="str">
        <f t="shared" si="516"/>
        <v/>
      </c>
      <c r="AR1328" s="63" t="str">
        <f t="shared" si="517"/>
        <v/>
      </c>
      <c r="AS1328" s="67" t="str">
        <f t="shared" si="518"/>
        <v/>
      </c>
      <c r="AT1328" s="105" t="str">
        <f t="shared" si="519"/>
        <v/>
      </c>
      <c r="AU1328" s="105" t="str">
        <f t="shared" si="520"/>
        <v/>
      </c>
      <c r="AW1328" s="24" t="str">
        <f t="shared" si="521"/>
        <v/>
      </c>
      <c r="AX1328" s="60" t="str">
        <f t="shared" si="527"/>
        <v/>
      </c>
      <c r="AY1328" s="24" t="str">
        <f t="shared" si="522"/>
        <v/>
      </c>
      <c r="AZ1328" s="105" t="str">
        <f t="shared" si="523"/>
        <v/>
      </c>
    </row>
    <row r="1329" spans="1:52" x14ac:dyDescent="0.25">
      <c r="A1329" s="2"/>
      <c r="B1329" s="279"/>
      <c r="C1329" s="280"/>
      <c r="D1329" s="281"/>
      <c r="E1329" s="282"/>
      <c r="F1329" s="2"/>
      <c r="G1329" s="43"/>
      <c r="H1329" s="2"/>
      <c r="I1329" s="288"/>
      <c r="J1329" s="2"/>
      <c r="K1329" s="46"/>
      <c r="L1329" s="2"/>
      <c r="M1329" s="51"/>
      <c r="N1329" s="52"/>
      <c r="O1329" s="53"/>
      <c r="P1329" s="2"/>
      <c r="Q1329" s="98" t="str">
        <f t="shared" si="504"/>
        <v/>
      </c>
      <c r="R1329" s="94" t="str">
        <f t="shared" si="505"/>
        <v/>
      </c>
      <c r="S1329" s="2"/>
      <c r="T1329" s="67" t="str">
        <f t="shared" si="524"/>
        <v/>
      </c>
      <c r="U1329" s="79" t="str">
        <f t="shared" si="525"/>
        <v/>
      </c>
      <c r="V1329" s="79" t="str">
        <f t="shared" si="526"/>
        <v/>
      </c>
      <c r="W1329" s="63" t="str">
        <f t="shared" si="506"/>
        <v/>
      </c>
      <c r="X1329" s="65" t="str">
        <f t="shared" si="507"/>
        <v/>
      </c>
      <c r="Y1329" s="2"/>
      <c r="AC1329" s="24" t="str">
        <f t="shared" si="503"/>
        <v/>
      </c>
      <c r="AE1329" s="24" t="str">
        <f t="shared" si="508"/>
        <v/>
      </c>
      <c r="AG1329" s="24" t="str">
        <f t="shared" si="509"/>
        <v/>
      </c>
      <c r="AI1329" s="85" t="str">
        <f t="shared" si="510"/>
        <v/>
      </c>
      <c r="AJ1329" s="86" t="str">
        <f t="shared" si="511"/>
        <v/>
      </c>
      <c r="AK1329" s="85" t="str">
        <f t="shared" si="512"/>
        <v/>
      </c>
      <c r="AL1329" s="86" t="str">
        <f t="shared" si="513"/>
        <v/>
      </c>
      <c r="AM1329" s="93" t="str">
        <f t="shared" si="514"/>
        <v/>
      </c>
      <c r="AN1329" s="94" t="str">
        <f t="shared" si="515"/>
        <v/>
      </c>
      <c r="AP1329" s="24" t="str">
        <f t="shared" si="516"/>
        <v/>
      </c>
      <c r="AR1329" s="63" t="str">
        <f t="shared" si="517"/>
        <v/>
      </c>
      <c r="AS1329" s="67" t="str">
        <f t="shared" si="518"/>
        <v/>
      </c>
      <c r="AT1329" s="105" t="str">
        <f t="shared" si="519"/>
        <v/>
      </c>
      <c r="AU1329" s="105" t="str">
        <f t="shared" si="520"/>
        <v/>
      </c>
      <c r="AW1329" s="24" t="str">
        <f t="shared" si="521"/>
        <v/>
      </c>
      <c r="AX1329" s="60" t="str">
        <f t="shared" si="527"/>
        <v/>
      </c>
      <c r="AY1329" s="24" t="str">
        <f t="shared" si="522"/>
        <v/>
      </c>
      <c r="AZ1329" s="105" t="str">
        <f t="shared" si="523"/>
        <v/>
      </c>
    </row>
    <row r="1330" spans="1:52" x14ac:dyDescent="0.25">
      <c r="A1330" s="2"/>
      <c r="B1330" s="279"/>
      <c r="C1330" s="280"/>
      <c r="D1330" s="281"/>
      <c r="E1330" s="282"/>
      <c r="F1330" s="2"/>
      <c r="G1330" s="43"/>
      <c r="H1330" s="2"/>
      <c r="I1330" s="288"/>
      <c r="J1330" s="2"/>
      <c r="K1330" s="46"/>
      <c r="L1330" s="2"/>
      <c r="M1330" s="51"/>
      <c r="N1330" s="52"/>
      <c r="O1330" s="53"/>
      <c r="P1330" s="2"/>
      <c r="Q1330" s="98" t="str">
        <f t="shared" si="504"/>
        <v/>
      </c>
      <c r="R1330" s="94" t="str">
        <f t="shared" si="505"/>
        <v/>
      </c>
      <c r="S1330" s="2"/>
      <c r="T1330" s="67" t="str">
        <f t="shared" si="524"/>
        <v/>
      </c>
      <c r="U1330" s="79" t="str">
        <f t="shared" si="525"/>
        <v/>
      </c>
      <c r="V1330" s="79" t="str">
        <f t="shared" si="526"/>
        <v/>
      </c>
      <c r="W1330" s="63" t="str">
        <f t="shared" si="506"/>
        <v/>
      </c>
      <c r="X1330" s="65" t="str">
        <f t="shared" si="507"/>
        <v/>
      </c>
      <c r="Y1330" s="2"/>
      <c r="AC1330" s="24" t="str">
        <f t="shared" si="503"/>
        <v/>
      </c>
      <c r="AE1330" s="24" t="str">
        <f t="shared" si="508"/>
        <v/>
      </c>
      <c r="AG1330" s="24" t="str">
        <f t="shared" si="509"/>
        <v/>
      </c>
      <c r="AI1330" s="85" t="str">
        <f t="shared" si="510"/>
        <v/>
      </c>
      <c r="AJ1330" s="86" t="str">
        <f t="shared" si="511"/>
        <v/>
      </c>
      <c r="AK1330" s="85" t="str">
        <f t="shared" si="512"/>
        <v/>
      </c>
      <c r="AL1330" s="86" t="str">
        <f t="shared" si="513"/>
        <v/>
      </c>
      <c r="AM1330" s="93" t="str">
        <f t="shared" si="514"/>
        <v/>
      </c>
      <c r="AN1330" s="94" t="str">
        <f t="shared" si="515"/>
        <v/>
      </c>
      <c r="AP1330" s="24" t="str">
        <f t="shared" si="516"/>
        <v/>
      </c>
      <c r="AR1330" s="63" t="str">
        <f t="shared" si="517"/>
        <v/>
      </c>
      <c r="AS1330" s="67" t="str">
        <f t="shared" si="518"/>
        <v/>
      </c>
      <c r="AT1330" s="105" t="str">
        <f t="shared" si="519"/>
        <v/>
      </c>
      <c r="AU1330" s="105" t="str">
        <f t="shared" si="520"/>
        <v/>
      </c>
      <c r="AW1330" s="24" t="str">
        <f t="shared" si="521"/>
        <v/>
      </c>
      <c r="AX1330" s="60" t="str">
        <f t="shared" si="527"/>
        <v/>
      </c>
      <c r="AY1330" s="24" t="str">
        <f t="shared" si="522"/>
        <v/>
      </c>
      <c r="AZ1330" s="105" t="str">
        <f t="shared" si="523"/>
        <v/>
      </c>
    </row>
    <row r="1331" spans="1:52" x14ac:dyDescent="0.25">
      <c r="A1331" s="2"/>
      <c r="B1331" s="279"/>
      <c r="C1331" s="280"/>
      <c r="D1331" s="281"/>
      <c r="E1331" s="282"/>
      <c r="F1331" s="2"/>
      <c r="G1331" s="43"/>
      <c r="H1331" s="2"/>
      <c r="I1331" s="288"/>
      <c r="J1331" s="2"/>
      <c r="K1331" s="46"/>
      <c r="L1331" s="2"/>
      <c r="M1331" s="51"/>
      <c r="N1331" s="52"/>
      <c r="O1331" s="53"/>
      <c r="P1331" s="2"/>
      <c r="Q1331" s="98" t="str">
        <f t="shared" si="504"/>
        <v/>
      </c>
      <c r="R1331" s="94" t="str">
        <f t="shared" si="505"/>
        <v/>
      </c>
      <c r="S1331" s="2"/>
      <c r="T1331" s="67" t="str">
        <f t="shared" si="524"/>
        <v/>
      </c>
      <c r="U1331" s="79" t="str">
        <f t="shared" si="525"/>
        <v/>
      </c>
      <c r="V1331" s="79" t="str">
        <f t="shared" si="526"/>
        <v/>
      </c>
      <c r="W1331" s="63" t="str">
        <f t="shared" si="506"/>
        <v/>
      </c>
      <c r="X1331" s="65" t="str">
        <f t="shared" si="507"/>
        <v/>
      </c>
      <c r="Y1331" s="2"/>
      <c r="AC1331" s="24" t="str">
        <f t="shared" si="503"/>
        <v/>
      </c>
      <c r="AE1331" s="24" t="str">
        <f t="shared" si="508"/>
        <v/>
      </c>
      <c r="AG1331" s="24" t="str">
        <f t="shared" si="509"/>
        <v/>
      </c>
      <c r="AI1331" s="85" t="str">
        <f t="shared" si="510"/>
        <v/>
      </c>
      <c r="AJ1331" s="86" t="str">
        <f t="shared" si="511"/>
        <v/>
      </c>
      <c r="AK1331" s="85" t="str">
        <f t="shared" si="512"/>
        <v/>
      </c>
      <c r="AL1331" s="86" t="str">
        <f t="shared" si="513"/>
        <v/>
      </c>
      <c r="AM1331" s="93" t="str">
        <f t="shared" si="514"/>
        <v/>
      </c>
      <c r="AN1331" s="94" t="str">
        <f t="shared" si="515"/>
        <v/>
      </c>
      <c r="AP1331" s="24" t="str">
        <f t="shared" si="516"/>
        <v/>
      </c>
      <c r="AR1331" s="63" t="str">
        <f t="shared" si="517"/>
        <v/>
      </c>
      <c r="AS1331" s="67" t="str">
        <f t="shared" si="518"/>
        <v/>
      </c>
      <c r="AT1331" s="105" t="str">
        <f t="shared" si="519"/>
        <v/>
      </c>
      <c r="AU1331" s="105" t="str">
        <f t="shared" si="520"/>
        <v/>
      </c>
      <c r="AW1331" s="24" t="str">
        <f t="shared" si="521"/>
        <v/>
      </c>
      <c r="AX1331" s="60" t="str">
        <f t="shared" si="527"/>
        <v/>
      </c>
      <c r="AY1331" s="24" t="str">
        <f t="shared" si="522"/>
        <v/>
      </c>
      <c r="AZ1331" s="105" t="str">
        <f t="shared" si="523"/>
        <v/>
      </c>
    </row>
    <row r="1332" spans="1:52" x14ac:dyDescent="0.25">
      <c r="A1332" s="2"/>
      <c r="B1332" s="279"/>
      <c r="C1332" s="280"/>
      <c r="D1332" s="281"/>
      <c r="E1332" s="282"/>
      <c r="F1332" s="2"/>
      <c r="G1332" s="43"/>
      <c r="H1332" s="2"/>
      <c r="I1332" s="288"/>
      <c r="J1332" s="2"/>
      <c r="K1332" s="46"/>
      <c r="L1332" s="2"/>
      <c r="M1332" s="51"/>
      <c r="N1332" s="52"/>
      <c r="O1332" s="53"/>
      <c r="P1332" s="2"/>
      <c r="Q1332" s="98" t="str">
        <f t="shared" si="504"/>
        <v/>
      </c>
      <c r="R1332" s="94" t="str">
        <f t="shared" si="505"/>
        <v/>
      </c>
      <c r="S1332" s="2"/>
      <c r="T1332" s="67" t="str">
        <f t="shared" si="524"/>
        <v/>
      </c>
      <c r="U1332" s="79" t="str">
        <f t="shared" si="525"/>
        <v/>
      </c>
      <c r="V1332" s="79" t="str">
        <f t="shared" si="526"/>
        <v/>
      </c>
      <c r="W1332" s="63" t="str">
        <f t="shared" si="506"/>
        <v/>
      </c>
      <c r="X1332" s="65" t="str">
        <f t="shared" si="507"/>
        <v/>
      </c>
      <c r="Y1332" s="2"/>
      <c r="AC1332" s="24" t="str">
        <f t="shared" si="503"/>
        <v/>
      </c>
      <c r="AE1332" s="24" t="str">
        <f t="shared" si="508"/>
        <v/>
      </c>
      <c r="AG1332" s="24" t="str">
        <f t="shared" si="509"/>
        <v/>
      </c>
      <c r="AI1332" s="85" t="str">
        <f t="shared" si="510"/>
        <v/>
      </c>
      <c r="AJ1332" s="86" t="str">
        <f t="shared" si="511"/>
        <v/>
      </c>
      <c r="AK1332" s="85" t="str">
        <f t="shared" si="512"/>
        <v/>
      </c>
      <c r="AL1332" s="86" t="str">
        <f t="shared" si="513"/>
        <v/>
      </c>
      <c r="AM1332" s="93" t="str">
        <f t="shared" si="514"/>
        <v/>
      </c>
      <c r="AN1332" s="94" t="str">
        <f t="shared" si="515"/>
        <v/>
      </c>
      <c r="AP1332" s="24" t="str">
        <f t="shared" si="516"/>
        <v/>
      </c>
      <c r="AR1332" s="63" t="str">
        <f t="shared" si="517"/>
        <v/>
      </c>
      <c r="AS1332" s="67" t="str">
        <f t="shared" si="518"/>
        <v/>
      </c>
      <c r="AT1332" s="105" t="str">
        <f t="shared" si="519"/>
        <v/>
      </c>
      <c r="AU1332" s="105" t="str">
        <f t="shared" si="520"/>
        <v/>
      </c>
      <c r="AW1332" s="24" t="str">
        <f t="shared" si="521"/>
        <v/>
      </c>
      <c r="AX1332" s="60" t="str">
        <f t="shared" si="527"/>
        <v/>
      </c>
      <c r="AY1332" s="24" t="str">
        <f t="shared" si="522"/>
        <v/>
      </c>
      <c r="AZ1332" s="105" t="str">
        <f t="shared" si="523"/>
        <v/>
      </c>
    </row>
    <row r="1333" spans="1:52" x14ac:dyDescent="0.25">
      <c r="A1333" s="2"/>
      <c r="B1333" s="279"/>
      <c r="C1333" s="280"/>
      <c r="D1333" s="281"/>
      <c r="E1333" s="282"/>
      <c r="F1333" s="2"/>
      <c r="G1333" s="43"/>
      <c r="H1333" s="2"/>
      <c r="I1333" s="288"/>
      <c r="J1333" s="2"/>
      <c r="K1333" s="46"/>
      <c r="L1333" s="2"/>
      <c r="M1333" s="51"/>
      <c r="N1333" s="52"/>
      <c r="O1333" s="53"/>
      <c r="P1333" s="2"/>
      <c r="Q1333" s="98" t="str">
        <f t="shared" si="504"/>
        <v/>
      </c>
      <c r="R1333" s="94" t="str">
        <f t="shared" si="505"/>
        <v/>
      </c>
      <c r="S1333" s="2"/>
      <c r="T1333" s="67" t="str">
        <f t="shared" si="524"/>
        <v/>
      </c>
      <c r="U1333" s="79" t="str">
        <f t="shared" si="525"/>
        <v/>
      </c>
      <c r="V1333" s="79" t="str">
        <f t="shared" si="526"/>
        <v/>
      </c>
      <c r="W1333" s="63" t="str">
        <f t="shared" si="506"/>
        <v/>
      </c>
      <c r="X1333" s="65" t="str">
        <f t="shared" si="507"/>
        <v/>
      </c>
      <c r="Y1333" s="2"/>
      <c r="AC1333" s="24" t="str">
        <f t="shared" si="503"/>
        <v/>
      </c>
      <c r="AE1333" s="24" t="str">
        <f t="shared" si="508"/>
        <v/>
      </c>
      <c r="AG1333" s="24" t="str">
        <f t="shared" si="509"/>
        <v/>
      </c>
      <c r="AI1333" s="85" t="str">
        <f t="shared" si="510"/>
        <v/>
      </c>
      <c r="AJ1333" s="86" t="str">
        <f t="shared" si="511"/>
        <v/>
      </c>
      <c r="AK1333" s="85" t="str">
        <f t="shared" si="512"/>
        <v/>
      </c>
      <c r="AL1333" s="86" t="str">
        <f t="shared" si="513"/>
        <v/>
      </c>
      <c r="AM1333" s="93" t="str">
        <f t="shared" si="514"/>
        <v/>
      </c>
      <c r="AN1333" s="94" t="str">
        <f t="shared" si="515"/>
        <v/>
      </c>
      <c r="AP1333" s="24" t="str">
        <f t="shared" si="516"/>
        <v/>
      </c>
      <c r="AR1333" s="63" t="str">
        <f t="shared" si="517"/>
        <v/>
      </c>
      <c r="AS1333" s="67" t="str">
        <f t="shared" si="518"/>
        <v/>
      </c>
      <c r="AT1333" s="105" t="str">
        <f t="shared" si="519"/>
        <v/>
      </c>
      <c r="AU1333" s="105" t="str">
        <f t="shared" si="520"/>
        <v/>
      </c>
      <c r="AW1333" s="24" t="str">
        <f t="shared" si="521"/>
        <v/>
      </c>
      <c r="AX1333" s="60" t="str">
        <f t="shared" si="527"/>
        <v/>
      </c>
      <c r="AY1333" s="24" t="str">
        <f t="shared" si="522"/>
        <v/>
      </c>
      <c r="AZ1333" s="105" t="str">
        <f t="shared" si="523"/>
        <v/>
      </c>
    </row>
    <row r="1334" spans="1:52" x14ac:dyDescent="0.25">
      <c r="A1334" s="2"/>
      <c r="B1334" s="279"/>
      <c r="C1334" s="280"/>
      <c r="D1334" s="281"/>
      <c r="E1334" s="282"/>
      <c r="F1334" s="2"/>
      <c r="G1334" s="43"/>
      <c r="H1334" s="2"/>
      <c r="I1334" s="288"/>
      <c r="J1334" s="2"/>
      <c r="K1334" s="46"/>
      <c r="L1334" s="2"/>
      <c r="M1334" s="51"/>
      <c r="N1334" s="52"/>
      <c r="O1334" s="53"/>
      <c r="P1334" s="2"/>
      <c r="Q1334" s="98" t="str">
        <f t="shared" si="504"/>
        <v/>
      </c>
      <c r="R1334" s="94" t="str">
        <f t="shared" si="505"/>
        <v/>
      </c>
      <c r="S1334" s="2"/>
      <c r="T1334" s="67" t="str">
        <f t="shared" si="524"/>
        <v/>
      </c>
      <c r="U1334" s="79" t="str">
        <f t="shared" si="525"/>
        <v/>
      </c>
      <c r="V1334" s="79" t="str">
        <f t="shared" si="526"/>
        <v/>
      </c>
      <c r="W1334" s="63" t="str">
        <f t="shared" si="506"/>
        <v/>
      </c>
      <c r="X1334" s="65" t="str">
        <f t="shared" si="507"/>
        <v/>
      </c>
      <c r="Y1334" s="2"/>
      <c r="AC1334" s="24" t="str">
        <f t="shared" si="503"/>
        <v/>
      </c>
      <c r="AE1334" s="24" t="str">
        <f t="shared" si="508"/>
        <v/>
      </c>
      <c r="AG1334" s="24" t="str">
        <f t="shared" si="509"/>
        <v/>
      </c>
      <c r="AI1334" s="85" t="str">
        <f t="shared" si="510"/>
        <v/>
      </c>
      <c r="AJ1334" s="86" t="str">
        <f t="shared" si="511"/>
        <v/>
      </c>
      <c r="AK1334" s="85" t="str">
        <f t="shared" si="512"/>
        <v/>
      </c>
      <c r="AL1334" s="86" t="str">
        <f t="shared" si="513"/>
        <v/>
      </c>
      <c r="AM1334" s="93" t="str">
        <f t="shared" si="514"/>
        <v/>
      </c>
      <c r="AN1334" s="94" t="str">
        <f t="shared" si="515"/>
        <v/>
      </c>
      <c r="AP1334" s="24" t="str">
        <f t="shared" si="516"/>
        <v/>
      </c>
      <c r="AR1334" s="63" t="str">
        <f t="shared" si="517"/>
        <v/>
      </c>
      <c r="AS1334" s="67" t="str">
        <f t="shared" si="518"/>
        <v/>
      </c>
      <c r="AT1334" s="105" t="str">
        <f t="shared" si="519"/>
        <v/>
      </c>
      <c r="AU1334" s="105" t="str">
        <f t="shared" si="520"/>
        <v/>
      </c>
      <c r="AW1334" s="24" t="str">
        <f t="shared" si="521"/>
        <v/>
      </c>
      <c r="AX1334" s="60" t="str">
        <f t="shared" si="527"/>
        <v/>
      </c>
      <c r="AY1334" s="24" t="str">
        <f t="shared" si="522"/>
        <v/>
      </c>
      <c r="AZ1334" s="105" t="str">
        <f t="shared" si="523"/>
        <v/>
      </c>
    </row>
    <row r="1335" spans="1:52" x14ac:dyDescent="0.25">
      <c r="A1335" s="2"/>
      <c r="B1335" s="279"/>
      <c r="C1335" s="280"/>
      <c r="D1335" s="281"/>
      <c r="E1335" s="282"/>
      <c r="F1335" s="2"/>
      <c r="G1335" s="43"/>
      <c r="H1335" s="2"/>
      <c r="I1335" s="288"/>
      <c r="J1335" s="2"/>
      <c r="K1335" s="46"/>
      <c r="L1335" s="2"/>
      <c r="M1335" s="51"/>
      <c r="N1335" s="52"/>
      <c r="O1335" s="53"/>
      <c r="P1335" s="2"/>
      <c r="Q1335" s="98" t="str">
        <f t="shared" si="504"/>
        <v/>
      </c>
      <c r="R1335" s="94" t="str">
        <f t="shared" si="505"/>
        <v/>
      </c>
      <c r="S1335" s="2"/>
      <c r="T1335" s="67" t="str">
        <f t="shared" si="524"/>
        <v/>
      </c>
      <c r="U1335" s="79" t="str">
        <f t="shared" si="525"/>
        <v/>
      </c>
      <c r="V1335" s="79" t="str">
        <f t="shared" si="526"/>
        <v/>
      </c>
      <c r="W1335" s="63" t="str">
        <f t="shared" si="506"/>
        <v/>
      </c>
      <c r="X1335" s="65" t="str">
        <f t="shared" si="507"/>
        <v/>
      </c>
      <c r="Y1335" s="2"/>
      <c r="AC1335" s="24" t="str">
        <f t="shared" si="503"/>
        <v/>
      </c>
      <c r="AE1335" s="24" t="str">
        <f t="shared" si="508"/>
        <v/>
      </c>
      <c r="AG1335" s="24" t="str">
        <f t="shared" si="509"/>
        <v/>
      </c>
      <c r="AI1335" s="85" t="str">
        <f t="shared" si="510"/>
        <v/>
      </c>
      <c r="AJ1335" s="86" t="str">
        <f t="shared" si="511"/>
        <v/>
      </c>
      <c r="AK1335" s="85" t="str">
        <f t="shared" si="512"/>
        <v/>
      </c>
      <c r="AL1335" s="86" t="str">
        <f t="shared" si="513"/>
        <v/>
      </c>
      <c r="AM1335" s="93" t="str">
        <f t="shared" si="514"/>
        <v/>
      </c>
      <c r="AN1335" s="94" t="str">
        <f t="shared" si="515"/>
        <v/>
      </c>
      <c r="AP1335" s="24" t="str">
        <f t="shared" si="516"/>
        <v/>
      </c>
      <c r="AR1335" s="63" t="str">
        <f t="shared" si="517"/>
        <v/>
      </c>
      <c r="AS1335" s="67" t="str">
        <f t="shared" si="518"/>
        <v/>
      </c>
      <c r="AT1335" s="105" t="str">
        <f t="shared" si="519"/>
        <v/>
      </c>
      <c r="AU1335" s="105" t="str">
        <f t="shared" si="520"/>
        <v/>
      </c>
      <c r="AW1335" s="24" t="str">
        <f t="shared" si="521"/>
        <v/>
      </c>
      <c r="AX1335" s="60" t="str">
        <f t="shared" si="527"/>
        <v/>
      </c>
      <c r="AY1335" s="24" t="str">
        <f t="shared" si="522"/>
        <v/>
      </c>
      <c r="AZ1335" s="105" t="str">
        <f t="shared" si="523"/>
        <v/>
      </c>
    </row>
    <row r="1336" spans="1:52" x14ac:dyDescent="0.25">
      <c r="A1336" s="2"/>
      <c r="B1336" s="279"/>
      <c r="C1336" s="280"/>
      <c r="D1336" s="281"/>
      <c r="E1336" s="282"/>
      <c r="F1336" s="2"/>
      <c r="G1336" s="43"/>
      <c r="H1336" s="2"/>
      <c r="I1336" s="288"/>
      <c r="J1336" s="2"/>
      <c r="K1336" s="46"/>
      <c r="L1336" s="2"/>
      <c r="M1336" s="51"/>
      <c r="N1336" s="52"/>
      <c r="O1336" s="53"/>
      <c r="P1336" s="2"/>
      <c r="Q1336" s="98" t="str">
        <f t="shared" si="504"/>
        <v/>
      </c>
      <c r="R1336" s="94" t="str">
        <f t="shared" si="505"/>
        <v/>
      </c>
      <c r="S1336" s="2"/>
      <c r="T1336" s="67" t="str">
        <f t="shared" si="524"/>
        <v/>
      </c>
      <c r="U1336" s="79" t="str">
        <f t="shared" si="525"/>
        <v/>
      </c>
      <c r="V1336" s="79" t="str">
        <f t="shared" si="526"/>
        <v/>
      </c>
      <c r="W1336" s="63" t="str">
        <f t="shared" si="506"/>
        <v/>
      </c>
      <c r="X1336" s="65" t="str">
        <f t="shared" si="507"/>
        <v/>
      </c>
      <c r="Y1336" s="2"/>
      <c r="AC1336" s="24" t="str">
        <f t="shared" si="503"/>
        <v/>
      </c>
      <c r="AE1336" s="24" t="str">
        <f t="shared" si="508"/>
        <v/>
      </c>
      <c r="AG1336" s="24" t="str">
        <f t="shared" si="509"/>
        <v/>
      </c>
      <c r="AI1336" s="85" t="str">
        <f t="shared" si="510"/>
        <v/>
      </c>
      <c r="AJ1336" s="86" t="str">
        <f t="shared" si="511"/>
        <v/>
      </c>
      <c r="AK1336" s="85" t="str">
        <f t="shared" si="512"/>
        <v/>
      </c>
      <c r="AL1336" s="86" t="str">
        <f t="shared" si="513"/>
        <v/>
      </c>
      <c r="AM1336" s="93" t="str">
        <f t="shared" si="514"/>
        <v/>
      </c>
      <c r="AN1336" s="94" t="str">
        <f t="shared" si="515"/>
        <v/>
      </c>
      <c r="AP1336" s="24" t="str">
        <f t="shared" si="516"/>
        <v/>
      </c>
      <c r="AR1336" s="63" t="str">
        <f t="shared" si="517"/>
        <v/>
      </c>
      <c r="AS1336" s="67" t="str">
        <f t="shared" si="518"/>
        <v/>
      </c>
      <c r="AT1336" s="105" t="str">
        <f t="shared" si="519"/>
        <v/>
      </c>
      <c r="AU1336" s="105" t="str">
        <f t="shared" si="520"/>
        <v/>
      </c>
      <c r="AW1336" s="24" t="str">
        <f t="shared" si="521"/>
        <v/>
      </c>
      <c r="AX1336" s="60" t="str">
        <f t="shared" si="527"/>
        <v/>
      </c>
      <c r="AY1336" s="24" t="str">
        <f t="shared" si="522"/>
        <v/>
      </c>
      <c r="AZ1336" s="105" t="str">
        <f t="shared" si="523"/>
        <v/>
      </c>
    </row>
    <row r="1337" spans="1:52" x14ac:dyDescent="0.25">
      <c r="A1337" s="2"/>
      <c r="B1337" s="279"/>
      <c r="C1337" s="280"/>
      <c r="D1337" s="281"/>
      <c r="E1337" s="282"/>
      <c r="F1337" s="2"/>
      <c r="G1337" s="43"/>
      <c r="H1337" s="2"/>
      <c r="I1337" s="288"/>
      <c r="J1337" s="2"/>
      <c r="K1337" s="46"/>
      <c r="L1337" s="2"/>
      <c r="M1337" s="51"/>
      <c r="N1337" s="52"/>
      <c r="O1337" s="53"/>
      <c r="P1337" s="2"/>
      <c r="Q1337" s="98" t="str">
        <f t="shared" si="504"/>
        <v/>
      </c>
      <c r="R1337" s="94" t="str">
        <f t="shared" si="505"/>
        <v/>
      </c>
      <c r="S1337" s="2"/>
      <c r="T1337" s="67" t="str">
        <f t="shared" si="524"/>
        <v/>
      </c>
      <c r="U1337" s="79" t="str">
        <f t="shared" si="525"/>
        <v/>
      </c>
      <c r="V1337" s="79" t="str">
        <f t="shared" si="526"/>
        <v/>
      </c>
      <c r="W1337" s="63" t="str">
        <f t="shared" si="506"/>
        <v/>
      </c>
      <c r="X1337" s="65" t="str">
        <f t="shared" si="507"/>
        <v/>
      </c>
      <c r="Y1337" s="2"/>
      <c r="AC1337" s="24" t="str">
        <f t="shared" si="503"/>
        <v/>
      </c>
      <c r="AE1337" s="24" t="str">
        <f t="shared" si="508"/>
        <v/>
      </c>
      <c r="AG1337" s="24" t="str">
        <f t="shared" si="509"/>
        <v/>
      </c>
      <c r="AI1337" s="85" t="str">
        <f t="shared" si="510"/>
        <v/>
      </c>
      <c r="AJ1337" s="86" t="str">
        <f t="shared" si="511"/>
        <v/>
      </c>
      <c r="AK1337" s="85" t="str">
        <f t="shared" si="512"/>
        <v/>
      </c>
      <c r="AL1337" s="86" t="str">
        <f t="shared" si="513"/>
        <v/>
      </c>
      <c r="AM1337" s="93" t="str">
        <f t="shared" si="514"/>
        <v/>
      </c>
      <c r="AN1337" s="94" t="str">
        <f t="shared" si="515"/>
        <v/>
      </c>
      <c r="AP1337" s="24" t="str">
        <f t="shared" si="516"/>
        <v/>
      </c>
      <c r="AR1337" s="63" t="str">
        <f t="shared" si="517"/>
        <v/>
      </c>
      <c r="AS1337" s="67" t="str">
        <f t="shared" si="518"/>
        <v/>
      </c>
      <c r="AT1337" s="105" t="str">
        <f t="shared" si="519"/>
        <v/>
      </c>
      <c r="AU1337" s="105" t="str">
        <f t="shared" si="520"/>
        <v/>
      </c>
      <c r="AW1337" s="24" t="str">
        <f t="shared" si="521"/>
        <v/>
      </c>
      <c r="AX1337" s="60" t="str">
        <f t="shared" si="527"/>
        <v/>
      </c>
      <c r="AY1337" s="24" t="str">
        <f t="shared" si="522"/>
        <v/>
      </c>
      <c r="AZ1337" s="105" t="str">
        <f t="shared" si="523"/>
        <v/>
      </c>
    </row>
    <row r="1338" spans="1:52" x14ac:dyDescent="0.25">
      <c r="A1338" s="2"/>
      <c r="B1338" s="279"/>
      <c r="C1338" s="280"/>
      <c r="D1338" s="281"/>
      <c r="E1338" s="282"/>
      <c r="F1338" s="2"/>
      <c r="G1338" s="43"/>
      <c r="H1338" s="2"/>
      <c r="I1338" s="288"/>
      <c r="J1338" s="2"/>
      <c r="K1338" s="46"/>
      <c r="L1338" s="2"/>
      <c r="M1338" s="51"/>
      <c r="N1338" s="52"/>
      <c r="O1338" s="53"/>
      <c r="P1338" s="2"/>
      <c r="Q1338" s="98" t="str">
        <f t="shared" si="504"/>
        <v/>
      </c>
      <c r="R1338" s="94" t="str">
        <f t="shared" si="505"/>
        <v/>
      </c>
      <c r="S1338" s="2"/>
      <c r="T1338" s="67" t="str">
        <f t="shared" si="524"/>
        <v/>
      </c>
      <c r="U1338" s="79" t="str">
        <f t="shared" si="525"/>
        <v/>
      </c>
      <c r="V1338" s="79" t="str">
        <f t="shared" si="526"/>
        <v/>
      </c>
      <c r="W1338" s="63" t="str">
        <f t="shared" si="506"/>
        <v/>
      </c>
      <c r="X1338" s="65" t="str">
        <f t="shared" si="507"/>
        <v/>
      </c>
      <c r="Y1338" s="2"/>
      <c r="AC1338" s="24" t="str">
        <f t="shared" si="503"/>
        <v/>
      </c>
      <c r="AE1338" s="24" t="str">
        <f t="shared" si="508"/>
        <v/>
      </c>
      <c r="AG1338" s="24" t="str">
        <f t="shared" si="509"/>
        <v/>
      </c>
      <c r="AI1338" s="85" t="str">
        <f t="shared" si="510"/>
        <v/>
      </c>
      <c r="AJ1338" s="86" t="str">
        <f t="shared" si="511"/>
        <v/>
      </c>
      <c r="AK1338" s="85" t="str">
        <f t="shared" si="512"/>
        <v/>
      </c>
      <c r="AL1338" s="86" t="str">
        <f t="shared" si="513"/>
        <v/>
      </c>
      <c r="AM1338" s="93" t="str">
        <f t="shared" si="514"/>
        <v/>
      </c>
      <c r="AN1338" s="94" t="str">
        <f t="shared" si="515"/>
        <v/>
      </c>
      <c r="AP1338" s="24" t="str">
        <f t="shared" si="516"/>
        <v/>
      </c>
      <c r="AR1338" s="63" t="str">
        <f t="shared" si="517"/>
        <v/>
      </c>
      <c r="AS1338" s="67" t="str">
        <f t="shared" si="518"/>
        <v/>
      </c>
      <c r="AT1338" s="105" t="str">
        <f t="shared" si="519"/>
        <v/>
      </c>
      <c r="AU1338" s="105" t="str">
        <f t="shared" si="520"/>
        <v/>
      </c>
      <c r="AW1338" s="24" t="str">
        <f t="shared" si="521"/>
        <v/>
      </c>
      <c r="AX1338" s="60" t="str">
        <f t="shared" si="527"/>
        <v/>
      </c>
      <c r="AY1338" s="24" t="str">
        <f t="shared" si="522"/>
        <v/>
      </c>
      <c r="AZ1338" s="105" t="str">
        <f t="shared" si="523"/>
        <v/>
      </c>
    </row>
    <row r="1339" spans="1:52" x14ac:dyDescent="0.25">
      <c r="A1339" s="2"/>
      <c r="B1339" s="279"/>
      <c r="C1339" s="280"/>
      <c r="D1339" s="281"/>
      <c r="E1339" s="282"/>
      <c r="F1339" s="2"/>
      <c r="G1339" s="43"/>
      <c r="H1339" s="2"/>
      <c r="I1339" s="288"/>
      <c r="J1339" s="2"/>
      <c r="K1339" s="46"/>
      <c r="L1339" s="2"/>
      <c r="M1339" s="51"/>
      <c r="N1339" s="52"/>
      <c r="O1339" s="53"/>
      <c r="P1339" s="2"/>
      <c r="Q1339" s="98" t="str">
        <f t="shared" si="504"/>
        <v/>
      </c>
      <c r="R1339" s="94" t="str">
        <f t="shared" si="505"/>
        <v/>
      </c>
      <c r="S1339" s="2"/>
      <c r="T1339" s="67" t="str">
        <f t="shared" si="524"/>
        <v/>
      </c>
      <c r="U1339" s="79" t="str">
        <f t="shared" si="525"/>
        <v/>
      </c>
      <c r="V1339" s="79" t="str">
        <f t="shared" si="526"/>
        <v/>
      </c>
      <c r="W1339" s="63" t="str">
        <f t="shared" si="506"/>
        <v/>
      </c>
      <c r="X1339" s="65" t="str">
        <f t="shared" si="507"/>
        <v/>
      </c>
      <c r="Y1339" s="2"/>
      <c r="AC1339" s="24" t="str">
        <f t="shared" si="503"/>
        <v/>
      </c>
      <c r="AE1339" s="24" t="str">
        <f t="shared" si="508"/>
        <v/>
      </c>
      <c r="AG1339" s="24" t="str">
        <f t="shared" si="509"/>
        <v/>
      </c>
      <c r="AI1339" s="85" t="str">
        <f t="shared" si="510"/>
        <v/>
      </c>
      <c r="AJ1339" s="86" t="str">
        <f t="shared" si="511"/>
        <v/>
      </c>
      <c r="AK1339" s="85" t="str">
        <f t="shared" si="512"/>
        <v/>
      </c>
      <c r="AL1339" s="86" t="str">
        <f t="shared" si="513"/>
        <v/>
      </c>
      <c r="AM1339" s="93" t="str">
        <f t="shared" si="514"/>
        <v/>
      </c>
      <c r="AN1339" s="94" t="str">
        <f t="shared" si="515"/>
        <v/>
      </c>
      <c r="AP1339" s="24" t="str">
        <f t="shared" si="516"/>
        <v/>
      </c>
      <c r="AR1339" s="63" t="str">
        <f t="shared" si="517"/>
        <v/>
      </c>
      <c r="AS1339" s="67" t="str">
        <f t="shared" si="518"/>
        <v/>
      </c>
      <c r="AT1339" s="105" t="str">
        <f t="shared" si="519"/>
        <v/>
      </c>
      <c r="AU1339" s="105" t="str">
        <f t="shared" si="520"/>
        <v/>
      </c>
      <c r="AW1339" s="24" t="str">
        <f t="shared" si="521"/>
        <v/>
      </c>
      <c r="AX1339" s="60" t="str">
        <f t="shared" si="527"/>
        <v/>
      </c>
      <c r="AY1339" s="24" t="str">
        <f t="shared" si="522"/>
        <v/>
      </c>
      <c r="AZ1339" s="105" t="str">
        <f t="shared" si="523"/>
        <v/>
      </c>
    </row>
    <row r="1340" spans="1:52" x14ac:dyDescent="0.25">
      <c r="A1340" s="2"/>
      <c r="B1340" s="279"/>
      <c r="C1340" s="280"/>
      <c r="D1340" s="281"/>
      <c r="E1340" s="282"/>
      <c r="F1340" s="2"/>
      <c r="G1340" s="43"/>
      <c r="H1340" s="2"/>
      <c r="I1340" s="288"/>
      <c r="J1340" s="2"/>
      <c r="K1340" s="46"/>
      <c r="L1340" s="2"/>
      <c r="M1340" s="51"/>
      <c r="N1340" s="52"/>
      <c r="O1340" s="53"/>
      <c r="P1340" s="2"/>
      <c r="Q1340" s="98" t="str">
        <f t="shared" si="504"/>
        <v/>
      </c>
      <c r="R1340" s="94" t="str">
        <f t="shared" si="505"/>
        <v/>
      </c>
      <c r="S1340" s="2"/>
      <c r="T1340" s="67" t="str">
        <f t="shared" si="524"/>
        <v/>
      </c>
      <c r="U1340" s="79" t="str">
        <f t="shared" si="525"/>
        <v/>
      </c>
      <c r="V1340" s="79" t="str">
        <f t="shared" si="526"/>
        <v/>
      </c>
      <c r="W1340" s="63" t="str">
        <f t="shared" si="506"/>
        <v/>
      </c>
      <c r="X1340" s="65" t="str">
        <f t="shared" si="507"/>
        <v/>
      </c>
      <c r="Y1340" s="2"/>
      <c r="AC1340" s="24" t="str">
        <f t="shared" si="503"/>
        <v/>
      </c>
      <c r="AE1340" s="24" t="str">
        <f t="shared" si="508"/>
        <v/>
      </c>
      <c r="AG1340" s="24" t="str">
        <f t="shared" si="509"/>
        <v/>
      </c>
      <c r="AI1340" s="85" t="str">
        <f t="shared" si="510"/>
        <v/>
      </c>
      <c r="AJ1340" s="86" t="str">
        <f t="shared" si="511"/>
        <v/>
      </c>
      <c r="AK1340" s="85" t="str">
        <f t="shared" si="512"/>
        <v/>
      </c>
      <c r="AL1340" s="86" t="str">
        <f t="shared" si="513"/>
        <v/>
      </c>
      <c r="AM1340" s="93" t="str">
        <f t="shared" si="514"/>
        <v/>
      </c>
      <c r="AN1340" s="94" t="str">
        <f t="shared" si="515"/>
        <v/>
      </c>
      <c r="AP1340" s="24" t="str">
        <f t="shared" si="516"/>
        <v/>
      </c>
      <c r="AR1340" s="63" t="str">
        <f t="shared" si="517"/>
        <v/>
      </c>
      <c r="AS1340" s="67" t="str">
        <f t="shared" si="518"/>
        <v/>
      </c>
      <c r="AT1340" s="105" t="str">
        <f t="shared" si="519"/>
        <v/>
      </c>
      <c r="AU1340" s="105" t="str">
        <f t="shared" si="520"/>
        <v/>
      </c>
      <c r="AW1340" s="24" t="str">
        <f t="shared" si="521"/>
        <v/>
      </c>
      <c r="AX1340" s="60" t="str">
        <f t="shared" si="527"/>
        <v/>
      </c>
      <c r="AY1340" s="24" t="str">
        <f t="shared" si="522"/>
        <v/>
      </c>
      <c r="AZ1340" s="105" t="str">
        <f t="shared" si="523"/>
        <v/>
      </c>
    </row>
    <row r="1341" spans="1:52" x14ac:dyDescent="0.25">
      <c r="A1341" s="2"/>
      <c r="B1341" s="279"/>
      <c r="C1341" s="280"/>
      <c r="D1341" s="281"/>
      <c r="E1341" s="282"/>
      <c r="F1341" s="2"/>
      <c r="G1341" s="43"/>
      <c r="H1341" s="2"/>
      <c r="I1341" s="288"/>
      <c r="J1341" s="2"/>
      <c r="K1341" s="46"/>
      <c r="L1341" s="2"/>
      <c r="M1341" s="51"/>
      <c r="N1341" s="52"/>
      <c r="O1341" s="53"/>
      <c r="P1341" s="2"/>
      <c r="Q1341" s="98" t="str">
        <f t="shared" si="504"/>
        <v/>
      </c>
      <c r="R1341" s="94" t="str">
        <f t="shared" si="505"/>
        <v/>
      </c>
      <c r="S1341" s="2"/>
      <c r="T1341" s="67" t="str">
        <f t="shared" si="524"/>
        <v/>
      </c>
      <c r="U1341" s="79" t="str">
        <f t="shared" si="525"/>
        <v/>
      </c>
      <c r="V1341" s="79" t="str">
        <f t="shared" si="526"/>
        <v/>
      </c>
      <c r="W1341" s="63" t="str">
        <f t="shared" si="506"/>
        <v/>
      </c>
      <c r="X1341" s="65" t="str">
        <f t="shared" si="507"/>
        <v/>
      </c>
      <c r="Y1341" s="2"/>
      <c r="AC1341" s="24" t="str">
        <f t="shared" si="503"/>
        <v/>
      </c>
      <c r="AE1341" s="24" t="str">
        <f t="shared" si="508"/>
        <v/>
      </c>
      <c r="AG1341" s="24" t="str">
        <f t="shared" si="509"/>
        <v/>
      </c>
      <c r="AI1341" s="85" t="str">
        <f t="shared" si="510"/>
        <v/>
      </c>
      <c r="AJ1341" s="86" t="str">
        <f t="shared" si="511"/>
        <v/>
      </c>
      <c r="AK1341" s="85" t="str">
        <f t="shared" si="512"/>
        <v/>
      </c>
      <c r="AL1341" s="86" t="str">
        <f t="shared" si="513"/>
        <v/>
      </c>
      <c r="AM1341" s="93" t="str">
        <f t="shared" si="514"/>
        <v/>
      </c>
      <c r="AN1341" s="94" t="str">
        <f t="shared" si="515"/>
        <v/>
      </c>
      <c r="AP1341" s="24" t="str">
        <f t="shared" si="516"/>
        <v/>
      </c>
      <c r="AR1341" s="63" t="str">
        <f t="shared" si="517"/>
        <v/>
      </c>
      <c r="AS1341" s="67" t="str">
        <f t="shared" si="518"/>
        <v/>
      </c>
      <c r="AT1341" s="105" t="str">
        <f t="shared" si="519"/>
        <v/>
      </c>
      <c r="AU1341" s="105" t="str">
        <f t="shared" si="520"/>
        <v/>
      </c>
      <c r="AW1341" s="24" t="str">
        <f t="shared" si="521"/>
        <v/>
      </c>
      <c r="AX1341" s="60" t="str">
        <f t="shared" si="527"/>
        <v/>
      </c>
      <c r="AY1341" s="24" t="str">
        <f t="shared" si="522"/>
        <v/>
      </c>
      <c r="AZ1341" s="105" t="str">
        <f t="shared" si="523"/>
        <v/>
      </c>
    </row>
    <row r="1342" spans="1:52" x14ac:dyDescent="0.25">
      <c r="A1342" s="2"/>
      <c r="B1342" s="279"/>
      <c r="C1342" s="280"/>
      <c r="D1342" s="281"/>
      <c r="E1342" s="282"/>
      <c r="F1342" s="2"/>
      <c r="G1342" s="43"/>
      <c r="H1342" s="2"/>
      <c r="I1342" s="288"/>
      <c r="J1342" s="2"/>
      <c r="K1342" s="46"/>
      <c r="L1342" s="2"/>
      <c r="M1342" s="51"/>
      <c r="N1342" s="52"/>
      <c r="O1342" s="53"/>
      <c r="P1342" s="2"/>
      <c r="Q1342" s="98" t="str">
        <f t="shared" si="504"/>
        <v/>
      </c>
      <c r="R1342" s="94" t="str">
        <f t="shared" si="505"/>
        <v/>
      </c>
      <c r="S1342" s="2"/>
      <c r="T1342" s="67" t="str">
        <f t="shared" si="524"/>
        <v/>
      </c>
      <c r="U1342" s="79" t="str">
        <f t="shared" si="525"/>
        <v/>
      </c>
      <c r="V1342" s="79" t="str">
        <f t="shared" si="526"/>
        <v/>
      </c>
      <c r="W1342" s="63" t="str">
        <f t="shared" si="506"/>
        <v/>
      </c>
      <c r="X1342" s="65" t="str">
        <f t="shared" si="507"/>
        <v/>
      </c>
      <c r="Y1342" s="2"/>
      <c r="AC1342" s="24" t="str">
        <f t="shared" si="503"/>
        <v/>
      </c>
      <c r="AE1342" s="24" t="str">
        <f t="shared" si="508"/>
        <v/>
      </c>
      <c r="AG1342" s="24" t="str">
        <f t="shared" si="509"/>
        <v/>
      </c>
      <c r="AI1342" s="85" t="str">
        <f t="shared" si="510"/>
        <v/>
      </c>
      <c r="AJ1342" s="86" t="str">
        <f t="shared" si="511"/>
        <v/>
      </c>
      <c r="AK1342" s="85" t="str">
        <f t="shared" si="512"/>
        <v/>
      </c>
      <c r="AL1342" s="86" t="str">
        <f t="shared" si="513"/>
        <v/>
      </c>
      <c r="AM1342" s="93" t="str">
        <f t="shared" si="514"/>
        <v/>
      </c>
      <c r="AN1342" s="94" t="str">
        <f t="shared" si="515"/>
        <v/>
      </c>
      <c r="AP1342" s="24" t="str">
        <f t="shared" si="516"/>
        <v/>
      </c>
      <c r="AR1342" s="63" t="str">
        <f t="shared" si="517"/>
        <v/>
      </c>
      <c r="AS1342" s="67" t="str">
        <f t="shared" si="518"/>
        <v/>
      </c>
      <c r="AT1342" s="105" t="str">
        <f t="shared" si="519"/>
        <v/>
      </c>
      <c r="AU1342" s="105" t="str">
        <f t="shared" si="520"/>
        <v/>
      </c>
      <c r="AW1342" s="24" t="str">
        <f t="shared" si="521"/>
        <v/>
      </c>
      <c r="AX1342" s="60" t="str">
        <f t="shared" si="527"/>
        <v/>
      </c>
      <c r="AY1342" s="24" t="str">
        <f t="shared" si="522"/>
        <v/>
      </c>
      <c r="AZ1342" s="105" t="str">
        <f t="shared" si="523"/>
        <v/>
      </c>
    </row>
    <row r="1343" spans="1:52" x14ac:dyDescent="0.25">
      <c r="A1343" s="2"/>
      <c r="B1343" s="279"/>
      <c r="C1343" s="280"/>
      <c r="D1343" s="281"/>
      <c r="E1343" s="282"/>
      <c r="F1343" s="2"/>
      <c r="G1343" s="43"/>
      <c r="H1343" s="2"/>
      <c r="I1343" s="288"/>
      <c r="J1343" s="2"/>
      <c r="K1343" s="46"/>
      <c r="L1343" s="2"/>
      <c r="M1343" s="51"/>
      <c r="N1343" s="52"/>
      <c r="O1343" s="53"/>
      <c r="P1343" s="2"/>
      <c r="Q1343" s="98" t="str">
        <f t="shared" si="504"/>
        <v/>
      </c>
      <c r="R1343" s="94" t="str">
        <f t="shared" si="505"/>
        <v/>
      </c>
      <c r="S1343" s="2"/>
      <c r="T1343" s="67" t="str">
        <f t="shared" si="524"/>
        <v/>
      </c>
      <c r="U1343" s="79" t="str">
        <f t="shared" si="525"/>
        <v/>
      </c>
      <c r="V1343" s="79" t="str">
        <f t="shared" si="526"/>
        <v/>
      </c>
      <c r="W1343" s="63" t="str">
        <f t="shared" si="506"/>
        <v/>
      </c>
      <c r="X1343" s="65" t="str">
        <f t="shared" si="507"/>
        <v/>
      </c>
      <c r="Y1343" s="2"/>
      <c r="AC1343" s="24" t="str">
        <f t="shared" si="503"/>
        <v/>
      </c>
      <c r="AE1343" s="24" t="str">
        <f t="shared" si="508"/>
        <v/>
      </c>
      <c r="AG1343" s="24" t="str">
        <f t="shared" si="509"/>
        <v/>
      </c>
      <c r="AI1343" s="85" t="str">
        <f t="shared" si="510"/>
        <v/>
      </c>
      <c r="AJ1343" s="86" t="str">
        <f t="shared" si="511"/>
        <v/>
      </c>
      <c r="AK1343" s="85" t="str">
        <f t="shared" si="512"/>
        <v/>
      </c>
      <c r="AL1343" s="86" t="str">
        <f t="shared" si="513"/>
        <v/>
      </c>
      <c r="AM1343" s="93" t="str">
        <f t="shared" si="514"/>
        <v/>
      </c>
      <c r="AN1343" s="94" t="str">
        <f t="shared" si="515"/>
        <v/>
      </c>
      <c r="AP1343" s="24" t="str">
        <f t="shared" si="516"/>
        <v/>
      </c>
      <c r="AR1343" s="63" t="str">
        <f t="shared" si="517"/>
        <v/>
      </c>
      <c r="AS1343" s="67" t="str">
        <f t="shared" si="518"/>
        <v/>
      </c>
      <c r="AT1343" s="105" t="str">
        <f t="shared" si="519"/>
        <v/>
      </c>
      <c r="AU1343" s="105" t="str">
        <f t="shared" si="520"/>
        <v/>
      </c>
      <c r="AW1343" s="24" t="str">
        <f t="shared" si="521"/>
        <v/>
      </c>
      <c r="AX1343" s="60" t="str">
        <f t="shared" si="527"/>
        <v/>
      </c>
      <c r="AY1343" s="24" t="str">
        <f t="shared" si="522"/>
        <v/>
      </c>
      <c r="AZ1343" s="105" t="str">
        <f t="shared" si="523"/>
        <v/>
      </c>
    </row>
    <row r="1344" spans="1:52" x14ac:dyDescent="0.25">
      <c r="A1344" s="2"/>
      <c r="B1344" s="279"/>
      <c r="C1344" s="280"/>
      <c r="D1344" s="281"/>
      <c r="E1344" s="282"/>
      <c r="F1344" s="2"/>
      <c r="G1344" s="43"/>
      <c r="H1344" s="2"/>
      <c r="I1344" s="288"/>
      <c r="J1344" s="2"/>
      <c r="K1344" s="46"/>
      <c r="L1344" s="2"/>
      <c r="M1344" s="51"/>
      <c r="N1344" s="52"/>
      <c r="O1344" s="53"/>
      <c r="P1344" s="2"/>
      <c r="Q1344" s="98" t="str">
        <f t="shared" si="504"/>
        <v/>
      </c>
      <c r="R1344" s="94" t="str">
        <f t="shared" si="505"/>
        <v/>
      </c>
      <c r="S1344" s="2"/>
      <c r="T1344" s="67" t="str">
        <f t="shared" si="524"/>
        <v/>
      </c>
      <c r="U1344" s="79" t="str">
        <f t="shared" si="525"/>
        <v/>
      </c>
      <c r="V1344" s="79" t="str">
        <f t="shared" si="526"/>
        <v/>
      </c>
      <c r="W1344" s="63" t="str">
        <f t="shared" si="506"/>
        <v/>
      </c>
      <c r="X1344" s="65" t="str">
        <f t="shared" si="507"/>
        <v/>
      </c>
      <c r="Y1344" s="2"/>
      <c r="AC1344" s="24" t="str">
        <f t="shared" si="503"/>
        <v/>
      </c>
      <c r="AE1344" s="24" t="str">
        <f t="shared" si="508"/>
        <v/>
      </c>
      <c r="AG1344" s="24" t="str">
        <f t="shared" si="509"/>
        <v/>
      </c>
      <c r="AI1344" s="85" t="str">
        <f t="shared" si="510"/>
        <v/>
      </c>
      <c r="AJ1344" s="86" t="str">
        <f t="shared" si="511"/>
        <v/>
      </c>
      <c r="AK1344" s="85" t="str">
        <f t="shared" si="512"/>
        <v/>
      </c>
      <c r="AL1344" s="86" t="str">
        <f t="shared" si="513"/>
        <v/>
      </c>
      <c r="AM1344" s="93" t="str">
        <f t="shared" si="514"/>
        <v/>
      </c>
      <c r="AN1344" s="94" t="str">
        <f t="shared" si="515"/>
        <v/>
      </c>
      <c r="AP1344" s="24" t="str">
        <f t="shared" si="516"/>
        <v/>
      </c>
      <c r="AR1344" s="63" t="str">
        <f t="shared" si="517"/>
        <v/>
      </c>
      <c r="AS1344" s="67" t="str">
        <f t="shared" si="518"/>
        <v/>
      </c>
      <c r="AT1344" s="105" t="str">
        <f t="shared" si="519"/>
        <v/>
      </c>
      <c r="AU1344" s="105" t="str">
        <f t="shared" si="520"/>
        <v/>
      </c>
      <c r="AW1344" s="24" t="str">
        <f t="shared" si="521"/>
        <v/>
      </c>
      <c r="AX1344" s="60" t="str">
        <f t="shared" si="527"/>
        <v/>
      </c>
      <c r="AY1344" s="24" t="str">
        <f t="shared" si="522"/>
        <v/>
      </c>
      <c r="AZ1344" s="105" t="str">
        <f t="shared" si="523"/>
        <v/>
      </c>
    </row>
    <row r="1345" spans="1:52" x14ac:dyDescent="0.25">
      <c r="A1345" s="2"/>
      <c r="B1345" s="279"/>
      <c r="C1345" s="280"/>
      <c r="D1345" s="281"/>
      <c r="E1345" s="282"/>
      <c r="F1345" s="2"/>
      <c r="G1345" s="43"/>
      <c r="H1345" s="2"/>
      <c r="I1345" s="288"/>
      <c r="J1345" s="2"/>
      <c r="K1345" s="46"/>
      <c r="L1345" s="2"/>
      <c r="M1345" s="51"/>
      <c r="N1345" s="52"/>
      <c r="O1345" s="53"/>
      <c r="P1345" s="2"/>
      <c r="Q1345" s="98" t="str">
        <f t="shared" si="504"/>
        <v/>
      </c>
      <c r="R1345" s="94" t="str">
        <f t="shared" si="505"/>
        <v/>
      </c>
      <c r="S1345" s="2"/>
      <c r="T1345" s="67" t="str">
        <f t="shared" si="524"/>
        <v/>
      </c>
      <c r="U1345" s="79" t="str">
        <f t="shared" si="525"/>
        <v/>
      </c>
      <c r="V1345" s="79" t="str">
        <f t="shared" si="526"/>
        <v/>
      </c>
      <c r="W1345" s="63" t="str">
        <f t="shared" si="506"/>
        <v/>
      </c>
      <c r="X1345" s="65" t="str">
        <f t="shared" si="507"/>
        <v/>
      </c>
      <c r="Y1345" s="2"/>
      <c r="AC1345" s="24" t="str">
        <f t="shared" si="503"/>
        <v/>
      </c>
      <c r="AE1345" s="24" t="str">
        <f t="shared" si="508"/>
        <v/>
      </c>
      <c r="AG1345" s="24" t="str">
        <f t="shared" si="509"/>
        <v/>
      </c>
      <c r="AI1345" s="85" t="str">
        <f t="shared" si="510"/>
        <v/>
      </c>
      <c r="AJ1345" s="86" t="str">
        <f t="shared" si="511"/>
        <v/>
      </c>
      <c r="AK1345" s="85" t="str">
        <f t="shared" si="512"/>
        <v/>
      </c>
      <c r="AL1345" s="86" t="str">
        <f t="shared" si="513"/>
        <v/>
      </c>
      <c r="AM1345" s="93" t="str">
        <f t="shared" si="514"/>
        <v/>
      </c>
      <c r="AN1345" s="94" t="str">
        <f t="shared" si="515"/>
        <v/>
      </c>
      <c r="AP1345" s="24" t="str">
        <f t="shared" si="516"/>
        <v/>
      </c>
      <c r="AR1345" s="63" t="str">
        <f t="shared" si="517"/>
        <v/>
      </c>
      <c r="AS1345" s="67" t="str">
        <f t="shared" si="518"/>
        <v/>
      </c>
      <c r="AT1345" s="105" t="str">
        <f t="shared" si="519"/>
        <v/>
      </c>
      <c r="AU1345" s="105" t="str">
        <f t="shared" si="520"/>
        <v/>
      </c>
      <c r="AW1345" s="24" t="str">
        <f t="shared" si="521"/>
        <v/>
      </c>
      <c r="AX1345" s="60" t="str">
        <f t="shared" si="527"/>
        <v/>
      </c>
      <c r="AY1345" s="24" t="str">
        <f t="shared" si="522"/>
        <v/>
      </c>
      <c r="AZ1345" s="105" t="str">
        <f t="shared" si="523"/>
        <v/>
      </c>
    </row>
    <row r="1346" spans="1:52" x14ac:dyDescent="0.25">
      <c r="A1346" s="2"/>
      <c r="B1346" s="279"/>
      <c r="C1346" s="280"/>
      <c r="D1346" s="281"/>
      <c r="E1346" s="282"/>
      <c r="F1346" s="2"/>
      <c r="G1346" s="43"/>
      <c r="H1346" s="2"/>
      <c r="I1346" s="288"/>
      <c r="J1346" s="2"/>
      <c r="K1346" s="46"/>
      <c r="L1346" s="2"/>
      <c r="M1346" s="51"/>
      <c r="N1346" s="52"/>
      <c r="O1346" s="53"/>
      <c r="P1346" s="2"/>
      <c r="Q1346" s="98" t="str">
        <f t="shared" si="504"/>
        <v/>
      </c>
      <c r="R1346" s="94" t="str">
        <f t="shared" si="505"/>
        <v/>
      </c>
      <c r="S1346" s="2"/>
      <c r="T1346" s="67" t="str">
        <f t="shared" si="524"/>
        <v/>
      </c>
      <c r="U1346" s="79" t="str">
        <f t="shared" si="525"/>
        <v/>
      </c>
      <c r="V1346" s="79" t="str">
        <f t="shared" si="526"/>
        <v/>
      </c>
      <c r="W1346" s="63" t="str">
        <f t="shared" si="506"/>
        <v/>
      </c>
      <c r="X1346" s="65" t="str">
        <f t="shared" si="507"/>
        <v/>
      </c>
      <c r="Y1346" s="2"/>
      <c r="AC1346" s="24" t="str">
        <f t="shared" si="503"/>
        <v/>
      </c>
      <c r="AE1346" s="24" t="str">
        <f t="shared" si="508"/>
        <v/>
      </c>
      <c r="AG1346" s="24" t="str">
        <f t="shared" si="509"/>
        <v/>
      </c>
      <c r="AI1346" s="85" t="str">
        <f t="shared" si="510"/>
        <v/>
      </c>
      <c r="AJ1346" s="86" t="str">
        <f t="shared" si="511"/>
        <v/>
      </c>
      <c r="AK1346" s="85" t="str">
        <f t="shared" si="512"/>
        <v/>
      </c>
      <c r="AL1346" s="86" t="str">
        <f t="shared" si="513"/>
        <v/>
      </c>
      <c r="AM1346" s="93" t="str">
        <f t="shared" si="514"/>
        <v/>
      </c>
      <c r="AN1346" s="94" t="str">
        <f t="shared" si="515"/>
        <v/>
      </c>
      <c r="AP1346" s="24" t="str">
        <f t="shared" si="516"/>
        <v/>
      </c>
      <c r="AR1346" s="63" t="str">
        <f t="shared" si="517"/>
        <v/>
      </c>
      <c r="AS1346" s="67" t="str">
        <f t="shared" si="518"/>
        <v/>
      </c>
      <c r="AT1346" s="105" t="str">
        <f t="shared" si="519"/>
        <v/>
      </c>
      <c r="AU1346" s="105" t="str">
        <f t="shared" si="520"/>
        <v/>
      </c>
      <c r="AW1346" s="24" t="str">
        <f t="shared" si="521"/>
        <v/>
      </c>
      <c r="AX1346" s="60" t="str">
        <f t="shared" si="527"/>
        <v/>
      </c>
      <c r="AY1346" s="24" t="str">
        <f t="shared" si="522"/>
        <v/>
      </c>
      <c r="AZ1346" s="105" t="str">
        <f t="shared" si="523"/>
        <v/>
      </c>
    </row>
    <row r="1347" spans="1:52" x14ac:dyDescent="0.25">
      <c r="A1347" s="2"/>
      <c r="B1347" s="279"/>
      <c r="C1347" s="280"/>
      <c r="D1347" s="281"/>
      <c r="E1347" s="282"/>
      <c r="F1347" s="2"/>
      <c r="G1347" s="43"/>
      <c r="H1347" s="2"/>
      <c r="I1347" s="288"/>
      <c r="J1347" s="2"/>
      <c r="K1347" s="46"/>
      <c r="L1347" s="2"/>
      <c r="M1347" s="51"/>
      <c r="N1347" s="52"/>
      <c r="O1347" s="53"/>
      <c r="P1347" s="2"/>
      <c r="Q1347" s="98" t="str">
        <f t="shared" si="504"/>
        <v/>
      </c>
      <c r="R1347" s="94" t="str">
        <f t="shared" si="505"/>
        <v/>
      </c>
      <c r="S1347" s="2"/>
      <c r="T1347" s="67" t="str">
        <f t="shared" si="524"/>
        <v/>
      </c>
      <c r="U1347" s="79" t="str">
        <f t="shared" si="525"/>
        <v/>
      </c>
      <c r="V1347" s="79" t="str">
        <f t="shared" si="526"/>
        <v/>
      </c>
      <c r="W1347" s="63" t="str">
        <f t="shared" si="506"/>
        <v/>
      </c>
      <c r="X1347" s="65" t="str">
        <f t="shared" si="507"/>
        <v/>
      </c>
      <c r="Y1347" s="2"/>
      <c r="AC1347" s="24" t="str">
        <f t="shared" si="503"/>
        <v/>
      </c>
      <c r="AE1347" s="24" t="str">
        <f t="shared" si="508"/>
        <v/>
      </c>
      <c r="AG1347" s="24" t="str">
        <f t="shared" si="509"/>
        <v/>
      </c>
      <c r="AI1347" s="85" t="str">
        <f t="shared" si="510"/>
        <v/>
      </c>
      <c r="AJ1347" s="86" t="str">
        <f t="shared" si="511"/>
        <v/>
      </c>
      <c r="AK1347" s="85" t="str">
        <f t="shared" si="512"/>
        <v/>
      </c>
      <c r="AL1347" s="86" t="str">
        <f t="shared" si="513"/>
        <v/>
      </c>
      <c r="AM1347" s="93" t="str">
        <f t="shared" si="514"/>
        <v/>
      </c>
      <c r="AN1347" s="94" t="str">
        <f t="shared" si="515"/>
        <v/>
      </c>
      <c r="AP1347" s="24" t="str">
        <f t="shared" si="516"/>
        <v/>
      </c>
      <c r="AR1347" s="63" t="str">
        <f t="shared" si="517"/>
        <v/>
      </c>
      <c r="AS1347" s="67" t="str">
        <f t="shared" si="518"/>
        <v/>
      </c>
      <c r="AT1347" s="105" t="str">
        <f t="shared" si="519"/>
        <v/>
      </c>
      <c r="AU1347" s="105" t="str">
        <f t="shared" si="520"/>
        <v/>
      </c>
      <c r="AW1347" s="24" t="str">
        <f t="shared" si="521"/>
        <v/>
      </c>
      <c r="AX1347" s="60" t="str">
        <f t="shared" si="527"/>
        <v/>
      </c>
      <c r="AY1347" s="24" t="str">
        <f t="shared" si="522"/>
        <v/>
      </c>
      <c r="AZ1347" s="105" t="str">
        <f t="shared" si="523"/>
        <v/>
      </c>
    </row>
    <row r="1348" spans="1:52" x14ac:dyDescent="0.25">
      <c r="A1348" s="2"/>
      <c r="B1348" s="279"/>
      <c r="C1348" s="280"/>
      <c r="D1348" s="281"/>
      <c r="E1348" s="282"/>
      <c r="F1348" s="2"/>
      <c r="G1348" s="43"/>
      <c r="H1348" s="2"/>
      <c r="I1348" s="288"/>
      <c r="J1348" s="2"/>
      <c r="K1348" s="46"/>
      <c r="L1348" s="2"/>
      <c r="M1348" s="51"/>
      <c r="N1348" s="52"/>
      <c r="O1348" s="53"/>
      <c r="P1348" s="2"/>
      <c r="Q1348" s="98" t="str">
        <f t="shared" si="504"/>
        <v/>
      </c>
      <c r="R1348" s="94" t="str">
        <f t="shared" si="505"/>
        <v/>
      </c>
      <c r="S1348" s="2"/>
      <c r="T1348" s="67" t="str">
        <f t="shared" si="524"/>
        <v/>
      </c>
      <c r="U1348" s="79" t="str">
        <f t="shared" si="525"/>
        <v/>
      </c>
      <c r="V1348" s="79" t="str">
        <f t="shared" si="526"/>
        <v/>
      </c>
      <c r="W1348" s="63" t="str">
        <f t="shared" si="506"/>
        <v/>
      </c>
      <c r="X1348" s="65" t="str">
        <f t="shared" si="507"/>
        <v/>
      </c>
      <c r="Y1348" s="2"/>
      <c r="AC1348" s="24" t="str">
        <f t="shared" si="503"/>
        <v/>
      </c>
      <c r="AE1348" s="24" t="str">
        <f t="shared" si="508"/>
        <v/>
      </c>
      <c r="AG1348" s="24" t="str">
        <f t="shared" si="509"/>
        <v/>
      </c>
      <c r="AI1348" s="85" t="str">
        <f t="shared" si="510"/>
        <v/>
      </c>
      <c r="AJ1348" s="86" t="str">
        <f t="shared" si="511"/>
        <v/>
      </c>
      <c r="AK1348" s="85" t="str">
        <f t="shared" si="512"/>
        <v/>
      </c>
      <c r="AL1348" s="86" t="str">
        <f t="shared" si="513"/>
        <v/>
      </c>
      <c r="AM1348" s="93" t="str">
        <f t="shared" si="514"/>
        <v/>
      </c>
      <c r="AN1348" s="94" t="str">
        <f t="shared" si="515"/>
        <v/>
      </c>
      <c r="AP1348" s="24" t="str">
        <f t="shared" si="516"/>
        <v/>
      </c>
      <c r="AR1348" s="63" t="str">
        <f t="shared" si="517"/>
        <v/>
      </c>
      <c r="AS1348" s="67" t="str">
        <f t="shared" si="518"/>
        <v/>
      </c>
      <c r="AT1348" s="105" t="str">
        <f t="shared" si="519"/>
        <v/>
      </c>
      <c r="AU1348" s="105" t="str">
        <f t="shared" si="520"/>
        <v/>
      </c>
      <c r="AW1348" s="24" t="str">
        <f t="shared" si="521"/>
        <v/>
      </c>
      <c r="AX1348" s="60" t="str">
        <f t="shared" si="527"/>
        <v/>
      </c>
      <c r="AY1348" s="24" t="str">
        <f t="shared" si="522"/>
        <v/>
      </c>
      <c r="AZ1348" s="105" t="str">
        <f t="shared" si="523"/>
        <v/>
      </c>
    </row>
    <row r="1349" spans="1:52" x14ac:dyDescent="0.25">
      <c r="A1349" s="2"/>
      <c r="B1349" s="279"/>
      <c r="C1349" s="280"/>
      <c r="D1349" s="281"/>
      <c r="E1349" s="282"/>
      <c r="F1349" s="2"/>
      <c r="G1349" s="43"/>
      <c r="H1349" s="2"/>
      <c r="I1349" s="288"/>
      <c r="J1349" s="2"/>
      <c r="K1349" s="46"/>
      <c r="L1349" s="2"/>
      <c r="M1349" s="51"/>
      <c r="N1349" s="52"/>
      <c r="O1349" s="53"/>
      <c r="P1349" s="2"/>
      <c r="Q1349" s="98" t="str">
        <f t="shared" si="504"/>
        <v/>
      </c>
      <c r="R1349" s="94" t="str">
        <f t="shared" si="505"/>
        <v/>
      </c>
      <c r="S1349" s="2"/>
      <c r="T1349" s="67" t="str">
        <f t="shared" si="524"/>
        <v/>
      </c>
      <c r="U1349" s="79" t="str">
        <f t="shared" si="525"/>
        <v/>
      </c>
      <c r="V1349" s="79" t="str">
        <f t="shared" si="526"/>
        <v/>
      </c>
      <c r="W1349" s="63" t="str">
        <f t="shared" si="506"/>
        <v/>
      </c>
      <c r="X1349" s="65" t="str">
        <f t="shared" si="507"/>
        <v/>
      </c>
      <c r="Y1349" s="2"/>
      <c r="AC1349" s="24" t="str">
        <f t="shared" si="503"/>
        <v/>
      </c>
      <c r="AE1349" s="24" t="str">
        <f t="shared" si="508"/>
        <v/>
      </c>
      <c r="AG1349" s="24" t="str">
        <f t="shared" si="509"/>
        <v/>
      </c>
      <c r="AI1349" s="85" t="str">
        <f t="shared" si="510"/>
        <v/>
      </c>
      <c r="AJ1349" s="86" t="str">
        <f t="shared" si="511"/>
        <v/>
      </c>
      <c r="AK1349" s="85" t="str">
        <f t="shared" si="512"/>
        <v/>
      </c>
      <c r="AL1349" s="86" t="str">
        <f t="shared" si="513"/>
        <v/>
      </c>
      <c r="AM1349" s="93" t="str">
        <f t="shared" si="514"/>
        <v/>
      </c>
      <c r="AN1349" s="94" t="str">
        <f t="shared" si="515"/>
        <v/>
      </c>
      <c r="AP1349" s="24" t="str">
        <f t="shared" si="516"/>
        <v/>
      </c>
      <c r="AR1349" s="63" t="str">
        <f t="shared" si="517"/>
        <v/>
      </c>
      <c r="AS1349" s="67" t="str">
        <f t="shared" si="518"/>
        <v/>
      </c>
      <c r="AT1349" s="105" t="str">
        <f t="shared" si="519"/>
        <v/>
      </c>
      <c r="AU1349" s="105" t="str">
        <f t="shared" si="520"/>
        <v/>
      </c>
      <c r="AW1349" s="24" t="str">
        <f t="shared" si="521"/>
        <v/>
      </c>
      <c r="AX1349" s="60" t="str">
        <f t="shared" si="527"/>
        <v/>
      </c>
      <c r="AY1349" s="24" t="str">
        <f t="shared" si="522"/>
        <v/>
      </c>
      <c r="AZ1349" s="105" t="str">
        <f t="shared" si="523"/>
        <v/>
      </c>
    </row>
    <row r="1350" spans="1:52" x14ac:dyDescent="0.25">
      <c r="A1350" s="2"/>
      <c r="B1350" s="279"/>
      <c r="C1350" s="280"/>
      <c r="D1350" s="281"/>
      <c r="E1350" s="282"/>
      <c r="F1350" s="2"/>
      <c r="G1350" s="43"/>
      <c r="H1350" s="2"/>
      <c r="I1350" s="288"/>
      <c r="J1350" s="2"/>
      <c r="K1350" s="46"/>
      <c r="L1350" s="2"/>
      <c r="M1350" s="51"/>
      <c r="N1350" s="52"/>
      <c r="O1350" s="53"/>
      <c r="P1350" s="2"/>
      <c r="Q1350" s="98" t="str">
        <f t="shared" si="504"/>
        <v/>
      </c>
      <c r="R1350" s="94" t="str">
        <f t="shared" si="505"/>
        <v/>
      </c>
      <c r="S1350" s="2"/>
      <c r="T1350" s="67" t="str">
        <f t="shared" si="524"/>
        <v/>
      </c>
      <c r="U1350" s="79" t="str">
        <f t="shared" si="525"/>
        <v/>
      </c>
      <c r="V1350" s="79" t="str">
        <f t="shared" si="526"/>
        <v/>
      </c>
      <c r="W1350" s="63" t="str">
        <f t="shared" si="506"/>
        <v/>
      </c>
      <c r="X1350" s="65" t="str">
        <f t="shared" si="507"/>
        <v/>
      </c>
      <c r="Y1350" s="2"/>
      <c r="AC1350" s="24" t="str">
        <f t="shared" si="503"/>
        <v/>
      </c>
      <c r="AE1350" s="24" t="str">
        <f t="shared" si="508"/>
        <v/>
      </c>
      <c r="AG1350" s="24" t="str">
        <f t="shared" si="509"/>
        <v/>
      </c>
      <c r="AI1350" s="85" t="str">
        <f t="shared" si="510"/>
        <v/>
      </c>
      <c r="AJ1350" s="86" t="str">
        <f t="shared" si="511"/>
        <v/>
      </c>
      <c r="AK1350" s="85" t="str">
        <f t="shared" si="512"/>
        <v/>
      </c>
      <c r="AL1350" s="86" t="str">
        <f t="shared" si="513"/>
        <v/>
      </c>
      <c r="AM1350" s="93" t="str">
        <f t="shared" si="514"/>
        <v/>
      </c>
      <c r="AN1350" s="94" t="str">
        <f t="shared" si="515"/>
        <v/>
      </c>
      <c r="AP1350" s="24" t="str">
        <f t="shared" si="516"/>
        <v/>
      </c>
      <c r="AR1350" s="63" t="str">
        <f t="shared" si="517"/>
        <v/>
      </c>
      <c r="AS1350" s="67" t="str">
        <f t="shared" si="518"/>
        <v/>
      </c>
      <c r="AT1350" s="105" t="str">
        <f t="shared" si="519"/>
        <v/>
      </c>
      <c r="AU1350" s="105" t="str">
        <f t="shared" si="520"/>
        <v/>
      </c>
      <c r="AW1350" s="24" t="str">
        <f t="shared" si="521"/>
        <v/>
      </c>
      <c r="AX1350" s="60" t="str">
        <f t="shared" si="527"/>
        <v/>
      </c>
      <c r="AY1350" s="24" t="str">
        <f t="shared" si="522"/>
        <v/>
      </c>
      <c r="AZ1350" s="105" t="str">
        <f t="shared" si="523"/>
        <v/>
      </c>
    </row>
    <row r="1351" spans="1:52" x14ac:dyDescent="0.25">
      <c r="A1351" s="2"/>
      <c r="B1351" s="279"/>
      <c r="C1351" s="280"/>
      <c r="D1351" s="281"/>
      <c r="E1351" s="282"/>
      <c r="F1351" s="2"/>
      <c r="G1351" s="43"/>
      <c r="H1351" s="2"/>
      <c r="I1351" s="288"/>
      <c r="J1351" s="2"/>
      <c r="K1351" s="46"/>
      <c r="L1351" s="2"/>
      <c r="M1351" s="51"/>
      <c r="N1351" s="52"/>
      <c r="O1351" s="53"/>
      <c r="P1351" s="2"/>
      <c r="Q1351" s="98" t="str">
        <f t="shared" si="504"/>
        <v/>
      </c>
      <c r="R1351" s="94" t="str">
        <f t="shared" si="505"/>
        <v/>
      </c>
      <c r="S1351" s="2"/>
      <c r="T1351" s="67" t="str">
        <f t="shared" si="524"/>
        <v/>
      </c>
      <c r="U1351" s="79" t="str">
        <f t="shared" si="525"/>
        <v/>
      </c>
      <c r="V1351" s="79" t="str">
        <f t="shared" si="526"/>
        <v/>
      </c>
      <c r="W1351" s="63" t="str">
        <f t="shared" si="506"/>
        <v/>
      </c>
      <c r="X1351" s="65" t="str">
        <f t="shared" si="507"/>
        <v/>
      </c>
      <c r="Y1351" s="2"/>
      <c r="AC1351" s="24" t="str">
        <f t="shared" si="503"/>
        <v/>
      </c>
      <c r="AE1351" s="24" t="str">
        <f t="shared" si="508"/>
        <v/>
      </c>
      <c r="AG1351" s="24" t="str">
        <f t="shared" si="509"/>
        <v/>
      </c>
      <c r="AI1351" s="85" t="str">
        <f t="shared" si="510"/>
        <v/>
      </c>
      <c r="AJ1351" s="86" t="str">
        <f t="shared" si="511"/>
        <v/>
      </c>
      <c r="AK1351" s="85" t="str">
        <f t="shared" si="512"/>
        <v/>
      </c>
      <c r="AL1351" s="86" t="str">
        <f t="shared" si="513"/>
        <v/>
      </c>
      <c r="AM1351" s="93" t="str">
        <f t="shared" si="514"/>
        <v/>
      </c>
      <c r="AN1351" s="94" t="str">
        <f t="shared" si="515"/>
        <v/>
      </c>
      <c r="AP1351" s="24" t="str">
        <f t="shared" si="516"/>
        <v/>
      </c>
      <c r="AR1351" s="63" t="str">
        <f t="shared" si="517"/>
        <v/>
      </c>
      <c r="AS1351" s="67" t="str">
        <f t="shared" si="518"/>
        <v/>
      </c>
      <c r="AT1351" s="105" t="str">
        <f t="shared" si="519"/>
        <v/>
      </c>
      <c r="AU1351" s="105" t="str">
        <f t="shared" si="520"/>
        <v/>
      </c>
      <c r="AW1351" s="24" t="str">
        <f t="shared" si="521"/>
        <v/>
      </c>
      <c r="AX1351" s="60" t="str">
        <f t="shared" si="527"/>
        <v/>
      </c>
      <c r="AY1351" s="24" t="str">
        <f t="shared" si="522"/>
        <v/>
      </c>
      <c r="AZ1351" s="105" t="str">
        <f t="shared" si="523"/>
        <v/>
      </c>
    </row>
    <row r="1352" spans="1:52" x14ac:dyDescent="0.25">
      <c r="A1352" s="2"/>
      <c r="B1352" s="279"/>
      <c r="C1352" s="280"/>
      <c r="D1352" s="281"/>
      <c r="E1352" s="282"/>
      <c r="F1352" s="2"/>
      <c r="G1352" s="43"/>
      <c r="H1352" s="2"/>
      <c r="I1352" s="288"/>
      <c r="J1352" s="2"/>
      <c r="K1352" s="46"/>
      <c r="L1352" s="2"/>
      <c r="M1352" s="51"/>
      <c r="N1352" s="52"/>
      <c r="O1352" s="53"/>
      <c r="P1352" s="2"/>
      <c r="Q1352" s="98" t="str">
        <f t="shared" si="504"/>
        <v/>
      </c>
      <c r="R1352" s="94" t="str">
        <f t="shared" si="505"/>
        <v/>
      </c>
      <c r="S1352" s="2"/>
      <c r="T1352" s="67" t="str">
        <f t="shared" si="524"/>
        <v/>
      </c>
      <c r="U1352" s="79" t="str">
        <f t="shared" si="525"/>
        <v/>
      </c>
      <c r="V1352" s="79" t="str">
        <f t="shared" si="526"/>
        <v/>
      </c>
      <c r="W1352" s="63" t="str">
        <f t="shared" si="506"/>
        <v/>
      </c>
      <c r="X1352" s="65" t="str">
        <f t="shared" si="507"/>
        <v/>
      </c>
      <c r="Y1352" s="2"/>
      <c r="AC1352" s="24" t="str">
        <f t="shared" si="503"/>
        <v/>
      </c>
      <c r="AE1352" s="24" t="str">
        <f t="shared" si="508"/>
        <v/>
      </c>
      <c r="AG1352" s="24" t="str">
        <f t="shared" si="509"/>
        <v/>
      </c>
      <c r="AI1352" s="85" t="str">
        <f t="shared" si="510"/>
        <v/>
      </c>
      <c r="AJ1352" s="86" t="str">
        <f t="shared" si="511"/>
        <v/>
      </c>
      <c r="AK1352" s="85" t="str">
        <f t="shared" si="512"/>
        <v/>
      </c>
      <c r="AL1352" s="86" t="str">
        <f t="shared" si="513"/>
        <v/>
      </c>
      <c r="AM1352" s="93" t="str">
        <f t="shared" si="514"/>
        <v/>
      </c>
      <c r="AN1352" s="94" t="str">
        <f t="shared" si="515"/>
        <v/>
      </c>
      <c r="AP1352" s="24" t="str">
        <f t="shared" si="516"/>
        <v/>
      </c>
      <c r="AR1352" s="63" t="str">
        <f t="shared" si="517"/>
        <v/>
      </c>
      <c r="AS1352" s="67" t="str">
        <f t="shared" si="518"/>
        <v/>
      </c>
      <c r="AT1352" s="105" t="str">
        <f t="shared" si="519"/>
        <v/>
      </c>
      <c r="AU1352" s="105" t="str">
        <f t="shared" si="520"/>
        <v/>
      </c>
      <c r="AW1352" s="24" t="str">
        <f t="shared" si="521"/>
        <v/>
      </c>
      <c r="AX1352" s="60" t="str">
        <f t="shared" si="527"/>
        <v/>
      </c>
      <c r="AY1352" s="24" t="str">
        <f t="shared" si="522"/>
        <v/>
      </c>
      <c r="AZ1352" s="105" t="str">
        <f t="shared" si="523"/>
        <v/>
      </c>
    </row>
    <row r="1353" spans="1:52" x14ac:dyDescent="0.25">
      <c r="A1353" s="2"/>
      <c r="B1353" s="279"/>
      <c r="C1353" s="280"/>
      <c r="D1353" s="281"/>
      <c r="E1353" s="282"/>
      <c r="F1353" s="2"/>
      <c r="G1353" s="43"/>
      <c r="H1353" s="2"/>
      <c r="I1353" s="288"/>
      <c r="J1353" s="2"/>
      <c r="K1353" s="46"/>
      <c r="L1353" s="2"/>
      <c r="M1353" s="51"/>
      <c r="N1353" s="52"/>
      <c r="O1353" s="53"/>
      <c r="P1353" s="2"/>
      <c r="Q1353" s="98" t="str">
        <f t="shared" si="504"/>
        <v/>
      </c>
      <c r="R1353" s="94" t="str">
        <f t="shared" si="505"/>
        <v/>
      </c>
      <c r="S1353" s="2"/>
      <c r="T1353" s="67" t="str">
        <f t="shared" si="524"/>
        <v/>
      </c>
      <c r="U1353" s="79" t="str">
        <f t="shared" si="525"/>
        <v/>
      </c>
      <c r="V1353" s="79" t="str">
        <f t="shared" si="526"/>
        <v/>
      </c>
      <c r="W1353" s="63" t="str">
        <f t="shared" si="506"/>
        <v/>
      </c>
      <c r="X1353" s="65" t="str">
        <f t="shared" si="507"/>
        <v/>
      </c>
      <c r="Y1353" s="2"/>
      <c r="AC1353" s="24" t="str">
        <f t="shared" si="503"/>
        <v/>
      </c>
      <c r="AE1353" s="24" t="str">
        <f t="shared" si="508"/>
        <v/>
      </c>
      <c r="AG1353" s="24" t="str">
        <f t="shared" si="509"/>
        <v/>
      </c>
      <c r="AI1353" s="85" t="str">
        <f t="shared" si="510"/>
        <v/>
      </c>
      <c r="AJ1353" s="86" t="str">
        <f t="shared" si="511"/>
        <v/>
      </c>
      <c r="AK1353" s="85" t="str">
        <f t="shared" si="512"/>
        <v/>
      </c>
      <c r="AL1353" s="86" t="str">
        <f t="shared" si="513"/>
        <v/>
      </c>
      <c r="AM1353" s="93" t="str">
        <f t="shared" si="514"/>
        <v/>
      </c>
      <c r="AN1353" s="94" t="str">
        <f t="shared" si="515"/>
        <v/>
      </c>
      <c r="AP1353" s="24" t="str">
        <f t="shared" si="516"/>
        <v/>
      </c>
      <c r="AR1353" s="63" t="str">
        <f t="shared" si="517"/>
        <v/>
      </c>
      <c r="AS1353" s="67" t="str">
        <f t="shared" si="518"/>
        <v/>
      </c>
      <c r="AT1353" s="105" t="str">
        <f t="shared" si="519"/>
        <v/>
      </c>
      <c r="AU1353" s="105" t="str">
        <f t="shared" si="520"/>
        <v/>
      </c>
      <c r="AW1353" s="24" t="str">
        <f t="shared" si="521"/>
        <v/>
      </c>
      <c r="AX1353" s="60" t="str">
        <f t="shared" si="527"/>
        <v/>
      </c>
      <c r="AY1353" s="24" t="str">
        <f t="shared" si="522"/>
        <v/>
      </c>
      <c r="AZ1353" s="105" t="str">
        <f t="shared" si="523"/>
        <v/>
      </c>
    </row>
    <row r="1354" spans="1:52" x14ac:dyDescent="0.25">
      <c r="A1354" s="2"/>
      <c r="B1354" s="279"/>
      <c r="C1354" s="280"/>
      <c r="D1354" s="281"/>
      <c r="E1354" s="282"/>
      <c r="F1354" s="2"/>
      <c r="G1354" s="43"/>
      <c r="H1354" s="2"/>
      <c r="I1354" s="288"/>
      <c r="J1354" s="2"/>
      <c r="K1354" s="46"/>
      <c r="L1354" s="2"/>
      <c r="M1354" s="51"/>
      <c r="N1354" s="52"/>
      <c r="O1354" s="53"/>
      <c r="P1354" s="2"/>
      <c r="Q1354" s="98" t="str">
        <f t="shared" si="504"/>
        <v/>
      </c>
      <c r="R1354" s="94" t="str">
        <f t="shared" si="505"/>
        <v/>
      </c>
      <c r="S1354" s="2"/>
      <c r="T1354" s="67" t="str">
        <f t="shared" si="524"/>
        <v/>
      </c>
      <c r="U1354" s="79" t="str">
        <f t="shared" si="525"/>
        <v/>
      </c>
      <c r="V1354" s="79" t="str">
        <f t="shared" si="526"/>
        <v/>
      </c>
      <c r="W1354" s="63" t="str">
        <f t="shared" si="506"/>
        <v/>
      </c>
      <c r="X1354" s="65" t="str">
        <f t="shared" si="507"/>
        <v/>
      </c>
      <c r="Y1354" s="2"/>
      <c r="AC1354" s="24" t="str">
        <f t="shared" si="503"/>
        <v/>
      </c>
      <c r="AE1354" s="24" t="str">
        <f t="shared" si="508"/>
        <v/>
      </c>
      <c r="AG1354" s="24" t="str">
        <f t="shared" si="509"/>
        <v/>
      </c>
      <c r="AI1354" s="85" t="str">
        <f t="shared" si="510"/>
        <v/>
      </c>
      <c r="AJ1354" s="86" t="str">
        <f t="shared" si="511"/>
        <v/>
      </c>
      <c r="AK1354" s="85" t="str">
        <f t="shared" si="512"/>
        <v/>
      </c>
      <c r="AL1354" s="86" t="str">
        <f t="shared" si="513"/>
        <v/>
      </c>
      <c r="AM1354" s="93" t="str">
        <f t="shared" si="514"/>
        <v/>
      </c>
      <c r="AN1354" s="94" t="str">
        <f t="shared" si="515"/>
        <v/>
      </c>
      <c r="AP1354" s="24" t="str">
        <f t="shared" si="516"/>
        <v/>
      </c>
      <c r="AR1354" s="63" t="str">
        <f t="shared" si="517"/>
        <v/>
      </c>
      <c r="AS1354" s="67" t="str">
        <f t="shared" si="518"/>
        <v/>
      </c>
      <c r="AT1354" s="105" t="str">
        <f t="shared" si="519"/>
        <v/>
      </c>
      <c r="AU1354" s="105" t="str">
        <f t="shared" si="520"/>
        <v/>
      </c>
      <c r="AW1354" s="24" t="str">
        <f t="shared" si="521"/>
        <v/>
      </c>
      <c r="AX1354" s="60" t="str">
        <f t="shared" si="527"/>
        <v/>
      </c>
      <c r="AY1354" s="24" t="str">
        <f t="shared" si="522"/>
        <v/>
      </c>
      <c r="AZ1354" s="105" t="str">
        <f t="shared" si="523"/>
        <v/>
      </c>
    </row>
    <row r="1355" spans="1:52" x14ac:dyDescent="0.25">
      <c r="A1355" s="2"/>
      <c r="B1355" s="279"/>
      <c r="C1355" s="280"/>
      <c r="D1355" s="281"/>
      <c r="E1355" s="282"/>
      <c r="F1355" s="2"/>
      <c r="G1355" s="43"/>
      <c r="H1355" s="2"/>
      <c r="I1355" s="288"/>
      <c r="J1355" s="2"/>
      <c r="K1355" s="46"/>
      <c r="L1355" s="2"/>
      <c r="M1355" s="51"/>
      <c r="N1355" s="52"/>
      <c r="O1355" s="53"/>
      <c r="P1355" s="2"/>
      <c r="Q1355" s="98" t="str">
        <f t="shared" si="504"/>
        <v/>
      </c>
      <c r="R1355" s="94" t="str">
        <f t="shared" si="505"/>
        <v/>
      </c>
      <c r="S1355" s="2"/>
      <c r="T1355" s="67" t="str">
        <f t="shared" si="524"/>
        <v/>
      </c>
      <c r="U1355" s="79" t="str">
        <f t="shared" si="525"/>
        <v/>
      </c>
      <c r="V1355" s="79" t="str">
        <f t="shared" si="526"/>
        <v/>
      </c>
      <c r="W1355" s="63" t="str">
        <f t="shared" si="506"/>
        <v/>
      </c>
      <c r="X1355" s="65" t="str">
        <f t="shared" si="507"/>
        <v/>
      </c>
      <c r="Y1355" s="2"/>
      <c r="AC1355" s="24" t="str">
        <f t="shared" ref="AC1355:AC1418" si="528">IF(COUNTIF($B1355:$E1355, "")=4, "", IF($K1355=$AA$23, $AC$8, $AC$7))</f>
        <v/>
      </c>
      <c r="AE1355" s="24" t="str">
        <f t="shared" si="508"/>
        <v/>
      </c>
      <c r="AG1355" s="24" t="str">
        <f t="shared" si="509"/>
        <v/>
      </c>
      <c r="AI1355" s="85" t="str">
        <f t="shared" si="510"/>
        <v/>
      </c>
      <c r="AJ1355" s="86" t="str">
        <f t="shared" si="511"/>
        <v/>
      </c>
      <c r="AK1355" s="85" t="str">
        <f t="shared" si="512"/>
        <v/>
      </c>
      <c r="AL1355" s="86" t="str">
        <f t="shared" si="513"/>
        <v/>
      </c>
      <c r="AM1355" s="93" t="str">
        <f t="shared" si="514"/>
        <v/>
      </c>
      <c r="AN1355" s="94" t="str">
        <f t="shared" si="515"/>
        <v/>
      </c>
      <c r="AP1355" s="24" t="str">
        <f t="shared" si="516"/>
        <v/>
      </c>
      <c r="AR1355" s="63" t="str">
        <f t="shared" si="517"/>
        <v/>
      </c>
      <c r="AS1355" s="67" t="str">
        <f t="shared" si="518"/>
        <v/>
      </c>
      <c r="AT1355" s="105" t="str">
        <f t="shared" si="519"/>
        <v/>
      </c>
      <c r="AU1355" s="105" t="str">
        <f t="shared" si="520"/>
        <v/>
      </c>
      <c r="AW1355" s="24" t="str">
        <f t="shared" si="521"/>
        <v/>
      </c>
      <c r="AX1355" s="60" t="str">
        <f t="shared" si="527"/>
        <v/>
      </c>
      <c r="AY1355" s="24" t="str">
        <f t="shared" si="522"/>
        <v/>
      </c>
      <c r="AZ1355" s="105" t="str">
        <f t="shared" si="523"/>
        <v/>
      </c>
    </row>
    <row r="1356" spans="1:52" x14ac:dyDescent="0.25">
      <c r="A1356" s="2"/>
      <c r="B1356" s="279"/>
      <c r="C1356" s="280"/>
      <c r="D1356" s="281"/>
      <c r="E1356" s="282"/>
      <c r="F1356" s="2"/>
      <c r="G1356" s="43"/>
      <c r="H1356" s="2"/>
      <c r="I1356" s="288"/>
      <c r="J1356" s="2"/>
      <c r="K1356" s="46"/>
      <c r="L1356" s="2"/>
      <c r="M1356" s="51"/>
      <c r="N1356" s="52"/>
      <c r="O1356" s="53"/>
      <c r="P1356" s="2"/>
      <c r="Q1356" s="98" t="str">
        <f t="shared" ref="Q1356:Q1419" si="529">$AM1356</f>
        <v/>
      </c>
      <c r="R1356" s="94" t="str">
        <f t="shared" ref="R1356:R1419" si="530">$AN1356</f>
        <v/>
      </c>
      <c r="S1356" s="2"/>
      <c r="T1356" s="67" t="str">
        <f t="shared" si="524"/>
        <v/>
      </c>
      <c r="U1356" s="79" t="str">
        <f t="shared" si="525"/>
        <v/>
      </c>
      <c r="V1356" s="79" t="str">
        <f t="shared" si="526"/>
        <v/>
      </c>
      <c r="W1356" s="63" t="str">
        <f t="shared" ref="W1356:W1419" si="531">IF($AE1356="X", "", IFERROR(IF(OR($D1356="", $E1356=""), "", ($E1356/$D1356)), ""))</f>
        <v/>
      </c>
      <c r="X1356" s="65" t="str">
        <f t="shared" ref="X1356:X1419" si="532">IF($AE1356="X", "", IFERROR(IF(OR($T1356="", $E1356="", $D1356="", $D1357=""), "", ($E1356/$D1356*$D1357/$T1356)), ""))</f>
        <v/>
      </c>
      <c r="Y1356" s="2"/>
      <c r="AC1356" s="24" t="str">
        <f t="shared" si="528"/>
        <v/>
      </c>
      <c r="AE1356" s="24" t="str">
        <f t="shared" ref="AE1356:AE1419" si="533">IF(OR($AY1356="X", $G1356=$AA$23, $G1357=$AA$23), "X", "")</f>
        <v/>
      </c>
      <c r="AG1356" s="24" t="str">
        <f t="shared" ref="AG1356:AG1419" si="534">IF($D1356="", "", ROUND($D1356*$AG$8, 2))</f>
        <v/>
      </c>
      <c r="AI1356" s="85" t="str">
        <f t="shared" ref="AI1356:AI1419" si="535">IF(C1356="", "", $C1356-AI$9)</f>
        <v/>
      </c>
      <c r="AJ1356" s="86" t="str">
        <f t="shared" ref="AJ1356:AJ1419" si="536">IF(C1356="", "", $C1356-AJ$9)</f>
        <v/>
      </c>
      <c r="AK1356" s="85" t="str">
        <f t="shared" ref="AK1356:AK1419" si="537">IFERROR(IF(AI1356&lt;0, "", AI$8-AI1356), "")</f>
        <v/>
      </c>
      <c r="AL1356" s="86" t="str">
        <f t="shared" ref="AL1356:AL1419" si="538">IFERROR(IF(AJ1356&lt;0, "", AJ$8-AJ1356), "")</f>
        <v/>
      </c>
      <c r="AM1356" s="93" t="str">
        <f t="shared" ref="AM1356:AM1419" si="539">IFERROR(IF(AK1356="", "", ROUND(AK1356/AK$8, 2)), "")</f>
        <v/>
      </c>
      <c r="AN1356" s="94" t="str">
        <f t="shared" ref="AN1356:AN1419" si="540">IFERROR(IF(AL1356="", "", ROUND(AL1356/AL$8, 2)), "")</f>
        <v/>
      </c>
      <c r="AP1356" s="24" t="str">
        <f t="shared" ref="AP1356:AP1419" si="541">IF(OR($I1356="", $AC1356=""), "", CONCATENATE($I1356, " - ", $AC1356))</f>
        <v/>
      </c>
      <c r="AR1356" s="63" t="str">
        <f t="shared" ref="AR1356:AR1419" si="542">IF($T1356="", "", $E1356)</f>
        <v/>
      </c>
      <c r="AS1356" s="67" t="str">
        <f t="shared" ref="AS1356:AS1419" si="543">IF($T1356="", "", $T1356)</f>
        <v/>
      </c>
      <c r="AT1356" s="105" t="str">
        <f t="shared" ref="AT1356:AT1419" si="544">IF($T1356="", "", $D1356)</f>
        <v/>
      </c>
      <c r="AU1356" s="105" t="str">
        <f t="shared" ref="AU1356:AU1419" si="545">IF($T1356="", "", $AG1356)</f>
        <v/>
      </c>
      <c r="AW1356" s="24" t="str">
        <f t="shared" ref="AW1356:AW1419" si="546">IF(COUNTIF($B1356:$E1356, "")=4, "", "X")</f>
        <v/>
      </c>
      <c r="AX1356" s="60" t="str">
        <f t="shared" si="527"/>
        <v/>
      </c>
      <c r="AY1356" s="24" t="str">
        <f t="shared" ref="AY1356:AY1419" si="547">IF(AND($AW1356="X", $AW1357=""), "X", "")</f>
        <v/>
      </c>
      <c r="AZ1356" s="105" t="str">
        <f t="shared" ref="AZ1356:AZ1419" si="548">AT1357</f>
        <v/>
      </c>
    </row>
    <row r="1357" spans="1:52" x14ac:dyDescent="0.25">
      <c r="A1357" s="2"/>
      <c r="B1357" s="279"/>
      <c r="C1357" s="280"/>
      <c r="D1357" s="281"/>
      <c r="E1357" s="282"/>
      <c r="F1357" s="2"/>
      <c r="G1357" s="43"/>
      <c r="H1357" s="2"/>
      <c r="I1357" s="288"/>
      <c r="J1357" s="2"/>
      <c r="K1357" s="46"/>
      <c r="L1357" s="2"/>
      <c r="M1357" s="51"/>
      <c r="N1357" s="52"/>
      <c r="O1357" s="53"/>
      <c r="P1357" s="2"/>
      <c r="Q1357" s="98" t="str">
        <f t="shared" si="529"/>
        <v/>
      </c>
      <c r="R1357" s="94" t="str">
        <f t="shared" si="530"/>
        <v/>
      </c>
      <c r="S1357" s="2"/>
      <c r="T1357" s="67" t="str">
        <f t="shared" ref="T1357:T1420" si="549">IF($AE1357="X", "", IF(OR($C1357="", $C1358=""), "", ($C1358-$C1357)))</f>
        <v/>
      </c>
      <c r="U1357" s="79" t="str">
        <f t="shared" ref="U1357:U1420" si="550">IF($AE1357="X", "", IFERROR(IF(OR($D1358="", $T1357=""), "", (ROUND($T1357/$D1358, 2))), ""))</f>
        <v/>
      </c>
      <c r="V1357" s="79" t="str">
        <f t="shared" ref="V1357:V1420" si="551">IF($AE1357="X", "", IFERROR(IF(OR($AG1358="", $T1357=""), "", (ROUND($T1357/$AG1358, 2))), ""))</f>
        <v/>
      </c>
      <c r="W1357" s="63" t="str">
        <f t="shared" si="531"/>
        <v/>
      </c>
      <c r="X1357" s="65" t="str">
        <f t="shared" si="532"/>
        <v/>
      </c>
      <c r="Y1357" s="2"/>
      <c r="AC1357" s="24" t="str">
        <f t="shared" si="528"/>
        <v/>
      </c>
      <c r="AE1357" s="24" t="str">
        <f t="shared" si="533"/>
        <v/>
      </c>
      <c r="AG1357" s="24" t="str">
        <f t="shared" si="534"/>
        <v/>
      </c>
      <c r="AI1357" s="85" t="str">
        <f t="shared" si="535"/>
        <v/>
      </c>
      <c r="AJ1357" s="86" t="str">
        <f t="shared" si="536"/>
        <v/>
      </c>
      <c r="AK1357" s="85" t="str">
        <f t="shared" si="537"/>
        <v/>
      </c>
      <c r="AL1357" s="86" t="str">
        <f t="shared" si="538"/>
        <v/>
      </c>
      <c r="AM1357" s="93" t="str">
        <f t="shared" si="539"/>
        <v/>
      </c>
      <c r="AN1357" s="94" t="str">
        <f t="shared" si="540"/>
        <v/>
      </c>
      <c r="AP1357" s="24" t="str">
        <f t="shared" si="541"/>
        <v/>
      </c>
      <c r="AR1357" s="63" t="str">
        <f t="shared" si="542"/>
        <v/>
      </c>
      <c r="AS1357" s="67" t="str">
        <f t="shared" si="543"/>
        <v/>
      </c>
      <c r="AT1357" s="105" t="str">
        <f t="shared" si="544"/>
        <v/>
      </c>
      <c r="AU1357" s="105" t="str">
        <f t="shared" si="545"/>
        <v/>
      </c>
      <c r="AW1357" s="24" t="str">
        <f t="shared" si="546"/>
        <v/>
      </c>
      <c r="AX1357" s="60" t="str">
        <f t="shared" ref="AX1357:AX1420" si="552">IF(AND($AW1358="", $AW1357="X"), 50, IF($AX1358="", "", $AX1358-1))</f>
        <v/>
      </c>
      <c r="AY1357" s="24" t="str">
        <f t="shared" si="547"/>
        <v/>
      </c>
      <c r="AZ1357" s="105" t="str">
        <f t="shared" si="548"/>
        <v/>
      </c>
    </row>
    <row r="1358" spans="1:52" x14ac:dyDescent="0.25">
      <c r="A1358" s="2"/>
      <c r="B1358" s="279"/>
      <c r="C1358" s="280"/>
      <c r="D1358" s="281"/>
      <c r="E1358" s="282"/>
      <c r="F1358" s="2"/>
      <c r="G1358" s="43"/>
      <c r="H1358" s="2"/>
      <c r="I1358" s="288"/>
      <c r="J1358" s="2"/>
      <c r="K1358" s="46"/>
      <c r="L1358" s="2"/>
      <c r="M1358" s="51"/>
      <c r="N1358" s="52"/>
      <c r="O1358" s="53"/>
      <c r="P1358" s="2"/>
      <c r="Q1358" s="98" t="str">
        <f t="shared" si="529"/>
        <v/>
      </c>
      <c r="R1358" s="94" t="str">
        <f t="shared" si="530"/>
        <v/>
      </c>
      <c r="S1358" s="2"/>
      <c r="T1358" s="67" t="str">
        <f t="shared" si="549"/>
        <v/>
      </c>
      <c r="U1358" s="79" t="str">
        <f t="shared" si="550"/>
        <v/>
      </c>
      <c r="V1358" s="79" t="str">
        <f t="shared" si="551"/>
        <v/>
      </c>
      <c r="W1358" s="63" t="str">
        <f t="shared" si="531"/>
        <v/>
      </c>
      <c r="X1358" s="65" t="str">
        <f t="shared" si="532"/>
        <v/>
      </c>
      <c r="Y1358" s="2"/>
      <c r="AC1358" s="24" t="str">
        <f t="shared" si="528"/>
        <v/>
      </c>
      <c r="AE1358" s="24" t="str">
        <f t="shared" si="533"/>
        <v/>
      </c>
      <c r="AG1358" s="24" t="str">
        <f t="shared" si="534"/>
        <v/>
      </c>
      <c r="AI1358" s="85" t="str">
        <f t="shared" si="535"/>
        <v/>
      </c>
      <c r="AJ1358" s="86" t="str">
        <f t="shared" si="536"/>
        <v/>
      </c>
      <c r="AK1358" s="85" t="str">
        <f t="shared" si="537"/>
        <v/>
      </c>
      <c r="AL1358" s="86" t="str">
        <f t="shared" si="538"/>
        <v/>
      </c>
      <c r="AM1358" s="93" t="str">
        <f t="shared" si="539"/>
        <v/>
      </c>
      <c r="AN1358" s="94" t="str">
        <f t="shared" si="540"/>
        <v/>
      </c>
      <c r="AP1358" s="24" t="str">
        <f t="shared" si="541"/>
        <v/>
      </c>
      <c r="AR1358" s="63" t="str">
        <f t="shared" si="542"/>
        <v/>
      </c>
      <c r="AS1358" s="67" t="str">
        <f t="shared" si="543"/>
        <v/>
      </c>
      <c r="AT1358" s="105" t="str">
        <f t="shared" si="544"/>
        <v/>
      </c>
      <c r="AU1358" s="105" t="str">
        <f t="shared" si="545"/>
        <v/>
      </c>
      <c r="AW1358" s="24" t="str">
        <f t="shared" si="546"/>
        <v/>
      </c>
      <c r="AX1358" s="60" t="str">
        <f t="shared" si="552"/>
        <v/>
      </c>
      <c r="AY1358" s="24" t="str">
        <f t="shared" si="547"/>
        <v/>
      </c>
      <c r="AZ1358" s="105" t="str">
        <f t="shared" si="548"/>
        <v/>
      </c>
    </row>
    <row r="1359" spans="1:52" x14ac:dyDescent="0.25">
      <c r="A1359" s="2"/>
      <c r="B1359" s="279"/>
      <c r="C1359" s="280"/>
      <c r="D1359" s="281"/>
      <c r="E1359" s="282"/>
      <c r="F1359" s="2"/>
      <c r="G1359" s="43"/>
      <c r="H1359" s="2"/>
      <c r="I1359" s="288"/>
      <c r="J1359" s="2"/>
      <c r="K1359" s="46"/>
      <c r="L1359" s="2"/>
      <c r="M1359" s="51"/>
      <c r="N1359" s="52"/>
      <c r="O1359" s="53"/>
      <c r="P1359" s="2"/>
      <c r="Q1359" s="98" t="str">
        <f t="shared" si="529"/>
        <v/>
      </c>
      <c r="R1359" s="94" t="str">
        <f t="shared" si="530"/>
        <v/>
      </c>
      <c r="S1359" s="2"/>
      <c r="T1359" s="67" t="str">
        <f t="shared" si="549"/>
        <v/>
      </c>
      <c r="U1359" s="79" t="str">
        <f t="shared" si="550"/>
        <v/>
      </c>
      <c r="V1359" s="79" t="str">
        <f t="shared" si="551"/>
        <v/>
      </c>
      <c r="W1359" s="63" t="str">
        <f t="shared" si="531"/>
        <v/>
      </c>
      <c r="X1359" s="65" t="str">
        <f t="shared" si="532"/>
        <v/>
      </c>
      <c r="Y1359" s="2"/>
      <c r="AC1359" s="24" t="str">
        <f t="shared" si="528"/>
        <v/>
      </c>
      <c r="AE1359" s="24" t="str">
        <f t="shared" si="533"/>
        <v/>
      </c>
      <c r="AG1359" s="24" t="str">
        <f t="shared" si="534"/>
        <v/>
      </c>
      <c r="AI1359" s="85" t="str">
        <f t="shared" si="535"/>
        <v/>
      </c>
      <c r="AJ1359" s="86" t="str">
        <f t="shared" si="536"/>
        <v/>
      </c>
      <c r="AK1359" s="85" t="str">
        <f t="shared" si="537"/>
        <v/>
      </c>
      <c r="AL1359" s="86" t="str">
        <f t="shared" si="538"/>
        <v/>
      </c>
      <c r="AM1359" s="93" t="str">
        <f t="shared" si="539"/>
        <v/>
      </c>
      <c r="AN1359" s="94" t="str">
        <f t="shared" si="540"/>
        <v/>
      </c>
      <c r="AP1359" s="24" t="str">
        <f t="shared" si="541"/>
        <v/>
      </c>
      <c r="AR1359" s="63" t="str">
        <f t="shared" si="542"/>
        <v/>
      </c>
      <c r="AS1359" s="67" t="str">
        <f t="shared" si="543"/>
        <v/>
      </c>
      <c r="AT1359" s="105" t="str">
        <f t="shared" si="544"/>
        <v/>
      </c>
      <c r="AU1359" s="105" t="str">
        <f t="shared" si="545"/>
        <v/>
      </c>
      <c r="AW1359" s="24" t="str">
        <f t="shared" si="546"/>
        <v/>
      </c>
      <c r="AX1359" s="60" t="str">
        <f t="shared" si="552"/>
        <v/>
      </c>
      <c r="AY1359" s="24" t="str">
        <f t="shared" si="547"/>
        <v/>
      </c>
      <c r="AZ1359" s="105" t="str">
        <f t="shared" si="548"/>
        <v/>
      </c>
    </row>
    <row r="1360" spans="1:52" x14ac:dyDescent="0.25">
      <c r="A1360" s="2"/>
      <c r="B1360" s="279"/>
      <c r="C1360" s="280"/>
      <c r="D1360" s="281"/>
      <c r="E1360" s="282"/>
      <c r="F1360" s="2"/>
      <c r="G1360" s="43"/>
      <c r="H1360" s="2"/>
      <c r="I1360" s="288"/>
      <c r="J1360" s="2"/>
      <c r="K1360" s="46"/>
      <c r="L1360" s="2"/>
      <c r="M1360" s="51"/>
      <c r="N1360" s="52"/>
      <c r="O1360" s="53"/>
      <c r="P1360" s="2"/>
      <c r="Q1360" s="98" t="str">
        <f t="shared" si="529"/>
        <v/>
      </c>
      <c r="R1360" s="94" t="str">
        <f t="shared" si="530"/>
        <v/>
      </c>
      <c r="S1360" s="2"/>
      <c r="T1360" s="67" t="str">
        <f t="shared" si="549"/>
        <v/>
      </c>
      <c r="U1360" s="79" t="str">
        <f t="shared" si="550"/>
        <v/>
      </c>
      <c r="V1360" s="79" t="str">
        <f t="shared" si="551"/>
        <v/>
      </c>
      <c r="W1360" s="63" t="str">
        <f t="shared" si="531"/>
        <v/>
      </c>
      <c r="X1360" s="65" t="str">
        <f t="shared" si="532"/>
        <v/>
      </c>
      <c r="Y1360" s="2"/>
      <c r="AC1360" s="24" t="str">
        <f t="shared" si="528"/>
        <v/>
      </c>
      <c r="AE1360" s="24" t="str">
        <f t="shared" si="533"/>
        <v/>
      </c>
      <c r="AG1360" s="24" t="str">
        <f t="shared" si="534"/>
        <v/>
      </c>
      <c r="AI1360" s="85" t="str">
        <f t="shared" si="535"/>
        <v/>
      </c>
      <c r="AJ1360" s="86" t="str">
        <f t="shared" si="536"/>
        <v/>
      </c>
      <c r="AK1360" s="85" t="str">
        <f t="shared" si="537"/>
        <v/>
      </c>
      <c r="AL1360" s="86" t="str">
        <f t="shared" si="538"/>
        <v/>
      </c>
      <c r="AM1360" s="93" t="str">
        <f t="shared" si="539"/>
        <v/>
      </c>
      <c r="AN1360" s="94" t="str">
        <f t="shared" si="540"/>
        <v/>
      </c>
      <c r="AP1360" s="24" t="str">
        <f t="shared" si="541"/>
        <v/>
      </c>
      <c r="AR1360" s="63" t="str">
        <f t="shared" si="542"/>
        <v/>
      </c>
      <c r="AS1360" s="67" t="str">
        <f t="shared" si="543"/>
        <v/>
      </c>
      <c r="AT1360" s="105" t="str">
        <f t="shared" si="544"/>
        <v/>
      </c>
      <c r="AU1360" s="105" t="str">
        <f t="shared" si="545"/>
        <v/>
      </c>
      <c r="AW1360" s="24" t="str">
        <f t="shared" si="546"/>
        <v/>
      </c>
      <c r="AX1360" s="60" t="str">
        <f t="shared" si="552"/>
        <v/>
      </c>
      <c r="AY1360" s="24" t="str">
        <f t="shared" si="547"/>
        <v/>
      </c>
      <c r="AZ1360" s="105" t="str">
        <f t="shared" si="548"/>
        <v/>
      </c>
    </row>
    <row r="1361" spans="1:52" x14ac:dyDescent="0.25">
      <c r="A1361" s="2"/>
      <c r="B1361" s="279"/>
      <c r="C1361" s="280"/>
      <c r="D1361" s="281"/>
      <c r="E1361" s="282"/>
      <c r="F1361" s="2"/>
      <c r="G1361" s="43"/>
      <c r="H1361" s="2"/>
      <c r="I1361" s="288"/>
      <c r="J1361" s="2"/>
      <c r="K1361" s="46"/>
      <c r="L1361" s="2"/>
      <c r="M1361" s="51"/>
      <c r="N1361" s="52"/>
      <c r="O1361" s="53"/>
      <c r="P1361" s="2"/>
      <c r="Q1361" s="98" t="str">
        <f t="shared" si="529"/>
        <v/>
      </c>
      <c r="R1361" s="94" t="str">
        <f t="shared" si="530"/>
        <v/>
      </c>
      <c r="S1361" s="2"/>
      <c r="T1361" s="67" t="str">
        <f t="shared" si="549"/>
        <v/>
      </c>
      <c r="U1361" s="79" t="str">
        <f t="shared" si="550"/>
        <v/>
      </c>
      <c r="V1361" s="79" t="str">
        <f t="shared" si="551"/>
        <v/>
      </c>
      <c r="W1361" s="63" t="str">
        <f t="shared" si="531"/>
        <v/>
      </c>
      <c r="X1361" s="65" t="str">
        <f t="shared" si="532"/>
        <v/>
      </c>
      <c r="Y1361" s="2"/>
      <c r="AC1361" s="24" t="str">
        <f t="shared" si="528"/>
        <v/>
      </c>
      <c r="AE1361" s="24" t="str">
        <f t="shared" si="533"/>
        <v/>
      </c>
      <c r="AG1361" s="24" t="str">
        <f t="shared" si="534"/>
        <v/>
      </c>
      <c r="AI1361" s="85" t="str">
        <f t="shared" si="535"/>
        <v/>
      </c>
      <c r="AJ1361" s="86" t="str">
        <f t="shared" si="536"/>
        <v/>
      </c>
      <c r="AK1361" s="85" t="str">
        <f t="shared" si="537"/>
        <v/>
      </c>
      <c r="AL1361" s="86" t="str">
        <f t="shared" si="538"/>
        <v/>
      </c>
      <c r="AM1361" s="93" t="str">
        <f t="shared" si="539"/>
        <v/>
      </c>
      <c r="AN1361" s="94" t="str">
        <f t="shared" si="540"/>
        <v/>
      </c>
      <c r="AP1361" s="24" t="str">
        <f t="shared" si="541"/>
        <v/>
      </c>
      <c r="AR1361" s="63" t="str">
        <f t="shared" si="542"/>
        <v/>
      </c>
      <c r="AS1361" s="67" t="str">
        <f t="shared" si="543"/>
        <v/>
      </c>
      <c r="AT1361" s="105" t="str">
        <f t="shared" si="544"/>
        <v/>
      </c>
      <c r="AU1361" s="105" t="str">
        <f t="shared" si="545"/>
        <v/>
      </c>
      <c r="AW1361" s="24" t="str">
        <f t="shared" si="546"/>
        <v/>
      </c>
      <c r="AX1361" s="60" t="str">
        <f t="shared" si="552"/>
        <v/>
      </c>
      <c r="AY1361" s="24" t="str">
        <f t="shared" si="547"/>
        <v/>
      </c>
      <c r="AZ1361" s="105" t="str">
        <f t="shared" si="548"/>
        <v/>
      </c>
    </row>
    <row r="1362" spans="1:52" x14ac:dyDescent="0.25">
      <c r="A1362" s="2"/>
      <c r="B1362" s="279"/>
      <c r="C1362" s="280"/>
      <c r="D1362" s="281"/>
      <c r="E1362" s="282"/>
      <c r="F1362" s="2"/>
      <c r="G1362" s="43"/>
      <c r="H1362" s="2"/>
      <c r="I1362" s="288"/>
      <c r="J1362" s="2"/>
      <c r="K1362" s="46"/>
      <c r="L1362" s="2"/>
      <c r="M1362" s="51"/>
      <c r="N1362" s="52"/>
      <c r="O1362" s="53"/>
      <c r="P1362" s="2"/>
      <c r="Q1362" s="98" t="str">
        <f t="shared" si="529"/>
        <v/>
      </c>
      <c r="R1362" s="94" t="str">
        <f t="shared" si="530"/>
        <v/>
      </c>
      <c r="S1362" s="2"/>
      <c r="T1362" s="67" t="str">
        <f t="shared" si="549"/>
        <v/>
      </c>
      <c r="U1362" s="79" t="str">
        <f t="shared" si="550"/>
        <v/>
      </c>
      <c r="V1362" s="79" t="str">
        <f t="shared" si="551"/>
        <v/>
      </c>
      <c r="W1362" s="63" t="str">
        <f t="shared" si="531"/>
        <v/>
      </c>
      <c r="X1362" s="65" t="str">
        <f t="shared" si="532"/>
        <v/>
      </c>
      <c r="Y1362" s="2"/>
      <c r="AC1362" s="24" t="str">
        <f t="shared" si="528"/>
        <v/>
      </c>
      <c r="AE1362" s="24" t="str">
        <f t="shared" si="533"/>
        <v/>
      </c>
      <c r="AG1362" s="24" t="str">
        <f t="shared" si="534"/>
        <v/>
      </c>
      <c r="AI1362" s="85" t="str">
        <f t="shared" si="535"/>
        <v/>
      </c>
      <c r="AJ1362" s="86" t="str">
        <f t="shared" si="536"/>
        <v/>
      </c>
      <c r="AK1362" s="85" t="str">
        <f t="shared" si="537"/>
        <v/>
      </c>
      <c r="AL1362" s="86" t="str">
        <f t="shared" si="538"/>
        <v/>
      </c>
      <c r="AM1362" s="93" t="str">
        <f t="shared" si="539"/>
        <v/>
      </c>
      <c r="AN1362" s="94" t="str">
        <f t="shared" si="540"/>
        <v/>
      </c>
      <c r="AP1362" s="24" t="str">
        <f t="shared" si="541"/>
        <v/>
      </c>
      <c r="AR1362" s="63" t="str">
        <f t="shared" si="542"/>
        <v/>
      </c>
      <c r="AS1362" s="67" t="str">
        <f t="shared" si="543"/>
        <v/>
      </c>
      <c r="AT1362" s="105" t="str">
        <f t="shared" si="544"/>
        <v/>
      </c>
      <c r="AU1362" s="105" t="str">
        <f t="shared" si="545"/>
        <v/>
      </c>
      <c r="AW1362" s="24" t="str">
        <f t="shared" si="546"/>
        <v/>
      </c>
      <c r="AX1362" s="60" t="str">
        <f t="shared" si="552"/>
        <v/>
      </c>
      <c r="AY1362" s="24" t="str">
        <f t="shared" si="547"/>
        <v/>
      </c>
      <c r="AZ1362" s="105" t="str">
        <f t="shared" si="548"/>
        <v/>
      </c>
    </row>
    <row r="1363" spans="1:52" x14ac:dyDescent="0.25">
      <c r="A1363" s="2"/>
      <c r="B1363" s="279"/>
      <c r="C1363" s="280"/>
      <c r="D1363" s="281"/>
      <c r="E1363" s="282"/>
      <c r="F1363" s="2"/>
      <c r="G1363" s="43"/>
      <c r="H1363" s="2"/>
      <c r="I1363" s="288"/>
      <c r="J1363" s="2"/>
      <c r="K1363" s="46"/>
      <c r="L1363" s="2"/>
      <c r="M1363" s="51"/>
      <c r="N1363" s="52"/>
      <c r="O1363" s="53"/>
      <c r="P1363" s="2"/>
      <c r="Q1363" s="98" t="str">
        <f t="shared" si="529"/>
        <v/>
      </c>
      <c r="R1363" s="94" t="str">
        <f t="shared" si="530"/>
        <v/>
      </c>
      <c r="S1363" s="2"/>
      <c r="T1363" s="67" t="str">
        <f t="shared" si="549"/>
        <v/>
      </c>
      <c r="U1363" s="79" t="str">
        <f t="shared" si="550"/>
        <v/>
      </c>
      <c r="V1363" s="79" t="str">
        <f t="shared" si="551"/>
        <v/>
      </c>
      <c r="W1363" s="63" t="str">
        <f t="shared" si="531"/>
        <v/>
      </c>
      <c r="X1363" s="65" t="str">
        <f t="shared" si="532"/>
        <v/>
      </c>
      <c r="Y1363" s="2"/>
      <c r="AC1363" s="24" t="str">
        <f t="shared" si="528"/>
        <v/>
      </c>
      <c r="AE1363" s="24" t="str">
        <f t="shared" si="533"/>
        <v/>
      </c>
      <c r="AG1363" s="24" t="str">
        <f t="shared" si="534"/>
        <v/>
      </c>
      <c r="AI1363" s="85" t="str">
        <f t="shared" si="535"/>
        <v/>
      </c>
      <c r="AJ1363" s="86" t="str">
        <f t="shared" si="536"/>
        <v/>
      </c>
      <c r="AK1363" s="85" t="str">
        <f t="shared" si="537"/>
        <v/>
      </c>
      <c r="AL1363" s="86" t="str">
        <f t="shared" si="538"/>
        <v/>
      </c>
      <c r="AM1363" s="93" t="str">
        <f t="shared" si="539"/>
        <v/>
      </c>
      <c r="AN1363" s="94" t="str">
        <f t="shared" si="540"/>
        <v/>
      </c>
      <c r="AP1363" s="24" t="str">
        <f t="shared" si="541"/>
        <v/>
      </c>
      <c r="AR1363" s="63" t="str">
        <f t="shared" si="542"/>
        <v/>
      </c>
      <c r="AS1363" s="67" t="str">
        <f t="shared" si="543"/>
        <v/>
      </c>
      <c r="AT1363" s="105" t="str">
        <f t="shared" si="544"/>
        <v/>
      </c>
      <c r="AU1363" s="105" t="str">
        <f t="shared" si="545"/>
        <v/>
      </c>
      <c r="AW1363" s="24" t="str">
        <f t="shared" si="546"/>
        <v/>
      </c>
      <c r="AX1363" s="60" t="str">
        <f t="shared" si="552"/>
        <v/>
      </c>
      <c r="AY1363" s="24" t="str">
        <f t="shared" si="547"/>
        <v/>
      </c>
      <c r="AZ1363" s="105" t="str">
        <f t="shared" si="548"/>
        <v/>
      </c>
    </row>
    <row r="1364" spans="1:52" x14ac:dyDescent="0.25">
      <c r="A1364" s="2"/>
      <c r="B1364" s="279"/>
      <c r="C1364" s="280"/>
      <c r="D1364" s="281"/>
      <c r="E1364" s="282"/>
      <c r="F1364" s="2"/>
      <c r="G1364" s="43"/>
      <c r="H1364" s="2"/>
      <c r="I1364" s="288"/>
      <c r="J1364" s="2"/>
      <c r="K1364" s="46"/>
      <c r="L1364" s="2"/>
      <c r="M1364" s="51"/>
      <c r="N1364" s="52"/>
      <c r="O1364" s="53"/>
      <c r="P1364" s="2"/>
      <c r="Q1364" s="98" t="str">
        <f t="shared" si="529"/>
        <v/>
      </c>
      <c r="R1364" s="94" t="str">
        <f t="shared" si="530"/>
        <v/>
      </c>
      <c r="S1364" s="2"/>
      <c r="T1364" s="67" t="str">
        <f t="shared" si="549"/>
        <v/>
      </c>
      <c r="U1364" s="79" t="str">
        <f t="shared" si="550"/>
        <v/>
      </c>
      <c r="V1364" s="79" t="str">
        <f t="shared" si="551"/>
        <v/>
      </c>
      <c r="W1364" s="63" t="str">
        <f t="shared" si="531"/>
        <v/>
      </c>
      <c r="X1364" s="65" t="str">
        <f t="shared" si="532"/>
        <v/>
      </c>
      <c r="Y1364" s="2"/>
      <c r="AC1364" s="24" t="str">
        <f t="shared" si="528"/>
        <v/>
      </c>
      <c r="AE1364" s="24" t="str">
        <f t="shared" si="533"/>
        <v/>
      </c>
      <c r="AG1364" s="24" t="str">
        <f t="shared" si="534"/>
        <v/>
      </c>
      <c r="AI1364" s="85" t="str">
        <f t="shared" si="535"/>
        <v/>
      </c>
      <c r="AJ1364" s="86" t="str">
        <f t="shared" si="536"/>
        <v/>
      </c>
      <c r="AK1364" s="85" t="str">
        <f t="shared" si="537"/>
        <v/>
      </c>
      <c r="AL1364" s="86" t="str">
        <f t="shared" si="538"/>
        <v/>
      </c>
      <c r="AM1364" s="93" t="str">
        <f t="shared" si="539"/>
        <v/>
      </c>
      <c r="AN1364" s="94" t="str">
        <f t="shared" si="540"/>
        <v/>
      </c>
      <c r="AP1364" s="24" t="str">
        <f t="shared" si="541"/>
        <v/>
      </c>
      <c r="AR1364" s="63" t="str">
        <f t="shared" si="542"/>
        <v/>
      </c>
      <c r="AS1364" s="67" t="str">
        <f t="shared" si="543"/>
        <v/>
      </c>
      <c r="AT1364" s="105" t="str">
        <f t="shared" si="544"/>
        <v/>
      </c>
      <c r="AU1364" s="105" t="str">
        <f t="shared" si="545"/>
        <v/>
      </c>
      <c r="AW1364" s="24" t="str">
        <f t="shared" si="546"/>
        <v/>
      </c>
      <c r="AX1364" s="60" t="str">
        <f t="shared" si="552"/>
        <v/>
      </c>
      <c r="AY1364" s="24" t="str">
        <f t="shared" si="547"/>
        <v/>
      </c>
      <c r="AZ1364" s="105" t="str">
        <f t="shared" si="548"/>
        <v/>
      </c>
    </row>
    <row r="1365" spans="1:52" x14ac:dyDescent="0.25">
      <c r="A1365" s="2"/>
      <c r="B1365" s="279"/>
      <c r="C1365" s="280"/>
      <c r="D1365" s="281"/>
      <c r="E1365" s="282"/>
      <c r="F1365" s="2"/>
      <c r="G1365" s="43"/>
      <c r="H1365" s="2"/>
      <c r="I1365" s="288"/>
      <c r="J1365" s="2"/>
      <c r="K1365" s="46"/>
      <c r="L1365" s="2"/>
      <c r="M1365" s="51"/>
      <c r="N1365" s="52"/>
      <c r="O1365" s="53"/>
      <c r="P1365" s="2"/>
      <c r="Q1365" s="98" t="str">
        <f t="shared" si="529"/>
        <v/>
      </c>
      <c r="R1365" s="94" t="str">
        <f t="shared" si="530"/>
        <v/>
      </c>
      <c r="S1365" s="2"/>
      <c r="T1365" s="67" t="str">
        <f t="shared" si="549"/>
        <v/>
      </c>
      <c r="U1365" s="79" t="str">
        <f t="shared" si="550"/>
        <v/>
      </c>
      <c r="V1365" s="79" t="str">
        <f t="shared" si="551"/>
        <v/>
      </c>
      <c r="W1365" s="63" t="str">
        <f t="shared" si="531"/>
        <v/>
      </c>
      <c r="X1365" s="65" t="str">
        <f t="shared" si="532"/>
        <v/>
      </c>
      <c r="Y1365" s="2"/>
      <c r="AC1365" s="24" t="str">
        <f t="shared" si="528"/>
        <v/>
      </c>
      <c r="AE1365" s="24" t="str">
        <f t="shared" si="533"/>
        <v/>
      </c>
      <c r="AG1365" s="24" t="str">
        <f t="shared" si="534"/>
        <v/>
      </c>
      <c r="AI1365" s="85" t="str">
        <f t="shared" si="535"/>
        <v/>
      </c>
      <c r="AJ1365" s="86" t="str">
        <f t="shared" si="536"/>
        <v/>
      </c>
      <c r="AK1365" s="85" t="str">
        <f t="shared" si="537"/>
        <v/>
      </c>
      <c r="AL1365" s="86" t="str">
        <f t="shared" si="538"/>
        <v/>
      </c>
      <c r="AM1365" s="93" t="str">
        <f t="shared" si="539"/>
        <v/>
      </c>
      <c r="AN1365" s="94" t="str">
        <f t="shared" si="540"/>
        <v/>
      </c>
      <c r="AP1365" s="24" t="str">
        <f t="shared" si="541"/>
        <v/>
      </c>
      <c r="AR1365" s="63" t="str">
        <f t="shared" si="542"/>
        <v/>
      </c>
      <c r="AS1365" s="67" t="str">
        <f t="shared" si="543"/>
        <v/>
      </c>
      <c r="AT1365" s="105" t="str">
        <f t="shared" si="544"/>
        <v/>
      </c>
      <c r="AU1365" s="105" t="str">
        <f t="shared" si="545"/>
        <v/>
      </c>
      <c r="AW1365" s="24" t="str">
        <f t="shared" si="546"/>
        <v/>
      </c>
      <c r="AX1365" s="60" t="str">
        <f t="shared" si="552"/>
        <v/>
      </c>
      <c r="AY1365" s="24" t="str">
        <f t="shared" si="547"/>
        <v/>
      </c>
      <c r="AZ1365" s="105" t="str">
        <f t="shared" si="548"/>
        <v/>
      </c>
    </row>
    <row r="1366" spans="1:52" x14ac:dyDescent="0.25">
      <c r="A1366" s="2"/>
      <c r="B1366" s="279"/>
      <c r="C1366" s="280"/>
      <c r="D1366" s="281"/>
      <c r="E1366" s="282"/>
      <c r="F1366" s="2"/>
      <c r="G1366" s="43"/>
      <c r="H1366" s="2"/>
      <c r="I1366" s="288"/>
      <c r="J1366" s="2"/>
      <c r="K1366" s="46"/>
      <c r="L1366" s="2"/>
      <c r="M1366" s="51"/>
      <c r="N1366" s="52"/>
      <c r="O1366" s="53"/>
      <c r="P1366" s="2"/>
      <c r="Q1366" s="98" t="str">
        <f t="shared" si="529"/>
        <v/>
      </c>
      <c r="R1366" s="94" t="str">
        <f t="shared" si="530"/>
        <v/>
      </c>
      <c r="S1366" s="2"/>
      <c r="T1366" s="67" t="str">
        <f t="shared" si="549"/>
        <v/>
      </c>
      <c r="U1366" s="79" t="str">
        <f t="shared" si="550"/>
        <v/>
      </c>
      <c r="V1366" s="79" t="str">
        <f t="shared" si="551"/>
        <v/>
      </c>
      <c r="W1366" s="63" t="str">
        <f t="shared" si="531"/>
        <v/>
      </c>
      <c r="X1366" s="65" t="str">
        <f t="shared" si="532"/>
        <v/>
      </c>
      <c r="Y1366" s="2"/>
      <c r="AC1366" s="24" t="str">
        <f t="shared" si="528"/>
        <v/>
      </c>
      <c r="AE1366" s="24" t="str">
        <f t="shared" si="533"/>
        <v/>
      </c>
      <c r="AG1366" s="24" t="str">
        <f t="shared" si="534"/>
        <v/>
      </c>
      <c r="AI1366" s="85" t="str">
        <f t="shared" si="535"/>
        <v/>
      </c>
      <c r="AJ1366" s="86" t="str">
        <f t="shared" si="536"/>
        <v/>
      </c>
      <c r="AK1366" s="85" t="str">
        <f t="shared" si="537"/>
        <v/>
      </c>
      <c r="AL1366" s="86" t="str">
        <f t="shared" si="538"/>
        <v/>
      </c>
      <c r="AM1366" s="93" t="str">
        <f t="shared" si="539"/>
        <v/>
      </c>
      <c r="AN1366" s="94" t="str">
        <f t="shared" si="540"/>
        <v/>
      </c>
      <c r="AP1366" s="24" t="str">
        <f t="shared" si="541"/>
        <v/>
      </c>
      <c r="AR1366" s="63" t="str">
        <f t="shared" si="542"/>
        <v/>
      </c>
      <c r="AS1366" s="67" t="str">
        <f t="shared" si="543"/>
        <v/>
      </c>
      <c r="AT1366" s="105" t="str">
        <f t="shared" si="544"/>
        <v/>
      </c>
      <c r="AU1366" s="105" t="str">
        <f t="shared" si="545"/>
        <v/>
      </c>
      <c r="AW1366" s="24" t="str">
        <f t="shared" si="546"/>
        <v/>
      </c>
      <c r="AX1366" s="60" t="str">
        <f t="shared" si="552"/>
        <v/>
      </c>
      <c r="AY1366" s="24" t="str">
        <f t="shared" si="547"/>
        <v/>
      </c>
      <c r="AZ1366" s="105" t="str">
        <f t="shared" si="548"/>
        <v/>
      </c>
    </row>
    <row r="1367" spans="1:52" x14ac:dyDescent="0.25">
      <c r="A1367" s="2"/>
      <c r="B1367" s="279"/>
      <c r="C1367" s="280"/>
      <c r="D1367" s="281"/>
      <c r="E1367" s="282"/>
      <c r="F1367" s="2"/>
      <c r="G1367" s="43"/>
      <c r="H1367" s="2"/>
      <c r="I1367" s="288"/>
      <c r="J1367" s="2"/>
      <c r="K1367" s="46"/>
      <c r="L1367" s="2"/>
      <c r="M1367" s="51"/>
      <c r="N1367" s="52"/>
      <c r="O1367" s="53"/>
      <c r="P1367" s="2"/>
      <c r="Q1367" s="98" t="str">
        <f t="shared" si="529"/>
        <v/>
      </c>
      <c r="R1367" s="94" t="str">
        <f t="shared" si="530"/>
        <v/>
      </c>
      <c r="S1367" s="2"/>
      <c r="T1367" s="67" t="str">
        <f t="shared" si="549"/>
        <v/>
      </c>
      <c r="U1367" s="79" t="str">
        <f t="shared" si="550"/>
        <v/>
      </c>
      <c r="V1367" s="79" t="str">
        <f t="shared" si="551"/>
        <v/>
      </c>
      <c r="W1367" s="63" t="str">
        <f t="shared" si="531"/>
        <v/>
      </c>
      <c r="X1367" s="65" t="str">
        <f t="shared" si="532"/>
        <v/>
      </c>
      <c r="Y1367" s="2"/>
      <c r="AC1367" s="24" t="str">
        <f t="shared" si="528"/>
        <v/>
      </c>
      <c r="AE1367" s="24" t="str">
        <f t="shared" si="533"/>
        <v/>
      </c>
      <c r="AG1367" s="24" t="str">
        <f t="shared" si="534"/>
        <v/>
      </c>
      <c r="AI1367" s="85" t="str">
        <f t="shared" si="535"/>
        <v/>
      </c>
      <c r="AJ1367" s="86" t="str">
        <f t="shared" si="536"/>
        <v/>
      </c>
      <c r="AK1367" s="85" t="str">
        <f t="shared" si="537"/>
        <v/>
      </c>
      <c r="AL1367" s="86" t="str">
        <f t="shared" si="538"/>
        <v/>
      </c>
      <c r="AM1367" s="93" t="str">
        <f t="shared" si="539"/>
        <v/>
      </c>
      <c r="AN1367" s="94" t="str">
        <f t="shared" si="540"/>
        <v/>
      </c>
      <c r="AP1367" s="24" t="str">
        <f t="shared" si="541"/>
        <v/>
      </c>
      <c r="AR1367" s="63" t="str">
        <f t="shared" si="542"/>
        <v/>
      </c>
      <c r="AS1367" s="67" t="str">
        <f t="shared" si="543"/>
        <v/>
      </c>
      <c r="AT1367" s="105" t="str">
        <f t="shared" si="544"/>
        <v/>
      </c>
      <c r="AU1367" s="105" t="str">
        <f t="shared" si="545"/>
        <v/>
      </c>
      <c r="AW1367" s="24" t="str">
        <f t="shared" si="546"/>
        <v/>
      </c>
      <c r="AX1367" s="60" t="str">
        <f t="shared" si="552"/>
        <v/>
      </c>
      <c r="AY1367" s="24" t="str">
        <f t="shared" si="547"/>
        <v/>
      </c>
      <c r="AZ1367" s="105" t="str">
        <f t="shared" si="548"/>
        <v/>
      </c>
    </row>
    <row r="1368" spans="1:52" x14ac:dyDescent="0.25">
      <c r="A1368" s="2"/>
      <c r="B1368" s="279"/>
      <c r="C1368" s="280"/>
      <c r="D1368" s="281"/>
      <c r="E1368" s="282"/>
      <c r="F1368" s="2"/>
      <c r="G1368" s="43"/>
      <c r="H1368" s="2"/>
      <c r="I1368" s="288"/>
      <c r="J1368" s="2"/>
      <c r="K1368" s="46"/>
      <c r="L1368" s="2"/>
      <c r="M1368" s="51"/>
      <c r="N1368" s="52"/>
      <c r="O1368" s="53"/>
      <c r="P1368" s="2"/>
      <c r="Q1368" s="98" t="str">
        <f t="shared" si="529"/>
        <v/>
      </c>
      <c r="R1368" s="94" t="str">
        <f t="shared" si="530"/>
        <v/>
      </c>
      <c r="S1368" s="2"/>
      <c r="T1368" s="67" t="str">
        <f t="shared" si="549"/>
        <v/>
      </c>
      <c r="U1368" s="79" t="str">
        <f t="shared" si="550"/>
        <v/>
      </c>
      <c r="V1368" s="79" t="str">
        <f t="shared" si="551"/>
        <v/>
      </c>
      <c r="W1368" s="63" t="str">
        <f t="shared" si="531"/>
        <v/>
      </c>
      <c r="X1368" s="65" t="str">
        <f t="shared" si="532"/>
        <v/>
      </c>
      <c r="Y1368" s="2"/>
      <c r="AC1368" s="24" t="str">
        <f t="shared" si="528"/>
        <v/>
      </c>
      <c r="AE1368" s="24" t="str">
        <f t="shared" si="533"/>
        <v/>
      </c>
      <c r="AG1368" s="24" t="str">
        <f t="shared" si="534"/>
        <v/>
      </c>
      <c r="AI1368" s="85" t="str">
        <f t="shared" si="535"/>
        <v/>
      </c>
      <c r="AJ1368" s="86" t="str">
        <f t="shared" si="536"/>
        <v/>
      </c>
      <c r="AK1368" s="85" t="str">
        <f t="shared" si="537"/>
        <v/>
      </c>
      <c r="AL1368" s="86" t="str">
        <f t="shared" si="538"/>
        <v/>
      </c>
      <c r="AM1368" s="93" t="str">
        <f t="shared" si="539"/>
        <v/>
      </c>
      <c r="AN1368" s="94" t="str">
        <f t="shared" si="540"/>
        <v/>
      </c>
      <c r="AP1368" s="24" t="str">
        <f t="shared" si="541"/>
        <v/>
      </c>
      <c r="AR1368" s="63" t="str">
        <f t="shared" si="542"/>
        <v/>
      </c>
      <c r="AS1368" s="67" t="str">
        <f t="shared" si="543"/>
        <v/>
      </c>
      <c r="AT1368" s="105" t="str">
        <f t="shared" si="544"/>
        <v/>
      </c>
      <c r="AU1368" s="105" t="str">
        <f t="shared" si="545"/>
        <v/>
      </c>
      <c r="AW1368" s="24" t="str">
        <f t="shared" si="546"/>
        <v/>
      </c>
      <c r="AX1368" s="60" t="str">
        <f t="shared" si="552"/>
        <v/>
      </c>
      <c r="AY1368" s="24" t="str">
        <f t="shared" si="547"/>
        <v/>
      </c>
      <c r="AZ1368" s="105" t="str">
        <f t="shared" si="548"/>
        <v/>
      </c>
    </row>
    <row r="1369" spans="1:52" x14ac:dyDescent="0.25">
      <c r="A1369" s="2"/>
      <c r="B1369" s="279"/>
      <c r="C1369" s="280"/>
      <c r="D1369" s="281"/>
      <c r="E1369" s="282"/>
      <c r="F1369" s="2"/>
      <c r="G1369" s="43"/>
      <c r="H1369" s="2"/>
      <c r="I1369" s="288"/>
      <c r="J1369" s="2"/>
      <c r="K1369" s="46"/>
      <c r="L1369" s="2"/>
      <c r="M1369" s="51"/>
      <c r="N1369" s="52"/>
      <c r="O1369" s="53"/>
      <c r="P1369" s="2"/>
      <c r="Q1369" s="98" t="str">
        <f t="shared" si="529"/>
        <v/>
      </c>
      <c r="R1369" s="94" t="str">
        <f t="shared" si="530"/>
        <v/>
      </c>
      <c r="S1369" s="2"/>
      <c r="T1369" s="67" t="str">
        <f t="shared" si="549"/>
        <v/>
      </c>
      <c r="U1369" s="79" t="str">
        <f t="shared" si="550"/>
        <v/>
      </c>
      <c r="V1369" s="79" t="str">
        <f t="shared" si="551"/>
        <v/>
      </c>
      <c r="W1369" s="63" t="str">
        <f t="shared" si="531"/>
        <v/>
      </c>
      <c r="X1369" s="65" t="str">
        <f t="shared" si="532"/>
        <v/>
      </c>
      <c r="Y1369" s="2"/>
      <c r="AC1369" s="24" t="str">
        <f t="shared" si="528"/>
        <v/>
      </c>
      <c r="AE1369" s="24" t="str">
        <f t="shared" si="533"/>
        <v/>
      </c>
      <c r="AG1369" s="24" t="str">
        <f t="shared" si="534"/>
        <v/>
      </c>
      <c r="AI1369" s="85" t="str">
        <f t="shared" si="535"/>
        <v/>
      </c>
      <c r="AJ1369" s="86" t="str">
        <f t="shared" si="536"/>
        <v/>
      </c>
      <c r="AK1369" s="85" t="str">
        <f t="shared" si="537"/>
        <v/>
      </c>
      <c r="AL1369" s="86" t="str">
        <f t="shared" si="538"/>
        <v/>
      </c>
      <c r="AM1369" s="93" t="str">
        <f t="shared" si="539"/>
        <v/>
      </c>
      <c r="AN1369" s="94" t="str">
        <f t="shared" si="540"/>
        <v/>
      </c>
      <c r="AP1369" s="24" t="str">
        <f t="shared" si="541"/>
        <v/>
      </c>
      <c r="AR1369" s="63" t="str">
        <f t="shared" si="542"/>
        <v/>
      </c>
      <c r="AS1369" s="67" t="str">
        <f t="shared" si="543"/>
        <v/>
      </c>
      <c r="AT1369" s="105" t="str">
        <f t="shared" si="544"/>
        <v/>
      </c>
      <c r="AU1369" s="105" t="str">
        <f t="shared" si="545"/>
        <v/>
      </c>
      <c r="AW1369" s="24" t="str">
        <f t="shared" si="546"/>
        <v/>
      </c>
      <c r="AX1369" s="60" t="str">
        <f t="shared" si="552"/>
        <v/>
      </c>
      <c r="AY1369" s="24" t="str">
        <f t="shared" si="547"/>
        <v/>
      </c>
      <c r="AZ1369" s="105" t="str">
        <f t="shared" si="548"/>
        <v/>
      </c>
    </row>
    <row r="1370" spans="1:52" x14ac:dyDescent="0.25">
      <c r="A1370" s="2"/>
      <c r="B1370" s="279"/>
      <c r="C1370" s="280"/>
      <c r="D1370" s="281"/>
      <c r="E1370" s="282"/>
      <c r="F1370" s="2"/>
      <c r="G1370" s="43"/>
      <c r="H1370" s="2"/>
      <c r="I1370" s="288"/>
      <c r="J1370" s="2"/>
      <c r="K1370" s="46"/>
      <c r="L1370" s="2"/>
      <c r="M1370" s="51"/>
      <c r="N1370" s="52"/>
      <c r="O1370" s="53"/>
      <c r="P1370" s="2"/>
      <c r="Q1370" s="98" t="str">
        <f t="shared" si="529"/>
        <v/>
      </c>
      <c r="R1370" s="94" t="str">
        <f t="shared" si="530"/>
        <v/>
      </c>
      <c r="S1370" s="2"/>
      <c r="T1370" s="67" t="str">
        <f t="shared" si="549"/>
        <v/>
      </c>
      <c r="U1370" s="79" t="str">
        <f t="shared" si="550"/>
        <v/>
      </c>
      <c r="V1370" s="79" t="str">
        <f t="shared" si="551"/>
        <v/>
      </c>
      <c r="W1370" s="63" t="str">
        <f t="shared" si="531"/>
        <v/>
      </c>
      <c r="X1370" s="65" t="str">
        <f t="shared" si="532"/>
        <v/>
      </c>
      <c r="Y1370" s="2"/>
      <c r="AC1370" s="24" t="str">
        <f t="shared" si="528"/>
        <v/>
      </c>
      <c r="AE1370" s="24" t="str">
        <f t="shared" si="533"/>
        <v/>
      </c>
      <c r="AG1370" s="24" t="str">
        <f t="shared" si="534"/>
        <v/>
      </c>
      <c r="AI1370" s="85" t="str">
        <f t="shared" si="535"/>
        <v/>
      </c>
      <c r="AJ1370" s="86" t="str">
        <f t="shared" si="536"/>
        <v/>
      </c>
      <c r="AK1370" s="85" t="str">
        <f t="shared" si="537"/>
        <v/>
      </c>
      <c r="AL1370" s="86" t="str">
        <f t="shared" si="538"/>
        <v/>
      </c>
      <c r="AM1370" s="93" t="str">
        <f t="shared" si="539"/>
        <v/>
      </c>
      <c r="AN1370" s="94" t="str">
        <f t="shared" si="540"/>
        <v/>
      </c>
      <c r="AP1370" s="24" t="str">
        <f t="shared" si="541"/>
        <v/>
      </c>
      <c r="AR1370" s="63" t="str">
        <f t="shared" si="542"/>
        <v/>
      </c>
      <c r="AS1370" s="67" t="str">
        <f t="shared" si="543"/>
        <v/>
      </c>
      <c r="AT1370" s="105" t="str">
        <f t="shared" si="544"/>
        <v/>
      </c>
      <c r="AU1370" s="105" t="str">
        <f t="shared" si="545"/>
        <v/>
      </c>
      <c r="AW1370" s="24" t="str">
        <f t="shared" si="546"/>
        <v/>
      </c>
      <c r="AX1370" s="60" t="str">
        <f t="shared" si="552"/>
        <v/>
      </c>
      <c r="AY1370" s="24" t="str">
        <f t="shared" si="547"/>
        <v/>
      </c>
      <c r="AZ1370" s="105" t="str">
        <f t="shared" si="548"/>
        <v/>
      </c>
    </row>
    <row r="1371" spans="1:52" x14ac:dyDescent="0.25">
      <c r="A1371" s="2"/>
      <c r="B1371" s="279"/>
      <c r="C1371" s="280"/>
      <c r="D1371" s="281"/>
      <c r="E1371" s="282"/>
      <c r="F1371" s="2"/>
      <c r="G1371" s="43"/>
      <c r="H1371" s="2"/>
      <c r="I1371" s="288"/>
      <c r="J1371" s="2"/>
      <c r="K1371" s="46"/>
      <c r="L1371" s="2"/>
      <c r="M1371" s="51"/>
      <c r="N1371" s="52"/>
      <c r="O1371" s="53"/>
      <c r="P1371" s="2"/>
      <c r="Q1371" s="98" t="str">
        <f t="shared" si="529"/>
        <v/>
      </c>
      <c r="R1371" s="94" t="str">
        <f t="shared" si="530"/>
        <v/>
      </c>
      <c r="S1371" s="2"/>
      <c r="T1371" s="67" t="str">
        <f t="shared" si="549"/>
        <v/>
      </c>
      <c r="U1371" s="79" t="str">
        <f t="shared" si="550"/>
        <v/>
      </c>
      <c r="V1371" s="79" t="str">
        <f t="shared" si="551"/>
        <v/>
      </c>
      <c r="W1371" s="63" t="str">
        <f t="shared" si="531"/>
        <v/>
      </c>
      <c r="X1371" s="65" t="str">
        <f t="shared" si="532"/>
        <v/>
      </c>
      <c r="Y1371" s="2"/>
      <c r="AC1371" s="24" t="str">
        <f t="shared" si="528"/>
        <v/>
      </c>
      <c r="AE1371" s="24" t="str">
        <f t="shared" si="533"/>
        <v/>
      </c>
      <c r="AG1371" s="24" t="str">
        <f t="shared" si="534"/>
        <v/>
      </c>
      <c r="AI1371" s="85" t="str">
        <f t="shared" si="535"/>
        <v/>
      </c>
      <c r="AJ1371" s="86" t="str">
        <f t="shared" si="536"/>
        <v/>
      </c>
      <c r="AK1371" s="85" t="str">
        <f t="shared" si="537"/>
        <v/>
      </c>
      <c r="AL1371" s="86" t="str">
        <f t="shared" si="538"/>
        <v/>
      </c>
      <c r="AM1371" s="93" t="str">
        <f t="shared" si="539"/>
        <v/>
      </c>
      <c r="AN1371" s="94" t="str">
        <f t="shared" si="540"/>
        <v/>
      </c>
      <c r="AP1371" s="24" t="str">
        <f t="shared" si="541"/>
        <v/>
      </c>
      <c r="AR1371" s="63" t="str">
        <f t="shared" si="542"/>
        <v/>
      </c>
      <c r="AS1371" s="67" t="str">
        <f t="shared" si="543"/>
        <v/>
      </c>
      <c r="AT1371" s="105" t="str">
        <f t="shared" si="544"/>
        <v/>
      </c>
      <c r="AU1371" s="105" t="str">
        <f t="shared" si="545"/>
        <v/>
      </c>
      <c r="AW1371" s="24" t="str">
        <f t="shared" si="546"/>
        <v/>
      </c>
      <c r="AX1371" s="60" t="str">
        <f t="shared" si="552"/>
        <v/>
      </c>
      <c r="AY1371" s="24" t="str">
        <f t="shared" si="547"/>
        <v/>
      </c>
      <c r="AZ1371" s="105" t="str">
        <f t="shared" si="548"/>
        <v/>
      </c>
    </row>
    <row r="1372" spans="1:52" x14ac:dyDescent="0.25">
      <c r="A1372" s="2"/>
      <c r="B1372" s="279"/>
      <c r="C1372" s="280"/>
      <c r="D1372" s="281"/>
      <c r="E1372" s="282"/>
      <c r="F1372" s="2"/>
      <c r="G1372" s="43"/>
      <c r="H1372" s="2"/>
      <c r="I1372" s="288"/>
      <c r="J1372" s="2"/>
      <c r="K1372" s="46"/>
      <c r="L1372" s="2"/>
      <c r="M1372" s="51"/>
      <c r="N1372" s="52"/>
      <c r="O1372" s="53"/>
      <c r="P1372" s="2"/>
      <c r="Q1372" s="98" t="str">
        <f t="shared" si="529"/>
        <v/>
      </c>
      <c r="R1372" s="94" t="str">
        <f t="shared" si="530"/>
        <v/>
      </c>
      <c r="S1372" s="2"/>
      <c r="T1372" s="67" t="str">
        <f t="shared" si="549"/>
        <v/>
      </c>
      <c r="U1372" s="79" t="str">
        <f t="shared" si="550"/>
        <v/>
      </c>
      <c r="V1372" s="79" t="str">
        <f t="shared" si="551"/>
        <v/>
      </c>
      <c r="W1372" s="63" t="str">
        <f t="shared" si="531"/>
        <v/>
      </c>
      <c r="X1372" s="65" t="str">
        <f t="shared" si="532"/>
        <v/>
      </c>
      <c r="Y1372" s="2"/>
      <c r="AC1372" s="24" t="str">
        <f t="shared" si="528"/>
        <v/>
      </c>
      <c r="AE1372" s="24" t="str">
        <f t="shared" si="533"/>
        <v/>
      </c>
      <c r="AG1372" s="24" t="str">
        <f t="shared" si="534"/>
        <v/>
      </c>
      <c r="AI1372" s="85" t="str">
        <f t="shared" si="535"/>
        <v/>
      </c>
      <c r="AJ1372" s="86" t="str">
        <f t="shared" si="536"/>
        <v/>
      </c>
      <c r="AK1372" s="85" t="str">
        <f t="shared" si="537"/>
        <v/>
      </c>
      <c r="AL1372" s="86" t="str">
        <f t="shared" si="538"/>
        <v/>
      </c>
      <c r="AM1372" s="93" t="str">
        <f t="shared" si="539"/>
        <v/>
      </c>
      <c r="AN1372" s="94" t="str">
        <f t="shared" si="540"/>
        <v/>
      </c>
      <c r="AP1372" s="24" t="str">
        <f t="shared" si="541"/>
        <v/>
      </c>
      <c r="AR1372" s="63" t="str">
        <f t="shared" si="542"/>
        <v/>
      </c>
      <c r="AS1372" s="67" t="str">
        <f t="shared" si="543"/>
        <v/>
      </c>
      <c r="AT1372" s="105" t="str">
        <f t="shared" si="544"/>
        <v/>
      </c>
      <c r="AU1372" s="105" t="str">
        <f t="shared" si="545"/>
        <v/>
      </c>
      <c r="AW1372" s="24" t="str">
        <f t="shared" si="546"/>
        <v/>
      </c>
      <c r="AX1372" s="60" t="str">
        <f t="shared" si="552"/>
        <v/>
      </c>
      <c r="AY1372" s="24" t="str">
        <f t="shared" si="547"/>
        <v/>
      </c>
      <c r="AZ1372" s="105" t="str">
        <f t="shared" si="548"/>
        <v/>
      </c>
    </row>
    <row r="1373" spans="1:52" x14ac:dyDescent="0.25">
      <c r="A1373" s="2"/>
      <c r="B1373" s="279"/>
      <c r="C1373" s="280"/>
      <c r="D1373" s="281"/>
      <c r="E1373" s="282"/>
      <c r="F1373" s="2"/>
      <c r="G1373" s="43"/>
      <c r="H1373" s="2"/>
      <c r="I1373" s="288"/>
      <c r="J1373" s="2"/>
      <c r="K1373" s="46"/>
      <c r="L1373" s="2"/>
      <c r="M1373" s="51"/>
      <c r="N1373" s="52"/>
      <c r="O1373" s="53"/>
      <c r="P1373" s="2"/>
      <c r="Q1373" s="98" t="str">
        <f t="shared" si="529"/>
        <v/>
      </c>
      <c r="R1373" s="94" t="str">
        <f t="shared" si="530"/>
        <v/>
      </c>
      <c r="S1373" s="2"/>
      <c r="T1373" s="67" t="str">
        <f t="shared" si="549"/>
        <v/>
      </c>
      <c r="U1373" s="79" t="str">
        <f t="shared" si="550"/>
        <v/>
      </c>
      <c r="V1373" s="79" t="str">
        <f t="shared" si="551"/>
        <v/>
      </c>
      <c r="W1373" s="63" t="str">
        <f t="shared" si="531"/>
        <v/>
      </c>
      <c r="X1373" s="65" t="str">
        <f t="shared" si="532"/>
        <v/>
      </c>
      <c r="Y1373" s="2"/>
      <c r="AC1373" s="24" t="str">
        <f t="shared" si="528"/>
        <v/>
      </c>
      <c r="AE1373" s="24" t="str">
        <f t="shared" si="533"/>
        <v/>
      </c>
      <c r="AG1373" s="24" t="str">
        <f t="shared" si="534"/>
        <v/>
      </c>
      <c r="AI1373" s="85" t="str">
        <f t="shared" si="535"/>
        <v/>
      </c>
      <c r="AJ1373" s="86" t="str">
        <f t="shared" si="536"/>
        <v/>
      </c>
      <c r="AK1373" s="85" t="str">
        <f t="shared" si="537"/>
        <v/>
      </c>
      <c r="AL1373" s="86" t="str">
        <f t="shared" si="538"/>
        <v/>
      </c>
      <c r="AM1373" s="93" t="str">
        <f t="shared" si="539"/>
        <v/>
      </c>
      <c r="AN1373" s="94" t="str">
        <f t="shared" si="540"/>
        <v/>
      </c>
      <c r="AP1373" s="24" t="str">
        <f t="shared" si="541"/>
        <v/>
      </c>
      <c r="AR1373" s="63" t="str">
        <f t="shared" si="542"/>
        <v/>
      </c>
      <c r="AS1373" s="67" t="str">
        <f t="shared" si="543"/>
        <v/>
      </c>
      <c r="AT1373" s="105" t="str">
        <f t="shared" si="544"/>
        <v/>
      </c>
      <c r="AU1373" s="105" t="str">
        <f t="shared" si="545"/>
        <v/>
      </c>
      <c r="AW1373" s="24" t="str">
        <f t="shared" si="546"/>
        <v/>
      </c>
      <c r="AX1373" s="60" t="str">
        <f t="shared" si="552"/>
        <v/>
      </c>
      <c r="AY1373" s="24" t="str">
        <f t="shared" si="547"/>
        <v/>
      </c>
      <c r="AZ1373" s="105" t="str">
        <f t="shared" si="548"/>
        <v/>
      </c>
    </row>
    <row r="1374" spans="1:52" x14ac:dyDescent="0.25">
      <c r="A1374" s="2"/>
      <c r="B1374" s="279"/>
      <c r="C1374" s="280"/>
      <c r="D1374" s="281"/>
      <c r="E1374" s="282"/>
      <c r="F1374" s="2"/>
      <c r="G1374" s="43"/>
      <c r="H1374" s="2"/>
      <c r="I1374" s="288"/>
      <c r="J1374" s="2"/>
      <c r="K1374" s="46"/>
      <c r="L1374" s="2"/>
      <c r="M1374" s="51"/>
      <c r="N1374" s="52"/>
      <c r="O1374" s="53"/>
      <c r="P1374" s="2"/>
      <c r="Q1374" s="98" t="str">
        <f t="shared" si="529"/>
        <v/>
      </c>
      <c r="R1374" s="94" t="str">
        <f t="shared" si="530"/>
        <v/>
      </c>
      <c r="S1374" s="2"/>
      <c r="T1374" s="67" t="str">
        <f t="shared" si="549"/>
        <v/>
      </c>
      <c r="U1374" s="79" t="str">
        <f t="shared" si="550"/>
        <v/>
      </c>
      <c r="V1374" s="79" t="str">
        <f t="shared" si="551"/>
        <v/>
      </c>
      <c r="W1374" s="63" t="str">
        <f t="shared" si="531"/>
        <v/>
      </c>
      <c r="X1374" s="65" t="str">
        <f t="shared" si="532"/>
        <v/>
      </c>
      <c r="Y1374" s="2"/>
      <c r="AC1374" s="24" t="str">
        <f t="shared" si="528"/>
        <v/>
      </c>
      <c r="AE1374" s="24" t="str">
        <f t="shared" si="533"/>
        <v/>
      </c>
      <c r="AG1374" s="24" t="str">
        <f t="shared" si="534"/>
        <v/>
      </c>
      <c r="AI1374" s="85" t="str">
        <f t="shared" si="535"/>
        <v/>
      </c>
      <c r="AJ1374" s="86" t="str">
        <f t="shared" si="536"/>
        <v/>
      </c>
      <c r="AK1374" s="85" t="str">
        <f t="shared" si="537"/>
        <v/>
      </c>
      <c r="AL1374" s="86" t="str">
        <f t="shared" si="538"/>
        <v/>
      </c>
      <c r="AM1374" s="93" t="str">
        <f t="shared" si="539"/>
        <v/>
      </c>
      <c r="AN1374" s="94" t="str">
        <f t="shared" si="540"/>
        <v/>
      </c>
      <c r="AP1374" s="24" t="str">
        <f t="shared" si="541"/>
        <v/>
      </c>
      <c r="AR1374" s="63" t="str">
        <f t="shared" si="542"/>
        <v/>
      </c>
      <c r="AS1374" s="67" t="str">
        <f t="shared" si="543"/>
        <v/>
      </c>
      <c r="AT1374" s="105" t="str">
        <f t="shared" si="544"/>
        <v/>
      </c>
      <c r="AU1374" s="105" t="str">
        <f t="shared" si="545"/>
        <v/>
      </c>
      <c r="AW1374" s="24" t="str">
        <f t="shared" si="546"/>
        <v/>
      </c>
      <c r="AX1374" s="60" t="str">
        <f t="shared" si="552"/>
        <v/>
      </c>
      <c r="AY1374" s="24" t="str">
        <f t="shared" si="547"/>
        <v/>
      </c>
      <c r="AZ1374" s="105" t="str">
        <f t="shared" si="548"/>
        <v/>
      </c>
    </row>
    <row r="1375" spans="1:52" x14ac:dyDescent="0.25">
      <c r="A1375" s="2"/>
      <c r="B1375" s="279"/>
      <c r="C1375" s="280"/>
      <c r="D1375" s="281"/>
      <c r="E1375" s="282"/>
      <c r="F1375" s="2"/>
      <c r="G1375" s="43"/>
      <c r="H1375" s="2"/>
      <c r="I1375" s="288"/>
      <c r="J1375" s="2"/>
      <c r="K1375" s="46"/>
      <c r="L1375" s="2"/>
      <c r="M1375" s="51"/>
      <c r="N1375" s="52"/>
      <c r="O1375" s="53"/>
      <c r="P1375" s="2"/>
      <c r="Q1375" s="98" t="str">
        <f t="shared" si="529"/>
        <v/>
      </c>
      <c r="R1375" s="94" t="str">
        <f t="shared" si="530"/>
        <v/>
      </c>
      <c r="S1375" s="2"/>
      <c r="T1375" s="67" t="str">
        <f t="shared" si="549"/>
        <v/>
      </c>
      <c r="U1375" s="79" t="str">
        <f t="shared" si="550"/>
        <v/>
      </c>
      <c r="V1375" s="79" t="str">
        <f t="shared" si="551"/>
        <v/>
      </c>
      <c r="W1375" s="63" t="str">
        <f t="shared" si="531"/>
        <v/>
      </c>
      <c r="X1375" s="65" t="str">
        <f t="shared" si="532"/>
        <v/>
      </c>
      <c r="Y1375" s="2"/>
      <c r="AC1375" s="24" t="str">
        <f t="shared" si="528"/>
        <v/>
      </c>
      <c r="AE1375" s="24" t="str">
        <f t="shared" si="533"/>
        <v/>
      </c>
      <c r="AG1375" s="24" t="str">
        <f t="shared" si="534"/>
        <v/>
      </c>
      <c r="AI1375" s="85" t="str">
        <f t="shared" si="535"/>
        <v/>
      </c>
      <c r="AJ1375" s="86" t="str">
        <f t="shared" si="536"/>
        <v/>
      </c>
      <c r="AK1375" s="85" t="str">
        <f t="shared" si="537"/>
        <v/>
      </c>
      <c r="AL1375" s="86" t="str">
        <f t="shared" si="538"/>
        <v/>
      </c>
      <c r="AM1375" s="93" t="str">
        <f t="shared" si="539"/>
        <v/>
      </c>
      <c r="AN1375" s="94" t="str">
        <f t="shared" si="540"/>
        <v/>
      </c>
      <c r="AP1375" s="24" t="str">
        <f t="shared" si="541"/>
        <v/>
      </c>
      <c r="AR1375" s="63" t="str">
        <f t="shared" si="542"/>
        <v/>
      </c>
      <c r="AS1375" s="67" t="str">
        <f t="shared" si="543"/>
        <v/>
      </c>
      <c r="AT1375" s="105" t="str">
        <f t="shared" si="544"/>
        <v/>
      </c>
      <c r="AU1375" s="105" t="str">
        <f t="shared" si="545"/>
        <v/>
      </c>
      <c r="AW1375" s="24" t="str">
        <f t="shared" si="546"/>
        <v/>
      </c>
      <c r="AX1375" s="60" t="str">
        <f t="shared" si="552"/>
        <v/>
      </c>
      <c r="AY1375" s="24" t="str">
        <f t="shared" si="547"/>
        <v/>
      </c>
      <c r="AZ1375" s="105" t="str">
        <f t="shared" si="548"/>
        <v/>
      </c>
    </row>
    <row r="1376" spans="1:52" x14ac:dyDescent="0.25">
      <c r="A1376" s="2"/>
      <c r="B1376" s="279"/>
      <c r="C1376" s="280"/>
      <c r="D1376" s="281"/>
      <c r="E1376" s="282"/>
      <c r="F1376" s="2"/>
      <c r="G1376" s="43"/>
      <c r="H1376" s="2"/>
      <c r="I1376" s="288"/>
      <c r="J1376" s="2"/>
      <c r="K1376" s="46"/>
      <c r="L1376" s="2"/>
      <c r="M1376" s="51"/>
      <c r="N1376" s="52"/>
      <c r="O1376" s="53"/>
      <c r="P1376" s="2"/>
      <c r="Q1376" s="98" t="str">
        <f t="shared" si="529"/>
        <v/>
      </c>
      <c r="R1376" s="94" t="str">
        <f t="shared" si="530"/>
        <v/>
      </c>
      <c r="S1376" s="2"/>
      <c r="T1376" s="67" t="str">
        <f t="shared" si="549"/>
        <v/>
      </c>
      <c r="U1376" s="79" t="str">
        <f t="shared" si="550"/>
        <v/>
      </c>
      <c r="V1376" s="79" t="str">
        <f t="shared" si="551"/>
        <v/>
      </c>
      <c r="W1376" s="63" t="str">
        <f t="shared" si="531"/>
        <v/>
      </c>
      <c r="X1376" s="65" t="str">
        <f t="shared" si="532"/>
        <v/>
      </c>
      <c r="Y1376" s="2"/>
      <c r="AC1376" s="24" t="str">
        <f t="shared" si="528"/>
        <v/>
      </c>
      <c r="AE1376" s="24" t="str">
        <f t="shared" si="533"/>
        <v/>
      </c>
      <c r="AG1376" s="24" t="str">
        <f t="shared" si="534"/>
        <v/>
      </c>
      <c r="AI1376" s="85" t="str">
        <f t="shared" si="535"/>
        <v/>
      </c>
      <c r="AJ1376" s="86" t="str">
        <f t="shared" si="536"/>
        <v/>
      </c>
      <c r="AK1376" s="85" t="str">
        <f t="shared" si="537"/>
        <v/>
      </c>
      <c r="AL1376" s="86" t="str">
        <f t="shared" si="538"/>
        <v/>
      </c>
      <c r="AM1376" s="93" t="str">
        <f t="shared" si="539"/>
        <v/>
      </c>
      <c r="AN1376" s="94" t="str">
        <f t="shared" si="540"/>
        <v/>
      </c>
      <c r="AP1376" s="24" t="str">
        <f t="shared" si="541"/>
        <v/>
      </c>
      <c r="AR1376" s="63" t="str">
        <f t="shared" si="542"/>
        <v/>
      </c>
      <c r="AS1376" s="67" t="str">
        <f t="shared" si="543"/>
        <v/>
      </c>
      <c r="AT1376" s="105" t="str">
        <f t="shared" si="544"/>
        <v/>
      </c>
      <c r="AU1376" s="105" t="str">
        <f t="shared" si="545"/>
        <v/>
      </c>
      <c r="AW1376" s="24" t="str">
        <f t="shared" si="546"/>
        <v/>
      </c>
      <c r="AX1376" s="60" t="str">
        <f t="shared" si="552"/>
        <v/>
      </c>
      <c r="AY1376" s="24" t="str">
        <f t="shared" si="547"/>
        <v/>
      </c>
      <c r="AZ1376" s="105" t="str">
        <f t="shared" si="548"/>
        <v/>
      </c>
    </row>
    <row r="1377" spans="1:52" x14ac:dyDescent="0.25">
      <c r="A1377" s="2"/>
      <c r="B1377" s="279"/>
      <c r="C1377" s="280"/>
      <c r="D1377" s="281"/>
      <c r="E1377" s="282"/>
      <c r="F1377" s="2"/>
      <c r="G1377" s="43"/>
      <c r="H1377" s="2"/>
      <c r="I1377" s="288"/>
      <c r="J1377" s="2"/>
      <c r="K1377" s="46"/>
      <c r="L1377" s="2"/>
      <c r="M1377" s="51"/>
      <c r="N1377" s="52"/>
      <c r="O1377" s="53"/>
      <c r="P1377" s="2"/>
      <c r="Q1377" s="98" t="str">
        <f t="shared" si="529"/>
        <v/>
      </c>
      <c r="R1377" s="94" t="str">
        <f t="shared" si="530"/>
        <v/>
      </c>
      <c r="S1377" s="2"/>
      <c r="T1377" s="67" t="str">
        <f t="shared" si="549"/>
        <v/>
      </c>
      <c r="U1377" s="79" t="str">
        <f t="shared" si="550"/>
        <v/>
      </c>
      <c r="V1377" s="79" t="str">
        <f t="shared" si="551"/>
        <v/>
      </c>
      <c r="W1377" s="63" t="str">
        <f t="shared" si="531"/>
        <v/>
      </c>
      <c r="X1377" s="65" t="str">
        <f t="shared" si="532"/>
        <v/>
      </c>
      <c r="Y1377" s="2"/>
      <c r="AC1377" s="24" t="str">
        <f t="shared" si="528"/>
        <v/>
      </c>
      <c r="AE1377" s="24" t="str">
        <f t="shared" si="533"/>
        <v/>
      </c>
      <c r="AG1377" s="24" t="str">
        <f t="shared" si="534"/>
        <v/>
      </c>
      <c r="AI1377" s="85" t="str">
        <f t="shared" si="535"/>
        <v/>
      </c>
      <c r="AJ1377" s="86" t="str">
        <f t="shared" si="536"/>
        <v/>
      </c>
      <c r="AK1377" s="85" t="str">
        <f t="shared" si="537"/>
        <v/>
      </c>
      <c r="AL1377" s="86" t="str">
        <f t="shared" si="538"/>
        <v/>
      </c>
      <c r="AM1377" s="93" t="str">
        <f t="shared" si="539"/>
        <v/>
      </c>
      <c r="AN1377" s="94" t="str">
        <f t="shared" si="540"/>
        <v/>
      </c>
      <c r="AP1377" s="24" t="str">
        <f t="shared" si="541"/>
        <v/>
      </c>
      <c r="AR1377" s="63" t="str">
        <f t="shared" si="542"/>
        <v/>
      </c>
      <c r="AS1377" s="67" t="str">
        <f t="shared" si="543"/>
        <v/>
      </c>
      <c r="AT1377" s="105" t="str">
        <f t="shared" si="544"/>
        <v/>
      </c>
      <c r="AU1377" s="105" t="str">
        <f t="shared" si="545"/>
        <v/>
      </c>
      <c r="AW1377" s="24" t="str">
        <f t="shared" si="546"/>
        <v/>
      </c>
      <c r="AX1377" s="60" t="str">
        <f t="shared" si="552"/>
        <v/>
      </c>
      <c r="AY1377" s="24" t="str">
        <f t="shared" si="547"/>
        <v/>
      </c>
      <c r="AZ1377" s="105" t="str">
        <f t="shared" si="548"/>
        <v/>
      </c>
    </row>
    <row r="1378" spans="1:52" x14ac:dyDescent="0.25">
      <c r="A1378" s="2"/>
      <c r="B1378" s="279"/>
      <c r="C1378" s="280"/>
      <c r="D1378" s="281"/>
      <c r="E1378" s="282"/>
      <c r="F1378" s="2"/>
      <c r="G1378" s="43"/>
      <c r="H1378" s="2"/>
      <c r="I1378" s="288"/>
      <c r="J1378" s="2"/>
      <c r="K1378" s="46"/>
      <c r="L1378" s="2"/>
      <c r="M1378" s="51"/>
      <c r="N1378" s="52"/>
      <c r="O1378" s="53"/>
      <c r="P1378" s="2"/>
      <c r="Q1378" s="98" t="str">
        <f t="shared" si="529"/>
        <v/>
      </c>
      <c r="R1378" s="94" t="str">
        <f t="shared" si="530"/>
        <v/>
      </c>
      <c r="S1378" s="2"/>
      <c r="T1378" s="67" t="str">
        <f t="shared" si="549"/>
        <v/>
      </c>
      <c r="U1378" s="79" t="str">
        <f t="shared" si="550"/>
        <v/>
      </c>
      <c r="V1378" s="79" t="str">
        <f t="shared" si="551"/>
        <v/>
      </c>
      <c r="W1378" s="63" t="str">
        <f t="shared" si="531"/>
        <v/>
      </c>
      <c r="X1378" s="65" t="str">
        <f t="shared" si="532"/>
        <v/>
      </c>
      <c r="Y1378" s="2"/>
      <c r="AC1378" s="24" t="str">
        <f t="shared" si="528"/>
        <v/>
      </c>
      <c r="AE1378" s="24" t="str">
        <f t="shared" si="533"/>
        <v/>
      </c>
      <c r="AG1378" s="24" t="str">
        <f t="shared" si="534"/>
        <v/>
      </c>
      <c r="AI1378" s="85" t="str">
        <f t="shared" si="535"/>
        <v/>
      </c>
      <c r="AJ1378" s="86" t="str">
        <f t="shared" si="536"/>
        <v/>
      </c>
      <c r="AK1378" s="85" t="str">
        <f t="shared" si="537"/>
        <v/>
      </c>
      <c r="AL1378" s="86" t="str">
        <f t="shared" si="538"/>
        <v/>
      </c>
      <c r="AM1378" s="93" t="str">
        <f t="shared" si="539"/>
        <v/>
      </c>
      <c r="AN1378" s="94" t="str">
        <f t="shared" si="540"/>
        <v/>
      </c>
      <c r="AP1378" s="24" t="str">
        <f t="shared" si="541"/>
        <v/>
      </c>
      <c r="AR1378" s="63" t="str">
        <f t="shared" si="542"/>
        <v/>
      </c>
      <c r="AS1378" s="67" t="str">
        <f t="shared" si="543"/>
        <v/>
      </c>
      <c r="AT1378" s="105" t="str">
        <f t="shared" si="544"/>
        <v/>
      </c>
      <c r="AU1378" s="105" t="str">
        <f t="shared" si="545"/>
        <v/>
      </c>
      <c r="AW1378" s="24" t="str">
        <f t="shared" si="546"/>
        <v/>
      </c>
      <c r="AX1378" s="60" t="str">
        <f t="shared" si="552"/>
        <v/>
      </c>
      <c r="AY1378" s="24" t="str">
        <f t="shared" si="547"/>
        <v/>
      </c>
      <c r="AZ1378" s="105" t="str">
        <f t="shared" si="548"/>
        <v/>
      </c>
    </row>
    <row r="1379" spans="1:52" x14ac:dyDescent="0.25">
      <c r="A1379" s="2"/>
      <c r="B1379" s="279"/>
      <c r="C1379" s="280"/>
      <c r="D1379" s="281"/>
      <c r="E1379" s="282"/>
      <c r="F1379" s="2"/>
      <c r="G1379" s="43"/>
      <c r="H1379" s="2"/>
      <c r="I1379" s="288"/>
      <c r="J1379" s="2"/>
      <c r="K1379" s="46"/>
      <c r="L1379" s="2"/>
      <c r="M1379" s="51"/>
      <c r="N1379" s="52"/>
      <c r="O1379" s="53"/>
      <c r="P1379" s="2"/>
      <c r="Q1379" s="98" t="str">
        <f t="shared" si="529"/>
        <v/>
      </c>
      <c r="R1379" s="94" t="str">
        <f t="shared" si="530"/>
        <v/>
      </c>
      <c r="S1379" s="2"/>
      <c r="T1379" s="67" t="str">
        <f t="shared" si="549"/>
        <v/>
      </c>
      <c r="U1379" s="79" t="str">
        <f t="shared" si="550"/>
        <v/>
      </c>
      <c r="V1379" s="79" t="str">
        <f t="shared" si="551"/>
        <v/>
      </c>
      <c r="W1379" s="63" t="str">
        <f t="shared" si="531"/>
        <v/>
      </c>
      <c r="X1379" s="65" t="str">
        <f t="shared" si="532"/>
        <v/>
      </c>
      <c r="Y1379" s="2"/>
      <c r="AC1379" s="24" t="str">
        <f t="shared" si="528"/>
        <v/>
      </c>
      <c r="AE1379" s="24" t="str">
        <f t="shared" si="533"/>
        <v/>
      </c>
      <c r="AG1379" s="24" t="str">
        <f t="shared" si="534"/>
        <v/>
      </c>
      <c r="AI1379" s="85" t="str">
        <f t="shared" si="535"/>
        <v/>
      </c>
      <c r="AJ1379" s="86" t="str">
        <f t="shared" si="536"/>
        <v/>
      </c>
      <c r="AK1379" s="85" t="str">
        <f t="shared" si="537"/>
        <v/>
      </c>
      <c r="AL1379" s="86" t="str">
        <f t="shared" si="538"/>
        <v/>
      </c>
      <c r="AM1379" s="93" t="str">
        <f t="shared" si="539"/>
        <v/>
      </c>
      <c r="AN1379" s="94" t="str">
        <f t="shared" si="540"/>
        <v/>
      </c>
      <c r="AP1379" s="24" t="str">
        <f t="shared" si="541"/>
        <v/>
      </c>
      <c r="AR1379" s="63" t="str">
        <f t="shared" si="542"/>
        <v/>
      </c>
      <c r="AS1379" s="67" t="str">
        <f t="shared" si="543"/>
        <v/>
      </c>
      <c r="AT1379" s="105" t="str">
        <f t="shared" si="544"/>
        <v/>
      </c>
      <c r="AU1379" s="105" t="str">
        <f t="shared" si="545"/>
        <v/>
      </c>
      <c r="AW1379" s="24" t="str">
        <f t="shared" si="546"/>
        <v/>
      </c>
      <c r="AX1379" s="60" t="str">
        <f t="shared" si="552"/>
        <v/>
      </c>
      <c r="AY1379" s="24" t="str">
        <f t="shared" si="547"/>
        <v/>
      </c>
      <c r="AZ1379" s="105" t="str">
        <f t="shared" si="548"/>
        <v/>
      </c>
    </row>
    <row r="1380" spans="1:52" x14ac:dyDescent="0.25">
      <c r="A1380" s="2"/>
      <c r="B1380" s="279"/>
      <c r="C1380" s="280"/>
      <c r="D1380" s="281"/>
      <c r="E1380" s="282"/>
      <c r="F1380" s="2"/>
      <c r="G1380" s="43"/>
      <c r="H1380" s="2"/>
      <c r="I1380" s="288"/>
      <c r="J1380" s="2"/>
      <c r="K1380" s="46"/>
      <c r="L1380" s="2"/>
      <c r="M1380" s="51"/>
      <c r="N1380" s="52"/>
      <c r="O1380" s="53"/>
      <c r="P1380" s="2"/>
      <c r="Q1380" s="98" t="str">
        <f t="shared" si="529"/>
        <v/>
      </c>
      <c r="R1380" s="94" t="str">
        <f t="shared" si="530"/>
        <v/>
      </c>
      <c r="S1380" s="2"/>
      <c r="T1380" s="67" t="str">
        <f t="shared" si="549"/>
        <v/>
      </c>
      <c r="U1380" s="79" t="str">
        <f t="shared" si="550"/>
        <v/>
      </c>
      <c r="V1380" s="79" t="str">
        <f t="shared" si="551"/>
        <v/>
      </c>
      <c r="W1380" s="63" t="str">
        <f t="shared" si="531"/>
        <v/>
      </c>
      <c r="X1380" s="65" t="str">
        <f t="shared" si="532"/>
        <v/>
      </c>
      <c r="Y1380" s="2"/>
      <c r="AC1380" s="24" t="str">
        <f t="shared" si="528"/>
        <v/>
      </c>
      <c r="AE1380" s="24" t="str">
        <f t="shared" si="533"/>
        <v/>
      </c>
      <c r="AG1380" s="24" t="str">
        <f t="shared" si="534"/>
        <v/>
      </c>
      <c r="AI1380" s="85" t="str">
        <f t="shared" si="535"/>
        <v/>
      </c>
      <c r="AJ1380" s="86" t="str">
        <f t="shared" si="536"/>
        <v/>
      </c>
      <c r="AK1380" s="85" t="str">
        <f t="shared" si="537"/>
        <v/>
      </c>
      <c r="AL1380" s="86" t="str">
        <f t="shared" si="538"/>
        <v/>
      </c>
      <c r="AM1380" s="93" t="str">
        <f t="shared" si="539"/>
        <v/>
      </c>
      <c r="AN1380" s="94" t="str">
        <f t="shared" si="540"/>
        <v/>
      </c>
      <c r="AP1380" s="24" t="str">
        <f t="shared" si="541"/>
        <v/>
      </c>
      <c r="AR1380" s="63" t="str">
        <f t="shared" si="542"/>
        <v/>
      </c>
      <c r="AS1380" s="67" t="str">
        <f t="shared" si="543"/>
        <v/>
      </c>
      <c r="AT1380" s="105" t="str">
        <f t="shared" si="544"/>
        <v/>
      </c>
      <c r="AU1380" s="105" t="str">
        <f t="shared" si="545"/>
        <v/>
      </c>
      <c r="AW1380" s="24" t="str">
        <f t="shared" si="546"/>
        <v/>
      </c>
      <c r="AX1380" s="60" t="str">
        <f t="shared" si="552"/>
        <v/>
      </c>
      <c r="AY1380" s="24" t="str">
        <f t="shared" si="547"/>
        <v/>
      </c>
      <c r="AZ1380" s="105" t="str">
        <f t="shared" si="548"/>
        <v/>
      </c>
    </row>
    <row r="1381" spans="1:52" x14ac:dyDescent="0.25">
      <c r="A1381" s="2"/>
      <c r="B1381" s="279"/>
      <c r="C1381" s="280"/>
      <c r="D1381" s="281"/>
      <c r="E1381" s="282"/>
      <c r="F1381" s="2"/>
      <c r="G1381" s="43"/>
      <c r="H1381" s="2"/>
      <c r="I1381" s="288"/>
      <c r="J1381" s="2"/>
      <c r="K1381" s="46"/>
      <c r="L1381" s="2"/>
      <c r="M1381" s="51"/>
      <c r="N1381" s="52"/>
      <c r="O1381" s="53"/>
      <c r="P1381" s="2"/>
      <c r="Q1381" s="98" t="str">
        <f t="shared" si="529"/>
        <v/>
      </c>
      <c r="R1381" s="94" t="str">
        <f t="shared" si="530"/>
        <v/>
      </c>
      <c r="S1381" s="2"/>
      <c r="T1381" s="67" t="str">
        <f t="shared" si="549"/>
        <v/>
      </c>
      <c r="U1381" s="79" t="str">
        <f t="shared" si="550"/>
        <v/>
      </c>
      <c r="V1381" s="79" t="str">
        <f t="shared" si="551"/>
        <v/>
      </c>
      <c r="W1381" s="63" t="str">
        <f t="shared" si="531"/>
        <v/>
      </c>
      <c r="X1381" s="65" t="str">
        <f t="shared" si="532"/>
        <v/>
      </c>
      <c r="Y1381" s="2"/>
      <c r="AC1381" s="24" t="str">
        <f t="shared" si="528"/>
        <v/>
      </c>
      <c r="AE1381" s="24" t="str">
        <f t="shared" si="533"/>
        <v/>
      </c>
      <c r="AG1381" s="24" t="str">
        <f t="shared" si="534"/>
        <v/>
      </c>
      <c r="AI1381" s="85" t="str">
        <f t="shared" si="535"/>
        <v/>
      </c>
      <c r="AJ1381" s="86" t="str">
        <f t="shared" si="536"/>
        <v/>
      </c>
      <c r="AK1381" s="85" t="str">
        <f t="shared" si="537"/>
        <v/>
      </c>
      <c r="AL1381" s="86" t="str">
        <f t="shared" si="538"/>
        <v/>
      </c>
      <c r="AM1381" s="93" t="str">
        <f t="shared" si="539"/>
        <v/>
      </c>
      <c r="AN1381" s="94" t="str">
        <f t="shared" si="540"/>
        <v/>
      </c>
      <c r="AP1381" s="24" t="str">
        <f t="shared" si="541"/>
        <v/>
      </c>
      <c r="AR1381" s="63" t="str">
        <f t="shared" si="542"/>
        <v/>
      </c>
      <c r="AS1381" s="67" t="str">
        <f t="shared" si="543"/>
        <v/>
      </c>
      <c r="AT1381" s="105" t="str">
        <f t="shared" si="544"/>
        <v/>
      </c>
      <c r="AU1381" s="105" t="str">
        <f t="shared" si="545"/>
        <v/>
      </c>
      <c r="AW1381" s="24" t="str">
        <f t="shared" si="546"/>
        <v/>
      </c>
      <c r="AX1381" s="60" t="str">
        <f t="shared" si="552"/>
        <v/>
      </c>
      <c r="AY1381" s="24" t="str">
        <f t="shared" si="547"/>
        <v/>
      </c>
      <c r="AZ1381" s="105" t="str">
        <f t="shared" si="548"/>
        <v/>
      </c>
    </row>
    <row r="1382" spans="1:52" x14ac:dyDescent="0.25">
      <c r="A1382" s="2"/>
      <c r="B1382" s="279"/>
      <c r="C1382" s="280"/>
      <c r="D1382" s="281"/>
      <c r="E1382" s="282"/>
      <c r="F1382" s="2"/>
      <c r="G1382" s="43"/>
      <c r="H1382" s="2"/>
      <c r="I1382" s="288"/>
      <c r="J1382" s="2"/>
      <c r="K1382" s="46"/>
      <c r="L1382" s="2"/>
      <c r="M1382" s="51"/>
      <c r="N1382" s="52"/>
      <c r="O1382" s="53"/>
      <c r="P1382" s="2"/>
      <c r="Q1382" s="98" t="str">
        <f t="shared" si="529"/>
        <v/>
      </c>
      <c r="R1382" s="94" t="str">
        <f t="shared" si="530"/>
        <v/>
      </c>
      <c r="S1382" s="2"/>
      <c r="T1382" s="67" t="str">
        <f t="shared" si="549"/>
        <v/>
      </c>
      <c r="U1382" s="79" t="str">
        <f t="shared" si="550"/>
        <v/>
      </c>
      <c r="V1382" s="79" t="str">
        <f t="shared" si="551"/>
        <v/>
      </c>
      <c r="W1382" s="63" t="str">
        <f t="shared" si="531"/>
        <v/>
      </c>
      <c r="X1382" s="65" t="str">
        <f t="shared" si="532"/>
        <v/>
      </c>
      <c r="Y1382" s="2"/>
      <c r="AC1382" s="24" t="str">
        <f t="shared" si="528"/>
        <v/>
      </c>
      <c r="AE1382" s="24" t="str">
        <f t="shared" si="533"/>
        <v/>
      </c>
      <c r="AG1382" s="24" t="str">
        <f t="shared" si="534"/>
        <v/>
      </c>
      <c r="AI1382" s="85" t="str">
        <f t="shared" si="535"/>
        <v/>
      </c>
      <c r="AJ1382" s="86" t="str">
        <f t="shared" si="536"/>
        <v/>
      </c>
      <c r="AK1382" s="85" t="str">
        <f t="shared" si="537"/>
        <v/>
      </c>
      <c r="AL1382" s="86" t="str">
        <f t="shared" si="538"/>
        <v/>
      </c>
      <c r="AM1382" s="93" t="str">
        <f t="shared" si="539"/>
        <v/>
      </c>
      <c r="AN1382" s="94" t="str">
        <f t="shared" si="540"/>
        <v/>
      </c>
      <c r="AP1382" s="24" t="str">
        <f t="shared" si="541"/>
        <v/>
      </c>
      <c r="AR1382" s="63" t="str">
        <f t="shared" si="542"/>
        <v/>
      </c>
      <c r="AS1382" s="67" t="str">
        <f t="shared" si="543"/>
        <v/>
      </c>
      <c r="AT1382" s="105" t="str">
        <f t="shared" si="544"/>
        <v/>
      </c>
      <c r="AU1382" s="105" t="str">
        <f t="shared" si="545"/>
        <v/>
      </c>
      <c r="AW1382" s="24" t="str">
        <f t="shared" si="546"/>
        <v/>
      </c>
      <c r="AX1382" s="60" t="str">
        <f t="shared" si="552"/>
        <v/>
      </c>
      <c r="AY1382" s="24" t="str">
        <f t="shared" si="547"/>
        <v/>
      </c>
      <c r="AZ1382" s="105" t="str">
        <f t="shared" si="548"/>
        <v/>
      </c>
    </row>
    <row r="1383" spans="1:52" x14ac:dyDescent="0.25">
      <c r="A1383" s="2"/>
      <c r="B1383" s="279"/>
      <c r="C1383" s="280"/>
      <c r="D1383" s="281"/>
      <c r="E1383" s="282"/>
      <c r="F1383" s="2"/>
      <c r="G1383" s="43"/>
      <c r="H1383" s="2"/>
      <c r="I1383" s="288"/>
      <c r="J1383" s="2"/>
      <c r="K1383" s="46"/>
      <c r="L1383" s="2"/>
      <c r="M1383" s="51"/>
      <c r="N1383" s="52"/>
      <c r="O1383" s="53"/>
      <c r="P1383" s="2"/>
      <c r="Q1383" s="98" t="str">
        <f t="shared" si="529"/>
        <v/>
      </c>
      <c r="R1383" s="94" t="str">
        <f t="shared" si="530"/>
        <v/>
      </c>
      <c r="S1383" s="2"/>
      <c r="T1383" s="67" t="str">
        <f t="shared" si="549"/>
        <v/>
      </c>
      <c r="U1383" s="79" t="str">
        <f t="shared" si="550"/>
        <v/>
      </c>
      <c r="V1383" s="79" t="str">
        <f t="shared" si="551"/>
        <v/>
      </c>
      <c r="W1383" s="63" t="str">
        <f t="shared" si="531"/>
        <v/>
      </c>
      <c r="X1383" s="65" t="str">
        <f t="shared" si="532"/>
        <v/>
      </c>
      <c r="Y1383" s="2"/>
      <c r="AC1383" s="24" t="str">
        <f t="shared" si="528"/>
        <v/>
      </c>
      <c r="AE1383" s="24" t="str">
        <f t="shared" si="533"/>
        <v/>
      </c>
      <c r="AG1383" s="24" t="str">
        <f t="shared" si="534"/>
        <v/>
      </c>
      <c r="AI1383" s="85" t="str">
        <f t="shared" si="535"/>
        <v/>
      </c>
      <c r="AJ1383" s="86" t="str">
        <f t="shared" si="536"/>
        <v/>
      </c>
      <c r="AK1383" s="85" t="str">
        <f t="shared" si="537"/>
        <v/>
      </c>
      <c r="AL1383" s="86" t="str">
        <f t="shared" si="538"/>
        <v/>
      </c>
      <c r="AM1383" s="93" t="str">
        <f t="shared" si="539"/>
        <v/>
      </c>
      <c r="AN1383" s="94" t="str">
        <f t="shared" si="540"/>
        <v/>
      </c>
      <c r="AP1383" s="24" t="str">
        <f t="shared" si="541"/>
        <v/>
      </c>
      <c r="AR1383" s="63" t="str">
        <f t="shared" si="542"/>
        <v/>
      </c>
      <c r="AS1383" s="67" t="str">
        <f t="shared" si="543"/>
        <v/>
      </c>
      <c r="AT1383" s="105" t="str">
        <f t="shared" si="544"/>
        <v/>
      </c>
      <c r="AU1383" s="105" t="str">
        <f t="shared" si="545"/>
        <v/>
      </c>
      <c r="AW1383" s="24" t="str">
        <f t="shared" si="546"/>
        <v/>
      </c>
      <c r="AX1383" s="60" t="str">
        <f t="shared" si="552"/>
        <v/>
      </c>
      <c r="AY1383" s="24" t="str">
        <f t="shared" si="547"/>
        <v/>
      </c>
      <c r="AZ1383" s="105" t="str">
        <f t="shared" si="548"/>
        <v/>
      </c>
    </row>
    <row r="1384" spans="1:52" x14ac:dyDescent="0.25">
      <c r="A1384" s="2"/>
      <c r="B1384" s="279"/>
      <c r="C1384" s="280"/>
      <c r="D1384" s="281"/>
      <c r="E1384" s="282"/>
      <c r="F1384" s="2"/>
      <c r="G1384" s="43"/>
      <c r="H1384" s="2"/>
      <c r="I1384" s="288"/>
      <c r="J1384" s="2"/>
      <c r="K1384" s="46"/>
      <c r="L1384" s="2"/>
      <c r="M1384" s="51"/>
      <c r="N1384" s="52"/>
      <c r="O1384" s="53"/>
      <c r="P1384" s="2"/>
      <c r="Q1384" s="98" t="str">
        <f t="shared" si="529"/>
        <v/>
      </c>
      <c r="R1384" s="94" t="str">
        <f t="shared" si="530"/>
        <v/>
      </c>
      <c r="S1384" s="2"/>
      <c r="T1384" s="67" t="str">
        <f t="shared" si="549"/>
        <v/>
      </c>
      <c r="U1384" s="79" t="str">
        <f t="shared" si="550"/>
        <v/>
      </c>
      <c r="V1384" s="79" t="str">
        <f t="shared" si="551"/>
        <v/>
      </c>
      <c r="W1384" s="63" t="str">
        <f t="shared" si="531"/>
        <v/>
      </c>
      <c r="X1384" s="65" t="str">
        <f t="shared" si="532"/>
        <v/>
      </c>
      <c r="Y1384" s="2"/>
      <c r="AC1384" s="24" t="str">
        <f t="shared" si="528"/>
        <v/>
      </c>
      <c r="AE1384" s="24" t="str">
        <f t="shared" si="533"/>
        <v/>
      </c>
      <c r="AG1384" s="24" t="str">
        <f t="shared" si="534"/>
        <v/>
      </c>
      <c r="AI1384" s="85" t="str">
        <f t="shared" si="535"/>
        <v/>
      </c>
      <c r="AJ1384" s="86" t="str">
        <f t="shared" si="536"/>
        <v/>
      </c>
      <c r="AK1384" s="85" t="str">
        <f t="shared" si="537"/>
        <v/>
      </c>
      <c r="AL1384" s="86" t="str">
        <f t="shared" si="538"/>
        <v/>
      </c>
      <c r="AM1384" s="93" t="str">
        <f t="shared" si="539"/>
        <v/>
      </c>
      <c r="AN1384" s="94" t="str">
        <f t="shared" si="540"/>
        <v/>
      </c>
      <c r="AP1384" s="24" t="str">
        <f t="shared" si="541"/>
        <v/>
      </c>
      <c r="AR1384" s="63" t="str">
        <f t="shared" si="542"/>
        <v/>
      </c>
      <c r="AS1384" s="67" t="str">
        <f t="shared" si="543"/>
        <v/>
      </c>
      <c r="AT1384" s="105" t="str">
        <f t="shared" si="544"/>
        <v/>
      </c>
      <c r="AU1384" s="105" t="str">
        <f t="shared" si="545"/>
        <v/>
      </c>
      <c r="AW1384" s="24" t="str">
        <f t="shared" si="546"/>
        <v/>
      </c>
      <c r="AX1384" s="60" t="str">
        <f t="shared" si="552"/>
        <v/>
      </c>
      <c r="AY1384" s="24" t="str">
        <f t="shared" si="547"/>
        <v/>
      </c>
      <c r="AZ1384" s="105" t="str">
        <f t="shared" si="548"/>
        <v/>
      </c>
    </row>
    <row r="1385" spans="1:52" x14ac:dyDescent="0.25">
      <c r="A1385" s="2"/>
      <c r="B1385" s="279"/>
      <c r="C1385" s="280"/>
      <c r="D1385" s="281"/>
      <c r="E1385" s="282"/>
      <c r="F1385" s="2"/>
      <c r="G1385" s="43"/>
      <c r="H1385" s="2"/>
      <c r="I1385" s="288"/>
      <c r="J1385" s="2"/>
      <c r="K1385" s="46"/>
      <c r="L1385" s="2"/>
      <c r="M1385" s="51"/>
      <c r="N1385" s="52"/>
      <c r="O1385" s="53"/>
      <c r="P1385" s="2"/>
      <c r="Q1385" s="98" t="str">
        <f t="shared" si="529"/>
        <v/>
      </c>
      <c r="R1385" s="94" t="str">
        <f t="shared" si="530"/>
        <v/>
      </c>
      <c r="S1385" s="2"/>
      <c r="T1385" s="67" t="str">
        <f t="shared" si="549"/>
        <v/>
      </c>
      <c r="U1385" s="79" t="str">
        <f t="shared" si="550"/>
        <v/>
      </c>
      <c r="V1385" s="79" t="str">
        <f t="shared" si="551"/>
        <v/>
      </c>
      <c r="W1385" s="63" t="str">
        <f t="shared" si="531"/>
        <v/>
      </c>
      <c r="X1385" s="65" t="str">
        <f t="shared" si="532"/>
        <v/>
      </c>
      <c r="Y1385" s="2"/>
      <c r="AC1385" s="24" t="str">
        <f t="shared" si="528"/>
        <v/>
      </c>
      <c r="AE1385" s="24" t="str">
        <f t="shared" si="533"/>
        <v/>
      </c>
      <c r="AG1385" s="24" t="str">
        <f t="shared" si="534"/>
        <v/>
      </c>
      <c r="AI1385" s="85" t="str">
        <f t="shared" si="535"/>
        <v/>
      </c>
      <c r="AJ1385" s="86" t="str">
        <f t="shared" si="536"/>
        <v/>
      </c>
      <c r="AK1385" s="85" t="str">
        <f t="shared" si="537"/>
        <v/>
      </c>
      <c r="AL1385" s="86" t="str">
        <f t="shared" si="538"/>
        <v/>
      </c>
      <c r="AM1385" s="93" t="str">
        <f t="shared" si="539"/>
        <v/>
      </c>
      <c r="AN1385" s="94" t="str">
        <f t="shared" si="540"/>
        <v/>
      </c>
      <c r="AP1385" s="24" t="str">
        <f t="shared" si="541"/>
        <v/>
      </c>
      <c r="AR1385" s="63" t="str">
        <f t="shared" si="542"/>
        <v/>
      </c>
      <c r="AS1385" s="67" t="str">
        <f t="shared" si="543"/>
        <v/>
      </c>
      <c r="AT1385" s="105" t="str">
        <f t="shared" si="544"/>
        <v/>
      </c>
      <c r="AU1385" s="105" t="str">
        <f t="shared" si="545"/>
        <v/>
      </c>
      <c r="AW1385" s="24" t="str">
        <f t="shared" si="546"/>
        <v/>
      </c>
      <c r="AX1385" s="60" t="str">
        <f t="shared" si="552"/>
        <v/>
      </c>
      <c r="AY1385" s="24" t="str">
        <f t="shared" si="547"/>
        <v/>
      </c>
      <c r="AZ1385" s="105" t="str">
        <f t="shared" si="548"/>
        <v/>
      </c>
    </row>
    <row r="1386" spans="1:52" x14ac:dyDescent="0.25">
      <c r="A1386" s="2"/>
      <c r="B1386" s="279"/>
      <c r="C1386" s="280"/>
      <c r="D1386" s="281"/>
      <c r="E1386" s="282"/>
      <c r="F1386" s="2"/>
      <c r="G1386" s="43"/>
      <c r="H1386" s="2"/>
      <c r="I1386" s="288"/>
      <c r="J1386" s="2"/>
      <c r="K1386" s="46"/>
      <c r="L1386" s="2"/>
      <c r="M1386" s="51"/>
      <c r="N1386" s="52"/>
      <c r="O1386" s="53"/>
      <c r="P1386" s="2"/>
      <c r="Q1386" s="98" t="str">
        <f t="shared" si="529"/>
        <v/>
      </c>
      <c r="R1386" s="94" t="str">
        <f t="shared" si="530"/>
        <v/>
      </c>
      <c r="S1386" s="2"/>
      <c r="T1386" s="67" t="str">
        <f t="shared" si="549"/>
        <v/>
      </c>
      <c r="U1386" s="79" t="str">
        <f t="shared" si="550"/>
        <v/>
      </c>
      <c r="V1386" s="79" t="str">
        <f t="shared" si="551"/>
        <v/>
      </c>
      <c r="W1386" s="63" t="str">
        <f t="shared" si="531"/>
        <v/>
      </c>
      <c r="X1386" s="65" t="str">
        <f t="shared" si="532"/>
        <v/>
      </c>
      <c r="Y1386" s="2"/>
      <c r="AC1386" s="24" t="str">
        <f t="shared" si="528"/>
        <v/>
      </c>
      <c r="AE1386" s="24" t="str">
        <f t="shared" si="533"/>
        <v/>
      </c>
      <c r="AG1386" s="24" t="str">
        <f t="shared" si="534"/>
        <v/>
      </c>
      <c r="AI1386" s="85" t="str">
        <f t="shared" si="535"/>
        <v/>
      </c>
      <c r="AJ1386" s="86" t="str">
        <f t="shared" si="536"/>
        <v/>
      </c>
      <c r="AK1386" s="85" t="str">
        <f t="shared" si="537"/>
        <v/>
      </c>
      <c r="AL1386" s="86" t="str">
        <f t="shared" si="538"/>
        <v/>
      </c>
      <c r="AM1386" s="93" t="str">
        <f t="shared" si="539"/>
        <v/>
      </c>
      <c r="AN1386" s="94" t="str">
        <f t="shared" si="540"/>
        <v/>
      </c>
      <c r="AP1386" s="24" t="str">
        <f t="shared" si="541"/>
        <v/>
      </c>
      <c r="AR1386" s="63" t="str">
        <f t="shared" si="542"/>
        <v/>
      </c>
      <c r="AS1386" s="67" t="str">
        <f t="shared" si="543"/>
        <v/>
      </c>
      <c r="AT1386" s="105" t="str">
        <f t="shared" si="544"/>
        <v/>
      </c>
      <c r="AU1386" s="105" t="str">
        <f t="shared" si="545"/>
        <v/>
      </c>
      <c r="AW1386" s="24" t="str">
        <f t="shared" si="546"/>
        <v/>
      </c>
      <c r="AX1386" s="60" t="str">
        <f t="shared" si="552"/>
        <v/>
      </c>
      <c r="AY1386" s="24" t="str">
        <f t="shared" si="547"/>
        <v/>
      </c>
      <c r="AZ1386" s="105" t="str">
        <f t="shared" si="548"/>
        <v/>
      </c>
    </row>
    <row r="1387" spans="1:52" x14ac:dyDescent="0.25">
      <c r="A1387" s="2"/>
      <c r="B1387" s="279"/>
      <c r="C1387" s="280"/>
      <c r="D1387" s="281"/>
      <c r="E1387" s="282"/>
      <c r="F1387" s="2"/>
      <c r="G1387" s="43"/>
      <c r="H1387" s="2"/>
      <c r="I1387" s="288"/>
      <c r="J1387" s="2"/>
      <c r="K1387" s="46"/>
      <c r="L1387" s="2"/>
      <c r="M1387" s="51"/>
      <c r="N1387" s="52"/>
      <c r="O1387" s="53"/>
      <c r="P1387" s="2"/>
      <c r="Q1387" s="98" t="str">
        <f t="shared" si="529"/>
        <v/>
      </c>
      <c r="R1387" s="94" t="str">
        <f t="shared" si="530"/>
        <v/>
      </c>
      <c r="S1387" s="2"/>
      <c r="T1387" s="67" t="str">
        <f t="shared" si="549"/>
        <v/>
      </c>
      <c r="U1387" s="79" t="str">
        <f t="shared" si="550"/>
        <v/>
      </c>
      <c r="V1387" s="79" t="str">
        <f t="shared" si="551"/>
        <v/>
      </c>
      <c r="W1387" s="63" t="str">
        <f t="shared" si="531"/>
        <v/>
      </c>
      <c r="X1387" s="65" t="str">
        <f t="shared" si="532"/>
        <v/>
      </c>
      <c r="Y1387" s="2"/>
      <c r="AC1387" s="24" t="str">
        <f t="shared" si="528"/>
        <v/>
      </c>
      <c r="AE1387" s="24" t="str">
        <f t="shared" si="533"/>
        <v/>
      </c>
      <c r="AG1387" s="24" t="str">
        <f t="shared" si="534"/>
        <v/>
      </c>
      <c r="AI1387" s="85" t="str">
        <f t="shared" si="535"/>
        <v/>
      </c>
      <c r="AJ1387" s="86" t="str">
        <f t="shared" si="536"/>
        <v/>
      </c>
      <c r="AK1387" s="85" t="str">
        <f t="shared" si="537"/>
        <v/>
      </c>
      <c r="AL1387" s="86" t="str">
        <f t="shared" si="538"/>
        <v/>
      </c>
      <c r="AM1387" s="93" t="str">
        <f t="shared" si="539"/>
        <v/>
      </c>
      <c r="AN1387" s="94" t="str">
        <f t="shared" si="540"/>
        <v/>
      </c>
      <c r="AP1387" s="24" t="str">
        <f t="shared" si="541"/>
        <v/>
      </c>
      <c r="AR1387" s="63" t="str">
        <f t="shared" si="542"/>
        <v/>
      </c>
      <c r="AS1387" s="67" t="str">
        <f t="shared" si="543"/>
        <v/>
      </c>
      <c r="AT1387" s="105" t="str">
        <f t="shared" si="544"/>
        <v/>
      </c>
      <c r="AU1387" s="105" t="str">
        <f t="shared" si="545"/>
        <v/>
      </c>
      <c r="AW1387" s="24" t="str">
        <f t="shared" si="546"/>
        <v/>
      </c>
      <c r="AX1387" s="60" t="str">
        <f t="shared" si="552"/>
        <v/>
      </c>
      <c r="AY1387" s="24" t="str">
        <f t="shared" si="547"/>
        <v/>
      </c>
      <c r="AZ1387" s="105" t="str">
        <f t="shared" si="548"/>
        <v/>
      </c>
    </row>
    <row r="1388" spans="1:52" x14ac:dyDescent="0.25">
      <c r="A1388" s="2"/>
      <c r="B1388" s="279"/>
      <c r="C1388" s="280"/>
      <c r="D1388" s="281"/>
      <c r="E1388" s="282"/>
      <c r="F1388" s="2"/>
      <c r="G1388" s="43"/>
      <c r="H1388" s="2"/>
      <c r="I1388" s="288"/>
      <c r="J1388" s="2"/>
      <c r="K1388" s="46"/>
      <c r="L1388" s="2"/>
      <c r="M1388" s="51"/>
      <c r="N1388" s="52"/>
      <c r="O1388" s="53"/>
      <c r="P1388" s="2"/>
      <c r="Q1388" s="98" t="str">
        <f t="shared" si="529"/>
        <v/>
      </c>
      <c r="R1388" s="94" t="str">
        <f t="shared" si="530"/>
        <v/>
      </c>
      <c r="S1388" s="2"/>
      <c r="T1388" s="67" t="str">
        <f t="shared" si="549"/>
        <v/>
      </c>
      <c r="U1388" s="79" t="str">
        <f t="shared" si="550"/>
        <v/>
      </c>
      <c r="V1388" s="79" t="str">
        <f t="shared" si="551"/>
        <v/>
      </c>
      <c r="W1388" s="63" t="str">
        <f t="shared" si="531"/>
        <v/>
      </c>
      <c r="X1388" s="65" t="str">
        <f t="shared" si="532"/>
        <v/>
      </c>
      <c r="Y1388" s="2"/>
      <c r="AC1388" s="24" t="str">
        <f t="shared" si="528"/>
        <v/>
      </c>
      <c r="AE1388" s="24" t="str">
        <f t="shared" si="533"/>
        <v/>
      </c>
      <c r="AG1388" s="24" t="str">
        <f t="shared" si="534"/>
        <v/>
      </c>
      <c r="AI1388" s="85" t="str">
        <f t="shared" si="535"/>
        <v/>
      </c>
      <c r="AJ1388" s="86" t="str">
        <f t="shared" si="536"/>
        <v/>
      </c>
      <c r="AK1388" s="85" t="str">
        <f t="shared" si="537"/>
        <v/>
      </c>
      <c r="AL1388" s="86" t="str">
        <f t="shared" si="538"/>
        <v/>
      </c>
      <c r="AM1388" s="93" t="str">
        <f t="shared" si="539"/>
        <v/>
      </c>
      <c r="AN1388" s="94" t="str">
        <f t="shared" si="540"/>
        <v/>
      </c>
      <c r="AP1388" s="24" t="str">
        <f t="shared" si="541"/>
        <v/>
      </c>
      <c r="AR1388" s="63" t="str">
        <f t="shared" si="542"/>
        <v/>
      </c>
      <c r="AS1388" s="67" t="str">
        <f t="shared" si="543"/>
        <v/>
      </c>
      <c r="AT1388" s="105" t="str">
        <f t="shared" si="544"/>
        <v/>
      </c>
      <c r="AU1388" s="105" t="str">
        <f t="shared" si="545"/>
        <v/>
      </c>
      <c r="AW1388" s="24" t="str">
        <f t="shared" si="546"/>
        <v/>
      </c>
      <c r="AX1388" s="60" t="str">
        <f t="shared" si="552"/>
        <v/>
      </c>
      <c r="AY1388" s="24" t="str">
        <f t="shared" si="547"/>
        <v/>
      </c>
      <c r="AZ1388" s="105" t="str">
        <f t="shared" si="548"/>
        <v/>
      </c>
    </row>
    <row r="1389" spans="1:52" x14ac:dyDescent="0.25">
      <c r="A1389" s="2"/>
      <c r="B1389" s="279"/>
      <c r="C1389" s="280"/>
      <c r="D1389" s="281"/>
      <c r="E1389" s="282"/>
      <c r="F1389" s="2"/>
      <c r="G1389" s="43"/>
      <c r="H1389" s="2"/>
      <c r="I1389" s="288"/>
      <c r="J1389" s="2"/>
      <c r="K1389" s="46"/>
      <c r="L1389" s="2"/>
      <c r="M1389" s="51"/>
      <c r="N1389" s="52"/>
      <c r="O1389" s="53"/>
      <c r="P1389" s="2"/>
      <c r="Q1389" s="98" t="str">
        <f t="shared" si="529"/>
        <v/>
      </c>
      <c r="R1389" s="94" t="str">
        <f t="shared" si="530"/>
        <v/>
      </c>
      <c r="S1389" s="2"/>
      <c r="T1389" s="67" t="str">
        <f t="shared" si="549"/>
        <v/>
      </c>
      <c r="U1389" s="79" t="str">
        <f t="shared" si="550"/>
        <v/>
      </c>
      <c r="V1389" s="79" t="str">
        <f t="shared" si="551"/>
        <v/>
      </c>
      <c r="W1389" s="63" t="str">
        <f t="shared" si="531"/>
        <v/>
      </c>
      <c r="X1389" s="65" t="str">
        <f t="shared" si="532"/>
        <v/>
      </c>
      <c r="Y1389" s="2"/>
      <c r="AC1389" s="24" t="str">
        <f t="shared" si="528"/>
        <v/>
      </c>
      <c r="AE1389" s="24" t="str">
        <f t="shared" si="533"/>
        <v/>
      </c>
      <c r="AG1389" s="24" t="str">
        <f t="shared" si="534"/>
        <v/>
      </c>
      <c r="AI1389" s="85" t="str">
        <f t="shared" si="535"/>
        <v/>
      </c>
      <c r="AJ1389" s="86" t="str">
        <f t="shared" si="536"/>
        <v/>
      </c>
      <c r="AK1389" s="85" t="str">
        <f t="shared" si="537"/>
        <v/>
      </c>
      <c r="AL1389" s="86" t="str">
        <f t="shared" si="538"/>
        <v/>
      </c>
      <c r="AM1389" s="93" t="str">
        <f t="shared" si="539"/>
        <v/>
      </c>
      <c r="AN1389" s="94" t="str">
        <f t="shared" si="540"/>
        <v/>
      </c>
      <c r="AP1389" s="24" t="str">
        <f t="shared" si="541"/>
        <v/>
      </c>
      <c r="AR1389" s="63" t="str">
        <f t="shared" si="542"/>
        <v/>
      </c>
      <c r="AS1389" s="67" t="str">
        <f t="shared" si="543"/>
        <v/>
      </c>
      <c r="AT1389" s="105" t="str">
        <f t="shared" si="544"/>
        <v/>
      </c>
      <c r="AU1389" s="105" t="str">
        <f t="shared" si="545"/>
        <v/>
      </c>
      <c r="AW1389" s="24" t="str">
        <f t="shared" si="546"/>
        <v/>
      </c>
      <c r="AX1389" s="60" t="str">
        <f t="shared" si="552"/>
        <v/>
      </c>
      <c r="AY1389" s="24" t="str">
        <f t="shared" si="547"/>
        <v/>
      </c>
      <c r="AZ1389" s="105" t="str">
        <f t="shared" si="548"/>
        <v/>
      </c>
    </row>
    <row r="1390" spans="1:52" x14ac:dyDescent="0.25">
      <c r="A1390" s="2"/>
      <c r="B1390" s="279"/>
      <c r="C1390" s="280"/>
      <c r="D1390" s="281"/>
      <c r="E1390" s="282"/>
      <c r="F1390" s="2"/>
      <c r="G1390" s="43"/>
      <c r="H1390" s="2"/>
      <c r="I1390" s="288"/>
      <c r="J1390" s="2"/>
      <c r="K1390" s="46"/>
      <c r="L1390" s="2"/>
      <c r="M1390" s="51"/>
      <c r="N1390" s="52"/>
      <c r="O1390" s="53"/>
      <c r="P1390" s="2"/>
      <c r="Q1390" s="98" t="str">
        <f t="shared" si="529"/>
        <v/>
      </c>
      <c r="R1390" s="94" t="str">
        <f t="shared" si="530"/>
        <v/>
      </c>
      <c r="S1390" s="2"/>
      <c r="T1390" s="67" t="str">
        <f t="shared" si="549"/>
        <v/>
      </c>
      <c r="U1390" s="79" t="str">
        <f t="shared" si="550"/>
        <v/>
      </c>
      <c r="V1390" s="79" t="str">
        <f t="shared" si="551"/>
        <v/>
      </c>
      <c r="W1390" s="63" t="str">
        <f t="shared" si="531"/>
        <v/>
      </c>
      <c r="X1390" s="65" t="str">
        <f t="shared" si="532"/>
        <v/>
      </c>
      <c r="Y1390" s="2"/>
      <c r="AC1390" s="24" t="str">
        <f t="shared" si="528"/>
        <v/>
      </c>
      <c r="AE1390" s="24" t="str">
        <f t="shared" si="533"/>
        <v/>
      </c>
      <c r="AG1390" s="24" t="str">
        <f t="shared" si="534"/>
        <v/>
      </c>
      <c r="AI1390" s="85" t="str">
        <f t="shared" si="535"/>
        <v/>
      </c>
      <c r="AJ1390" s="86" t="str">
        <f t="shared" si="536"/>
        <v/>
      </c>
      <c r="AK1390" s="85" t="str">
        <f t="shared" si="537"/>
        <v/>
      </c>
      <c r="AL1390" s="86" t="str">
        <f t="shared" si="538"/>
        <v/>
      </c>
      <c r="AM1390" s="93" t="str">
        <f t="shared" si="539"/>
        <v/>
      </c>
      <c r="AN1390" s="94" t="str">
        <f t="shared" si="540"/>
        <v/>
      </c>
      <c r="AP1390" s="24" t="str">
        <f t="shared" si="541"/>
        <v/>
      </c>
      <c r="AR1390" s="63" t="str">
        <f t="shared" si="542"/>
        <v/>
      </c>
      <c r="AS1390" s="67" t="str">
        <f t="shared" si="543"/>
        <v/>
      </c>
      <c r="AT1390" s="105" t="str">
        <f t="shared" si="544"/>
        <v/>
      </c>
      <c r="AU1390" s="105" t="str">
        <f t="shared" si="545"/>
        <v/>
      </c>
      <c r="AW1390" s="24" t="str">
        <f t="shared" si="546"/>
        <v/>
      </c>
      <c r="AX1390" s="60" t="str">
        <f t="shared" si="552"/>
        <v/>
      </c>
      <c r="AY1390" s="24" t="str">
        <f t="shared" si="547"/>
        <v/>
      </c>
      <c r="AZ1390" s="105" t="str">
        <f t="shared" si="548"/>
        <v/>
      </c>
    </row>
    <row r="1391" spans="1:52" x14ac:dyDescent="0.25">
      <c r="A1391" s="2"/>
      <c r="B1391" s="279"/>
      <c r="C1391" s="280"/>
      <c r="D1391" s="281"/>
      <c r="E1391" s="282"/>
      <c r="F1391" s="2"/>
      <c r="G1391" s="43"/>
      <c r="H1391" s="2"/>
      <c r="I1391" s="288"/>
      <c r="J1391" s="2"/>
      <c r="K1391" s="46"/>
      <c r="L1391" s="2"/>
      <c r="M1391" s="51"/>
      <c r="N1391" s="52"/>
      <c r="O1391" s="53"/>
      <c r="P1391" s="2"/>
      <c r="Q1391" s="98" t="str">
        <f t="shared" si="529"/>
        <v/>
      </c>
      <c r="R1391" s="94" t="str">
        <f t="shared" si="530"/>
        <v/>
      </c>
      <c r="S1391" s="2"/>
      <c r="T1391" s="67" t="str">
        <f t="shared" si="549"/>
        <v/>
      </c>
      <c r="U1391" s="79" t="str">
        <f t="shared" si="550"/>
        <v/>
      </c>
      <c r="V1391" s="79" t="str">
        <f t="shared" si="551"/>
        <v/>
      </c>
      <c r="W1391" s="63" t="str">
        <f t="shared" si="531"/>
        <v/>
      </c>
      <c r="X1391" s="65" t="str">
        <f t="shared" si="532"/>
        <v/>
      </c>
      <c r="Y1391" s="2"/>
      <c r="AC1391" s="24" t="str">
        <f t="shared" si="528"/>
        <v/>
      </c>
      <c r="AE1391" s="24" t="str">
        <f t="shared" si="533"/>
        <v/>
      </c>
      <c r="AG1391" s="24" t="str">
        <f t="shared" si="534"/>
        <v/>
      </c>
      <c r="AI1391" s="85" t="str">
        <f t="shared" si="535"/>
        <v/>
      </c>
      <c r="AJ1391" s="86" t="str">
        <f t="shared" si="536"/>
        <v/>
      </c>
      <c r="AK1391" s="85" t="str">
        <f t="shared" si="537"/>
        <v/>
      </c>
      <c r="AL1391" s="86" t="str">
        <f t="shared" si="538"/>
        <v/>
      </c>
      <c r="AM1391" s="93" t="str">
        <f t="shared" si="539"/>
        <v/>
      </c>
      <c r="AN1391" s="94" t="str">
        <f t="shared" si="540"/>
        <v/>
      </c>
      <c r="AP1391" s="24" t="str">
        <f t="shared" si="541"/>
        <v/>
      </c>
      <c r="AR1391" s="63" t="str">
        <f t="shared" si="542"/>
        <v/>
      </c>
      <c r="AS1391" s="67" t="str">
        <f t="shared" si="543"/>
        <v/>
      </c>
      <c r="AT1391" s="105" t="str">
        <f t="shared" si="544"/>
        <v/>
      </c>
      <c r="AU1391" s="105" t="str">
        <f t="shared" si="545"/>
        <v/>
      </c>
      <c r="AW1391" s="24" t="str">
        <f t="shared" si="546"/>
        <v/>
      </c>
      <c r="AX1391" s="60" t="str">
        <f t="shared" si="552"/>
        <v/>
      </c>
      <c r="AY1391" s="24" t="str">
        <f t="shared" si="547"/>
        <v/>
      </c>
      <c r="AZ1391" s="105" t="str">
        <f t="shared" si="548"/>
        <v/>
      </c>
    </row>
    <row r="1392" spans="1:52" x14ac:dyDescent="0.25">
      <c r="A1392" s="2"/>
      <c r="B1392" s="279"/>
      <c r="C1392" s="280"/>
      <c r="D1392" s="281"/>
      <c r="E1392" s="282"/>
      <c r="F1392" s="2"/>
      <c r="G1392" s="43"/>
      <c r="H1392" s="2"/>
      <c r="I1392" s="288"/>
      <c r="J1392" s="2"/>
      <c r="K1392" s="46"/>
      <c r="L1392" s="2"/>
      <c r="M1392" s="51"/>
      <c r="N1392" s="52"/>
      <c r="O1392" s="53"/>
      <c r="P1392" s="2"/>
      <c r="Q1392" s="98" t="str">
        <f t="shared" si="529"/>
        <v/>
      </c>
      <c r="R1392" s="94" t="str">
        <f t="shared" si="530"/>
        <v/>
      </c>
      <c r="S1392" s="2"/>
      <c r="T1392" s="67" t="str">
        <f t="shared" si="549"/>
        <v/>
      </c>
      <c r="U1392" s="79" t="str">
        <f t="shared" si="550"/>
        <v/>
      </c>
      <c r="V1392" s="79" t="str">
        <f t="shared" si="551"/>
        <v/>
      </c>
      <c r="W1392" s="63" t="str">
        <f t="shared" si="531"/>
        <v/>
      </c>
      <c r="X1392" s="65" t="str">
        <f t="shared" si="532"/>
        <v/>
      </c>
      <c r="Y1392" s="2"/>
      <c r="AC1392" s="24" t="str">
        <f t="shared" si="528"/>
        <v/>
      </c>
      <c r="AE1392" s="24" t="str">
        <f t="shared" si="533"/>
        <v/>
      </c>
      <c r="AG1392" s="24" t="str">
        <f t="shared" si="534"/>
        <v/>
      </c>
      <c r="AI1392" s="85" t="str">
        <f t="shared" si="535"/>
        <v/>
      </c>
      <c r="AJ1392" s="86" t="str">
        <f t="shared" si="536"/>
        <v/>
      </c>
      <c r="AK1392" s="85" t="str">
        <f t="shared" si="537"/>
        <v/>
      </c>
      <c r="AL1392" s="86" t="str">
        <f t="shared" si="538"/>
        <v/>
      </c>
      <c r="AM1392" s="93" t="str">
        <f t="shared" si="539"/>
        <v/>
      </c>
      <c r="AN1392" s="94" t="str">
        <f t="shared" si="540"/>
        <v/>
      </c>
      <c r="AP1392" s="24" t="str">
        <f t="shared" si="541"/>
        <v/>
      </c>
      <c r="AR1392" s="63" t="str">
        <f t="shared" si="542"/>
        <v/>
      </c>
      <c r="AS1392" s="67" t="str">
        <f t="shared" si="543"/>
        <v/>
      </c>
      <c r="AT1392" s="105" t="str">
        <f t="shared" si="544"/>
        <v/>
      </c>
      <c r="AU1392" s="105" t="str">
        <f t="shared" si="545"/>
        <v/>
      </c>
      <c r="AW1392" s="24" t="str">
        <f t="shared" si="546"/>
        <v/>
      </c>
      <c r="AX1392" s="60" t="str">
        <f t="shared" si="552"/>
        <v/>
      </c>
      <c r="AY1392" s="24" t="str">
        <f t="shared" si="547"/>
        <v/>
      </c>
      <c r="AZ1392" s="105" t="str">
        <f t="shared" si="548"/>
        <v/>
      </c>
    </row>
    <row r="1393" spans="1:52" x14ac:dyDescent="0.25">
      <c r="A1393" s="2"/>
      <c r="B1393" s="279"/>
      <c r="C1393" s="280"/>
      <c r="D1393" s="281"/>
      <c r="E1393" s="282"/>
      <c r="F1393" s="2"/>
      <c r="G1393" s="43"/>
      <c r="H1393" s="2"/>
      <c r="I1393" s="288"/>
      <c r="J1393" s="2"/>
      <c r="K1393" s="46"/>
      <c r="L1393" s="2"/>
      <c r="M1393" s="51"/>
      <c r="N1393" s="52"/>
      <c r="O1393" s="53"/>
      <c r="P1393" s="2"/>
      <c r="Q1393" s="98" t="str">
        <f t="shared" si="529"/>
        <v/>
      </c>
      <c r="R1393" s="94" t="str">
        <f t="shared" si="530"/>
        <v/>
      </c>
      <c r="S1393" s="2"/>
      <c r="T1393" s="67" t="str">
        <f t="shared" si="549"/>
        <v/>
      </c>
      <c r="U1393" s="79" t="str">
        <f t="shared" si="550"/>
        <v/>
      </c>
      <c r="V1393" s="79" t="str">
        <f t="shared" si="551"/>
        <v/>
      </c>
      <c r="W1393" s="63" t="str">
        <f t="shared" si="531"/>
        <v/>
      </c>
      <c r="X1393" s="65" t="str">
        <f t="shared" si="532"/>
        <v/>
      </c>
      <c r="Y1393" s="2"/>
      <c r="AC1393" s="24" t="str">
        <f t="shared" si="528"/>
        <v/>
      </c>
      <c r="AE1393" s="24" t="str">
        <f t="shared" si="533"/>
        <v/>
      </c>
      <c r="AG1393" s="24" t="str">
        <f t="shared" si="534"/>
        <v/>
      </c>
      <c r="AI1393" s="85" t="str">
        <f t="shared" si="535"/>
        <v/>
      </c>
      <c r="AJ1393" s="86" t="str">
        <f t="shared" si="536"/>
        <v/>
      </c>
      <c r="AK1393" s="85" t="str">
        <f t="shared" si="537"/>
        <v/>
      </c>
      <c r="AL1393" s="86" t="str">
        <f t="shared" si="538"/>
        <v/>
      </c>
      <c r="AM1393" s="93" t="str">
        <f t="shared" si="539"/>
        <v/>
      </c>
      <c r="AN1393" s="94" t="str">
        <f t="shared" si="540"/>
        <v/>
      </c>
      <c r="AP1393" s="24" t="str">
        <f t="shared" si="541"/>
        <v/>
      </c>
      <c r="AR1393" s="63" t="str">
        <f t="shared" si="542"/>
        <v/>
      </c>
      <c r="AS1393" s="67" t="str">
        <f t="shared" si="543"/>
        <v/>
      </c>
      <c r="AT1393" s="105" t="str">
        <f t="shared" si="544"/>
        <v/>
      </c>
      <c r="AU1393" s="105" t="str">
        <f t="shared" si="545"/>
        <v/>
      </c>
      <c r="AW1393" s="24" t="str">
        <f t="shared" si="546"/>
        <v/>
      </c>
      <c r="AX1393" s="60" t="str">
        <f t="shared" si="552"/>
        <v/>
      </c>
      <c r="AY1393" s="24" t="str">
        <f t="shared" si="547"/>
        <v/>
      </c>
      <c r="AZ1393" s="105" t="str">
        <f t="shared" si="548"/>
        <v/>
      </c>
    </row>
    <row r="1394" spans="1:52" x14ac:dyDescent="0.25">
      <c r="A1394" s="2"/>
      <c r="B1394" s="279"/>
      <c r="C1394" s="280"/>
      <c r="D1394" s="281"/>
      <c r="E1394" s="282"/>
      <c r="F1394" s="2"/>
      <c r="G1394" s="43"/>
      <c r="H1394" s="2"/>
      <c r="I1394" s="288"/>
      <c r="J1394" s="2"/>
      <c r="K1394" s="46"/>
      <c r="L1394" s="2"/>
      <c r="M1394" s="51"/>
      <c r="N1394" s="52"/>
      <c r="O1394" s="53"/>
      <c r="P1394" s="2"/>
      <c r="Q1394" s="98" t="str">
        <f t="shared" si="529"/>
        <v/>
      </c>
      <c r="R1394" s="94" t="str">
        <f t="shared" si="530"/>
        <v/>
      </c>
      <c r="S1394" s="2"/>
      <c r="T1394" s="67" t="str">
        <f t="shared" si="549"/>
        <v/>
      </c>
      <c r="U1394" s="79" t="str">
        <f t="shared" si="550"/>
        <v/>
      </c>
      <c r="V1394" s="79" t="str">
        <f t="shared" si="551"/>
        <v/>
      </c>
      <c r="W1394" s="63" t="str">
        <f t="shared" si="531"/>
        <v/>
      </c>
      <c r="X1394" s="65" t="str">
        <f t="shared" si="532"/>
        <v/>
      </c>
      <c r="Y1394" s="2"/>
      <c r="AC1394" s="24" t="str">
        <f t="shared" si="528"/>
        <v/>
      </c>
      <c r="AE1394" s="24" t="str">
        <f t="shared" si="533"/>
        <v/>
      </c>
      <c r="AG1394" s="24" t="str">
        <f t="shared" si="534"/>
        <v/>
      </c>
      <c r="AI1394" s="85" t="str">
        <f t="shared" si="535"/>
        <v/>
      </c>
      <c r="AJ1394" s="86" t="str">
        <f t="shared" si="536"/>
        <v/>
      </c>
      <c r="AK1394" s="85" t="str">
        <f t="shared" si="537"/>
        <v/>
      </c>
      <c r="AL1394" s="86" t="str">
        <f t="shared" si="538"/>
        <v/>
      </c>
      <c r="AM1394" s="93" t="str">
        <f t="shared" si="539"/>
        <v/>
      </c>
      <c r="AN1394" s="94" t="str">
        <f t="shared" si="540"/>
        <v/>
      </c>
      <c r="AP1394" s="24" t="str">
        <f t="shared" si="541"/>
        <v/>
      </c>
      <c r="AR1394" s="63" t="str">
        <f t="shared" si="542"/>
        <v/>
      </c>
      <c r="AS1394" s="67" t="str">
        <f t="shared" si="543"/>
        <v/>
      </c>
      <c r="AT1394" s="105" t="str">
        <f t="shared" si="544"/>
        <v/>
      </c>
      <c r="AU1394" s="105" t="str">
        <f t="shared" si="545"/>
        <v/>
      </c>
      <c r="AW1394" s="24" t="str">
        <f t="shared" si="546"/>
        <v/>
      </c>
      <c r="AX1394" s="60" t="str">
        <f t="shared" si="552"/>
        <v/>
      </c>
      <c r="AY1394" s="24" t="str">
        <f t="shared" si="547"/>
        <v/>
      </c>
      <c r="AZ1394" s="105" t="str">
        <f t="shared" si="548"/>
        <v/>
      </c>
    </row>
    <row r="1395" spans="1:52" x14ac:dyDescent="0.25">
      <c r="A1395" s="2"/>
      <c r="B1395" s="279"/>
      <c r="C1395" s="280"/>
      <c r="D1395" s="281"/>
      <c r="E1395" s="282"/>
      <c r="F1395" s="2"/>
      <c r="G1395" s="43"/>
      <c r="H1395" s="2"/>
      <c r="I1395" s="288"/>
      <c r="J1395" s="2"/>
      <c r="K1395" s="46"/>
      <c r="L1395" s="2"/>
      <c r="M1395" s="51"/>
      <c r="N1395" s="52"/>
      <c r="O1395" s="53"/>
      <c r="P1395" s="2"/>
      <c r="Q1395" s="98" t="str">
        <f t="shared" si="529"/>
        <v/>
      </c>
      <c r="R1395" s="94" t="str">
        <f t="shared" si="530"/>
        <v/>
      </c>
      <c r="S1395" s="2"/>
      <c r="T1395" s="67" t="str">
        <f t="shared" si="549"/>
        <v/>
      </c>
      <c r="U1395" s="79" t="str">
        <f t="shared" si="550"/>
        <v/>
      </c>
      <c r="V1395" s="79" t="str">
        <f t="shared" si="551"/>
        <v/>
      </c>
      <c r="W1395" s="63" t="str">
        <f t="shared" si="531"/>
        <v/>
      </c>
      <c r="X1395" s="65" t="str">
        <f t="shared" si="532"/>
        <v/>
      </c>
      <c r="Y1395" s="2"/>
      <c r="AC1395" s="24" t="str">
        <f t="shared" si="528"/>
        <v/>
      </c>
      <c r="AE1395" s="24" t="str">
        <f t="shared" si="533"/>
        <v/>
      </c>
      <c r="AG1395" s="24" t="str">
        <f t="shared" si="534"/>
        <v/>
      </c>
      <c r="AI1395" s="85" t="str">
        <f t="shared" si="535"/>
        <v/>
      </c>
      <c r="AJ1395" s="86" t="str">
        <f t="shared" si="536"/>
        <v/>
      </c>
      <c r="AK1395" s="85" t="str">
        <f t="shared" si="537"/>
        <v/>
      </c>
      <c r="AL1395" s="86" t="str">
        <f t="shared" si="538"/>
        <v/>
      </c>
      <c r="AM1395" s="93" t="str">
        <f t="shared" si="539"/>
        <v/>
      </c>
      <c r="AN1395" s="94" t="str">
        <f t="shared" si="540"/>
        <v/>
      </c>
      <c r="AP1395" s="24" t="str">
        <f t="shared" si="541"/>
        <v/>
      </c>
      <c r="AR1395" s="63" t="str">
        <f t="shared" si="542"/>
        <v/>
      </c>
      <c r="AS1395" s="67" t="str">
        <f t="shared" si="543"/>
        <v/>
      </c>
      <c r="AT1395" s="105" t="str">
        <f t="shared" si="544"/>
        <v/>
      </c>
      <c r="AU1395" s="105" t="str">
        <f t="shared" si="545"/>
        <v/>
      </c>
      <c r="AW1395" s="24" t="str">
        <f t="shared" si="546"/>
        <v/>
      </c>
      <c r="AX1395" s="60" t="str">
        <f t="shared" si="552"/>
        <v/>
      </c>
      <c r="AY1395" s="24" t="str">
        <f t="shared" si="547"/>
        <v/>
      </c>
      <c r="AZ1395" s="105" t="str">
        <f t="shared" si="548"/>
        <v/>
      </c>
    </row>
    <row r="1396" spans="1:52" x14ac:dyDescent="0.25">
      <c r="A1396" s="2"/>
      <c r="B1396" s="279"/>
      <c r="C1396" s="280"/>
      <c r="D1396" s="281"/>
      <c r="E1396" s="282"/>
      <c r="F1396" s="2"/>
      <c r="G1396" s="43"/>
      <c r="H1396" s="2"/>
      <c r="I1396" s="288"/>
      <c r="J1396" s="2"/>
      <c r="K1396" s="46"/>
      <c r="L1396" s="2"/>
      <c r="M1396" s="51"/>
      <c r="N1396" s="52"/>
      <c r="O1396" s="53"/>
      <c r="P1396" s="2"/>
      <c r="Q1396" s="98" t="str">
        <f t="shared" si="529"/>
        <v/>
      </c>
      <c r="R1396" s="94" t="str">
        <f t="shared" si="530"/>
        <v/>
      </c>
      <c r="S1396" s="2"/>
      <c r="T1396" s="67" t="str">
        <f t="shared" si="549"/>
        <v/>
      </c>
      <c r="U1396" s="79" t="str">
        <f t="shared" si="550"/>
        <v/>
      </c>
      <c r="V1396" s="79" t="str">
        <f t="shared" si="551"/>
        <v/>
      </c>
      <c r="W1396" s="63" t="str">
        <f t="shared" si="531"/>
        <v/>
      </c>
      <c r="X1396" s="65" t="str">
        <f t="shared" si="532"/>
        <v/>
      </c>
      <c r="Y1396" s="2"/>
      <c r="AC1396" s="24" t="str">
        <f t="shared" si="528"/>
        <v/>
      </c>
      <c r="AE1396" s="24" t="str">
        <f t="shared" si="533"/>
        <v/>
      </c>
      <c r="AG1396" s="24" t="str">
        <f t="shared" si="534"/>
        <v/>
      </c>
      <c r="AI1396" s="85" t="str">
        <f t="shared" si="535"/>
        <v/>
      </c>
      <c r="AJ1396" s="86" t="str">
        <f t="shared" si="536"/>
        <v/>
      </c>
      <c r="AK1396" s="85" t="str">
        <f t="shared" si="537"/>
        <v/>
      </c>
      <c r="AL1396" s="86" t="str">
        <f t="shared" si="538"/>
        <v/>
      </c>
      <c r="AM1396" s="93" t="str">
        <f t="shared" si="539"/>
        <v/>
      </c>
      <c r="AN1396" s="94" t="str">
        <f t="shared" si="540"/>
        <v/>
      </c>
      <c r="AP1396" s="24" t="str">
        <f t="shared" si="541"/>
        <v/>
      </c>
      <c r="AR1396" s="63" t="str">
        <f t="shared" si="542"/>
        <v/>
      </c>
      <c r="AS1396" s="67" t="str">
        <f t="shared" si="543"/>
        <v/>
      </c>
      <c r="AT1396" s="105" t="str">
        <f t="shared" si="544"/>
        <v/>
      </c>
      <c r="AU1396" s="105" t="str">
        <f t="shared" si="545"/>
        <v/>
      </c>
      <c r="AW1396" s="24" t="str">
        <f t="shared" si="546"/>
        <v/>
      </c>
      <c r="AX1396" s="60" t="str">
        <f t="shared" si="552"/>
        <v/>
      </c>
      <c r="AY1396" s="24" t="str">
        <f t="shared" si="547"/>
        <v/>
      </c>
      <c r="AZ1396" s="105" t="str">
        <f t="shared" si="548"/>
        <v/>
      </c>
    </row>
    <row r="1397" spans="1:52" x14ac:dyDescent="0.25">
      <c r="A1397" s="2"/>
      <c r="B1397" s="279"/>
      <c r="C1397" s="280"/>
      <c r="D1397" s="281"/>
      <c r="E1397" s="282"/>
      <c r="F1397" s="2"/>
      <c r="G1397" s="43"/>
      <c r="H1397" s="2"/>
      <c r="I1397" s="288"/>
      <c r="J1397" s="2"/>
      <c r="K1397" s="46"/>
      <c r="L1397" s="2"/>
      <c r="M1397" s="51"/>
      <c r="N1397" s="52"/>
      <c r="O1397" s="53"/>
      <c r="P1397" s="2"/>
      <c r="Q1397" s="98" t="str">
        <f t="shared" si="529"/>
        <v/>
      </c>
      <c r="R1397" s="94" t="str">
        <f t="shared" si="530"/>
        <v/>
      </c>
      <c r="S1397" s="2"/>
      <c r="T1397" s="67" t="str">
        <f t="shared" si="549"/>
        <v/>
      </c>
      <c r="U1397" s="79" t="str">
        <f t="shared" si="550"/>
        <v/>
      </c>
      <c r="V1397" s="79" t="str">
        <f t="shared" si="551"/>
        <v/>
      </c>
      <c r="W1397" s="63" t="str">
        <f t="shared" si="531"/>
        <v/>
      </c>
      <c r="X1397" s="65" t="str">
        <f t="shared" si="532"/>
        <v/>
      </c>
      <c r="Y1397" s="2"/>
      <c r="AC1397" s="24" t="str">
        <f t="shared" si="528"/>
        <v/>
      </c>
      <c r="AE1397" s="24" t="str">
        <f t="shared" si="533"/>
        <v/>
      </c>
      <c r="AG1397" s="24" t="str">
        <f t="shared" si="534"/>
        <v/>
      </c>
      <c r="AI1397" s="85" t="str">
        <f t="shared" si="535"/>
        <v/>
      </c>
      <c r="AJ1397" s="86" t="str">
        <f t="shared" si="536"/>
        <v/>
      </c>
      <c r="AK1397" s="85" t="str">
        <f t="shared" si="537"/>
        <v/>
      </c>
      <c r="AL1397" s="86" t="str">
        <f t="shared" si="538"/>
        <v/>
      </c>
      <c r="AM1397" s="93" t="str">
        <f t="shared" si="539"/>
        <v/>
      </c>
      <c r="AN1397" s="94" t="str">
        <f t="shared" si="540"/>
        <v/>
      </c>
      <c r="AP1397" s="24" t="str">
        <f t="shared" si="541"/>
        <v/>
      </c>
      <c r="AR1397" s="63" t="str">
        <f t="shared" si="542"/>
        <v/>
      </c>
      <c r="AS1397" s="67" t="str">
        <f t="shared" si="543"/>
        <v/>
      </c>
      <c r="AT1397" s="105" t="str">
        <f t="shared" si="544"/>
        <v/>
      </c>
      <c r="AU1397" s="105" t="str">
        <f t="shared" si="545"/>
        <v/>
      </c>
      <c r="AW1397" s="24" t="str">
        <f t="shared" si="546"/>
        <v/>
      </c>
      <c r="AX1397" s="60" t="str">
        <f t="shared" si="552"/>
        <v/>
      </c>
      <c r="AY1397" s="24" t="str">
        <f t="shared" si="547"/>
        <v/>
      </c>
      <c r="AZ1397" s="105" t="str">
        <f t="shared" si="548"/>
        <v/>
      </c>
    </row>
    <row r="1398" spans="1:52" x14ac:dyDescent="0.25">
      <c r="A1398" s="2"/>
      <c r="B1398" s="279"/>
      <c r="C1398" s="280"/>
      <c r="D1398" s="281"/>
      <c r="E1398" s="282"/>
      <c r="F1398" s="2"/>
      <c r="G1398" s="43"/>
      <c r="H1398" s="2"/>
      <c r="I1398" s="288"/>
      <c r="J1398" s="2"/>
      <c r="K1398" s="46"/>
      <c r="L1398" s="2"/>
      <c r="M1398" s="51"/>
      <c r="N1398" s="52"/>
      <c r="O1398" s="53"/>
      <c r="P1398" s="2"/>
      <c r="Q1398" s="98" t="str">
        <f t="shared" si="529"/>
        <v/>
      </c>
      <c r="R1398" s="94" t="str">
        <f t="shared" si="530"/>
        <v/>
      </c>
      <c r="S1398" s="2"/>
      <c r="T1398" s="67" t="str">
        <f t="shared" si="549"/>
        <v/>
      </c>
      <c r="U1398" s="79" t="str">
        <f t="shared" si="550"/>
        <v/>
      </c>
      <c r="V1398" s="79" t="str">
        <f t="shared" si="551"/>
        <v/>
      </c>
      <c r="W1398" s="63" t="str">
        <f t="shared" si="531"/>
        <v/>
      </c>
      <c r="X1398" s="65" t="str">
        <f t="shared" si="532"/>
        <v/>
      </c>
      <c r="Y1398" s="2"/>
      <c r="AC1398" s="24" t="str">
        <f t="shared" si="528"/>
        <v/>
      </c>
      <c r="AE1398" s="24" t="str">
        <f t="shared" si="533"/>
        <v/>
      </c>
      <c r="AG1398" s="24" t="str">
        <f t="shared" si="534"/>
        <v/>
      </c>
      <c r="AI1398" s="85" t="str">
        <f t="shared" si="535"/>
        <v/>
      </c>
      <c r="AJ1398" s="86" t="str">
        <f t="shared" si="536"/>
        <v/>
      </c>
      <c r="AK1398" s="85" t="str">
        <f t="shared" si="537"/>
        <v/>
      </c>
      <c r="AL1398" s="86" t="str">
        <f t="shared" si="538"/>
        <v/>
      </c>
      <c r="AM1398" s="93" t="str">
        <f t="shared" si="539"/>
        <v/>
      </c>
      <c r="AN1398" s="94" t="str">
        <f t="shared" si="540"/>
        <v/>
      </c>
      <c r="AP1398" s="24" t="str">
        <f t="shared" si="541"/>
        <v/>
      </c>
      <c r="AR1398" s="63" t="str">
        <f t="shared" si="542"/>
        <v/>
      </c>
      <c r="AS1398" s="67" t="str">
        <f t="shared" si="543"/>
        <v/>
      </c>
      <c r="AT1398" s="105" t="str">
        <f t="shared" si="544"/>
        <v/>
      </c>
      <c r="AU1398" s="105" t="str">
        <f t="shared" si="545"/>
        <v/>
      </c>
      <c r="AW1398" s="24" t="str">
        <f t="shared" si="546"/>
        <v/>
      </c>
      <c r="AX1398" s="60" t="str">
        <f t="shared" si="552"/>
        <v/>
      </c>
      <c r="AY1398" s="24" t="str">
        <f t="shared" si="547"/>
        <v/>
      </c>
      <c r="AZ1398" s="105" t="str">
        <f t="shared" si="548"/>
        <v/>
      </c>
    </row>
    <row r="1399" spans="1:52" x14ac:dyDescent="0.25">
      <c r="A1399" s="2"/>
      <c r="B1399" s="279"/>
      <c r="C1399" s="280"/>
      <c r="D1399" s="281"/>
      <c r="E1399" s="282"/>
      <c r="F1399" s="2"/>
      <c r="G1399" s="43"/>
      <c r="H1399" s="2"/>
      <c r="I1399" s="288"/>
      <c r="J1399" s="2"/>
      <c r="K1399" s="46"/>
      <c r="L1399" s="2"/>
      <c r="M1399" s="51"/>
      <c r="N1399" s="52"/>
      <c r="O1399" s="53"/>
      <c r="P1399" s="2"/>
      <c r="Q1399" s="98" t="str">
        <f t="shared" si="529"/>
        <v/>
      </c>
      <c r="R1399" s="94" t="str">
        <f t="shared" si="530"/>
        <v/>
      </c>
      <c r="S1399" s="2"/>
      <c r="T1399" s="67" t="str">
        <f t="shared" si="549"/>
        <v/>
      </c>
      <c r="U1399" s="79" t="str">
        <f t="shared" si="550"/>
        <v/>
      </c>
      <c r="V1399" s="79" t="str">
        <f t="shared" si="551"/>
        <v/>
      </c>
      <c r="W1399" s="63" t="str">
        <f t="shared" si="531"/>
        <v/>
      </c>
      <c r="X1399" s="65" t="str">
        <f t="shared" si="532"/>
        <v/>
      </c>
      <c r="Y1399" s="2"/>
      <c r="AC1399" s="24" t="str">
        <f t="shared" si="528"/>
        <v/>
      </c>
      <c r="AE1399" s="24" t="str">
        <f t="shared" si="533"/>
        <v/>
      </c>
      <c r="AG1399" s="24" t="str">
        <f t="shared" si="534"/>
        <v/>
      </c>
      <c r="AI1399" s="85" t="str">
        <f t="shared" si="535"/>
        <v/>
      </c>
      <c r="AJ1399" s="86" t="str">
        <f t="shared" si="536"/>
        <v/>
      </c>
      <c r="AK1399" s="85" t="str">
        <f t="shared" si="537"/>
        <v/>
      </c>
      <c r="AL1399" s="86" t="str">
        <f t="shared" si="538"/>
        <v/>
      </c>
      <c r="AM1399" s="93" t="str">
        <f t="shared" si="539"/>
        <v/>
      </c>
      <c r="AN1399" s="94" t="str">
        <f t="shared" si="540"/>
        <v/>
      </c>
      <c r="AP1399" s="24" t="str">
        <f t="shared" si="541"/>
        <v/>
      </c>
      <c r="AR1399" s="63" t="str">
        <f t="shared" si="542"/>
        <v/>
      </c>
      <c r="AS1399" s="67" t="str">
        <f t="shared" si="543"/>
        <v/>
      </c>
      <c r="AT1399" s="105" t="str">
        <f t="shared" si="544"/>
        <v/>
      </c>
      <c r="AU1399" s="105" t="str">
        <f t="shared" si="545"/>
        <v/>
      </c>
      <c r="AW1399" s="24" t="str">
        <f t="shared" si="546"/>
        <v/>
      </c>
      <c r="AX1399" s="60" t="str">
        <f t="shared" si="552"/>
        <v/>
      </c>
      <c r="AY1399" s="24" t="str">
        <f t="shared" si="547"/>
        <v/>
      </c>
      <c r="AZ1399" s="105" t="str">
        <f t="shared" si="548"/>
        <v/>
      </c>
    </row>
    <row r="1400" spans="1:52" x14ac:dyDescent="0.25">
      <c r="A1400" s="2"/>
      <c r="B1400" s="279"/>
      <c r="C1400" s="280"/>
      <c r="D1400" s="281"/>
      <c r="E1400" s="282"/>
      <c r="F1400" s="2"/>
      <c r="G1400" s="43"/>
      <c r="H1400" s="2"/>
      <c r="I1400" s="288"/>
      <c r="J1400" s="2"/>
      <c r="K1400" s="46"/>
      <c r="L1400" s="2"/>
      <c r="M1400" s="51"/>
      <c r="N1400" s="52"/>
      <c r="O1400" s="53"/>
      <c r="P1400" s="2"/>
      <c r="Q1400" s="98" t="str">
        <f t="shared" si="529"/>
        <v/>
      </c>
      <c r="R1400" s="94" t="str">
        <f t="shared" si="530"/>
        <v/>
      </c>
      <c r="S1400" s="2"/>
      <c r="T1400" s="67" t="str">
        <f t="shared" si="549"/>
        <v/>
      </c>
      <c r="U1400" s="79" t="str">
        <f t="shared" si="550"/>
        <v/>
      </c>
      <c r="V1400" s="79" t="str">
        <f t="shared" si="551"/>
        <v/>
      </c>
      <c r="W1400" s="63" t="str">
        <f t="shared" si="531"/>
        <v/>
      </c>
      <c r="X1400" s="65" t="str">
        <f t="shared" si="532"/>
        <v/>
      </c>
      <c r="Y1400" s="2"/>
      <c r="AC1400" s="24" t="str">
        <f t="shared" si="528"/>
        <v/>
      </c>
      <c r="AE1400" s="24" t="str">
        <f t="shared" si="533"/>
        <v/>
      </c>
      <c r="AG1400" s="24" t="str">
        <f t="shared" si="534"/>
        <v/>
      </c>
      <c r="AI1400" s="85" t="str">
        <f t="shared" si="535"/>
        <v/>
      </c>
      <c r="AJ1400" s="86" t="str">
        <f t="shared" si="536"/>
        <v/>
      </c>
      <c r="AK1400" s="85" t="str">
        <f t="shared" si="537"/>
        <v/>
      </c>
      <c r="AL1400" s="86" t="str">
        <f t="shared" si="538"/>
        <v/>
      </c>
      <c r="AM1400" s="93" t="str">
        <f t="shared" si="539"/>
        <v/>
      </c>
      <c r="AN1400" s="94" t="str">
        <f t="shared" si="540"/>
        <v/>
      </c>
      <c r="AP1400" s="24" t="str">
        <f t="shared" si="541"/>
        <v/>
      </c>
      <c r="AR1400" s="63" t="str">
        <f t="shared" si="542"/>
        <v/>
      </c>
      <c r="AS1400" s="67" t="str">
        <f t="shared" si="543"/>
        <v/>
      </c>
      <c r="AT1400" s="105" t="str">
        <f t="shared" si="544"/>
        <v/>
      </c>
      <c r="AU1400" s="105" t="str">
        <f t="shared" si="545"/>
        <v/>
      </c>
      <c r="AW1400" s="24" t="str">
        <f t="shared" si="546"/>
        <v/>
      </c>
      <c r="AX1400" s="60" t="str">
        <f t="shared" si="552"/>
        <v/>
      </c>
      <c r="AY1400" s="24" t="str">
        <f t="shared" si="547"/>
        <v/>
      </c>
      <c r="AZ1400" s="105" t="str">
        <f t="shared" si="548"/>
        <v/>
      </c>
    </row>
    <row r="1401" spans="1:52" x14ac:dyDescent="0.25">
      <c r="A1401" s="2"/>
      <c r="B1401" s="279"/>
      <c r="C1401" s="280"/>
      <c r="D1401" s="281"/>
      <c r="E1401" s="282"/>
      <c r="F1401" s="2"/>
      <c r="G1401" s="43"/>
      <c r="H1401" s="2"/>
      <c r="I1401" s="288"/>
      <c r="J1401" s="2"/>
      <c r="K1401" s="46"/>
      <c r="L1401" s="2"/>
      <c r="M1401" s="51"/>
      <c r="N1401" s="52"/>
      <c r="O1401" s="53"/>
      <c r="P1401" s="2"/>
      <c r="Q1401" s="98" t="str">
        <f t="shared" si="529"/>
        <v/>
      </c>
      <c r="R1401" s="94" t="str">
        <f t="shared" si="530"/>
        <v/>
      </c>
      <c r="S1401" s="2"/>
      <c r="T1401" s="67" t="str">
        <f t="shared" si="549"/>
        <v/>
      </c>
      <c r="U1401" s="79" t="str">
        <f t="shared" si="550"/>
        <v/>
      </c>
      <c r="V1401" s="79" t="str">
        <f t="shared" si="551"/>
        <v/>
      </c>
      <c r="W1401" s="63" t="str">
        <f t="shared" si="531"/>
        <v/>
      </c>
      <c r="X1401" s="65" t="str">
        <f t="shared" si="532"/>
        <v/>
      </c>
      <c r="Y1401" s="2"/>
      <c r="AC1401" s="24" t="str">
        <f t="shared" si="528"/>
        <v/>
      </c>
      <c r="AE1401" s="24" t="str">
        <f t="shared" si="533"/>
        <v/>
      </c>
      <c r="AG1401" s="24" t="str">
        <f t="shared" si="534"/>
        <v/>
      </c>
      <c r="AI1401" s="85" t="str">
        <f t="shared" si="535"/>
        <v/>
      </c>
      <c r="AJ1401" s="86" t="str">
        <f t="shared" si="536"/>
        <v/>
      </c>
      <c r="AK1401" s="85" t="str">
        <f t="shared" si="537"/>
        <v/>
      </c>
      <c r="AL1401" s="86" t="str">
        <f t="shared" si="538"/>
        <v/>
      </c>
      <c r="AM1401" s="93" t="str">
        <f t="shared" si="539"/>
        <v/>
      </c>
      <c r="AN1401" s="94" t="str">
        <f t="shared" si="540"/>
        <v/>
      </c>
      <c r="AP1401" s="24" t="str">
        <f t="shared" si="541"/>
        <v/>
      </c>
      <c r="AR1401" s="63" t="str">
        <f t="shared" si="542"/>
        <v/>
      </c>
      <c r="AS1401" s="67" t="str">
        <f t="shared" si="543"/>
        <v/>
      </c>
      <c r="AT1401" s="105" t="str">
        <f t="shared" si="544"/>
        <v/>
      </c>
      <c r="AU1401" s="105" t="str">
        <f t="shared" si="545"/>
        <v/>
      </c>
      <c r="AW1401" s="24" t="str">
        <f t="shared" si="546"/>
        <v/>
      </c>
      <c r="AX1401" s="60" t="str">
        <f t="shared" si="552"/>
        <v/>
      </c>
      <c r="AY1401" s="24" t="str">
        <f t="shared" si="547"/>
        <v/>
      </c>
      <c r="AZ1401" s="105" t="str">
        <f t="shared" si="548"/>
        <v/>
      </c>
    </row>
    <row r="1402" spans="1:52" x14ac:dyDescent="0.25">
      <c r="A1402" s="2"/>
      <c r="B1402" s="279"/>
      <c r="C1402" s="280"/>
      <c r="D1402" s="281"/>
      <c r="E1402" s="282"/>
      <c r="F1402" s="2"/>
      <c r="G1402" s="43"/>
      <c r="H1402" s="2"/>
      <c r="I1402" s="288"/>
      <c r="J1402" s="2"/>
      <c r="K1402" s="46"/>
      <c r="L1402" s="2"/>
      <c r="M1402" s="51"/>
      <c r="N1402" s="52"/>
      <c r="O1402" s="53"/>
      <c r="P1402" s="2"/>
      <c r="Q1402" s="98" t="str">
        <f t="shared" si="529"/>
        <v/>
      </c>
      <c r="R1402" s="94" t="str">
        <f t="shared" si="530"/>
        <v/>
      </c>
      <c r="S1402" s="2"/>
      <c r="T1402" s="67" t="str">
        <f t="shared" si="549"/>
        <v/>
      </c>
      <c r="U1402" s="79" t="str">
        <f t="shared" si="550"/>
        <v/>
      </c>
      <c r="V1402" s="79" t="str">
        <f t="shared" si="551"/>
        <v/>
      </c>
      <c r="W1402" s="63" t="str">
        <f t="shared" si="531"/>
        <v/>
      </c>
      <c r="X1402" s="65" t="str">
        <f t="shared" si="532"/>
        <v/>
      </c>
      <c r="Y1402" s="2"/>
      <c r="AC1402" s="24" t="str">
        <f t="shared" si="528"/>
        <v/>
      </c>
      <c r="AE1402" s="24" t="str">
        <f t="shared" si="533"/>
        <v/>
      </c>
      <c r="AG1402" s="24" t="str">
        <f t="shared" si="534"/>
        <v/>
      </c>
      <c r="AI1402" s="85" t="str">
        <f t="shared" si="535"/>
        <v/>
      </c>
      <c r="AJ1402" s="86" t="str">
        <f t="shared" si="536"/>
        <v/>
      </c>
      <c r="AK1402" s="85" t="str">
        <f t="shared" si="537"/>
        <v/>
      </c>
      <c r="AL1402" s="86" t="str">
        <f t="shared" si="538"/>
        <v/>
      </c>
      <c r="AM1402" s="93" t="str">
        <f t="shared" si="539"/>
        <v/>
      </c>
      <c r="AN1402" s="94" t="str">
        <f t="shared" si="540"/>
        <v/>
      </c>
      <c r="AP1402" s="24" t="str">
        <f t="shared" si="541"/>
        <v/>
      </c>
      <c r="AR1402" s="63" t="str">
        <f t="shared" si="542"/>
        <v/>
      </c>
      <c r="AS1402" s="67" t="str">
        <f t="shared" si="543"/>
        <v/>
      </c>
      <c r="AT1402" s="105" t="str">
        <f t="shared" si="544"/>
        <v/>
      </c>
      <c r="AU1402" s="105" t="str">
        <f t="shared" si="545"/>
        <v/>
      </c>
      <c r="AW1402" s="24" t="str">
        <f t="shared" si="546"/>
        <v/>
      </c>
      <c r="AX1402" s="60" t="str">
        <f t="shared" si="552"/>
        <v/>
      </c>
      <c r="AY1402" s="24" t="str">
        <f t="shared" si="547"/>
        <v/>
      </c>
      <c r="AZ1402" s="105" t="str">
        <f t="shared" si="548"/>
        <v/>
      </c>
    </row>
    <row r="1403" spans="1:52" x14ac:dyDescent="0.25">
      <c r="A1403" s="2"/>
      <c r="B1403" s="279"/>
      <c r="C1403" s="280"/>
      <c r="D1403" s="281"/>
      <c r="E1403" s="282"/>
      <c r="F1403" s="2"/>
      <c r="G1403" s="43"/>
      <c r="H1403" s="2"/>
      <c r="I1403" s="288"/>
      <c r="J1403" s="2"/>
      <c r="K1403" s="46"/>
      <c r="L1403" s="2"/>
      <c r="M1403" s="51"/>
      <c r="N1403" s="52"/>
      <c r="O1403" s="53"/>
      <c r="P1403" s="2"/>
      <c r="Q1403" s="98" t="str">
        <f t="shared" si="529"/>
        <v/>
      </c>
      <c r="R1403" s="94" t="str">
        <f t="shared" si="530"/>
        <v/>
      </c>
      <c r="S1403" s="2"/>
      <c r="T1403" s="67" t="str">
        <f t="shared" si="549"/>
        <v/>
      </c>
      <c r="U1403" s="79" t="str">
        <f t="shared" si="550"/>
        <v/>
      </c>
      <c r="V1403" s="79" t="str">
        <f t="shared" si="551"/>
        <v/>
      </c>
      <c r="W1403" s="63" t="str">
        <f t="shared" si="531"/>
        <v/>
      </c>
      <c r="X1403" s="65" t="str">
        <f t="shared" si="532"/>
        <v/>
      </c>
      <c r="Y1403" s="2"/>
      <c r="AC1403" s="24" t="str">
        <f t="shared" si="528"/>
        <v/>
      </c>
      <c r="AE1403" s="24" t="str">
        <f t="shared" si="533"/>
        <v/>
      </c>
      <c r="AG1403" s="24" t="str">
        <f t="shared" si="534"/>
        <v/>
      </c>
      <c r="AI1403" s="85" t="str">
        <f t="shared" si="535"/>
        <v/>
      </c>
      <c r="AJ1403" s="86" t="str">
        <f t="shared" si="536"/>
        <v/>
      </c>
      <c r="AK1403" s="85" t="str">
        <f t="shared" si="537"/>
        <v/>
      </c>
      <c r="AL1403" s="86" t="str">
        <f t="shared" si="538"/>
        <v/>
      </c>
      <c r="AM1403" s="93" t="str">
        <f t="shared" si="539"/>
        <v/>
      </c>
      <c r="AN1403" s="94" t="str">
        <f t="shared" si="540"/>
        <v/>
      </c>
      <c r="AP1403" s="24" t="str">
        <f t="shared" si="541"/>
        <v/>
      </c>
      <c r="AR1403" s="63" t="str">
        <f t="shared" si="542"/>
        <v/>
      </c>
      <c r="AS1403" s="67" t="str">
        <f t="shared" si="543"/>
        <v/>
      </c>
      <c r="AT1403" s="105" t="str">
        <f t="shared" si="544"/>
        <v/>
      </c>
      <c r="AU1403" s="105" t="str">
        <f t="shared" si="545"/>
        <v/>
      </c>
      <c r="AW1403" s="24" t="str">
        <f t="shared" si="546"/>
        <v/>
      </c>
      <c r="AX1403" s="60" t="str">
        <f t="shared" si="552"/>
        <v/>
      </c>
      <c r="AY1403" s="24" t="str">
        <f t="shared" si="547"/>
        <v/>
      </c>
      <c r="AZ1403" s="105" t="str">
        <f t="shared" si="548"/>
        <v/>
      </c>
    </row>
    <row r="1404" spans="1:52" x14ac:dyDescent="0.25">
      <c r="A1404" s="2"/>
      <c r="B1404" s="279"/>
      <c r="C1404" s="280"/>
      <c r="D1404" s="281"/>
      <c r="E1404" s="282"/>
      <c r="F1404" s="2"/>
      <c r="G1404" s="43"/>
      <c r="H1404" s="2"/>
      <c r="I1404" s="288"/>
      <c r="J1404" s="2"/>
      <c r="K1404" s="46"/>
      <c r="L1404" s="2"/>
      <c r="M1404" s="51"/>
      <c r="N1404" s="52"/>
      <c r="O1404" s="53"/>
      <c r="P1404" s="2"/>
      <c r="Q1404" s="98" t="str">
        <f t="shared" si="529"/>
        <v/>
      </c>
      <c r="R1404" s="94" t="str">
        <f t="shared" si="530"/>
        <v/>
      </c>
      <c r="S1404" s="2"/>
      <c r="T1404" s="67" t="str">
        <f t="shared" si="549"/>
        <v/>
      </c>
      <c r="U1404" s="79" t="str">
        <f t="shared" si="550"/>
        <v/>
      </c>
      <c r="V1404" s="79" t="str">
        <f t="shared" si="551"/>
        <v/>
      </c>
      <c r="W1404" s="63" t="str">
        <f t="shared" si="531"/>
        <v/>
      </c>
      <c r="X1404" s="65" t="str">
        <f t="shared" si="532"/>
        <v/>
      </c>
      <c r="Y1404" s="2"/>
      <c r="AC1404" s="24" t="str">
        <f t="shared" si="528"/>
        <v/>
      </c>
      <c r="AE1404" s="24" t="str">
        <f t="shared" si="533"/>
        <v/>
      </c>
      <c r="AG1404" s="24" t="str">
        <f t="shared" si="534"/>
        <v/>
      </c>
      <c r="AI1404" s="85" t="str">
        <f t="shared" si="535"/>
        <v/>
      </c>
      <c r="AJ1404" s="86" t="str">
        <f t="shared" si="536"/>
        <v/>
      </c>
      <c r="AK1404" s="85" t="str">
        <f t="shared" si="537"/>
        <v/>
      </c>
      <c r="AL1404" s="86" t="str">
        <f t="shared" si="538"/>
        <v/>
      </c>
      <c r="AM1404" s="93" t="str">
        <f t="shared" si="539"/>
        <v/>
      </c>
      <c r="AN1404" s="94" t="str">
        <f t="shared" si="540"/>
        <v/>
      </c>
      <c r="AP1404" s="24" t="str">
        <f t="shared" si="541"/>
        <v/>
      </c>
      <c r="AR1404" s="63" t="str">
        <f t="shared" si="542"/>
        <v/>
      </c>
      <c r="AS1404" s="67" t="str">
        <f t="shared" si="543"/>
        <v/>
      </c>
      <c r="AT1404" s="105" t="str">
        <f t="shared" si="544"/>
        <v/>
      </c>
      <c r="AU1404" s="105" t="str">
        <f t="shared" si="545"/>
        <v/>
      </c>
      <c r="AW1404" s="24" t="str">
        <f t="shared" si="546"/>
        <v/>
      </c>
      <c r="AX1404" s="60" t="str">
        <f t="shared" si="552"/>
        <v/>
      </c>
      <c r="AY1404" s="24" t="str">
        <f t="shared" si="547"/>
        <v/>
      </c>
      <c r="AZ1404" s="105" t="str">
        <f t="shared" si="548"/>
        <v/>
      </c>
    </row>
    <row r="1405" spans="1:52" x14ac:dyDescent="0.25">
      <c r="A1405" s="2"/>
      <c r="B1405" s="279"/>
      <c r="C1405" s="280"/>
      <c r="D1405" s="281"/>
      <c r="E1405" s="282"/>
      <c r="F1405" s="2"/>
      <c r="G1405" s="43"/>
      <c r="H1405" s="2"/>
      <c r="I1405" s="288"/>
      <c r="J1405" s="2"/>
      <c r="K1405" s="46"/>
      <c r="L1405" s="2"/>
      <c r="M1405" s="51"/>
      <c r="N1405" s="52"/>
      <c r="O1405" s="53"/>
      <c r="P1405" s="2"/>
      <c r="Q1405" s="98" t="str">
        <f t="shared" si="529"/>
        <v/>
      </c>
      <c r="R1405" s="94" t="str">
        <f t="shared" si="530"/>
        <v/>
      </c>
      <c r="S1405" s="2"/>
      <c r="T1405" s="67" t="str">
        <f t="shared" si="549"/>
        <v/>
      </c>
      <c r="U1405" s="79" t="str">
        <f t="shared" si="550"/>
        <v/>
      </c>
      <c r="V1405" s="79" t="str">
        <f t="shared" si="551"/>
        <v/>
      </c>
      <c r="W1405" s="63" t="str">
        <f t="shared" si="531"/>
        <v/>
      </c>
      <c r="X1405" s="65" t="str">
        <f t="shared" si="532"/>
        <v/>
      </c>
      <c r="Y1405" s="2"/>
      <c r="AC1405" s="24" t="str">
        <f t="shared" si="528"/>
        <v/>
      </c>
      <c r="AE1405" s="24" t="str">
        <f t="shared" si="533"/>
        <v/>
      </c>
      <c r="AG1405" s="24" t="str">
        <f t="shared" si="534"/>
        <v/>
      </c>
      <c r="AI1405" s="85" t="str">
        <f t="shared" si="535"/>
        <v/>
      </c>
      <c r="AJ1405" s="86" t="str">
        <f t="shared" si="536"/>
        <v/>
      </c>
      <c r="AK1405" s="85" t="str">
        <f t="shared" si="537"/>
        <v/>
      </c>
      <c r="AL1405" s="86" t="str">
        <f t="shared" si="538"/>
        <v/>
      </c>
      <c r="AM1405" s="93" t="str">
        <f t="shared" si="539"/>
        <v/>
      </c>
      <c r="AN1405" s="94" t="str">
        <f t="shared" si="540"/>
        <v/>
      </c>
      <c r="AP1405" s="24" t="str">
        <f t="shared" si="541"/>
        <v/>
      </c>
      <c r="AR1405" s="63" t="str">
        <f t="shared" si="542"/>
        <v/>
      </c>
      <c r="AS1405" s="67" t="str">
        <f t="shared" si="543"/>
        <v/>
      </c>
      <c r="AT1405" s="105" t="str">
        <f t="shared" si="544"/>
        <v/>
      </c>
      <c r="AU1405" s="105" t="str">
        <f t="shared" si="545"/>
        <v/>
      </c>
      <c r="AW1405" s="24" t="str">
        <f t="shared" si="546"/>
        <v/>
      </c>
      <c r="AX1405" s="60" t="str">
        <f t="shared" si="552"/>
        <v/>
      </c>
      <c r="AY1405" s="24" t="str">
        <f t="shared" si="547"/>
        <v/>
      </c>
      <c r="AZ1405" s="105" t="str">
        <f t="shared" si="548"/>
        <v/>
      </c>
    </row>
    <row r="1406" spans="1:52" x14ac:dyDescent="0.25">
      <c r="A1406" s="2"/>
      <c r="B1406" s="279"/>
      <c r="C1406" s="280"/>
      <c r="D1406" s="281"/>
      <c r="E1406" s="282"/>
      <c r="F1406" s="2"/>
      <c r="G1406" s="43"/>
      <c r="H1406" s="2"/>
      <c r="I1406" s="288"/>
      <c r="J1406" s="2"/>
      <c r="K1406" s="46"/>
      <c r="L1406" s="2"/>
      <c r="M1406" s="51"/>
      <c r="N1406" s="52"/>
      <c r="O1406" s="53"/>
      <c r="P1406" s="2"/>
      <c r="Q1406" s="98" t="str">
        <f t="shared" si="529"/>
        <v/>
      </c>
      <c r="R1406" s="94" t="str">
        <f t="shared" si="530"/>
        <v/>
      </c>
      <c r="S1406" s="2"/>
      <c r="T1406" s="67" t="str">
        <f t="shared" si="549"/>
        <v/>
      </c>
      <c r="U1406" s="79" t="str">
        <f t="shared" si="550"/>
        <v/>
      </c>
      <c r="V1406" s="79" t="str">
        <f t="shared" si="551"/>
        <v/>
      </c>
      <c r="W1406" s="63" t="str">
        <f t="shared" si="531"/>
        <v/>
      </c>
      <c r="X1406" s="65" t="str">
        <f t="shared" si="532"/>
        <v/>
      </c>
      <c r="Y1406" s="2"/>
      <c r="AC1406" s="24" t="str">
        <f t="shared" si="528"/>
        <v/>
      </c>
      <c r="AE1406" s="24" t="str">
        <f t="shared" si="533"/>
        <v/>
      </c>
      <c r="AG1406" s="24" t="str">
        <f t="shared" si="534"/>
        <v/>
      </c>
      <c r="AI1406" s="85" t="str">
        <f t="shared" si="535"/>
        <v/>
      </c>
      <c r="AJ1406" s="86" t="str">
        <f t="shared" si="536"/>
        <v/>
      </c>
      <c r="AK1406" s="85" t="str">
        <f t="shared" si="537"/>
        <v/>
      </c>
      <c r="AL1406" s="86" t="str">
        <f t="shared" si="538"/>
        <v/>
      </c>
      <c r="AM1406" s="93" t="str">
        <f t="shared" si="539"/>
        <v/>
      </c>
      <c r="AN1406" s="94" t="str">
        <f t="shared" si="540"/>
        <v/>
      </c>
      <c r="AP1406" s="24" t="str">
        <f t="shared" si="541"/>
        <v/>
      </c>
      <c r="AR1406" s="63" t="str">
        <f t="shared" si="542"/>
        <v/>
      </c>
      <c r="AS1406" s="67" t="str">
        <f t="shared" si="543"/>
        <v/>
      </c>
      <c r="AT1406" s="105" t="str">
        <f t="shared" si="544"/>
        <v/>
      </c>
      <c r="AU1406" s="105" t="str">
        <f t="shared" si="545"/>
        <v/>
      </c>
      <c r="AW1406" s="24" t="str">
        <f t="shared" si="546"/>
        <v/>
      </c>
      <c r="AX1406" s="60" t="str">
        <f t="shared" si="552"/>
        <v/>
      </c>
      <c r="AY1406" s="24" t="str">
        <f t="shared" si="547"/>
        <v/>
      </c>
      <c r="AZ1406" s="105" t="str">
        <f t="shared" si="548"/>
        <v/>
      </c>
    </row>
    <row r="1407" spans="1:52" x14ac:dyDescent="0.25">
      <c r="A1407" s="2"/>
      <c r="B1407" s="279"/>
      <c r="C1407" s="280"/>
      <c r="D1407" s="281"/>
      <c r="E1407" s="282"/>
      <c r="F1407" s="2"/>
      <c r="G1407" s="43"/>
      <c r="H1407" s="2"/>
      <c r="I1407" s="288"/>
      <c r="J1407" s="2"/>
      <c r="K1407" s="46"/>
      <c r="L1407" s="2"/>
      <c r="M1407" s="51"/>
      <c r="N1407" s="52"/>
      <c r="O1407" s="53"/>
      <c r="P1407" s="2"/>
      <c r="Q1407" s="98" t="str">
        <f t="shared" si="529"/>
        <v/>
      </c>
      <c r="R1407" s="94" t="str">
        <f t="shared" si="530"/>
        <v/>
      </c>
      <c r="S1407" s="2"/>
      <c r="T1407" s="67" t="str">
        <f t="shared" si="549"/>
        <v/>
      </c>
      <c r="U1407" s="79" t="str">
        <f t="shared" si="550"/>
        <v/>
      </c>
      <c r="V1407" s="79" t="str">
        <f t="shared" si="551"/>
        <v/>
      </c>
      <c r="W1407" s="63" t="str">
        <f t="shared" si="531"/>
        <v/>
      </c>
      <c r="X1407" s="65" t="str">
        <f t="shared" si="532"/>
        <v/>
      </c>
      <c r="Y1407" s="2"/>
      <c r="AC1407" s="24" t="str">
        <f t="shared" si="528"/>
        <v/>
      </c>
      <c r="AE1407" s="24" t="str">
        <f t="shared" si="533"/>
        <v/>
      </c>
      <c r="AG1407" s="24" t="str">
        <f t="shared" si="534"/>
        <v/>
      </c>
      <c r="AI1407" s="85" t="str">
        <f t="shared" si="535"/>
        <v/>
      </c>
      <c r="AJ1407" s="86" t="str">
        <f t="shared" si="536"/>
        <v/>
      </c>
      <c r="AK1407" s="85" t="str">
        <f t="shared" si="537"/>
        <v/>
      </c>
      <c r="AL1407" s="86" t="str">
        <f t="shared" si="538"/>
        <v/>
      </c>
      <c r="AM1407" s="93" t="str">
        <f t="shared" si="539"/>
        <v/>
      </c>
      <c r="AN1407" s="94" t="str">
        <f t="shared" si="540"/>
        <v/>
      </c>
      <c r="AP1407" s="24" t="str">
        <f t="shared" si="541"/>
        <v/>
      </c>
      <c r="AR1407" s="63" t="str">
        <f t="shared" si="542"/>
        <v/>
      </c>
      <c r="AS1407" s="67" t="str">
        <f t="shared" si="543"/>
        <v/>
      </c>
      <c r="AT1407" s="105" t="str">
        <f t="shared" si="544"/>
        <v/>
      </c>
      <c r="AU1407" s="105" t="str">
        <f t="shared" si="545"/>
        <v/>
      </c>
      <c r="AW1407" s="24" t="str">
        <f t="shared" si="546"/>
        <v/>
      </c>
      <c r="AX1407" s="60" t="str">
        <f t="shared" si="552"/>
        <v/>
      </c>
      <c r="AY1407" s="24" t="str">
        <f t="shared" si="547"/>
        <v/>
      </c>
      <c r="AZ1407" s="105" t="str">
        <f t="shared" si="548"/>
        <v/>
      </c>
    </row>
    <row r="1408" spans="1:52" x14ac:dyDescent="0.25">
      <c r="A1408" s="2"/>
      <c r="B1408" s="279"/>
      <c r="C1408" s="280"/>
      <c r="D1408" s="281"/>
      <c r="E1408" s="282"/>
      <c r="F1408" s="2"/>
      <c r="G1408" s="43"/>
      <c r="H1408" s="2"/>
      <c r="I1408" s="288"/>
      <c r="J1408" s="2"/>
      <c r="K1408" s="46"/>
      <c r="L1408" s="2"/>
      <c r="M1408" s="51"/>
      <c r="N1408" s="52"/>
      <c r="O1408" s="53"/>
      <c r="P1408" s="2"/>
      <c r="Q1408" s="98" t="str">
        <f t="shared" si="529"/>
        <v/>
      </c>
      <c r="R1408" s="94" t="str">
        <f t="shared" si="530"/>
        <v/>
      </c>
      <c r="S1408" s="2"/>
      <c r="T1408" s="67" t="str">
        <f t="shared" si="549"/>
        <v/>
      </c>
      <c r="U1408" s="79" t="str">
        <f t="shared" si="550"/>
        <v/>
      </c>
      <c r="V1408" s="79" t="str">
        <f t="shared" si="551"/>
        <v/>
      </c>
      <c r="W1408" s="63" t="str">
        <f t="shared" si="531"/>
        <v/>
      </c>
      <c r="X1408" s="65" t="str">
        <f t="shared" si="532"/>
        <v/>
      </c>
      <c r="Y1408" s="2"/>
      <c r="AC1408" s="24" t="str">
        <f t="shared" si="528"/>
        <v/>
      </c>
      <c r="AE1408" s="24" t="str">
        <f t="shared" si="533"/>
        <v/>
      </c>
      <c r="AG1408" s="24" t="str">
        <f t="shared" si="534"/>
        <v/>
      </c>
      <c r="AI1408" s="85" t="str">
        <f t="shared" si="535"/>
        <v/>
      </c>
      <c r="AJ1408" s="86" t="str">
        <f t="shared" si="536"/>
        <v/>
      </c>
      <c r="AK1408" s="85" t="str">
        <f t="shared" si="537"/>
        <v/>
      </c>
      <c r="AL1408" s="86" t="str">
        <f t="shared" si="538"/>
        <v/>
      </c>
      <c r="AM1408" s="93" t="str">
        <f t="shared" si="539"/>
        <v/>
      </c>
      <c r="AN1408" s="94" t="str">
        <f t="shared" si="540"/>
        <v/>
      </c>
      <c r="AP1408" s="24" t="str">
        <f t="shared" si="541"/>
        <v/>
      </c>
      <c r="AR1408" s="63" t="str">
        <f t="shared" si="542"/>
        <v/>
      </c>
      <c r="AS1408" s="67" t="str">
        <f t="shared" si="543"/>
        <v/>
      </c>
      <c r="AT1408" s="105" t="str">
        <f t="shared" si="544"/>
        <v/>
      </c>
      <c r="AU1408" s="105" t="str">
        <f t="shared" si="545"/>
        <v/>
      </c>
      <c r="AW1408" s="24" t="str">
        <f t="shared" si="546"/>
        <v/>
      </c>
      <c r="AX1408" s="60" t="str">
        <f t="shared" si="552"/>
        <v/>
      </c>
      <c r="AY1408" s="24" t="str">
        <f t="shared" si="547"/>
        <v/>
      </c>
      <c r="AZ1408" s="105" t="str">
        <f t="shared" si="548"/>
        <v/>
      </c>
    </row>
    <row r="1409" spans="1:52" x14ac:dyDescent="0.25">
      <c r="A1409" s="2"/>
      <c r="B1409" s="279"/>
      <c r="C1409" s="280"/>
      <c r="D1409" s="281"/>
      <c r="E1409" s="282"/>
      <c r="F1409" s="2"/>
      <c r="G1409" s="43"/>
      <c r="H1409" s="2"/>
      <c r="I1409" s="288"/>
      <c r="J1409" s="2"/>
      <c r="K1409" s="46"/>
      <c r="L1409" s="2"/>
      <c r="M1409" s="51"/>
      <c r="N1409" s="52"/>
      <c r="O1409" s="53"/>
      <c r="P1409" s="2"/>
      <c r="Q1409" s="98" t="str">
        <f t="shared" si="529"/>
        <v/>
      </c>
      <c r="R1409" s="94" t="str">
        <f t="shared" si="530"/>
        <v/>
      </c>
      <c r="S1409" s="2"/>
      <c r="T1409" s="67" t="str">
        <f t="shared" si="549"/>
        <v/>
      </c>
      <c r="U1409" s="79" t="str">
        <f t="shared" si="550"/>
        <v/>
      </c>
      <c r="V1409" s="79" t="str">
        <f t="shared" si="551"/>
        <v/>
      </c>
      <c r="W1409" s="63" t="str">
        <f t="shared" si="531"/>
        <v/>
      </c>
      <c r="X1409" s="65" t="str">
        <f t="shared" si="532"/>
        <v/>
      </c>
      <c r="Y1409" s="2"/>
      <c r="AC1409" s="24" t="str">
        <f t="shared" si="528"/>
        <v/>
      </c>
      <c r="AE1409" s="24" t="str">
        <f t="shared" si="533"/>
        <v/>
      </c>
      <c r="AG1409" s="24" t="str">
        <f t="shared" si="534"/>
        <v/>
      </c>
      <c r="AI1409" s="85" t="str">
        <f t="shared" si="535"/>
        <v/>
      </c>
      <c r="AJ1409" s="86" t="str">
        <f t="shared" si="536"/>
        <v/>
      </c>
      <c r="AK1409" s="85" t="str">
        <f t="shared" si="537"/>
        <v/>
      </c>
      <c r="AL1409" s="86" t="str">
        <f t="shared" si="538"/>
        <v/>
      </c>
      <c r="AM1409" s="93" t="str">
        <f t="shared" si="539"/>
        <v/>
      </c>
      <c r="AN1409" s="94" t="str">
        <f t="shared" si="540"/>
        <v/>
      </c>
      <c r="AP1409" s="24" t="str">
        <f t="shared" si="541"/>
        <v/>
      </c>
      <c r="AR1409" s="63" t="str">
        <f t="shared" si="542"/>
        <v/>
      </c>
      <c r="AS1409" s="67" t="str">
        <f t="shared" si="543"/>
        <v/>
      </c>
      <c r="AT1409" s="105" t="str">
        <f t="shared" si="544"/>
        <v/>
      </c>
      <c r="AU1409" s="105" t="str">
        <f t="shared" si="545"/>
        <v/>
      </c>
      <c r="AW1409" s="24" t="str">
        <f t="shared" si="546"/>
        <v/>
      </c>
      <c r="AX1409" s="60" t="str">
        <f t="shared" si="552"/>
        <v/>
      </c>
      <c r="AY1409" s="24" t="str">
        <f t="shared" si="547"/>
        <v/>
      </c>
      <c r="AZ1409" s="105" t="str">
        <f t="shared" si="548"/>
        <v/>
      </c>
    </row>
    <row r="1410" spans="1:52" x14ac:dyDescent="0.25">
      <c r="A1410" s="2"/>
      <c r="B1410" s="279"/>
      <c r="C1410" s="280"/>
      <c r="D1410" s="281"/>
      <c r="E1410" s="282"/>
      <c r="F1410" s="2"/>
      <c r="G1410" s="43"/>
      <c r="H1410" s="2"/>
      <c r="I1410" s="288"/>
      <c r="J1410" s="2"/>
      <c r="K1410" s="46"/>
      <c r="L1410" s="2"/>
      <c r="M1410" s="51"/>
      <c r="N1410" s="52"/>
      <c r="O1410" s="53"/>
      <c r="P1410" s="2"/>
      <c r="Q1410" s="98" t="str">
        <f t="shared" si="529"/>
        <v/>
      </c>
      <c r="R1410" s="94" t="str">
        <f t="shared" si="530"/>
        <v/>
      </c>
      <c r="S1410" s="2"/>
      <c r="T1410" s="67" t="str">
        <f t="shared" si="549"/>
        <v/>
      </c>
      <c r="U1410" s="79" t="str">
        <f t="shared" si="550"/>
        <v/>
      </c>
      <c r="V1410" s="79" t="str">
        <f t="shared" si="551"/>
        <v/>
      </c>
      <c r="W1410" s="63" t="str">
        <f t="shared" si="531"/>
        <v/>
      </c>
      <c r="X1410" s="65" t="str">
        <f t="shared" si="532"/>
        <v/>
      </c>
      <c r="Y1410" s="2"/>
      <c r="AC1410" s="24" t="str">
        <f t="shared" si="528"/>
        <v/>
      </c>
      <c r="AE1410" s="24" t="str">
        <f t="shared" si="533"/>
        <v/>
      </c>
      <c r="AG1410" s="24" t="str">
        <f t="shared" si="534"/>
        <v/>
      </c>
      <c r="AI1410" s="85" t="str">
        <f t="shared" si="535"/>
        <v/>
      </c>
      <c r="AJ1410" s="86" t="str">
        <f t="shared" si="536"/>
        <v/>
      </c>
      <c r="AK1410" s="85" t="str">
        <f t="shared" si="537"/>
        <v/>
      </c>
      <c r="AL1410" s="86" t="str">
        <f t="shared" si="538"/>
        <v/>
      </c>
      <c r="AM1410" s="93" t="str">
        <f t="shared" si="539"/>
        <v/>
      </c>
      <c r="AN1410" s="94" t="str">
        <f t="shared" si="540"/>
        <v/>
      </c>
      <c r="AP1410" s="24" t="str">
        <f t="shared" si="541"/>
        <v/>
      </c>
      <c r="AR1410" s="63" t="str">
        <f t="shared" si="542"/>
        <v/>
      </c>
      <c r="AS1410" s="67" t="str">
        <f t="shared" si="543"/>
        <v/>
      </c>
      <c r="AT1410" s="105" t="str">
        <f t="shared" si="544"/>
        <v/>
      </c>
      <c r="AU1410" s="105" t="str">
        <f t="shared" si="545"/>
        <v/>
      </c>
      <c r="AW1410" s="24" t="str">
        <f t="shared" si="546"/>
        <v/>
      </c>
      <c r="AX1410" s="60" t="str">
        <f t="shared" si="552"/>
        <v/>
      </c>
      <c r="AY1410" s="24" t="str">
        <f t="shared" si="547"/>
        <v/>
      </c>
      <c r="AZ1410" s="105" t="str">
        <f t="shared" si="548"/>
        <v/>
      </c>
    </row>
    <row r="1411" spans="1:52" x14ac:dyDescent="0.25">
      <c r="A1411" s="2"/>
      <c r="B1411" s="279"/>
      <c r="C1411" s="280"/>
      <c r="D1411" s="281"/>
      <c r="E1411" s="282"/>
      <c r="F1411" s="2"/>
      <c r="G1411" s="43"/>
      <c r="H1411" s="2"/>
      <c r="I1411" s="288"/>
      <c r="J1411" s="2"/>
      <c r="K1411" s="46"/>
      <c r="L1411" s="2"/>
      <c r="M1411" s="51"/>
      <c r="N1411" s="52"/>
      <c r="O1411" s="53"/>
      <c r="P1411" s="2"/>
      <c r="Q1411" s="98" t="str">
        <f t="shared" si="529"/>
        <v/>
      </c>
      <c r="R1411" s="94" t="str">
        <f t="shared" si="530"/>
        <v/>
      </c>
      <c r="S1411" s="2"/>
      <c r="T1411" s="67" t="str">
        <f t="shared" si="549"/>
        <v/>
      </c>
      <c r="U1411" s="79" t="str">
        <f t="shared" si="550"/>
        <v/>
      </c>
      <c r="V1411" s="79" t="str">
        <f t="shared" si="551"/>
        <v/>
      </c>
      <c r="W1411" s="63" t="str">
        <f t="shared" si="531"/>
        <v/>
      </c>
      <c r="X1411" s="65" t="str">
        <f t="shared" si="532"/>
        <v/>
      </c>
      <c r="Y1411" s="2"/>
      <c r="AC1411" s="24" t="str">
        <f t="shared" si="528"/>
        <v/>
      </c>
      <c r="AE1411" s="24" t="str">
        <f t="shared" si="533"/>
        <v/>
      </c>
      <c r="AG1411" s="24" t="str">
        <f t="shared" si="534"/>
        <v/>
      </c>
      <c r="AI1411" s="85" t="str">
        <f t="shared" si="535"/>
        <v/>
      </c>
      <c r="AJ1411" s="86" t="str">
        <f t="shared" si="536"/>
        <v/>
      </c>
      <c r="AK1411" s="85" t="str">
        <f t="shared" si="537"/>
        <v/>
      </c>
      <c r="AL1411" s="86" t="str">
        <f t="shared" si="538"/>
        <v/>
      </c>
      <c r="AM1411" s="93" t="str">
        <f t="shared" si="539"/>
        <v/>
      </c>
      <c r="AN1411" s="94" t="str">
        <f t="shared" si="540"/>
        <v/>
      </c>
      <c r="AP1411" s="24" t="str">
        <f t="shared" si="541"/>
        <v/>
      </c>
      <c r="AR1411" s="63" t="str">
        <f t="shared" si="542"/>
        <v/>
      </c>
      <c r="AS1411" s="67" t="str">
        <f t="shared" si="543"/>
        <v/>
      </c>
      <c r="AT1411" s="105" t="str">
        <f t="shared" si="544"/>
        <v/>
      </c>
      <c r="AU1411" s="105" t="str">
        <f t="shared" si="545"/>
        <v/>
      </c>
      <c r="AW1411" s="24" t="str">
        <f t="shared" si="546"/>
        <v/>
      </c>
      <c r="AX1411" s="60" t="str">
        <f t="shared" si="552"/>
        <v/>
      </c>
      <c r="AY1411" s="24" t="str">
        <f t="shared" si="547"/>
        <v/>
      </c>
      <c r="AZ1411" s="105" t="str">
        <f t="shared" si="548"/>
        <v/>
      </c>
    </row>
    <row r="1412" spans="1:52" x14ac:dyDescent="0.25">
      <c r="A1412" s="2"/>
      <c r="B1412" s="279"/>
      <c r="C1412" s="280"/>
      <c r="D1412" s="281"/>
      <c r="E1412" s="282"/>
      <c r="F1412" s="2"/>
      <c r="G1412" s="43"/>
      <c r="H1412" s="2"/>
      <c r="I1412" s="288"/>
      <c r="J1412" s="2"/>
      <c r="K1412" s="46"/>
      <c r="L1412" s="2"/>
      <c r="M1412" s="51"/>
      <c r="N1412" s="52"/>
      <c r="O1412" s="53"/>
      <c r="P1412" s="2"/>
      <c r="Q1412" s="98" t="str">
        <f t="shared" si="529"/>
        <v/>
      </c>
      <c r="R1412" s="94" t="str">
        <f t="shared" si="530"/>
        <v/>
      </c>
      <c r="S1412" s="2"/>
      <c r="T1412" s="67" t="str">
        <f t="shared" si="549"/>
        <v/>
      </c>
      <c r="U1412" s="79" t="str">
        <f t="shared" si="550"/>
        <v/>
      </c>
      <c r="V1412" s="79" t="str">
        <f t="shared" si="551"/>
        <v/>
      </c>
      <c r="W1412" s="63" t="str">
        <f t="shared" si="531"/>
        <v/>
      </c>
      <c r="X1412" s="65" t="str">
        <f t="shared" si="532"/>
        <v/>
      </c>
      <c r="Y1412" s="2"/>
      <c r="AC1412" s="24" t="str">
        <f t="shared" si="528"/>
        <v/>
      </c>
      <c r="AE1412" s="24" t="str">
        <f t="shared" si="533"/>
        <v/>
      </c>
      <c r="AG1412" s="24" t="str">
        <f t="shared" si="534"/>
        <v/>
      </c>
      <c r="AI1412" s="85" t="str">
        <f t="shared" si="535"/>
        <v/>
      </c>
      <c r="AJ1412" s="86" t="str">
        <f t="shared" si="536"/>
        <v/>
      </c>
      <c r="AK1412" s="85" t="str">
        <f t="shared" si="537"/>
        <v/>
      </c>
      <c r="AL1412" s="86" t="str">
        <f t="shared" si="538"/>
        <v/>
      </c>
      <c r="AM1412" s="93" t="str">
        <f t="shared" si="539"/>
        <v/>
      </c>
      <c r="AN1412" s="94" t="str">
        <f t="shared" si="540"/>
        <v/>
      </c>
      <c r="AP1412" s="24" t="str">
        <f t="shared" si="541"/>
        <v/>
      </c>
      <c r="AR1412" s="63" t="str">
        <f t="shared" si="542"/>
        <v/>
      </c>
      <c r="AS1412" s="67" t="str">
        <f t="shared" si="543"/>
        <v/>
      </c>
      <c r="AT1412" s="105" t="str">
        <f t="shared" si="544"/>
        <v/>
      </c>
      <c r="AU1412" s="105" t="str">
        <f t="shared" si="545"/>
        <v/>
      </c>
      <c r="AW1412" s="24" t="str">
        <f t="shared" si="546"/>
        <v/>
      </c>
      <c r="AX1412" s="60" t="str">
        <f t="shared" si="552"/>
        <v/>
      </c>
      <c r="AY1412" s="24" t="str">
        <f t="shared" si="547"/>
        <v/>
      </c>
      <c r="AZ1412" s="105" t="str">
        <f t="shared" si="548"/>
        <v/>
      </c>
    </row>
    <row r="1413" spans="1:52" x14ac:dyDescent="0.25">
      <c r="A1413" s="2"/>
      <c r="B1413" s="279"/>
      <c r="C1413" s="280"/>
      <c r="D1413" s="281"/>
      <c r="E1413" s="282"/>
      <c r="F1413" s="2"/>
      <c r="G1413" s="43"/>
      <c r="H1413" s="2"/>
      <c r="I1413" s="288"/>
      <c r="J1413" s="2"/>
      <c r="K1413" s="46"/>
      <c r="L1413" s="2"/>
      <c r="M1413" s="51"/>
      <c r="N1413" s="52"/>
      <c r="O1413" s="53"/>
      <c r="P1413" s="2"/>
      <c r="Q1413" s="98" t="str">
        <f t="shared" si="529"/>
        <v/>
      </c>
      <c r="R1413" s="94" t="str">
        <f t="shared" si="530"/>
        <v/>
      </c>
      <c r="S1413" s="2"/>
      <c r="T1413" s="67" t="str">
        <f t="shared" si="549"/>
        <v/>
      </c>
      <c r="U1413" s="79" t="str">
        <f t="shared" si="550"/>
        <v/>
      </c>
      <c r="V1413" s="79" t="str">
        <f t="shared" si="551"/>
        <v/>
      </c>
      <c r="W1413" s="63" t="str">
        <f t="shared" si="531"/>
        <v/>
      </c>
      <c r="X1413" s="65" t="str">
        <f t="shared" si="532"/>
        <v/>
      </c>
      <c r="Y1413" s="2"/>
      <c r="AC1413" s="24" t="str">
        <f t="shared" si="528"/>
        <v/>
      </c>
      <c r="AE1413" s="24" t="str">
        <f t="shared" si="533"/>
        <v/>
      </c>
      <c r="AG1413" s="24" t="str">
        <f t="shared" si="534"/>
        <v/>
      </c>
      <c r="AI1413" s="85" t="str">
        <f t="shared" si="535"/>
        <v/>
      </c>
      <c r="AJ1413" s="86" t="str">
        <f t="shared" si="536"/>
        <v/>
      </c>
      <c r="AK1413" s="85" t="str">
        <f t="shared" si="537"/>
        <v/>
      </c>
      <c r="AL1413" s="86" t="str">
        <f t="shared" si="538"/>
        <v/>
      </c>
      <c r="AM1413" s="93" t="str">
        <f t="shared" si="539"/>
        <v/>
      </c>
      <c r="AN1413" s="94" t="str">
        <f t="shared" si="540"/>
        <v/>
      </c>
      <c r="AP1413" s="24" t="str">
        <f t="shared" si="541"/>
        <v/>
      </c>
      <c r="AR1413" s="63" t="str">
        <f t="shared" si="542"/>
        <v/>
      </c>
      <c r="AS1413" s="67" t="str">
        <f t="shared" si="543"/>
        <v/>
      </c>
      <c r="AT1413" s="105" t="str">
        <f t="shared" si="544"/>
        <v/>
      </c>
      <c r="AU1413" s="105" t="str">
        <f t="shared" si="545"/>
        <v/>
      </c>
      <c r="AW1413" s="24" t="str">
        <f t="shared" si="546"/>
        <v/>
      </c>
      <c r="AX1413" s="60" t="str">
        <f t="shared" si="552"/>
        <v/>
      </c>
      <c r="AY1413" s="24" t="str">
        <f t="shared" si="547"/>
        <v/>
      </c>
      <c r="AZ1413" s="105" t="str">
        <f t="shared" si="548"/>
        <v/>
      </c>
    </row>
    <row r="1414" spans="1:52" x14ac:dyDescent="0.25">
      <c r="A1414" s="2"/>
      <c r="B1414" s="279"/>
      <c r="C1414" s="280"/>
      <c r="D1414" s="281"/>
      <c r="E1414" s="282"/>
      <c r="F1414" s="2"/>
      <c r="G1414" s="43"/>
      <c r="H1414" s="2"/>
      <c r="I1414" s="288"/>
      <c r="J1414" s="2"/>
      <c r="K1414" s="46"/>
      <c r="L1414" s="2"/>
      <c r="M1414" s="51"/>
      <c r="N1414" s="52"/>
      <c r="O1414" s="53"/>
      <c r="P1414" s="2"/>
      <c r="Q1414" s="98" t="str">
        <f t="shared" si="529"/>
        <v/>
      </c>
      <c r="R1414" s="94" t="str">
        <f t="shared" si="530"/>
        <v/>
      </c>
      <c r="S1414" s="2"/>
      <c r="T1414" s="67" t="str">
        <f t="shared" si="549"/>
        <v/>
      </c>
      <c r="U1414" s="79" t="str">
        <f t="shared" si="550"/>
        <v/>
      </c>
      <c r="V1414" s="79" t="str">
        <f t="shared" si="551"/>
        <v/>
      </c>
      <c r="W1414" s="63" t="str">
        <f t="shared" si="531"/>
        <v/>
      </c>
      <c r="X1414" s="65" t="str">
        <f t="shared" si="532"/>
        <v/>
      </c>
      <c r="Y1414" s="2"/>
      <c r="AC1414" s="24" t="str">
        <f t="shared" si="528"/>
        <v/>
      </c>
      <c r="AE1414" s="24" t="str">
        <f t="shared" si="533"/>
        <v/>
      </c>
      <c r="AG1414" s="24" t="str">
        <f t="shared" si="534"/>
        <v/>
      </c>
      <c r="AI1414" s="85" t="str">
        <f t="shared" si="535"/>
        <v/>
      </c>
      <c r="AJ1414" s="86" t="str">
        <f t="shared" si="536"/>
        <v/>
      </c>
      <c r="AK1414" s="85" t="str">
        <f t="shared" si="537"/>
        <v/>
      </c>
      <c r="AL1414" s="86" t="str">
        <f t="shared" si="538"/>
        <v/>
      </c>
      <c r="AM1414" s="93" t="str">
        <f t="shared" si="539"/>
        <v/>
      </c>
      <c r="AN1414" s="94" t="str">
        <f t="shared" si="540"/>
        <v/>
      </c>
      <c r="AP1414" s="24" t="str">
        <f t="shared" si="541"/>
        <v/>
      </c>
      <c r="AR1414" s="63" t="str">
        <f t="shared" si="542"/>
        <v/>
      </c>
      <c r="AS1414" s="67" t="str">
        <f t="shared" si="543"/>
        <v/>
      </c>
      <c r="AT1414" s="105" t="str">
        <f t="shared" si="544"/>
        <v/>
      </c>
      <c r="AU1414" s="105" t="str">
        <f t="shared" si="545"/>
        <v/>
      </c>
      <c r="AW1414" s="24" t="str">
        <f t="shared" si="546"/>
        <v/>
      </c>
      <c r="AX1414" s="60" t="str">
        <f t="shared" si="552"/>
        <v/>
      </c>
      <c r="AY1414" s="24" t="str">
        <f t="shared" si="547"/>
        <v/>
      </c>
      <c r="AZ1414" s="105" t="str">
        <f t="shared" si="548"/>
        <v/>
      </c>
    </row>
    <row r="1415" spans="1:52" x14ac:dyDescent="0.25">
      <c r="A1415" s="2"/>
      <c r="B1415" s="279"/>
      <c r="C1415" s="280"/>
      <c r="D1415" s="281"/>
      <c r="E1415" s="282"/>
      <c r="F1415" s="2"/>
      <c r="G1415" s="43"/>
      <c r="H1415" s="2"/>
      <c r="I1415" s="288"/>
      <c r="J1415" s="2"/>
      <c r="K1415" s="46"/>
      <c r="L1415" s="2"/>
      <c r="M1415" s="51"/>
      <c r="N1415" s="52"/>
      <c r="O1415" s="53"/>
      <c r="P1415" s="2"/>
      <c r="Q1415" s="98" t="str">
        <f t="shared" si="529"/>
        <v/>
      </c>
      <c r="R1415" s="94" t="str">
        <f t="shared" si="530"/>
        <v/>
      </c>
      <c r="S1415" s="2"/>
      <c r="T1415" s="67" t="str">
        <f t="shared" si="549"/>
        <v/>
      </c>
      <c r="U1415" s="79" t="str">
        <f t="shared" si="550"/>
        <v/>
      </c>
      <c r="V1415" s="79" t="str">
        <f t="shared" si="551"/>
        <v/>
      </c>
      <c r="W1415" s="63" t="str">
        <f t="shared" si="531"/>
        <v/>
      </c>
      <c r="X1415" s="65" t="str">
        <f t="shared" si="532"/>
        <v/>
      </c>
      <c r="Y1415" s="2"/>
      <c r="AC1415" s="24" t="str">
        <f t="shared" si="528"/>
        <v/>
      </c>
      <c r="AE1415" s="24" t="str">
        <f t="shared" si="533"/>
        <v/>
      </c>
      <c r="AG1415" s="24" t="str">
        <f t="shared" si="534"/>
        <v/>
      </c>
      <c r="AI1415" s="85" t="str">
        <f t="shared" si="535"/>
        <v/>
      </c>
      <c r="AJ1415" s="86" t="str">
        <f t="shared" si="536"/>
        <v/>
      </c>
      <c r="AK1415" s="85" t="str">
        <f t="shared" si="537"/>
        <v/>
      </c>
      <c r="AL1415" s="86" t="str">
        <f t="shared" si="538"/>
        <v/>
      </c>
      <c r="AM1415" s="93" t="str">
        <f t="shared" si="539"/>
        <v/>
      </c>
      <c r="AN1415" s="94" t="str">
        <f t="shared" si="540"/>
        <v/>
      </c>
      <c r="AP1415" s="24" t="str">
        <f t="shared" si="541"/>
        <v/>
      </c>
      <c r="AR1415" s="63" t="str">
        <f t="shared" si="542"/>
        <v/>
      </c>
      <c r="AS1415" s="67" t="str">
        <f t="shared" si="543"/>
        <v/>
      </c>
      <c r="AT1415" s="105" t="str">
        <f t="shared" si="544"/>
        <v/>
      </c>
      <c r="AU1415" s="105" t="str">
        <f t="shared" si="545"/>
        <v/>
      </c>
      <c r="AW1415" s="24" t="str">
        <f t="shared" si="546"/>
        <v/>
      </c>
      <c r="AX1415" s="60" t="str">
        <f t="shared" si="552"/>
        <v/>
      </c>
      <c r="AY1415" s="24" t="str">
        <f t="shared" si="547"/>
        <v/>
      </c>
      <c r="AZ1415" s="105" t="str">
        <f t="shared" si="548"/>
        <v/>
      </c>
    </row>
    <row r="1416" spans="1:52" x14ac:dyDescent="0.25">
      <c r="A1416" s="2"/>
      <c r="B1416" s="279"/>
      <c r="C1416" s="280"/>
      <c r="D1416" s="281"/>
      <c r="E1416" s="282"/>
      <c r="F1416" s="2"/>
      <c r="G1416" s="43"/>
      <c r="H1416" s="2"/>
      <c r="I1416" s="288"/>
      <c r="J1416" s="2"/>
      <c r="K1416" s="46"/>
      <c r="L1416" s="2"/>
      <c r="M1416" s="51"/>
      <c r="N1416" s="52"/>
      <c r="O1416" s="53"/>
      <c r="P1416" s="2"/>
      <c r="Q1416" s="98" t="str">
        <f t="shared" si="529"/>
        <v/>
      </c>
      <c r="R1416" s="94" t="str">
        <f t="shared" si="530"/>
        <v/>
      </c>
      <c r="S1416" s="2"/>
      <c r="T1416" s="67" t="str">
        <f t="shared" si="549"/>
        <v/>
      </c>
      <c r="U1416" s="79" t="str">
        <f t="shared" si="550"/>
        <v/>
      </c>
      <c r="V1416" s="79" t="str">
        <f t="shared" si="551"/>
        <v/>
      </c>
      <c r="W1416" s="63" t="str">
        <f t="shared" si="531"/>
        <v/>
      </c>
      <c r="X1416" s="65" t="str">
        <f t="shared" si="532"/>
        <v/>
      </c>
      <c r="Y1416" s="2"/>
      <c r="AC1416" s="24" t="str">
        <f t="shared" si="528"/>
        <v/>
      </c>
      <c r="AE1416" s="24" t="str">
        <f t="shared" si="533"/>
        <v/>
      </c>
      <c r="AG1416" s="24" t="str">
        <f t="shared" si="534"/>
        <v/>
      </c>
      <c r="AI1416" s="85" t="str">
        <f t="shared" si="535"/>
        <v/>
      </c>
      <c r="AJ1416" s="86" t="str">
        <f t="shared" si="536"/>
        <v/>
      </c>
      <c r="AK1416" s="85" t="str">
        <f t="shared" si="537"/>
        <v/>
      </c>
      <c r="AL1416" s="86" t="str">
        <f t="shared" si="538"/>
        <v/>
      </c>
      <c r="AM1416" s="93" t="str">
        <f t="shared" si="539"/>
        <v/>
      </c>
      <c r="AN1416" s="94" t="str">
        <f t="shared" si="540"/>
        <v/>
      </c>
      <c r="AP1416" s="24" t="str">
        <f t="shared" si="541"/>
        <v/>
      </c>
      <c r="AR1416" s="63" t="str">
        <f t="shared" si="542"/>
        <v/>
      </c>
      <c r="AS1416" s="67" t="str">
        <f t="shared" si="543"/>
        <v/>
      </c>
      <c r="AT1416" s="105" t="str">
        <f t="shared" si="544"/>
        <v/>
      </c>
      <c r="AU1416" s="105" t="str">
        <f t="shared" si="545"/>
        <v/>
      </c>
      <c r="AW1416" s="24" t="str">
        <f t="shared" si="546"/>
        <v/>
      </c>
      <c r="AX1416" s="60" t="str">
        <f t="shared" si="552"/>
        <v/>
      </c>
      <c r="AY1416" s="24" t="str">
        <f t="shared" si="547"/>
        <v/>
      </c>
      <c r="AZ1416" s="105" t="str">
        <f t="shared" si="548"/>
        <v/>
      </c>
    </row>
    <row r="1417" spans="1:52" x14ac:dyDescent="0.25">
      <c r="A1417" s="2"/>
      <c r="B1417" s="279"/>
      <c r="C1417" s="280"/>
      <c r="D1417" s="281"/>
      <c r="E1417" s="282"/>
      <c r="F1417" s="2"/>
      <c r="G1417" s="43"/>
      <c r="H1417" s="2"/>
      <c r="I1417" s="288"/>
      <c r="J1417" s="2"/>
      <c r="K1417" s="46"/>
      <c r="L1417" s="2"/>
      <c r="M1417" s="51"/>
      <c r="N1417" s="52"/>
      <c r="O1417" s="53"/>
      <c r="P1417" s="2"/>
      <c r="Q1417" s="98" t="str">
        <f t="shared" si="529"/>
        <v/>
      </c>
      <c r="R1417" s="94" t="str">
        <f t="shared" si="530"/>
        <v/>
      </c>
      <c r="S1417" s="2"/>
      <c r="T1417" s="67" t="str">
        <f t="shared" si="549"/>
        <v/>
      </c>
      <c r="U1417" s="79" t="str">
        <f t="shared" si="550"/>
        <v/>
      </c>
      <c r="V1417" s="79" t="str">
        <f t="shared" si="551"/>
        <v/>
      </c>
      <c r="W1417" s="63" t="str">
        <f t="shared" si="531"/>
        <v/>
      </c>
      <c r="X1417" s="65" t="str">
        <f t="shared" si="532"/>
        <v/>
      </c>
      <c r="Y1417" s="2"/>
      <c r="AC1417" s="24" t="str">
        <f t="shared" si="528"/>
        <v/>
      </c>
      <c r="AE1417" s="24" t="str">
        <f t="shared" si="533"/>
        <v/>
      </c>
      <c r="AG1417" s="24" t="str">
        <f t="shared" si="534"/>
        <v/>
      </c>
      <c r="AI1417" s="85" t="str">
        <f t="shared" si="535"/>
        <v/>
      </c>
      <c r="AJ1417" s="86" t="str">
        <f t="shared" si="536"/>
        <v/>
      </c>
      <c r="AK1417" s="85" t="str">
        <f t="shared" si="537"/>
        <v/>
      </c>
      <c r="AL1417" s="86" t="str">
        <f t="shared" si="538"/>
        <v/>
      </c>
      <c r="AM1417" s="93" t="str">
        <f t="shared" si="539"/>
        <v/>
      </c>
      <c r="AN1417" s="94" t="str">
        <f t="shared" si="540"/>
        <v/>
      </c>
      <c r="AP1417" s="24" t="str">
        <f t="shared" si="541"/>
        <v/>
      </c>
      <c r="AR1417" s="63" t="str">
        <f t="shared" si="542"/>
        <v/>
      </c>
      <c r="AS1417" s="67" t="str">
        <f t="shared" si="543"/>
        <v/>
      </c>
      <c r="AT1417" s="105" t="str">
        <f t="shared" si="544"/>
        <v/>
      </c>
      <c r="AU1417" s="105" t="str">
        <f t="shared" si="545"/>
        <v/>
      </c>
      <c r="AW1417" s="24" t="str">
        <f t="shared" si="546"/>
        <v/>
      </c>
      <c r="AX1417" s="60" t="str">
        <f t="shared" si="552"/>
        <v/>
      </c>
      <c r="AY1417" s="24" t="str">
        <f t="shared" si="547"/>
        <v/>
      </c>
      <c r="AZ1417" s="105" t="str">
        <f t="shared" si="548"/>
        <v/>
      </c>
    </row>
    <row r="1418" spans="1:52" x14ac:dyDescent="0.25">
      <c r="A1418" s="2"/>
      <c r="B1418" s="279"/>
      <c r="C1418" s="280"/>
      <c r="D1418" s="281"/>
      <c r="E1418" s="282"/>
      <c r="F1418" s="2"/>
      <c r="G1418" s="43"/>
      <c r="H1418" s="2"/>
      <c r="I1418" s="288"/>
      <c r="J1418" s="2"/>
      <c r="K1418" s="46"/>
      <c r="L1418" s="2"/>
      <c r="M1418" s="51"/>
      <c r="N1418" s="52"/>
      <c r="O1418" s="53"/>
      <c r="P1418" s="2"/>
      <c r="Q1418" s="98" t="str">
        <f t="shared" si="529"/>
        <v/>
      </c>
      <c r="R1418" s="94" t="str">
        <f t="shared" si="530"/>
        <v/>
      </c>
      <c r="S1418" s="2"/>
      <c r="T1418" s="67" t="str">
        <f t="shared" si="549"/>
        <v/>
      </c>
      <c r="U1418" s="79" t="str">
        <f t="shared" si="550"/>
        <v/>
      </c>
      <c r="V1418" s="79" t="str">
        <f t="shared" si="551"/>
        <v/>
      </c>
      <c r="W1418" s="63" t="str">
        <f t="shared" si="531"/>
        <v/>
      </c>
      <c r="X1418" s="65" t="str">
        <f t="shared" si="532"/>
        <v/>
      </c>
      <c r="Y1418" s="2"/>
      <c r="AC1418" s="24" t="str">
        <f t="shared" si="528"/>
        <v/>
      </c>
      <c r="AE1418" s="24" t="str">
        <f t="shared" si="533"/>
        <v/>
      </c>
      <c r="AG1418" s="24" t="str">
        <f t="shared" si="534"/>
        <v/>
      </c>
      <c r="AI1418" s="85" t="str">
        <f t="shared" si="535"/>
        <v/>
      </c>
      <c r="AJ1418" s="86" t="str">
        <f t="shared" si="536"/>
        <v/>
      </c>
      <c r="AK1418" s="85" t="str">
        <f t="shared" si="537"/>
        <v/>
      </c>
      <c r="AL1418" s="86" t="str">
        <f t="shared" si="538"/>
        <v/>
      </c>
      <c r="AM1418" s="93" t="str">
        <f t="shared" si="539"/>
        <v/>
      </c>
      <c r="AN1418" s="94" t="str">
        <f t="shared" si="540"/>
        <v/>
      </c>
      <c r="AP1418" s="24" t="str">
        <f t="shared" si="541"/>
        <v/>
      </c>
      <c r="AR1418" s="63" t="str">
        <f t="shared" si="542"/>
        <v/>
      </c>
      <c r="AS1418" s="67" t="str">
        <f t="shared" si="543"/>
        <v/>
      </c>
      <c r="AT1418" s="105" t="str">
        <f t="shared" si="544"/>
        <v/>
      </c>
      <c r="AU1418" s="105" t="str">
        <f t="shared" si="545"/>
        <v/>
      </c>
      <c r="AW1418" s="24" t="str">
        <f t="shared" si="546"/>
        <v/>
      </c>
      <c r="AX1418" s="60" t="str">
        <f t="shared" si="552"/>
        <v/>
      </c>
      <c r="AY1418" s="24" t="str">
        <f t="shared" si="547"/>
        <v/>
      </c>
      <c r="AZ1418" s="105" t="str">
        <f t="shared" si="548"/>
        <v/>
      </c>
    </row>
    <row r="1419" spans="1:52" x14ac:dyDescent="0.25">
      <c r="A1419" s="2"/>
      <c r="B1419" s="279"/>
      <c r="C1419" s="280"/>
      <c r="D1419" s="281"/>
      <c r="E1419" s="282"/>
      <c r="F1419" s="2"/>
      <c r="G1419" s="43"/>
      <c r="H1419" s="2"/>
      <c r="I1419" s="288"/>
      <c r="J1419" s="2"/>
      <c r="K1419" s="46"/>
      <c r="L1419" s="2"/>
      <c r="M1419" s="51"/>
      <c r="N1419" s="52"/>
      <c r="O1419" s="53"/>
      <c r="P1419" s="2"/>
      <c r="Q1419" s="98" t="str">
        <f t="shared" si="529"/>
        <v/>
      </c>
      <c r="R1419" s="94" t="str">
        <f t="shared" si="530"/>
        <v/>
      </c>
      <c r="S1419" s="2"/>
      <c r="T1419" s="67" t="str">
        <f t="shared" si="549"/>
        <v/>
      </c>
      <c r="U1419" s="79" t="str">
        <f t="shared" si="550"/>
        <v/>
      </c>
      <c r="V1419" s="79" t="str">
        <f t="shared" si="551"/>
        <v/>
      </c>
      <c r="W1419" s="63" t="str">
        <f t="shared" si="531"/>
        <v/>
      </c>
      <c r="X1419" s="65" t="str">
        <f t="shared" si="532"/>
        <v/>
      </c>
      <c r="Y1419" s="2"/>
      <c r="AC1419" s="24" t="str">
        <f t="shared" ref="AC1419:AC1482" si="553">IF(COUNTIF($B1419:$E1419, "")=4, "", IF($K1419=$AA$23, $AC$8, $AC$7))</f>
        <v/>
      </c>
      <c r="AE1419" s="24" t="str">
        <f t="shared" si="533"/>
        <v/>
      </c>
      <c r="AG1419" s="24" t="str">
        <f t="shared" si="534"/>
        <v/>
      </c>
      <c r="AI1419" s="85" t="str">
        <f t="shared" si="535"/>
        <v/>
      </c>
      <c r="AJ1419" s="86" t="str">
        <f t="shared" si="536"/>
        <v/>
      </c>
      <c r="AK1419" s="85" t="str">
        <f t="shared" si="537"/>
        <v/>
      </c>
      <c r="AL1419" s="86" t="str">
        <f t="shared" si="538"/>
        <v/>
      </c>
      <c r="AM1419" s="93" t="str">
        <f t="shared" si="539"/>
        <v/>
      </c>
      <c r="AN1419" s="94" t="str">
        <f t="shared" si="540"/>
        <v/>
      </c>
      <c r="AP1419" s="24" t="str">
        <f t="shared" si="541"/>
        <v/>
      </c>
      <c r="AR1419" s="63" t="str">
        <f t="shared" si="542"/>
        <v/>
      </c>
      <c r="AS1419" s="67" t="str">
        <f t="shared" si="543"/>
        <v/>
      </c>
      <c r="AT1419" s="105" t="str">
        <f t="shared" si="544"/>
        <v/>
      </c>
      <c r="AU1419" s="105" t="str">
        <f t="shared" si="545"/>
        <v/>
      </c>
      <c r="AW1419" s="24" t="str">
        <f t="shared" si="546"/>
        <v/>
      </c>
      <c r="AX1419" s="60" t="str">
        <f t="shared" si="552"/>
        <v/>
      </c>
      <c r="AY1419" s="24" t="str">
        <f t="shared" si="547"/>
        <v/>
      </c>
      <c r="AZ1419" s="105" t="str">
        <f t="shared" si="548"/>
        <v/>
      </c>
    </row>
    <row r="1420" spans="1:52" x14ac:dyDescent="0.25">
      <c r="A1420" s="2"/>
      <c r="B1420" s="279"/>
      <c r="C1420" s="280"/>
      <c r="D1420" s="281"/>
      <c r="E1420" s="282"/>
      <c r="F1420" s="2"/>
      <c r="G1420" s="43"/>
      <c r="H1420" s="2"/>
      <c r="I1420" s="288"/>
      <c r="J1420" s="2"/>
      <c r="K1420" s="46"/>
      <c r="L1420" s="2"/>
      <c r="M1420" s="51"/>
      <c r="N1420" s="52"/>
      <c r="O1420" s="53"/>
      <c r="P1420" s="2"/>
      <c r="Q1420" s="98" t="str">
        <f t="shared" ref="Q1420:Q1483" si="554">$AM1420</f>
        <v/>
      </c>
      <c r="R1420" s="94" t="str">
        <f t="shared" ref="R1420:R1483" si="555">$AN1420</f>
        <v/>
      </c>
      <c r="S1420" s="2"/>
      <c r="T1420" s="67" t="str">
        <f t="shared" si="549"/>
        <v/>
      </c>
      <c r="U1420" s="79" t="str">
        <f t="shared" si="550"/>
        <v/>
      </c>
      <c r="V1420" s="79" t="str">
        <f t="shared" si="551"/>
        <v/>
      </c>
      <c r="W1420" s="63" t="str">
        <f t="shared" ref="W1420:W1483" si="556">IF($AE1420="X", "", IFERROR(IF(OR($D1420="", $E1420=""), "", ($E1420/$D1420)), ""))</f>
        <v/>
      </c>
      <c r="X1420" s="65" t="str">
        <f t="shared" ref="X1420:X1483" si="557">IF($AE1420="X", "", IFERROR(IF(OR($T1420="", $E1420="", $D1420="", $D1421=""), "", ($E1420/$D1420*$D1421/$T1420)), ""))</f>
        <v/>
      </c>
      <c r="Y1420" s="2"/>
      <c r="AC1420" s="24" t="str">
        <f t="shared" si="553"/>
        <v/>
      </c>
      <c r="AE1420" s="24" t="str">
        <f t="shared" ref="AE1420:AE1483" si="558">IF(OR($AY1420="X", $G1420=$AA$23, $G1421=$AA$23), "X", "")</f>
        <v/>
      </c>
      <c r="AG1420" s="24" t="str">
        <f t="shared" ref="AG1420:AG1483" si="559">IF($D1420="", "", ROUND($D1420*$AG$8, 2))</f>
        <v/>
      </c>
      <c r="AI1420" s="85" t="str">
        <f t="shared" ref="AI1420:AI1483" si="560">IF(C1420="", "", $C1420-AI$9)</f>
        <v/>
      </c>
      <c r="AJ1420" s="86" t="str">
        <f t="shared" ref="AJ1420:AJ1483" si="561">IF(C1420="", "", $C1420-AJ$9)</f>
        <v/>
      </c>
      <c r="AK1420" s="85" t="str">
        <f t="shared" ref="AK1420:AK1483" si="562">IFERROR(IF(AI1420&lt;0, "", AI$8-AI1420), "")</f>
        <v/>
      </c>
      <c r="AL1420" s="86" t="str">
        <f t="shared" ref="AL1420:AL1483" si="563">IFERROR(IF(AJ1420&lt;0, "", AJ$8-AJ1420), "")</f>
        <v/>
      </c>
      <c r="AM1420" s="93" t="str">
        <f t="shared" ref="AM1420:AM1483" si="564">IFERROR(IF(AK1420="", "", ROUND(AK1420/AK$8, 2)), "")</f>
        <v/>
      </c>
      <c r="AN1420" s="94" t="str">
        <f t="shared" ref="AN1420:AN1483" si="565">IFERROR(IF(AL1420="", "", ROUND(AL1420/AL$8, 2)), "")</f>
        <v/>
      </c>
      <c r="AP1420" s="24" t="str">
        <f t="shared" ref="AP1420:AP1483" si="566">IF(OR($I1420="", $AC1420=""), "", CONCATENATE($I1420, " - ", $AC1420))</f>
        <v/>
      </c>
      <c r="AR1420" s="63" t="str">
        <f t="shared" ref="AR1420:AR1483" si="567">IF($T1420="", "", $E1420)</f>
        <v/>
      </c>
      <c r="AS1420" s="67" t="str">
        <f t="shared" ref="AS1420:AS1483" si="568">IF($T1420="", "", $T1420)</f>
        <v/>
      </c>
      <c r="AT1420" s="105" t="str">
        <f t="shared" ref="AT1420:AT1483" si="569">IF($T1420="", "", $D1420)</f>
        <v/>
      </c>
      <c r="AU1420" s="105" t="str">
        <f t="shared" ref="AU1420:AU1483" si="570">IF($T1420="", "", $AG1420)</f>
        <v/>
      </c>
      <c r="AW1420" s="24" t="str">
        <f t="shared" ref="AW1420:AW1483" si="571">IF(COUNTIF($B1420:$E1420, "")=4, "", "X")</f>
        <v/>
      </c>
      <c r="AX1420" s="60" t="str">
        <f t="shared" si="552"/>
        <v/>
      </c>
      <c r="AY1420" s="24" t="str">
        <f t="shared" ref="AY1420:AY1483" si="572">IF(AND($AW1420="X", $AW1421=""), "X", "")</f>
        <v/>
      </c>
      <c r="AZ1420" s="105" t="str">
        <f t="shared" ref="AZ1420:AZ1483" si="573">AT1421</f>
        <v/>
      </c>
    </row>
    <row r="1421" spans="1:52" x14ac:dyDescent="0.25">
      <c r="A1421" s="2"/>
      <c r="B1421" s="279"/>
      <c r="C1421" s="280"/>
      <c r="D1421" s="281"/>
      <c r="E1421" s="282"/>
      <c r="F1421" s="2"/>
      <c r="G1421" s="43"/>
      <c r="H1421" s="2"/>
      <c r="I1421" s="288"/>
      <c r="J1421" s="2"/>
      <c r="K1421" s="46"/>
      <c r="L1421" s="2"/>
      <c r="M1421" s="51"/>
      <c r="N1421" s="52"/>
      <c r="O1421" s="53"/>
      <c r="P1421" s="2"/>
      <c r="Q1421" s="98" t="str">
        <f t="shared" si="554"/>
        <v/>
      </c>
      <c r="R1421" s="94" t="str">
        <f t="shared" si="555"/>
        <v/>
      </c>
      <c r="S1421" s="2"/>
      <c r="T1421" s="67" t="str">
        <f t="shared" ref="T1421:T1484" si="574">IF($AE1421="X", "", IF(OR($C1421="", $C1422=""), "", ($C1422-$C1421)))</f>
        <v/>
      </c>
      <c r="U1421" s="79" t="str">
        <f t="shared" ref="U1421:U1484" si="575">IF($AE1421="X", "", IFERROR(IF(OR($D1422="", $T1421=""), "", (ROUND($T1421/$D1422, 2))), ""))</f>
        <v/>
      </c>
      <c r="V1421" s="79" t="str">
        <f t="shared" ref="V1421:V1484" si="576">IF($AE1421="X", "", IFERROR(IF(OR($AG1422="", $T1421=""), "", (ROUND($T1421/$AG1422, 2))), ""))</f>
        <v/>
      </c>
      <c r="W1421" s="63" t="str">
        <f t="shared" si="556"/>
        <v/>
      </c>
      <c r="X1421" s="65" t="str">
        <f t="shared" si="557"/>
        <v/>
      </c>
      <c r="Y1421" s="2"/>
      <c r="AC1421" s="24" t="str">
        <f t="shared" si="553"/>
        <v/>
      </c>
      <c r="AE1421" s="24" t="str">
        <f t="shared" si="558"/>
        <v/>
      </c>
      <c r="AG1421" s="24" t="str">
        <f t="shared" si="559"/>
        <v/>
      </c>
      <c r="AI1421" s="85" t="str">
        <f t="shared" si="560"/>
        <v/>
      </c>
      <c r="AJ1421" s="86" t="str">
        <f t="shared" si="561"/>
        <v/>
      </c>
      <c r="AK1421" s="85" t="str">
        <f t="shared" si="562"/>
        <v/>
      </c>
      <c r="AL1421" s="86" t="str">
        <f t="shared" si="563"/>
        <v/>
      </c>
      <c r="AM1421" s="93" t="str">
        <f t="shared" si="564"/>
        <v/>
      </c>
      <c r="AN1421" s="94" t="str">
        <f t="shared" si="565"/>
        <v/>
      </c>
      <c r="AP1421" s="24" t="str">
        <f t="shared" si="566"/>
        <v/>
      </c>
      <c r="AR1421" s="63" t="str">
        <f t="shared" si="567"/>
        <v/>
      </c>
      <c r="AS1421" s="67" t="str">
        <f t="shared" si="568"/>
        <v/>
      </c>
      <c r="AT1421" s="105" t="str">
        <f t="shared" si="569"/>
        <v/>
      </c>
      <c r="AU1421" s="105" t="str">
        <f t="shared" si="570"/>
        <v/>
      </c>
      <c r="AW1421" s="24" t="str">
        <f t="shared" si="571"/>
        <v/>
      </c>
      <c r="AX1421" s="60" t="str">
        <f t="shared" ref="AX1421:AX1484" si="577">IF(AND($AW1422="", $AW1421="X"), 50, IF($AX1422="", "", $AX1422-1))</f>
        <v/>
      </c>
      <c r="AY1421" s="24" t="str">
        <f t="shared" si="572"/>
        <v/>
      </c>
      <c r="AZ1421" s="105" t="str">
        <f t="shared" si="573"/>
        <v/>
      </c>
    </row>
    <row r="1422" spans="1:52" x14ac:dyDescent="0.25">
      <c r="A1422" s="2"/>
      <c r="B1422" s="279"/>
      <c r="C1422" s="280"/>
      <c r="D1422" s="281"/>
      <c r="E1422" s="282"/>
      <c r="F1422" s="2"/>
      <c r="G1422" s="43"/>
      <c r="H1422" s="2"/>
      <c r="I1422" s="288"/>
      <c r="J1422" s="2"/>
      <c r="K1422" s="46"/>
      <c r="L1422" s="2"/>
      <c r="M1422" s="51"/>
      <c r="N1422" s="52"/>
      <c r="O1422" s="53"/>
      <c r="P1422" s="2"/>
      <c r="Q1422" s="98" t="str">
        <f t="shared" si="554"/>
        <v/>
      </c>
      <c r="R1422" s="94" t="str">
        <f t="shared" si="555"/>
        <v/>
      </c>
      <c r="S1422" s="2"/>
      <c r="T1422" s="67" t="str">
        <f t="shared" si="574"/>
        <v/>
      </c>
      <c r="U1422" s="79" t="str">
        <f t="shared" si="575"/>
        <v/>
      </c>
      <c r="V1422" s="79" t="str">
        <f t="shared" si="576"/>
        <v/>
      </c>
      <c r="W1422" s="63" t="str">
        <f t="shared" si="556"/>
        <v/>
      </c>
      <c r="X1422" s="65" t="str">
        <f t="shared" si="557"/>
        <v/>
      </c>
      <c r="Y1422" s="2"/>
      <c r="AC1422" s="24" t="str">
        <f t="shared" si="553"/>
        <v/>
      </c>
      <c r="AE1422" s="24" t="str">
        <f t="shared" si="558"/>
        <v/>
      </c>
      <c r="AG1422" s="24" t="str">
        <f t="shared" si="559"/>
        <v/>
      </c>
      <c r="AI1422" s="85" t="str">
        <f t="shared" si="560"/>
        <v/>
      </c>
      <c r="AJ1422" s="86" t="str">
        <f t="shared" si="561"/>
        <v/>
      </c>
      <c r="AK1422" s="85" t="str">
        <f t="shared" si="562"/>
        <v/>
      </c>
      <c r="AL1422" s="86" t="str">
        <f t="shared" si="563"/>
        <v/>
      </c>
      <c r="AM1422" s="93" t="str">
        <f t="shared" si="564"/>
        <v/>
      </c>
      <c r="AN1422" s="94" t="str">
        <f t="shared" si="565"/>
        <v/>
      </c>
      <c r="AP1422" s="24" t="str">
        <f t="shared" si="566"/>
        <v/>
      </c>
      <c r="AR1422" s="63" t="str">
        <f t="shared" si="567"/>
        <v/>
      </c>
      <c r="AS1422" s="67" t="str">
        <f t="shared" si="568"/>
        <v/>
      </c>
      <c r="AT1422" s="105" t="str">
        <f t="shared" si="569"/>
        <v/>
      </c>
      <c r="AU1422" s="105" t="str">
        <f t="shared" si="570"/>
        <v/>
      </c>
      <c r="AW1422" s="24" t="str">
        <f t="shared" si="571"/>
        <v/>
      </c>
      <c r="AX1422" s="60" t="str">
        <f t="shared" si="577"/>
        <v/>
      </c>
      <c r="AY1422" s="24" t="str">
        <f t="shared" si="572"/>
        <v/>
      </c>
      <c r="AZ1422" s="105" t="str">
        <f t="shared" si="573"/>
        <v/>
      </c>
    </row>
    <row r="1423" spans="1:52" x14ac:dyDescent="0.25">
      <c r="A1423" s="2"/>
      <c r="B1423" s="279"/>
      <c r="C1423" s="280"/>
      <c r="D1423" s="281"/>
      <c r="E1423" s="282"/>
      <c r="F1423" s="2"/>
      <c r="G1423" s="43"/>
      <c r="H1423" s="2"/>
      <c r="I1423" s="288"/>
      <c r="J1423" s="2"/>
      <c r="K1423" s="46"/>
      <c r="L1423" s="2"/>
      <c r="M1423" s="51"/>
      <c r="N1423" s="52"/>
      <c r="O1423" s="53"/>
      <c r="P1423" s="2"/>
      <c r="Q1423" s="98" t="str">
        <f t="shared" si="554"/>
        <v/>
      </c>
      <c r="R1423" s="94" t="str">
        <f t="shared" si="555"/>
        <v/>
      </c>
      <c r="S1423" s="2"/>
      <c r="T1423" s="67" t="str">
        <f t="shared" si="574"/>
        <v/>
      </c>
      <c r="U1423" s="79" t="str">
        <f t="shared" si="575"/>
        <v/>
      </c>
      <c r="V1423" s="79" t="str">
        <f t="shared" si="576"/>
        <v/>
      </c>
      <c r="W1423" s="63" t="str">
        <f t="shared" si="556"/>
        <v/>
      </c>
      <c r="X1423" s="65" t="str">
        <f t="shared" si="557"/>
        <v/>
      </c>
      <c r="Y1423" s="2"/>
      <c r="AC1423" s="24" t="str">
        <f t="shared" si="553"/>
        <v/>
      </c>
      <c r="AE1423" s="24" t="str">
        <f t="shared" si="558"/>
        <v/>
      </c>
      <c r="AG1423" s="24" t="str">
        <f t="shared" si="559"/>
        <v/>
      </c>
      <c r="AI1423" s="85" t="str">
        <f t="shared" si="560"/>
        <v/>
      </c>
      <c r="AJ1423" s="86" t="str">
        <f t="shared" si="561"/>
        <v/>
      </c>
      <c r="AK1423" s="85" t="str">
        <f t="shared" si="562"/>
        <v/>
      </c>
      <c r="AL1423" s="86" t="str">
        <f t="shared" si="563"/>
        <v/>
      </c>
      <c r="AM1423" s="93" t="str">
        <f t="shared" si="564"/>
        <v/>
      </c>
      <c r="AN1423" s="94" t="str">
        <f t="shared" si="565"/>
        <v/>
      </c>
      <c r="AP1423" s="24" t="str">
        <f t="shared" si="566"/>
        <v/>
      </c>
      <c r="AR1423" s="63" t="str">
        <f t="shared" si="567"/>
        <v/>
      </c>
      <c r="AS1423" s="67" t="str">
        <f t="shared" si="568"/>
        <v/>
      </c>
      <c r="AT1423" s="105" t="str">
        <f t="shared" si="569"/>
        <v/>
      </c>
      <c r="AU1423" s="105" t="str">
        <f t="shared" si="570"/>
        <v/>
      </c>
      <c r="AW1423" s="24" t="str">
        <f t="shared" si="571"/>
        <v/>
      </c>
      <c r="AX1423" s="60" t="str">
        <f t="shared" si="577"/>
        <v/>
      </c>
      <c r="AY1423" s="24" t="str">
        <f t="shared" si="572"/>
        <v/>
      </c>
      <c r="AZ1423" s="105" t="str">
        <f t="shared" si="573"/>
        <v/>
      </c>
    </row>
    <row r="1424" spans="1:52" x14ac:dyDescent="0.25">
      <c r="A1424" s="2"/>
      <c r="B1424" s="279"/>
      <c r="C1424" s="280"/>
      <c r="D1424" s="281"/>
      <c r="E1424" s="282"/>
      <c r="F1424" s="2"/>
      <c r="G1424" s="43"/>
      <c r="H1424" s="2"/>
      <c r="I1424" s="288"/>
      <c r="J1424" s="2"/>
      <c r="K1424" s="46"/>
      <c r="L1424" s="2"/>
      <c r="M1424" s="51"/>
      <c r="N1424" s="52"/>
      <c r="O1424" s="53"/>
      <c r="P1424" s="2"/>
      <c r="Q1424" s="98" t="str">
        <f t="shared" si="554"/>
        <v/>
      </c>
      <c r="R1424" s="94" t="str">
        <f t="shared" si="555"/>
        <v/>
      </c>
      <c r="S1424" s="2"/>
      <c r="T1424" s="67" t="str">
        <f t="shared" si="574"/>
        <v/>
      </c>
      <c r="U1424" s="79" t="str">
        <f t="shared" si="575"/>
        <v/>
      </c>
      <c r="V1424" s="79" t="str">
        <f t="shared" si="576"/>
        <v/>
      </c>
      <c r="W1424" s="63" t="str">
        <f t="shared" si="556"/>
        <v/>
      </c>
      <c r="X1424" s="65" t="str">
        <f t="shared" si="557"/>
        <v/>
      </c>
      <c r="Y1424" s="2"/>
      <c r="AC1424" s="24" t="str">
        <f t="shared" si="553"/>
        <v/>
      </c>
      <c r="AE1424" s="24" t="str">
        <f t="shared" si="558"/>
        <v/>
      </c>
      <c r="AG1424" s="24" t="str">
        <f t="shared" si="559"/>
        <v/>
      </c>
      <c r="AI1424" s="85" t="str">
        <f t="shared" si="560"/>
        <v/>
      </c>
      <c r="AJ1424" s="86" t="str">
        <f t="shared" si="561"/>
        <v/>
      </c>
      <c r="AK1424" s="85" t="str">
        <f t="shared" si="562"/>
        <v/>
      </c>
      <c r="AL1424" s="86" t="str">
        <f t="shared" si="563"/>
        <v/>
      </c>
      <c r="AM1424" s="93" t="str">
        <f t="shared" si="564"/>
        <v/>
      </c>
      <c r="AN1424" s="94" t="str">
        <f t="shared" si="565"/>
        <v/>
      </c>
      <c r="AP1424" s="24" t="str">
        <f t="shared" si="566"/>
        <v/>
      </c>
      <c r="AR1424" s="63" t="str">
        <f t="shared" si="567"/>
        <v/>
      </c>
      <c r="AS1424" s="67" t="str">
        <f t="shared" si="568"/>
        <v/>
      </c>
      <c r="AT1424" s="105" t="str">
        <f t="shared" si="569"/>
        <v/>
      </c>
      <c r="AU1424" s="105" t="str">
        <f t="shared" si="570"/>
        <v/>
      </c>
      <c r="AW1424" s="24" t="str">
        <f t="shared" si="571"/>
        <v/>
      </c>
      <c r="AX1424" s="60" t="str">
        <f t="shared" si="577"/>
        <v/>
      </c>
      <c r="AY1424" s="24" t="str">
        <f t="shared" si="572"/>
        <v/>
      </c>
      <c r="AZ1424" s="105" t="str">
        <f t="shared" si="573"/>
        <v/>
      </c>
    </row>
    <row r="1425" spans="1:52" x14ac:dyDescent="0.25">
      <c r="A1425" s="2"/>
      <c r="B1425" s="279"/>
      <c r="C1425" s="280"/>
      <c r="D1425" s="281"/>
      <c r="E1425" s="282"/>
      <c r="F1425" s="2"/>
      <c r="G1425" s="43"/>
      <c r="H1425" s="2"/>
      <c r="I1425" s="288"/>
      <c r="J1425" s="2"/>
      <c r="K1425" s="46"/>
      <c r="L1425" s="2"/>
      <c r="M1425" s="51"/>
      <c r="N1425" s="52"/>
      <c r="O1425" s="53"/>
      <c r="P1425" s="2"/>
      <c r="Q1425" s="98" t="str">
        <f t="shared" si="554"/>
        <v/>
      </c>
      <c r="R1425" s="94" t="str">
        <f t="shared" si="555"/>
        <v/>
      </c>
      <c r="S1425" s="2"/>
      <c r="T1425" s="67" t="str">
        <f t="shared" si="574"/>
        <v/>
      </c>
      <c r="U1425" s="79" t="str">
        <f t="shared" si="575"/>
        <v/>
      </c>
      <c r="V1425" s="79" t="str">
        <f t="shared" si="576"/>
        <v/>
      </c>
      <c r="W1425" s="63" t="str">
        <f t="shared" si="556"/>
        <v/>
      </c>
      <c r="X1425" s="65" t="str">
        <f t="shared" si="557"/>
        <v/>
      </c>
      <c r="Y1425" s="2"/>
      <c r="AC1425" s="24" t="str">
        <f t="shared" si="553"/>
        <v/>
      </c>
      <c r="AE1425" s="24" t="str">
        <f t="shared" si="558"/>
        <v/>
      </c>
      <c r="AG1425" s="24" t="str">
        <f t="shared" si="559"/>
        <v/>
      </c>
      <c r="AI1425" s="85" t="str">
        <f t="shared" si="560"/>
        <v/>
      </c>
      <c r="AJ1425" s="86" t="str">
        <f t="shared" si="561"/>
        <v/>
      </c>
      <c r="AK1425" s="85" t="str">
        <f t="shared" si="562"/>
        <v/>
      </c>
      <c r="AL1425" s="86" t="str">
        <f t="shared" si="563"/>
        <v/>
      </c>
      <c r="AM1425" s="93" t="str">
        <f t="shared" si="564"/>
        <v/>
      </c>
      <c r="AN1425" s="94" t="str">
        <f t="shared" si="565"/>
        <v/>
      </c>
      <c r="AP1425" s="24" t="str">
        <f t="shared" si="566"/>
        <v/>
      </c>
      <c r="AR1425" s="63" t="str">
        <f t="shared" si="567"/>
        <v/>
      </c>
      <c r="AS1425" s="67" t="str">
        <f t="shared" si="568"/>
        <v/>
      </c>
      <c r="AT1425" s="105" t="str">
        <f t="shared" si="569"/>
        <v/>
      </c>
      <c r="AU1425" s="105" t="str">
        <f t="shared" si="570"/>
        <v/>
      </c>
      <c r="AW1425" s="24" t="str">
        <f t="shared" si="571"/>
        <v/>
      </c>
      <c r="AX1425" s="60" t="str">
        <f t="shared" si="577"/>
        <v/>
      </c>
      <c r="AY1425" s="24" t="str">
        <f t="shared" si="572"/>
        <v/>
      </c>
      <c r="AZ1425" s="105" t="str">
        <f t="shared" si="573"/>
        <v/>
      </c>
    </row>
    <row r="1426" spans="1:52" x14ac:dyDescent="0.25">
      <c r="A1426" s="2"/>
      <c r="B1426" s="279"/>
      <c r="C1426" s="280"/>
      <c r="D1426" s="281"/>
      <c r="E1426" s="282"/>
      <c r="F1426" s="2"/>
      <c r="G1426" s="43"/>
      <c r="H1426" s="2"/>
      <c r="I1426" s="288"/>
      <c r="J1426" s="2"/>
      <c r="K1426" s="46"/>
      <c r="L1426" s="2"/>
      <c r="M1426" s="51"/>
      <c r="N1426" s="52"/>
      <c r="O1426" s="53"/>
      <c r="P1426" s="2"/>
      <c r="Q1426" s="98" t="str">
        <f t="shared" si="554"/>
        <v/>
      </c>
      <c r="R1426" s="94" t="str">
        <f t="shared" si="555"/>
        <v/>
      </c>
      <c r="S1426" s="2"/>
      <c r="T1426" s="67" t="str">
        <f t="shared" si="574"/>
        <v/>
      </c>
      <c r="U1426" s="79" t="str">
        <f t="shared" si="575"/>
        <v/>
      </c>
      <c r="V1426" s="79" t="str">
        <f t="shared" si="576"/>
        <v/>
      </c>
      <c r="W1426" s="63" t="str">
        <f t="shared" si="556"/>
        <v/>
      </c>
      <c r="X1426" s="65" t="str">
        <f t="shared" si="557"/>
        <v/>
      </c>
      <c r="Y1426" s="2"/>
      <c r="AC1426" s="24" t="str">
        <f t="shared" si="553"/>
        <v/>
      </c>
      <c r="AE1426" s="24" t="str">
        <f t="shared" si="558"/>
        <v/>
      </c>
      <c r="AG1426" s="24" t="str">
        <f t="shared" si="559"/>
        <v/>
      </c>
      <c r="AI1426" s="85" t="str">
        <f t="shared" si="560"/>
        <v/>
      </c>
      <c r="AJ1426" s="86" t="str">
        <f t="shared" si="561"/>
        <v/>
      </c>
      <c r="AK1426" s="85" t="str">
        <f t="shared" si="562"/>
        <v/>
      </c>
      <c r="AL1426" s="86" t="str">
        <f t="shared" si="563"/>
        <v/>
      </c>
      <c r="AM1426" s="93" t="str">
        <f t="shared" si="564"/>
        <v/>
      </c>
      <c r="AN1426" s="94" t="str">
        <f t="shared" si="565"/>
        <v/>
      </c>
      <c r="AP1426" s="24" t="str">
        <f t="shared" si="566"/>
        <v/>
      </c>
      <c r="AR1426" s="63" t="str">
        <f t="shared" si="567"/>
        <v/>
      </c>
      <c r="AS1426" s="67" t="str">
        <f t="shared" si="568"/>
        <v/>
      </c>
      <c r="AT1426" s="105" t="str">
        <f t="shared" si="569"/>
        <v/>
      </c>
      <c r="AU1426" s="105" t="str">
        <f t="shared" si="570"/>
        <v/>
      </c>
      <c r="AW1426" s="24" t="str">
        <f t="shared" si="571"/>
        <v/>
      </c>
      <c r="AX1426" s="60" t="str">
        <f t="shared" si="577"/>
        <v/>
      </c>
      <c r="AY1426" s="24" t="str">
        <f t="shared" si="572"/>
        <v/>
      </c>
      <c r="AZ1426" s="105" t="str">
        <f t="shared" si="573"/>
        <v/>
      </c>
    </row>
    <row r="1427" spans="1:52" x14ac:dyDescent="0.25">
      <c r="A1427" s="2"/>
      <c r="B1427" s="279"/>
      <c r="C1427" s="280"/>
      <c r="D1427" s="281"/>
      <c r="E1427" s="282"/>
      <c r="F1427" s="2"/>
      <c r="G1427" s="43"/>
      <c r="H1427" s="2"/>
      <c r="I1427" s="288"/>
      <c r="J1427" s="2"/>
      <c r="K1427" s="46"/>
      <c r="L1427" s="2"/>
      <c r="M1427" s="51"/>
      <c r="N1427" s="52"/>
      <c r="O1427" s="53"/>
      <c r="P1427" s="2"/>
      <c r="Q1427" s="98" t="str">
        <f t="shared" si="554"/>
        <v/>
      </c>
      <c r="R1427" s="94" t="str">
        <f t="shared" si="555"/>
        <v/>
      </c>
      <c r="S1427" s="2"/>
      <c r="T1427" s="67" t="str">
        <f t="shared" si="574"/>
        <v/>
      </c>
      <c r="U1427" s="79" t="str">
        <f t="shared" si="575"/>
        <v/>
      </c>
      <c r="V1427" s="79" t="str">
        <f t="shared" si="576"/>
        <v/>
      </c>
      <c r="W1427" s="63" t="str">
        <f t="shared" si="556"/>
        <v/>
      </c>
      <c r="X1427" s="65" t="str">
        <f t="shared" si="557"/>
        <v/>
      </c>
      <c r="Y1427" s="2"/>
      <c r="AC1427" s="24" t="str">
        <f t="shared" si="553"/>
        <v/>
      </c>
      <c r="AE1427" s="24" t="str">
        <f t="shared" si="558"/>
        <v/>
      </c>
      <c r="AG1427" s="24" t="str">
        <f t="shared" si="559"/>
        <v/>
      </c>
      <c r="AI1427" s="85" t="str">
        <f t="shared" si="560"/>
        <v/>
      </c>
      <c r="AJ1427" s="86" t="str">
        <f t="shared" si="561"/>
        <v/>
      </c>
      <c r="AK1427" s="85" t="str">
        <f t="shared" si="562"/>
        <v/>
      </c>
      <c r="AL1427" s="86" t="str">
        <f t="shared" si="563"/>
        <v/>
      </c>
      <c r="AM1427" s="93" t="str">
        <f t="shared" si="564"/>
        <v/>
      </c>
      <c r="AN1427" s="94" t="str">
        <f t="shared" si="565"/>
        <v/>
      </c>
      <c r="AP1427" s="24" t="str">
        <f t="shared" si="566"/>
        <v/>
      </c>
      <c r="AR1427" s="63" t="str">
        <f t="shared" si="567"/>
        <v/>
      </c>
      <c r="AS1427" s="67" t="str">
        <f t="shared" si="568"/>
        <v/>
      </c>
      <c r="AT1427" s="105" t="str">
        <f t="shared" si="569"/>
        <v/>
      </c>
      <c r="AU1427" s="105" t="str">
        <f t="shared" si="570"/>
        <v/>
      </c>
      <c r="AW1427" s="24" t="str">
        <f t="shared" si="571"/>
        <v/>
      </c>
      <c r="AX1427" s="60" t="str">
        <f t="shared" si="577"/>
        <v/>
      </c>
      <c r="AY1427" s="24" t="str">
        <f t="shared" si="572"/>
        <v/>
      </c>
      <c r="AZ1427" s="105" t="str">
        <f t="shared" si="573"/>
        <v/>
      </c>
    </row>
    <row r="1428" spans="1:52" x14ac:dyDescent="0.25">
      <c r="A1428" s="2"/>
      <c r="B1428" s="279"/>
      <c r="C1428" s="280"/>
      <c r="D1428" s="281"/>
      <c r="E1428" s="282"/>
      <c r="F1428" s="2"/>
      <c r="G1428" s="43"/>
      <c r="H1428" s="2"/>
      <c r="I1428" s="288"/>
      <c r="J1428" s="2"/>
      <c r="K1428" s="46"/>
      <c r="L1428" s="2"/>
      <c r="M1428" s="51"/>
      <c r="N1428" s="52"/>
      <c r="O1428" s="53"/>
      <c r="P1428" s="2"/>
      <c r="Q1428" s="98" t="str">
        <f t="shared" si="554"/>
        <v/>
      </c>
      <c r="R1428" s="94" t="str">
        <f t="shared" si="555"/>
        <v/>
      </c>
      <c r="S1428" s="2"/>
      <c r="T1428" s="67" t="str">
        <f t="shared" si="574"/>
        <v/>
      </c>
      <c r="U1428" s="79" t="str">
        <f t="shared" si="575"/>
        <v/>
      </c>
      <c r="V1428" s="79" t="str">
        <f t="shared" si="576"/>
        <v/>
      </c>
      <c r="W1428" s="63" t="str">
        <f t="shared" si="556"/>
        <v/>
      </c>
      <c r="X1428" s="65" t="str">
        <f t="shared" si="557"/>
        <v/>
      </c>
      <c r="Y1428" s="2"/>
      <c r="AC1428" s="24" t="str">
        <f t="shared" si="553"/>
        <v/>
      </c>
      <c r="AE1428" s="24" t="str">
        <f t="shared" si="558"/>
        <v/>
      </c>
      <c r="AG1428" s="24" t="str">
        <f t="shared" si="559"/>
        <v/>
      </c>
      <c r="AI1428" s="85" t="str">
        <f t="shared" si="560"/>
        <v/>
      </c>
      <c r="AJ1428" s="86" t="str">
        <f t="shared" si="561"/>
        <v/>
      </c>
      <c r="AK1428" s="85" t="str">
        <f t="shared" si="562"/>
        <v/>
      </c>
      <c r="AL1428" s="86" t="str">
        <f t="shared" si="563"/>
        <v/>
      </c>
      <c r="AM1428" s="93" t="str">
        <f t="shared" si="564"/>
        <v/>
      </c>
      <c r="AN1428" s="94" t="str">
        <f t="shared" si="565"/>
        <v/>
      </c>
      <c r="AP1428" s="24" t="str">
        <f t="shared" si="566"/>
        <v/>
      </c>
      <c r="AR1428" s="63" t="str">
        <f t="shared" si="567"/>
        <v/>
      </c>
      <c r="AS1428" s="67" t="str">
        <f t="shared" si="568"/>
        <v/>
      </c>
      <c r="AT1428" s="105" t="str">
        <f t="shared" si="569"/>
        <v/>
      </c>
      <c r="AU1428" s="105" t="str">
        <f t="shared" si="570"/>
        <v/>
      </c>
      <c r="AW1428" s="24" t="str">
        <f t="shared" si="571"/>
        <v/>
      </c>
      <c r="AX1428" s="60" t="str">
        <f t="shared" si="577"/>
        <v/>
      </c>
      <c r="AY1428" s="24" t="str">
        <f t="shared" si="572"/>
        <v/>
      </c>
      <c r="AZ1428" s="105" t="str">
        <f t="shared" si="573"/>
        <v/>
      </c>
    </row>
    <row r="1429" spans="1:52" x14ac:dyDescent="0.25">
      <c r="A1429" s="2"/>
      <c r="B1429" s="279"/>
      <c r="C1429" s="280"/>
      <c r="D1429" s="281"/>
      <c r="E1429" s="282"/>
      <c r="F1429" s="2"/>
      <c r="G1429" s="43"/>
      <c r="H1429" s="2"/>
      <c r="I1429" s="288"/>
      <c r="J1429" s="2"/>
      <c r="K1429" s="46"/>
      <c r="L1429" s="2"/>
      <c r="M1429" s="51"/>
      <c r="N1429" s="52"/>
      <c r="O1429" s="53"/>
      <c r="P1429" s="2"/>
      <c r="Q1429" s="98" t="str">
        <f t="shared" si="554"/>
        <v/>
      </c>
      <c r="R1429" s="94" t="str">
        <f t="shared" si="555"/>
        <v/>
      </c>
      <c r="S1429" s="2"/>
      <c r="T1429" s="67" t="str">
        <f t="shared" si="574"/>
        <v/>
      </c>
      <c r="U1429" s="79" t="str">
        <f t="shared" si="575"/>
        <v/>
      </c>
      <c r="V1429" s="79" t="str">
        <f t="shared" si="576"/>
        <v/>
      </c>
      <c r="W1429" s="63" t="str">
        <f t="shared" si="556"/>
        <v/>
      </c>
      <c r="X1429" s="65" t="str">
        <f t="shared" si="557"/>
        <v/>
      </c>
      <c r="Y1429" s="2"/>
      <c r="AC1429" s="24" t="str">
        <f t="shared" si="553"/>
        <v/>
      </c>
      <c r="AE1429" s="24" t="str">
        <f t="shared" si="558"/>
        <v/>
      </c>
      <c r="AG1429" s="24" t="str">
        <f t="shared" si="559"/>
        <v/>
      </c>
      <c r="AI1429" s="85" t="str">
        <f t="shared" si="560"/>
        <v/>
      </c>
      <c r="AJ1429" s="86" t="str">
        <f t="shared" si="561"/>
        <v/>
      </c>
      <c r="AK1429" s="85" t="str">
        <f t="shared" si="562"/>
        <v/>
      </c>
      <c r="AL1429" s="86" t="str">
        <f t="shared" si="563"/>
        <v/>
      </c>
      <c r="AM1429" s="93" t="str">
        <f t="shared" si="564"/>
        <v/>
      </c>
      <c r="AN1429" s="94" t="str">
        <f t="shared" si="565"/>
        <v/>
      </c>
      <c r="AP1429" s="24" t="str">
        <f t="shared" si="566"/>
        <v/>
      </c>
      <c r="AR1429" s="63" t="str">
        <f t="shared" si="567"/>
        <v/>
      </c>
      <c r="AS1429" s="67" t="str">
        <f t="shared" si="568"/>
        <v/>
      </c>
      <c r="AT1429" s="105" t="str">
        <f t="shared" si="569"/>
        <v/>
      </c>
      <c r="AU1429" s="105" t="str">
        <f t="shared" si="570"/>
        <v/>
      </c>
      <c r="AW1429" s="24" t="str">
        <f t="shared" si="571"/>
        <v/>
      </c>
      <c r="AX1429" s="60" t="str">
        <f t="shared" si="577"/>
        <v/>
      </c>
      <c r="AY1429" s="24" t="str">
        <f t="shared" si="572"/>
        <v/>
      </c>
      <c r="AZ1429" s="105" t="str">
        <f t="shared" si="573"/>
        <v/>
      </c>
    </row>
    <row r="1430" spans="1:52" x14ac:dyDescent="0.25">
      <c r="A1430" s="2"/>
      <c r="B1430" s="279"/>
      <c r="C1430" s="280"/>
      <c r="D1430" s="281"/>
      <c r="E1430" s="282"/>
      <c r="F1430" s="2"/>
      <c r="G1430" s="43"/>
      <c r="H1430" s="2"/>
      <c r="I1430" s="288"/>
      <c r="J1430" s="2"/>
      <c r="K1430" s="46"/>
      <c r="L1430" s="2"/>
      <c r="M1430" s="51"/>
      <c r="N1430" s="52"/>
      <c r="O1430" s="53"/>
      <c r="P1430" s="2"/>
      <c r="Q1430" s="98" t="str">
        <f t="shared" si="554"/>
        <v/>
      </c>
      <c r="R1430" s="94" t="str">
        <f t="shared" si="555"/>
        <v/>
      </c>
      <c r="S1430" s="2"/>
      <c r="T1430" s="67" t="str">
        <f t="shared" si="574"/>
        <v/>
      </c>
      <c r="U1430" s="79" t="str">
        <f t="shared" si="575"/>
        <v/>
      </c>
      <c r="V1430" s="79" t="str">
        <f t="shared" si="576"/>
        <v/>
      </c>
      <c r="W1430" s="63" t="str">
        <f t="shared" si="556"/>
        <v/>
      </c>
      <c r="X1430" s="65" t="str">
        <f t="shared" si="557"/>
        <v/>
      </c>
      <c r="Y1430" s="2"/>
      <c r="AC1430" s="24" t="str">
        <f t="shared" si="553"/>
        <v/>
      </c>
      <c r="AE1430" s="24" t="str">
        <f t="shared" si="558"/>
        <v/>
      </c>
      <c r="AG1430" s="24" t="str">
        <f t="shared" si="559"/>
        <v/>
      </c>
      <c r="AI1430" s="85" t="str">
        <f t="shared" si="560"/>
        <v/>
      </c>
      <c r="AJ1430" s="86" t="str">
        <f t="shared" si="561"/>
        <v/>
      </c>
      <c r="AK1430" s="85" t="str">
        <f t="shared" si="562"/>
        <v/>
      </c>
      <c r="AL1430" s="86" t="str">
        <f t="shared" si="563"/>
        <v/>
      </c>
      <c r="AM1430" s="93" t="str">
        <f t="shared" si="564"/>
        <v/>
      </c>
      <c r="AN1430" s="94" t="str">
        <f t="shared" si="565"/>
        <v/>
      </c>
      <c r="AP1430" s="24" t="str">
        <f t="shared" si="566"/>
        <v/>
      </c>
      <c r="AR1430" s="63" t="str">
        <f t="shared" si="567"/>
        <v/>
      </c>
      <c r="AS1430" s="67" t="str">
        <f t="shared" si="568"/>
        <v/>
      </c>
      <c r="AT1430" s="105" t="str">
        <f t="shared" si="569"/>
        <v/>
      </c>
      <c r="AU1430" s="105" t="str">
        <f t="shared" si="570"/>
        <v/>
      </c>
      <c r="AW1430" s="24" t="str">
        <f t="shared" si="571"/>
        <v/>
      </c>
      <c r="AX1430" s="60" t="str">
        <f t="shared" si="577"/>
        <v/>
      </c>
      <c r="AY1430" s="24" t="str">
        <f t="shared" si="572"/>
        <v/>
      </c>
      <c r="AZ1430" s="105" t="str">
        <f t="shared" si="573"/>
        <v/>
      </c>
    </row>
    <row r="1431" spans="1:52" x14ac:dyDescent="0.25">
      <c r="A1431" s="2"/>
      <c r="B1431" s="279"/>
      <c r="C1431" s="280"/>
      <c r="D1431" s="281"/>
      <c r="E1431" s="282"/>
      <c r="F1431" s="2"/>
      <c r="G1431" s="43"/>
      <c r="H1431" s="2"/>
      <c r="I1431" s="288"/>
      <c r="J1431" s="2"/>
      <c r="K1431" s="46"/>
      <c r="L1431" s="2"/>
      <c r="M1431" s="51"/>
      <c r="N1431" s="52"/>
      <c r="O1431" s="53"/>
      <c r="P1431" s="2"/>
      <c r="Q1431" s="98" t="str">
        <f t="shared" si="554"/>
        <v/>
      </c>
      <c r="R1431" s="94" t="str">
        <f t="shared" si="555"/>
        <v/>
      </c>
      <c r="S1431" s="2"/>
      <c r="T1431" s="67" t="str">
        <f t="shared" si="574"/>
        <v/>
      </c>
      <c r="U1431" s="79" t="str">
        <f t="shared" si="575"/>
        <v/>
      </c>
      <c r="V1431" s="79" t="str">
        <f t="shared" si="576"/>
        <v/>
      </c>
      <c r="W1431" s="63" t="str">
        <f t="shared" si="556"/>
        <v/>
      </c>
      <c r="X1431" s="65" t="str">
        <f t="shared" si="557"/>
        <v/>
      </c>
      <c r="Y1431" s="2"/>
      <c r="AC1431" s="24" t="str">
        <f t="shared" si="553"/>
        <v/>
      </c>
      <c r="AE1431" s="24" t="str">
        <f t="shared" si="558"/>
        <v/>
      </c>
      <c r="AG1431" s="24" t="str">
        <f t="shared" si="559"/>
        <v/>
      </c>
      <c r="AI1431" s="85" t="str">
        <f t="shared" si="560"/>
        <v/>
      </c>
      <c r="AJ1431" s="86" t="str">
        <f t="shared" si="561"/>
        <v/>
      </c>
      <c r="AK1431" s="85" t="str">
        <f t="shared" si="562"/>
        <v/>
      </c>
      <c r="AL1431" s="86" t="str">
        <f t="shared" si="563"/>
        <v/>
      </c>
      <c r="AM1431" s="93" t="str">
        <f t="shared" si="564"/>
        <v/>
      </c>
      <c r="AN1431" s="94" t="str">
        <f t="shared" si="565"/>
        <v/>
      </c>
      <c r="AP1431" s="24" t="str">
        <f t="shared" si="566"/>
        <v/>
      </c>
      <c r="AR1431" s="63" t="str">
        <f t="shared" si="567"/>
        <v/>
      </c>
      <c r="AS1431" s="67" t="str">
        <f t="shared" si="568"/>
        <v/>
      </c>
      <c r="AT1431" s="105" t="str">
        <f t="shared" si="569"/>
        <v/>
      </c>
      <c r="AU1431" s="105" t="str">
        <f t="shared" si="570"/>
        <v/>
      </c>
      <c r="AW1431" s="24" t="str">
        <f t="shared" si="571"/>
        <v/>
      </c>
      <c r="AX1431" s="60" t="str">
        <f t="shared" si="577"/>
        <v/>
      </c>
      <c r="AY1431" s="24" t="str">
        <f t="shared" si="572"/>
        <v/>
      </c>
      <c r="AZ1431" s="105" t="str">
        <f t="shared" si="573"/>
        <v/>
      </c>
    </row>
    <row r="1432" spans="1:52" x14ac:dyDescent="0.25">
      <c r="A1432" s="2"/>
      <c r="B1432" s="279"/>
      <c r="C1432" s="280"/>
      <c r="D1432" s="281"/>
      <c r="E1432" s="282"/>
      <c r="F1432" s="2"/>
      <c r="G1432" s="43"/>
      <c r="H1432" s="2"/>
      <c r="I1432" s="288"/>
      <c r="J1432" s="2"/>
      <c r="K1432" s="46"/>
      <c r="L1432" s="2"/>
      <c r="M1432" s="51"/>
      <c r="N1432" s="52"/>
      <c r="O1432" s="53"/>
      <c r="P1432" s="2"/>
      <c r="Q1432" s="98" t="str">
        <f t="shared" si="554"/>
        <v/>
      </c>
      <c r="R1432" s="94" t="str">
        <f t="shared" si="555"/>
        <v/>
      </c>
      <c r="S1432" s="2"/>
      <c r="T1432" s="67" t="str">
        <f t="shared" si="574"/>
        <v/>
      </c>
      <c r="U1432" s="79" t="str">
        <f t="shared" si="575"/>
        <v/>
      </c>
      <c r="V1432" s="79" t="str">
        <f t="shared" si="576"/>
        <v/>
      </c>
      <c r="W1432" s="63" t="str">
        <f t="shared" si="556"/>
        <v/>
      </c>
      <c r="X1432" s="65" t="str">
        <f t="shared" si="557"/>
        <v/>
      </c>
      <c r="Y1432" s="2"/>
      <c r="AC1432" s="24" t="str">
        <f t="shared" si="553"/>
        <v/>
      </c>
      <c r="AE1432" s="24" t="str">
        <f t="shared" si="558"/>
        <v/>
      </c>
      <c r="AG1432" s="24" t="str">
        <f t="shared" si="559"/>
        <v/>
      </c>
      <c r="AI1432" s="85" t="str">
        <f t="shared" si="560"/>
        <v/>
      </c>
      <c r="AJ1432" s="86" t="str">
        <f t="shared" si="561"/>
        <v/>
      </c>
      <c r="AK1432" s="85" t="str">
        <f t="shared" si="562"/>
        <v/>
      </c>
      <c r="AL1432" s="86" t="str">
        <f t="shared" si="563"/>
        <v/>
      </c>
      <c r="AM1432" s="93" t="str">
        <f t="shared" si="564"/>
        <v/>
      </c>
      <c r="AN1432" s="94" t="str">
        <f t="shared" si="565"/>
        <v/>
      </c>
      <c r="AP1432" s="24" t="str">
        <f t="shared" si="566"/>
        <v/>
      </c>
      <c r="AR1432" s="63" t="str">
        <f t="shared" si="567"/>
        <v/>
      </c>
      <c r="AS1432" s="67" t="str">
        <f t="shared" si="568"/>
        <v/>
      </c>
      <c r="AT1432" s="105" t="str">
        <f t="shared" si="569"/>
        <v/>
      </c>
      <c r="AU1432" s="105" t="str">
        <f t="shared" si="570"/>
        <v/>
      </c>
      <c r="AW1432" s="24" t="str">
        <f t="shared" si="571"/>
        <v/>
      </c>
      <c r="AX1432" s="60" t="str">
        <f t="shared" si="577"/>
        <v/>
      </c>
      <c r="AY1432" s="24" t="str">
        <f t="shared" si="572"/>
        <v/>
      </c>
      <c r="AZ1432" s="105" t="str">
        <f t="shared" si="573"/>
        <v/>
      </c>
    </row>
    <row r="1433" spans="1:52" x14ac:dyDescent="0.25">
      <c r="A1433" s="2"/>
      <c r="B1433" s="279"/>
      <c r="C1433" s="280"/>
      <c r="D1433" s="281"/>
      <c r="E1433" s="282"/>
      <c r="F1433" s="2"/>
      <c r="G1433" s="43"/>
      <c r="H1433" s="2"/>
      <c r="I1433" s="288"/>
      <c r="J1433" s="2"/>
      <c r="K1433" s="46"/>
      <c r="L1433" s="2"/>
      <c r="M1433" s="51"/>
      <c r="N1433" s="52"/>
      <c r="O1433" s="53"/>
      <c r="P1433" s="2"/>
      <c r="Q1433" s="98" t="str">
        <f t="shared" si="554"/>
        <v/>
      </c>
      <c r="R1433" s="94" t="str">
        <f t="shared" si="555"/>
        <v/>
      </c>
      <c r="S1433" s="2"/>
      <c r="T1433" s="67" t="str">
        <f t="shared" si="574"/>
        <v/>
      </c>
      <c r="U1433" s="79" t="str">
        <f t="shared" si="575"/>
        <v/>
      </c>
      <c r="V1433" s="79" t="str">
        <f t="shared" si="576"/>
        <v/>
      </c>
      <c r="W1433" s="63" t="str">
        <f t="shared" si="556"/>
        <v/>
      </c>
      <c r="X1433" s="65" t="str">
        <f t="shared" si="557"/>
        <v/>
      </c>
      <c r="Y1433" s="2"/>
      <c r="AC1433" s="24" t="str">
        <f t="shared" si="553"/>
        <v/>
      </c>
      <c r="AE1433" s="24" t="str">
        <f t="shared" si="558"/>
        <v/>
      </c>
      <c r="AG1433" s="24" t="str">
        <f t="shared" si="559"/>
        <v/>
      </c>
      <c r="AI1433" s="85" t="str">
        <f t="shared" si="560"/>
        <v/>
      </c>
      <c r="AJ1433" s="86" t="str">
        <f t="shared" si="561"/>
        <v/>
      </c>
      <c r="AK1433" s="85" t="str">
        <f t="shared" si="562"/>
        <v/>
      </c>
      <c r="AL1433" s="86" t="str">
        <f t="shared" si="563"/>
        <v/>
      </c>
      <c r="AM1433" s="93" t="str">
        <f t="shared" si="564"/>
        <v/>
      </c>
      <c r="AN1433" s="94" t="str">
        <f t="shared" si="565"/>
        <v/>
      </c>
      <c r="AP1433" s="24" t="str">
        <f t="shared" si="566"/>
        <v/>
      </c>
      <c r="AR1433" s="63" t="str">
        <f t="shared" si="567"/>
        <v/>
      </c>
      <c r="AS1433" s="67" t="str">
        <f t="shared" si="568"/>
        <v/>
      </c>
      <c r="AT1433" s="105" t="str">
        <f t="shared" si="569"/>
        <v/>
      </c>
      <c r="AU1433" s="105" t="str">
        <f t="shared" si="570"/>
        <v/>
      </c>
      <c r="AW1433" s="24" t="str">
        <f t="shared" si="571"/>
        <v/>
      </c>
      <c r="AX1433" s="60" t="str">
        <f t="shared" si="577"/>
        <v/>
      </c>
      <c r="AY1433" s="24" t="str">
        <f t="shared" si="572"/>
        <v/>
      </c>
      <c r="AZ1433" s="105" t="str">
        <f t="shared" si="573"/>
        <v/>
      </c>
    </row>
    <row r="1434" spans="1:52" x14ac:dyDescent="0.25">
      <c r="A1434" s="2"/>
      <c r="B1434" s="279"/>
      <c r="C1434" s="280"/>
      <c r="D1434" s="281"/>
      <c r="E1434" s="282"/>
      <c r="F1434" s="2"/>
      <c r="G1434" s="43"/>
      <c r="H1434" s="2"/>
      <c r="I1434" s="288"/>
      <c r="J1434" s="2"/>
      <c r="K1434" s="46"/>
      <c r="L1434" s="2"/>
      <c r="M1434" s="51"/>
      <c r="N1434" s="52"/>
      <c r="O1434" s="53"/>
      <c r="P1434" s="2"/>
      <c r="Q1434" s="98" t="str">
        <f t="shared" si="554"/>
        <v/>
      </c>
      <c r="R1434" s="94" t="str">
        <f t="shared" si="555"/>
        <v/>
      </c>
      <c r="S1434" s="2"/>
      <c r="T1434" s="67" t="str">
        <f t="shared" si="574"/>
        <v/>
      </c>
      <c r="U1434" s="79" t="str">
        <f t="shared" si="575"/>
        <v/>
      </c>
      <c r="V1434" s="79" t="str">
        <f t="shared" si="576"/>
        <v/>
      </c>
      <c r="W1434" s="63" t="str">
        <f t="shared" si="556"/>
        <v/>
      </c>
      <c r="X1434" s="65" t="str">
        <f t="shared" si="557"/>
        <v/>
      </c>
      <c r="Y1434" s="2"/>
      <c r="AC1434" s="24" t="str">
        <f t="shared" si="553"/>
        <v/>
      </c>
      <c r="AE1434" s="24" t="str">
        <f t="shared" si="558"/>
        <v/>
      </c>
      <c r="AG1434" s="24" t="str">
        <f t="shared" si="559"/>
        <v/>
      </c>
      <c r="AI1434" s="85" t="str">
        <f t="shared" si="560"/>
        <v/>
      </c>
      <c r="AJ1434" s="86" t="str">
        <f t="shared" si="561"/>
        <v/>
      </c>
      <c r="AK1434" s="85" t="str">
        <f t="shared" si="562"/>
        <v/>
      </c>
      <c r="AL1434" s="86" t="str">
        <f t="shared" si="563"/>
        <v/>
      </c>
      <c r="AM1434" s="93" t="str">
        <f t="shared" si="564"/>
        <v/>
      </c>
      <c r="AN1434" s="94" t="str">
        <f t="shared" si="565"/>
        <v/>
      </c>
      <c r="AP1434" s="24" t="str">
        <f t="shared" si="566"/>
        <v/>
      </c>
      <c r="AR1434" s="63" t="str">
        <f t="shared" si="567"/>
        <v/>
      </c>
      <c r="AS1434" s="67" t="str">
        <f t="shared" si="568"/>
        <v/>
      </c>
      <c r="AT1434" s="105" t="str">
        <f t="shared" si="569"/>
        <v/>
      </c>
      <c r="AU1434" s="105" t="str">
        <f t="shared" si="570"/>
        <v/>
      </c>
      <c r="AW1434" s="24" t="str">
        <f t="shared" si="571"/>
        <v/>
      </c>
      <c r="AX1434" s="60" t="str">
        <f t="shared" si="577"/>
        <v/>
      </c>
      <c r="AY1434" s="24" t="str">
        <f t="shared" si="572"/>
        <v/>
      </c>
      <c r="AZ1434" s="105" t="str">
        <f t="shared" si="573"/>
        <v/>
      </c>
    </row>
    <row r="1435" spans="1:52" x14ac:dyDescent="0.25">
      <c r="A1435" s="2"/>
      <c r="B1435" s="279"/>
      <c r="C1435" s="280"/>
      <c r="D1435" s="281"/>
      <c r="E1435" s="282"/>
      <c r="F1435" s="2"/>
      <c r="G1435" s="43"/>
      <c r="H1435" s="2"/>
      <c r="I1435" s="288"/>
      <c r="J1435" s="2"/>
      <c r="K1435" s="46"/>
      <c r="L1435" s="2"/>
      <c r="M1435" s="51"/>
      <c r="N1435" s="52"/>
      <c r="O1435" s="53"/>
      <c r="P1435" s="2"/>
      <c r="Q1435" s="98" t="str">
        <f t="shared" si="554"/>
        <v/>
      </c>
      <c r="R1435" s="94" t="str">
        <f t="shared" si="555"/>
        <v/>
      </c>
      <c r="S1435" s="2"/>
      <c r="T1435" s="67" t="str">
        <f t="shared" si="574"/>
        <v/>
      </c>
      <c r="U1435" s="79" t="str">
        <f t="shared" si="575"/>
        <v/>
      </c>
      <c r="V1435" s="79" t="str">
        <f t="shared" si="576"/>
        <v/>
      </c>
      <c r="W1435" s="63" t="str">
        <f t="shared" si="556"/>
        <v/>
      </c>
      <c r="X1435" s="65" t="str">
        <f t="shared" si="557"/>
        <v/>
      </c>
      <c r="Y1435" s="2"/>
      <c r="AC1435" s="24" t="str">
        <f t="shared" si="553"/>
        <v/>
      </c>
      <c r="AE1435" s="24" t="str">
        <f t="shared" si="558"/>
        <v/>
      </c>
      <c r="AG1435" s="24" t="str">
        <f t="shared" si="559"/>
        <v/>
      </c>
      <c r="AI1435" s="85" t="str">
        <f t="shared" si="560"/>
        <v/>
      </c>
      <c r="AJ1435" s="86" t="str">
        <f t="shared" si="561"/>
        <v/>
      </c>
      <c r="AK1435" s="85" t="str">
        <f t="shared" si="562"/>
        <v/>
      </c>
      <c r="AL1435" s="86" t="str">
        <f t="shared" si="563"/>
        <v/>
      </c>
      <c r="AM1435" s="93" t="str">
        <f t="shared" si="564"/>
        <v/>
      </c>
      <c r="AN1435" s="94" t="str">
        <f t="shared" si="565"/>
        <v/>
      </c>
      <c r="AP1435" s="24" t="str">
        <f t="shared" si="566"/>
        <v/>
      </c>
      <c r="AR1435" s="63" t="str">
        <f t="shared" si="567"/>
        <v/>
      </c>
      <c r="AS1435" s="67" t="str">
        <f t="shared" si="568"/>
        <v/>
      </c>
      <c r="AT1435" s="105" t="str">
        <f t="shared" si="569"/>
        <v/>
      </c>
      <c r="AU1435" s="105" t="str">
        <f t="shared" si="570"/>
        <v/>
      </c>
      <c r="AW1435" s="24" t="str">
        <f t="shared" si="571"/>
        <v/>
      </c>
      <c r="AX1435" s="60" t="str">
        <f t="shared" si="577"/>
        <v/>
      </c>
      <c r="AY1435" s="24" t="str">
        <f t="shared" si="572"/>
        <v/>
      </c>
      <c r="AZ1435" s="105" t="str">
        <f t="shared" si="573"/>
        <v/>
      </c>
    </row>
    <row r="1436" spans="1:52" x14ac:dyDescent="0.25">
      <c r="A1436" s="2"/>
      <c r="B1436" s="279"/>
      <c r="C1436" s="280"/>
      <c r="D1436" s="281"/>
      <c r="E1436" s="282"/>
      <c r="F1436" s="2"/>
      <c r="G1436" s="43"/>
      <c r="H1436" s="2"/>
      <c r="I1436" s="288"/>
      <c r="J1436" s="2"/>
      <c r="K1436" s="46"/>
      <c r="L1436" s="2"/>
      <c r="M1436" s="51"/>
      <c r="N1436" s="52"/>
      <c r="O1436" s="53"/>
      <c r="P1436" s="2"/>
      <c r="Q1436" s="98" t="str">
        <f t="shared" si="554"/>
        <v/>
      </c>
      <c r="R1436" s="94" t="str">
        <f t="shared" si="555"/>
        <v/>
      </c>
      <c r="S1436" s="2"/>
      <c r="T1436" s="67" t="str">
        <f t="shared" si="574"/>
        <v/>
      </c>
      <c r="U1436" s="79" t="str">
        <f t="shared" si="575"/>
        <v/>
      </c>
      <c r="V1436" s="79" t="str">
        <f t="shared" si="576"/>
        <v/>
      </c>
      <c r="W1436" s="63" t="str">
        <f t="shared" si="556"/>
        <v/>
      </c>
      <c r="X1436" s="65" t="str">
        <f t="shared" si="557"/>
        <v/>
      </c>
      <c r="Y1436" s="2"/>
      <c r="AC1436" s="24" t="str">
        <f t="shared" si="553"/>
        <v/>
      </c>
      <c r="AE1436" s="24" t="str">
        <f t="shared" si="558"/>
        <v/>
      </c>
      <c r="AG1436" s="24" t="str">
        <f t="shared" si="559"/>
        <v/>
      </c>
      <c r="AI1436" s="85" t="str">
        <f t="shared" si="560"/>
        <v/>
      </c>
      <c r="AJ1436" s="86" t="str">
        <f t="shared" si="561"/>
        <v/>
      </c>
      <c r="AK1436" s="85" t="str">
        <f t="shared" si="562"/>
        <v/>
      </c>
      <c r="AL1436" s="86" t="str">
        <f t="shared" si="563"/>
        <v/>
      </c>
      <c r="AM1436" s="93" t="str">
        <f t="shared" si="564"/>
        <v/>
      </c>
      <c r="AN1436" s="94" t="str">
        <f t="shared" si="565"/>
        <v/>
      </c>
      <c r="AP1436" s="24" t="str">
        <f t="shared" si="566"/>
        <v/>
      </c>
      <c r="AR1436" s="63" t="str">
        <f t="shared" si="567"/>
        <v/>
      </c>
      <c r="AS1436" s="67" t="str">
        <f t="shared" si="568"/>
        <v/>
      </c>
      <c r="AT1436" s="105" t="str">
        <f t="shared" si="569"/>
        <v/>
      </c>
      <c r="AU1436" s="105" t="str">
        <f t="shared" si="570"/>
        <v/>
      </c>
      <c r="AW1436" s="24" t="str">
        <f t="shared" si="571"/>
        <v/>
      </c>
      <c r="AX1436" s="60" t="str">
        <f t="shared" si="577"/>
        <v/>
      </c>
      <c r="AY1436" s="24" t="str">
        <f t="shared" si="572"/>
        <v/>
      </c>
      <c r="AZ1436" s="105" t="str">
        <f t="shared" si="573"/>
        <v/>
      </c>
    </row>
    <row r="1437" spans="1:52" x14ac:dyDescent="0.25">
      <c r="A1437" s="2"/>
      <c r="B1437" s="279"/>
      <c r="C1437" s="280"/>
      <c r="D1437" s="281"/>
      <c r="E1437" s="282"/>
      <c r="F1437" s="2"/>
      <c r="G1437" s="43"/>
      <c r="H1437" s="2"/>
      <c r="I1437" s="288"/>
      <c r="J1437" s="2"/>
      <c r="K1437" s="46"/>
      <c r="L1437" s="2"/>
      <c r="M1437" s="51"/>
      <c r="N1437" s="52"/>
      <c r="O1437" s="53"/>
      <c r="P1437" s="2"/>
      <c r="Q1437" s="98" t="str">
        <f t="shared" si="554"/>
        <v/>
      </c>
      <c r="R1437" s="94" t="str">
        <f t="shared" si="555"/>
        <v/>
      </c>
      <c r="S1437" s="2"/>
      <c r="T1437" s="67" t="str">
        <f t="shared" si="574"/>
        <v/>
      </c>
      <c r="U1437" s="79" t="str">
        <f t="shared" si="575"/>
        <v/>
      </c>
      <c r="V1437" s="79" t="str">
        <f t="shared" si="576"/>
        <v/>
      </c>
      <c r="W1437" s="63" t="str">
        <f t="shared" si="556"/>
        <v/>
      </c>
      <c r="X1437" s="65" t="str">
        <f t="shared" si="557"/>
        <v/>
      </c>
      <c r="Y1437" s="2"/>
      <c r="AC1437" s="24" t="str">
        <f t="shared" si="553"/>
        <v/>
      </c>
      <c r="AE1437" s="24" t="str">
        <f t="shared" si="558"/>
        <v/>
      </c>
      <c r="AG1437" s="24" t="str">
        <f t="shared" si="559"/>
        <v/>
      </c>
      <c r="AI1437" s="85" t="str">
        <f t="shared" si="560"/>
        <v/>
      </c>
      <c r="AJ1437" s="86" t="str">
        <f t="shared" si="561"/>
        <v/>
      </c>
      <c r="AK1437" s="85" t="str">
        <f t="shared" si="562"/>
        <v/>
      </c>
      <c r="AL1437" s="86" t="str">
        <f t="shared" si="563"/>
        <v/>
      </c>
      <c r="AM1437" s="93" t="str">
        <f t="shared" si="564"/>
        <v/>
      </c>
      <c r="AN1437" s="94" t="str">
        <f t="shared" si="565"/>
        <v/>
      </c>
      <c r="AP1437" s="24" t="str">
        <f t="shared" si="566"/>
        <v/>
      </c>
      <c r="AR1437" s="63" t="str">
        <f t="shared" si="567"/>
        <v/>
      </c>
      <c r="AS1437" s="67" t="str">
        <f t="shared" si="568"/>
        <v/>
      </c>
      <c r="AT1437" s="105" t="str">
        <f t="shared" si="569"/>
        <v/>
      </c>
      <c r="AU1437" s="105" t="str">
        <f t="shared" si="570"/>
        <v/>
      </c>
      <c r="AW1437" s="24" t="str">
        <f t="shared" si="571"/>
        <v/>
      </c>
      <c r="AX1437" s="60" t="str">
        <f t="shared" si="577"/>
        <v/>
      </c>
      <c r="AY1437" s="24" t="str">
        <f t="shared" si="572"/>
        <v/>
      </c>
      <c r="AZ1437" s="105" t="str">
        <f t="shared" si="573"/>
        <v/>
      </c>
    </row>
    <row r="1438" spans="1:52" x14ac:dyDescent="0.25">
      <c r="A1438" s="2"/>
      <c r="B1438" s="279"/>
      <c r="C1438" s="280"/>
      <c r="D1438" s="281"/>
      <c r="E1438" s="282"/>
      <c r="F1438" s="2"/>
      <c r="G1438" s="43"/>
      <c r="H1438" s="2"/>
      <c r="I1438" s="288"/>
      <c r="J1438" s="2"/>
      <c r="K1438" s="46"/>
      <c r="L1438" s="2"/>
      <c r="M1438" s="51"/>
      <c r="N1438" s="52"/>
      <c r="O1438" s="53"/>
      <c r="P1438" s="2"/>
      <c r="Q1438" s="98" t="str">
        <f t="shared" si="554"/>
        <v/>
      </c>
      <c r="R1438" s="94" t="str">
        <f t="shared" si="555"/>
        <v/>
      </c>
      <c r="S1438" s="2"/>
      <c r="T1438" s="67" t="str">
        <f t="shared" si="574"/>
        <v/>
      </c>
      <c r="U1438" s="79" t="str">
        <f t="shared" si="575"/>
        <v/>
      </c>
      <c r="V1438" s="79" t="str">
        <f t="shared" si="576"/>
        <v/>
      </c>
      <c r="W1438" s="63" t="str">
        <f t="shared" si="556"/>
        <v/>
      </c>
      <c r="X1438" s="65" t="str">
        <f t="shared" si="557"/>
        <v/>
      </c>
      <c r="Y1438" s="2"/>
      <c r="AC1438" s="24" t="str">
        <f t="shared" si="553"/>
        <v/>
      </c>
      <c r="AE1438" s="24" t="str">
        <f t="shared" si="558"/>
        <v/>
      </c>
      <c r="AG1438" s="24" t="str">
        <f t="shared" si="559"/>
        <v/>
      </c>
      <c r="AI1438" s="85" t="str">
        <f t="shared" si="560"/>
        <v/>
      </c>
      <c r="AJ1438" s="86" t="str">
        <f t="shared" si="561"/>
        <v/>
      </c>
      <c r="AK1438" s="85" t="str">
        <f t="shared" si="562"/>
        <v/>
      </c>
      <c r="AL1438" s="86" t="str">
        <f t="shared" si="563"/>
        <v/>
      </c>
      <c r="AM1438" s="93" t="str">
        <f t="shared" si="564"/>
        <v/>
      </c>
      <c r="AN1438" s="94" t="str">
        <f t="shared" si="565"/>
        <v/>
      </c>
      <c r="AP1438" s="24" t="str">
        <f t="shared" si="566"/>
        <v/>
      </c>
      <c r="AR1438" s="63" t="str">
        <f t="shared" si="567"/>
        <v/>
      </c>
      <c r="AS1438" s="67" t="str">
        <f t="shared" si="568"/>
        <v/>
      </c>
      <c r="AT1438" s="105" t="str">
        <f t="shared" si="569"/>
        <v/>
      </c>
      <c r="AU1438" s="105" t="str">
        <f t="shared" si="570"/>
        <v/>
      </c>
      <c r="AW1438" s="24" t="str">
        <f t="shared" si="571"/>
        <v/>
      </c>
      <c r="AX1438" s="60" t="str">
        <f t="shared" si="577"/>
        <v/>
      </c>
      <c r="AY1438" s="24" t="str">
        <f t="shared" si="572"/>
        <v/>
      </c>
      <c r="AZ1438" s="105" t="str">
        <f t="shared" si="573"/>
        <v/>
      </c>
    </row>
    <row r="1439" spans="1:52" x14ac:dyDescent="0.25">
      <c r="A1439" s="2"/>
      <c r="B1439" s="279"/>
      <c r="C1439" s="280"/>
      <c r="D1439" s="281"/>
      <c r="E1439" s="282"/>
      <c r="F1439" s="2"/>
      <c r="G1439" s="43"/>
      <c r="H1439" s="2"/>
      <c r="I1439" s="288"/>
      <c r="J1439" s="2"/>
      <c r="K1439" s="46"/>
      <c r="L1439" s="2"/>
      <c r="M1439" s="51"/>
      <c r="N1439" s="52"/>
      <c r="O1439" s="53"/>
      <c r="P1439" s="2"/>
      <c r="Q1439" s="98" t="str">
        <f t="shared" si="554"/>
        <v/>
      </c>
      <c r="R1439" s="94" t="str">
        <f t="shared" si="555"/>
        <v/>
      </c>
      <c r="S1439" s="2"/>
      <c r="T1439" s="67" t="str">
        <f t="shared" si="574"/>
        <v/>
      </c>
      <c r="U1439" s="79" t="str">
        <f t="shared" si="575"/>
        <v/>
      </c>
      <c r="V1439" s="79" t="str">
        <f t="shared" si="576"/>
        <v/>
      </c>
      <c r="W1439" s="63" t="str">
        <f t="shared" si="556"/>
        <v/>
      </c>
      <c r="X1439" s="65" t="str">
        <f t="shared" si="557"/>
        <v/>
      </c>
      <c r="Y1439" s="2"/>
      <c r="AC1439" s="24" t="str">
        <f t="shared" si="553"/>
        <v/>
      </c>
      <c r="AE1439" s="24" t="str">
        <f t="shared" si="558"/>
        <v/>
      </c>
      <c r="AG1439" s="24" t="str">
        <f t="shared" si="559"/>
        <v/>
      </c>
      <c r="AI1439" s="85" t="str">
        <f t="shared" si="560"/>
        <v/>
      </c>
      <c r="AJ1439" s="86" t="str">
        <f t="shared" si="561"/>
        <v/>
      </c>
      <c r="AK1439" s="85" t="str">
        <f t="shared" si="562"/>
        <v/>
      </c>
      <c r="AL1439" s="86" t="str">
        <f t="shared" si="563"/>
        <v/>
      </c>
      <c r="AM1439" s="93" t="str">
        <f t="shared" si="564"/>
        <v/>
      </c>
      <c r="AN1439" s="94" t="str">
        <f t="shared" si="565"/>
        <v/>
      </c>
      <c r="AP1439" s="24" t="str">
        <f t="shared" si="566"/>
        <v/>
      </c>
      <c r="AR1439" s="63" t="str">
        <f t="shared" si="567"/>
        <v/>
      </c>
      <c r="AS1439" s="67" t="str">
        <f t="shared" si="568"/>
        <v/>
      </c>
      <c r="AT1439" s="105" t="str">
        <f t="shared" si="569"/>
        <v/>
      </c>
      <c r="AU1439" s="105" t="str">
        <f t="shared" si="570"/>
        <v/>
      </c>
      <c r="AW1439" s="24" t="str">
        <f t="shared" si="571"/>
        <v/>
      </c>
      <c r="AX1439" s="60" t="str">
        <f t="shared" si="577"/>
        <v/>
      </c>
      <c r="AY1439" s="24" t="str">
        <f t="shared" si="572"/>
        <v/>
      </c>
      <c r="AZ1439" s="105" t="str">
        <f t="shared" si="573"/>
        <v/>
      </c>
    </row>
    <row r="1440" spans="1:52" x14ac:dyDescent="0.25">
      <c r="A1440" s="2"/>
      <c r="B1440" s="279"/>
      <c r="C1440" s="280"/>
      <c r="D1440" s="281"/>
      <c r="E1440" s="282"/>
      <c r="F1440" s="2"/>
      <c r="G1440" s="43"/>
      <c r="H1440" s="2"/>
      <c r="I1440" s="288"/>
      <c r="J1440" s="2"/>
      <c r="K1440" s="46"/>
      <c r="L1440" s="2"/>
      <c r="M1440" s="51"/>
      <c r="N1440" s="52"/>
      <c r="O1440" s="53"/>
      <c r="P1440" s="2"/>
      <c r="Q1440" s="98" t="str">
        <f t="shared" si="554"/>
        <v/>
      </c>
      <c r="R1440" s="94" t="str">
        <f t="shared" si="555"/>
        <v/>
      </c>
      <c r="S1440" s="2"/>
      <c r="T1440" s="67" t="str">
        <f t="shared" si="574"/>
        <v/>
      </c>
      <c r="U1440" s="79" t="str">
        <f t="shared" si="575"/>
        <v/>
      </c>
      <c r="V1440" s="79" t="str">
        <f t="shared" si="576"/>
        <v/>
      </c>
      <c r="W1440" s="63" t="str">
        <f t="shared" si="556"/>
        <v/>
      </c>
      <c r="X1440" s="65" t="str">
        <f t="shared" si="557"/>
        <v/>
      </c>
      <c r="Y1440" s="2"/>
      <c r="AC1440" s="24" t="str">
        <f t="shared" si="553"/>
        <v/>
      </c>
      <c r="AE1440" s="24" t="str">
        <f t="shared" si="558"/>
        <v/>
      </c>
      <c r="AG1440" s="24" t="str">
        <f t="shared" si="559"/>
        <v/>
      </c>
      <c r="AI1440" s="85" t="str">
        <f t="shared" si="560"/>
        <v/>
      </c>
      <c r="AJ1440" s="86" t="str">
        <f t="shared" si="561"/>
        <v/>
      </c>
      <c r="AK1440" s="85" t="str">
        <f t="shared" si="562"/>
        <v/>
      </c>
      <c r="AL1440" s="86" t="str">
        <f t="shared" si="563"/>
        <v/>
      </c>
      <c r="AM1440" s="93" t="str">
        <f t="shared" si="564"/>
        <v/>
      </c>
      <c r="AN1440" s="94" t="str">
        <f t="shared" si="565"/>
        <v/>
      </c>
      <c r="AP1440" s="24" t="str">
        <f t="shared" si="566"/>
        <v/>
      </c>
      <c r="AR1440" s="63" t="str">
        <f t="shared" si="567"/>
        <v/>
      </c>
      <c r="AS1440" s="67" t="str">
        <f t="shared" si="568"/>
        <v/>
      </c>
      <c r="AT1440" s="105" t="str">
        <f t="shared" si="569"/>
        <v/>
      </c>
      <c r="AU1440" s="105" t="str">
        <f t="shared" si="570"/>
        <v/>
      </c>
      <c r="AW1440" s="24" t="str">
        <f t="shared" si="571"/>
        <v/>
      </c>
      <c r="AX1440" s="60" t="str">
        <f t="shared" si="577"/>
        <v/>
      </c>
      <c r="AY1440" s="24" t="str">
        <f t="shared" si="572"/>
        <v/>
      </c>
      <c r="AZ1440" s="105" t="str">
        <f t="shared" si="573"/>
        <v/>
      </c>
    </row>
    <row r="1441" spans="1:52" x14ac:dyDescent="0.25">
      <c r="A1441" s="2"/>
      <c r="B1441" s="279"/>
      <c r="C1441" s="280"/>
      <c r="D1441" s="281"/>
      <c r="E1441" s="282"/>
      <c r="F1441" s="2"/>
      <c r="G1441" s="43"/>
      <c r="H1441" s="2"/>
      <c r="I1441" s="288"/>
      <c r="J1441" s="2"/>
      <c r="K1441" s="46"/>
      <c r="L1441" s="2"/>
      <c r="M1441" s="51"/>
      <c r="N1441" s="52"/>
      <c r="O1441" s="53"/>
      <c r="P1441" s="2"/>
      <c r="Q1441" s="98" t="str">
        <f t="shared" si="554"/>
        <v/>
      </c>
      <c r="R1441" s="94" t="str">
        <f t="shared" si="555"/>
        <v/>
      </c>
      <c r="S1441" s="2"/>
      <c r="T1441" s="67" t="str">
        <f t="shared" si="574"/>
        <v/>
      </c>
      <c r="U1441" s="79" t="str">
        <f t="shared" si="575"/>
        <v/>
      </c>
      <c r="V1441" s="79" t="str">
        <f t="shared" si="576"/>
        <v/>
      </c>
      <c r="W1441" s="63" t="str">
        <f t="shared" si="556"/>
        <v/>
      </c>
      <c r="X1441" s="65" t="str">
        <f t="shared" si="557"/>
        <v/>
      </c>
      <c r="Y1441" s="2"/>
      <c r="AC1441" s="24" t="str">
        <f t="shared" si="553"/>
        <v/>
      </c>
      <c r="AE1441" s="24" t="str">
        <f t="shared" si="558"/>
        <v/>
      </c>
      <c r="AG1441" s="24" t="str">
        <f t="shared" si="559"/>
        <v/>
      </c>
      <c r="AI1441" s="85" t="str">
        <f t="shared" si="560"/>
        <v/>
      </c>
      <c r="AJ1441" s="86" t="str">
        <f t="shared" si="561"/>
        <v/>
      </c>
      <c r="AK1441" s="85" t="str">
        <f t="shared" si="562"/>
        <v/>
      </c>
      <c r="AL1441" s="86" t="str">
        <f t="shared" si="563"/>
        <v/>
      </c>
      <c r="AM1441" s="93" t="str">
        <f t="shared" si="564"/>
        <v/>
      </c>
      <c r="AN1441" s="94" t="str">
        <f t="shared" si="565"/>
        <v/>
      </c>
      <c r="AP1441" s="24" t="str">
        <f t="shared" si="566"/>
        <v/>
      </c>
      <c r="AR1441" s="63" t="str">
        <f t="shared" si="567"/>
        <v/>
      </c>
      <c r="AS1441" s="67" t="str">
        <f t="shared" si="568"/>
        <v/>
      </c>
      <c r="AT1441" s="105" t="str">
        <f t="shared" si="569"/>
        <v/>
      </c>
      <c r="AU1441" s="105" t="str">
        <f t="shared" si="570"/>
        <v/>
      </c>
      <c r="AW1441" s="24" t="str">
        <f t="shared" si="571"/>
        <v/>
      </c>
      <c r="AX1441" s="60" t="str">
        <f t="shared" si="577"/>
        <v/>
      </c>
      <c r="AY1441" s="24" t="str">
        <f t="shared" si="572"/>
        <v/>
      </c>
      <c r="AZ1441" s="105" t="str">
        <f t="shared" si="573"/>
        <v/>
      </c>
    </row>
    <row r="1442" spans="1:52" x14ac:dyDescent="0.25">
      <c r="A1442" s="2"/>
      <c r="B1442" s="279"/>
      <c r="C1442" s="280"/>
      <c r="D1442" s="281"/>
      <c r="E1442" s="282"/>
      <c r="F1442" s="2"/>
      <c r="G1442" s="43"/>
      <c r="H1442" s="2"/>
      <c r="I1442" s="288"/>
      <c r="J1442" s="2"/>
      <c r="K1442" s="46"/>
      <c r="L1442" s="2"/>
      <c r="M1442" s="51"/>
      <c r="N1442" s="52"/>
      <c r="O1442" s="53"/>
      <c r="P1442" s="2"/>
      <c r="Q1442" s="98" t="str">
        <f t="shared" si="554"/>
        <v/>
      </c>
      <c r="R1442" s="94" t="str">
        <f t="shared" si="555"/>
        <v/>
      </c>
      <c r="S1442" s="2"/>
      <c r="T1442" s="67" t="str">
        <f t="shared" si="574"/>
        <v/>
      </c>
      <c r="U1442" s="79" t="str">
        <f t="shared" si="575"/>
        <v/>
      </c>
      <c r="V1442" s="79" t="str">
        <f t="shared" si="576"/>
        <v/>
      </c>
      <c r="W1442" s="63" t="str">
        <f t="shared" si="556"/>
        <v/>
      </c>
      <c r="X1442" s="65" t="str">
        <f t="shared" si="557"/>
        <v/>
      </c>
      <c r="Y1442" s="2"/>
      <c r="AC1442" s="24" t="str">
        <f t="shared" si="553"/>
        <v/>
      </c>
      <c r="AE1442" s="24" t="str">
        <f t="shared" si="558"/>
        <v/>
      </c>
      <c r="AG1442" s="24" t="str">
        <f t="shared" si="559"/>
        <v/>
      </c>
      <c r="AI1442" s="85" t="str">
        <f t="shared" si="560"/>
        <v/>
      </c>
      <c r="AJ1442" s="86" t="str">
        <f t="shared" si="561"/>
        <v/>
      </c>
      <c r="AK1442" s="85" t="str">
        <f t="shared" si="562"/>
        <v/>
      </c>
      <c r="AL1442" s="86" t="str">
        <f t="shared" si="563"/>
        <v/>
      </c>
      <c r="AM1442" s="93" t="str">
        <f t="shared" si="564"/>
        <v/>
      </c>
      <c r="AN1442" s="94" t="str">
        <f t="shared" si="565"/>
        <v/>
      </c>
      <c r="AP1442" s="24" t="str">
        <f t="shared" si="566"/>
        <v/>
      </c>
      <c r="AR1442" s="63" t="str">
        <f t="shared" si="567"/>
        <v/>
      </c>
      <c r="AS1442" s="67" t="str">
        <f t="shared" si="568"/>
        <v/>
      </c>
      <c r="AT1442" s="105" t="str">
        <f t="shared" si="569"/>
        <v/>
      </c>
      <c r="AU1442" s="105" t="str">
        <f t="shared" si="570"/>
        <v/>
      </c>
      <c r="AW1442" s="24" t="str">
        <f t="shared" si="571"/>
        <v/>
      </c>
      <c r="AX1442" s="60" t="str">
        <f t="shared" si="577"/>
        <v/>
      </c>
      <c r="AY1442" s="24" t="str">
        <f t="shared" si="572"/>
        <v/>
      </c>
      <c r="AZ1442" s="105" t="str">
        <f t="shared" si="573"/>
        <v/>
      </c>
    </row>
    <row r="1443" spans="1:52" x14ac:dyDescent="0.25">
      <c r="A1443" s="2"/>
      <c r="B1443" s="279"/>
      <c r="C1443" s="280"/>
      <c r="D1443" s="281"/>
      <c r="E1443" s="282"/>
      <c r="F1443" s="2"/>
      <c r="G1443" s="43"/>
      <c r="H1443" s="2"/>
      <c r="I1443" s="288"/>
      <c r="J1443" s="2"/>
      <c r="K1443" s="46"/>
      <c r="L1443" s="2"/>
      <c r="M1443" s="51"/>
      <c r="N1443" s="52"/>
      <c r="O1443" s="53"/>
      <c r="P1443" s="2"/>
      <c r="Q1443" s="98" t="str">
        <f t="shared" si="554"/>
        <v/>
      </c>
      <c r="R1443" s="94" t="str">
        <f t="shared" si="555"/>
        <v/>
      </c>
      <c r="S1443" s="2"/>
      <c r="T1443" s="67" t="str">
        <f t="shared" si="574"/>
        <v/>
      </c>
      <c r="U1443" s="79" t="str">
        <f t="shared" si="575"/>
        <v/>
      </c>
      <c r="V1443" s="79" t="str">
        <f t="shared" si="576"/>
        <v/>
      </c>
      <c r="W1443" s="63" t="str">
        <f t="shared" si="556"/>
        <v/>
      </c>
      <c r="X1443" s="65" t="str">
        <f t="shared" si="557"/>
        <v/>
      </c>
      <c r="Y1443" s="2"/>
      <c r="AC1443" s="24" t="str">
        <f t="shared" si="553"/>
        <v/>
      </c>
      <c r="AE1443" s="24" t="str">
        <f t="shared" si="558"/>
        <v/>
      </c>
      <c r="AG1443" s="24" t="str">
        <f t="shared" si="559"/>
        <v/>
      </c>
      <c r="AI1443" s="85" t="str">
        <f t="shared" si="560"/>
        <v/>
      </c>
      <c r="AJ1443" s="86" t="str">
        <f t="shared" si="561"/>
        <v/>
      </c>
      <c r="AK1443" s="85" t="str">
        <f t="shared" si="562"/>
        <v/>
      </c>
      <c r="AL1443" s="86" t="str">
        <f t="shared" si="563"/>
        <v/>
      </c>
      <c r="AM1443" s="93" t="str">
        <f t="shared" si="564"/>
        <v/>
      </c>
      <c r="AN1443" s="94" t="str">
        <f t="shared" si="565"/>
        <v/>
      </c>
      <c r="AP1443" s="24" t="str">
        <f t="shared" si="566"/>
        <v/>
      </c>
      <c r="AR1443" s="63" t="str">
        <f t="shared" si="567"/>
        <v/>
      </c>
      <c r="AS1443" s="67" t="str">
        <f t="shared" si="568"/>
        <v/>
      </c>
      <c r="AT1443" s="105" t="str">
        <f t="shared" si="569"/>
        <v/>
      </c>
      <c r="AU1443" s="105" t="str">
        <f t="shared" si="570"/>
        <v/>
      </c>
      <c r="AW1443" s="24" t="str">
        <f t="shared" si="571"/>
        <v/>
      </c>
      <c r="AX1443" s="60" t="str">
        <f t="shared" si="577"/>
        <v/>
      </c>
      <c r="AY1443" s="24" t="str">
        <f t="shared" si="572"/>
        <v/>
      </c>
      <c r="AZ1443" s="105" t="str">
        <f t="shared" si="573"/>
        <v/>
      </c>
    </row>
    <row r="1444" spans="1:52" x14ac:dyDescent="0.25">
      <c r="A1444" s="2"/>
      <c r="B1444" s="279"/>
      <c r="C1444" s="280"/>
      <c r="D1444" s="281"/>
      <c r="E1444" s="282"/>
      <c r="F1444" s="2"/>
      <c r="G1444" s="43"/>
      <c r="H1444" s="2"/>
      <c r="I1444" s="288"/>
      <c r="J1444" s="2"/>
      <c r="K1444" s="46"/>
      <c r="L1444" s="2"/>
      <c r="M1444" s="51"/>
      <c r="N1444" s="52"/>
      <c r="O1444" s="53"/>
      <c r="P1444" s="2"/>
      <c r="Q1444" s="98" t="str">
        <f t="shared" si="554"/>
        <v/>
      </c>
      <c r="R1444" s="94" t="str">
        <f t="shared" si="555"/>
        <v/>
      </c>
      <c r="S1444" s="2"/>
      <c r="T1444" s="67" t="str">
        <f t="shared" si="574"/>
        <v/>
      </c>
      <c r="U1444" s="79" t="str">
        <f t="shared" si="575"/>
        <v/>
      </c>
      <c r="V1444" s="79" t="str">
        <f t="shared" si="576"/>
        <v/>
      </c>
      <c r="W1444" s="63" t="str">
        <f t="shared" si="556"/>
        <v/>
      </c>
      <c r="X1444" s="65" t="str">
        <f t="shared" si="557"/>
        <v/>
      </c>
      <c r="Y1444" s="2"/>
      <c r="AC1444" s="24" t="str">
        <f t="shared" si="553"/>
        <v/>
      </c>
      <c r="AE1444" s="24" t="str">
        <f t="shared" si="558"/>
        <v/>
      </c>
      <c r="AG1444" s="24" t="str">
        <f t="shared" si="559"/>
        <v/>
      </c>
      <c r="AI1444" s="85" t="str">
        <f t="shared" si="560"/>
        <v/>
      </c>
      <c r="AJ1444" s="86" t="str">
        <f t="shared" si="561"/>
        <v/>
      </c>
      <c r="AK1444" s="85" t="str">
        <f t="shared" si="562"/>
        <v/>
      </c>
      <c r="AL1444" s="86" t="str">
        <f t="shared" si="563"/>
        <v/>
      </c>
      <c r="AM1444" s="93" t="str">
        <f t="shared" si="564"/>
        <v/>
      </c>
      <c r="AN1444" s="94" t="str">
        <f t="shared" si="565"/>
        <v/>
      </c>
      <c r="AP1444" s="24" t="str">
        <f t="shared" si="566"/>
        <v/>
      </c>
      <c r="AR1444" s="63" t="str">
        <f t="shared" si="567"/>
        <v/>
      </c>
      <c r="AS1444" s="67" t="str">
        <f t="shared" si="568"/>
        <v/>
      </c>
      <c r="AT1444" s="105" t="str">
        <f t="shared" si="569"/>
        <v/>
      </c>
      <c r="AU1444" s="105" t="str">
        <f t="shared" si="570"/>
        <v/>
      </c>
      <c r="AW1444" s="24" t="str">
        <f t="shared" si="571"/>
        <v/>
      </c>
      <c r="AX1444" s="60" t="str">
        <f t="shared" si="577"/>
        <v/>
      </c>
      <c r="AY1444" s="24" t="str">
        <f t="shared" si="572"/>
        <v/>
      </c>
      <c r="AZ1444" s="105" t="str">
        <f t="shared" si="573"/>
        <v/>
      </c>
    </row>
    <row r="1445" spans="1:52" x14ac:dyDescent="0.25">
      <c r="A1445" s="2"/>
      <c r="B1445" s="279"/>
      <c r="C1445" s="280"/>
      <c r="D1445" s="281"/>
      <c r="E1445" s="282"/>
      <c r="F1445" s="2"/>
      <c r="G1445" s="43"/>
      <c r="H1445" s="2"/>
      <c r="I1445" s="288"/>
      <c r="J1445" s="2"/>
      <c r="K1445" s="46"/>
      <c r="L1445" s="2"/>
      <c r="M1445" s="51"/>
      <c r="N1445" s="52"/>
      <c r="O1445" s="53"/>
      <c r="P1445" s="2"/>
      <c r="Q1445" s="98" t="str">
        <f t="shared" si="554"/>
        <v/>
      </c>
      <c r="R1445" s="94" t="str">
        <f t="shared" si="555"/>
        <v/>
      </c>
      <c r="S1445" s="2"/>
      <c r="T1445" s="67" t="str">
        <f t="shared" si="574"/>
        <v/>
      </c>
      <c r="U1445" s="79" t="str">
        <f t="shared" si="575"/>
        <v/>
      </c>
      <c r="V1445" s="79" t="str">
        <f t="shared" si="576"/>
        <v/>
      </c>
      <c r="W1445" s="63" t="str">
        <f t="shared" si="556"/>
        <v/>
      </c>
      <c r="X1445" s="65" t="str">
        <f t="shared" si="557"/>
        <v/>
      </c>
      <c r="Y1445" s="2"/>
      <c r="AC1445" s="24" t="str">
        <f t="shared" si="553"/>
        <v/>
      </c>
      <c r="AE1445" s="24" t="str">
        <f t="shared" si="558"/>
        <v/>
      </c>
      <c r="AG1445" s="24" t="str">
        <f t="shared" si="559"/>
        <v/>
      </c>
      <c r="AI1445" s="85" t="str">
        <f t="shared" si="560"/>
        <v/>
      </c>
      <c r="AJ1445" s="86" t="str">
        <f t="shared" si="561"/>
        <v/>
      </c>
      <c r="AK1445" s="85" t="str">
        <f t="shared" si="562"/>
        <v/>
      </c>
      <c r="AL1445" s="86" t="str">
        <f t="shared" si="563"/>
        <v/>
      </c>
      <c r="AM1445" s="93" t="str">
        <f t="shared" si="564"/>
        <v/>
      </c>
      <c r="AN1445" s="94" t="str">
        <f t="shared" si="565"/>
        <v/>
      </c>
      <c r="AP1445" s="24" t="str">
        <f t="shared" si="566"/>
        <v/>
      </c>
      <c r="AR1445" s="63" t="str">
        <f t="shared" si="567"/>
        <v/>
      </c>
      <c r="AS1445" s="67" t="str">
        <f t="shared" si="568"/>
        <v/>
      </c>
      <c r="AT1445" s="105" t="str">
        <f t="shared" si="569"/>
        <v/>
      </c>
      <c r="AU1445" s="105" t="str">
        <f t="shared" si="570"/>
        <v/>
      </c>
      <c r="AW1445" s="24" t="str">
        <f t="shared" si="571"/>
        <v/>
      </c>
      <c r="AX1445" s="60" t="str">
        <f t="shared" si="577"/>
        <v/>
      </c>
      <c r="AY1445" s="24" t="str">
        <f t="shared" si="572"/>
        <v/>
      </c>
      <c r="AZ1445" s="105" t="str">
        <f t="shared" si="573"/>
        <v/>
      </c>
    </row>
    <row r="1446" spans="1:52" x14ac:dyDescent="0.25">
      <c r="A1446" s="2"/>
      <c r="B1446" s="279"/>
      <c r="C1446" s="280"/>
      <c r="D1446" s="281"/>
      <c r="E1446" s="282"/>
      <c r="F1446" s="2"/>
      <c r="G1446" s="43"/>
      <c r="H1446" s="2"/>
      <c r="I1446" s="288"/>
      <c r="J1446" s="2"/>
      <c r="K1446" s="46"/>
      <c r="L1446" s="2"/>
      <c r="M1446" s="51"/>
      <c r="N1446" s="52"/>
      <c r="O1446" s="53"/>
      <c r="P1446" s="2"/>
      <c r="Q1446" s="98" t="str">
        <f t="shared" si="554"/>
        <v/>
      </c>
      <c r="R1446" s="94" t="str">
        <f t="shared" si="555"/>
        <v/>
      </c>
      <c r="S1446" s="2"/>
      <c r="T1446" s="67" t="str">
        <f t="shared" si="574"/>
        <v/>
      </c>
      <c r="U1446" s="79" t="str">
        <f t="shared" si="575"/>
        <v/>
      </c>
      <c r="V1446" s="79" t="str">
        <f t="shared" si="576"/>
        <v/>
      </c>
      <c r="W1446" s="63" t="str">
        <f t="shared" si="556"/>
        <v/>
      </c>
      <c r="X1446" s="65" t="str">
        <f t="shared" si="557"/>
        <v/>
      </c>
      <c r="Y1446" s="2"/>
      <c r="AC1446" s="24" t="str">
        <f t="shared" si="553"/>
        <v/>
      </c>
      <c r="AE1446" s="24" t="str">
        <f t="shared" si="558"/>
        <v/>
      </c>
      <c r="AG1446" s="24" t="str">
        <f t="shared" si="559"/>
        <v/>
      </c>
      <c r="AI1446" s="85" t="str">
        <f t="shared" si="560"/>
        <v/>
      </c>
      <c r="AJ1446" s="86" t="str">
        <f t="shared" si="561"/>
        <v/>
      </c>
      <c r="AK1446" s="85" t="str">
        <f t="shared" si="562"/>
        <v/>
      </c>
      <c r="AL1446" s="86" t="str">
        <f t="shared" si="563"/>
        <v/>
      </c>
      <c r="AM1446" s="93" t="str">
        <f t="shared" si="564"/>
        <v/>
      </c>
      <c r="AN1446" s="94" t="str">
        <f t="shared" si="565"/>
        <v/>
      </c>
      <c r="AP1446" s="24" t="str">
        <f t="shared" si="566"/>
        <v/>
      </c>
      <c r="AR1446" s="63" t="str">
        <f t="shared" si="567"/>
        <v/>
      </c>
      <c r="AS1446" s="67" t="str">
        <f t="shared" si="568"/>
        <v/>
      </c>
      <c r="AT1446" s="105" t="str">
        <f t="shared" si="569"/>
        <v/>
      </c>
      <c r="AU1446" s="105" t="str">
        <f t="shared" si="570"/>
        <v/>
      </c>
      <c r="AW1446" s="24" t="str">
        <f t="shared" si="571"/>
        <v/>
      </c>
      <c r="AX1446" s="60" t="str">
        <f t="shared" si="577"/>
        <v/>
      </c>
      <c r="AY1446" s="24" t="str">
        <f t="shared" si="572"/>
        <v/>
      </c>
      <c r="AZ1446" s="105" t="str">
        <f t="shared" si="573"/>
        <v/>
      </c>
    </row>
    <row r="1447" spans="1:52" x14ac:dyDescent="0.25">
      <c r="A1447" s="2"/>
      <c r="B1447" s="279"/>
      <c r="C1447" s="280"/>
      <c r="D1447" s="281"/>
      <c r="E1447" s="282"/>
      <c r="F1447" s="2"/>
      <c r="G1447" s="43"/>
      <c r="H1447" s="2"/>
      <c r="I1447" s="288"/>
      <c r="J1447" s="2"/>
      <c r="K1447" s="46"/>
      <c r="L1447" s="2"/>
      <c r="M1447" s="51"/>
      <c r="N1447" s="52"/>
      <c r="O1447" s="53"/>
      <c r="P1447" s="2"/>
      <c r="Q1447" s="98" t="str">
        <f t="shared" si="554"/>
        <v/>
      </c>
      <c r="R1447" s="94" t="str">
        <f t="shared" si="555"/>
        <v/>
      </c>
      <c r="S1447" s="2"/>
      <c r="T1447" s="67" t="str">
        <f t="shared" si="574"/>
        <v/>
      </c>
      <c r="U1447" s="79" t="str">
        <f t="shared" si="575"/>
        <v/>
      </c>
      <c r="V1447" s="79" t="str">
        <f t="shared" si="576"/>
        <v/>
      </c>
      <c r="W1447" s="63" t="str">
        <f t="shared" si="556"/>
        <v/>
      </c>
      <c r="X1447" s="65" t="str">
        <f t="shared" si="557"/>
        <v/>
      </c>
      <c r="Y1447" s="2"/>
      <c r="AC1447" s="24" t="str">
        <f t="shared" si="553"/>
        <v/>
      </c>
      <c r="AE1447" s="24" t="str">
        <f t="shared" si="558"/>
        <v/>
      </c>
      <c r="AG1447" s="24" t="str">
        <f t="shared" si="559"/>
        <v/>
      </c>
      <c r="AI1447" s="85" t="str">
        <f t="shared" si="560"/>
        <v/>
      </c>
      <c r="AJ1447" s="86" t="str">
        <f t="shared" si="561"/>
        <v/>
      </c>
      <c r="AK1447" s="85" t="str">
        <f t="shared" si="562"/>
        <v/>
      </c>
      <c r="AL1447" s="86" t="str">
        <f t="shared" si="563"/>
        <v/>
      </c>
      <c r="AM1447" s="93" t="str">
        <f t="shared" si="564"/>
        <v/>
      </c>
      <c r="AN1447" s="94" t="str">
        <f t="shared" si="565"/>
        <v/>
      </c>
      <c r="AP1447" s="24" t="str">
        <f t="shared" si="566"/>
        <v/>
      </c>
      <c r="AR1447" s="63" t="str">
        <f t="shared" si="567"/>
        <v/>
      </c>
      <c r="AS1447" s="67" t="str">
        <f t="shared" si="568"/>
        <v/>
      </c>
      <c r="AT1447" s="105" t="str">
        <f t="shared" si="569"/>
        <v/>
      </c>
      <c r="AU1447" s="105" t="str">
        <f t="shared" si="570"/>
        <v/>
      </c>
      <c r="AW1447" s="24" t="str">
        <f t="shared" si="571"/>
        <v/>
      </c>
      <c r="AX1447" s="60" t="str">
        <f t="shared" si="577"/>
        <v/>
      </c>
      <c r="AY1447" s="24" t="str">
        <f t="shared" si="572"/>
        <v/>
      </c>
      <c r="AZ1447" s="105" t="str">
        <f t="shared" si="573"/>
        <v/>
      </c>
    </row>
    <row r="1448" spans="1:52" x14ac:dyDescent="0.25">
      <c r="A1448" s="2"/>
      <c r="B1448" s="279"/>
      <c r="C1448" s="280"/>
      <c r="D1448" s="281"/>
      <c r="E1448" s="282"/>
      <c r="F1448" s="2"/>
      <c r="G1448" s="43"/>
      <c r="H1448" s="2"/>
      <c r="I1448" s="288"/>
      <c r="J1448" s="2"/>
      <c r="K1448" s="46"/>
      <c r="L1448" s="2"/>
      <c r="M1448" s="51"/>
      <c r="N1448" s="52"/>
      <c r="O1448" s="53"/>
      <c r="P1448" s="2"/>
      <c r="Q1448" s="98" t="str">
        <f t="shared" si="554"/>
        <v/>
      </c>
      <c r="R1448" s="94" t="str">
        <f t="shared" si="555"/>
        <v/>
      </c>
      <c r="S1448" s="2"/>
      <c r="T1448" s="67" t="str">
        <f t="shared" si="574"/>
        <v/>
      </c>
      <c r="U1448" s="79" t="str">
        <f t="shared" si="575"/>
        <v/>
      </c>
      <c r="V1448" s="79" t="str">
        <f t="shared" si="576"/>
        <v/>
      </c>
      <c r="W1448" s="63" t="str">
        <f t="shared" si="556"/>
        <v/>
      </c>
      <c r="X1448" s="65" t="str">
        <f t="shared" si="557"/>
        <v/>
      </c>
      <c r="Y1448" s="2"/>
      <c r="AC1448" s="24" t="str">
        <f t="shared" si="553"/>
        <v/>
      </c>
      <c r="AE1448" s="24" t="str">
        <f t="shared" si="558"/>
        <v/>
      </c>
      <c r="AG1448" s="24" t="str">
        <f t="shared" si="559"/>
        <v/>
      </c>
      <c r="AI1448" s="85" t="str">
        <f t="shared" si="560"/>
        <v/>
      </c>
      <c r="AJ1448" s="86" t="str">
        <f t="shared" si="561"/>
        <v/>
      </c>
      <c r="AK1448" s="85" t="str">
        <f t="shared" si="562"/>
        <v/>
      </c>
      <c r="AL1448" s="86" t="str">
        <f t="shared" si="563"/>
        <v/>
      </c>
      <c r="AM1448" s="93" t="str">
        <f t="shared" si="564"/>
        <v/>
      </c>
      <c r="AN1448" s="94" t="str">
        <f t="shared" si="565"/>
        <v/>
      </c>
      <c r="AP1448" s="24" t="str">
        <f t="shared" si="566"/>
        <v/>
      </c>
      <c r="AR1448" s="63" t="str">
        <f t="shared" si="567"/>
        <v/>
      </c>
      <c r="AS1448" s="67" t="str">
        <f t="shared" si="568"/>
        <v/>
      </c>
      <c r="AT1448" s="105" t="str">
        <f t="shared" si="569"/>
        <v/>
      </c>
      <c r="AU1448" s="105" t="str">
        <f t="shared" si="570"/>
        <v/>
      </c>
      <c r="AW1448" s="24" t="str">
        <f t="shared" si="571"/>
        <v/>
      </c>
      <c r="AX1448" s="60" t="str">
        <f t="shared" si="577"/>
        <v/>
      </c>
      <c r="AY1448" s="24" t="str">
        <f t="shared" si="572"/>
        <v/>
      </c>
      <c r="AZ1448" s="105" t="str">
        <f t="shared" si="573"/>
        <v/>
      </c>
    </row>
    <row r="1449" spans="1:52" x14ac:dyDescent="0.25">
      <c r="A1449" s="2"/>
      <c r="B1449" s="279"/>
      <c r="C1449" s="280"/>
      <c r="D1449" s="281"/>
      <c r="E1449" s="282"/>
      <c r="F1449" s="2"/>
      <c r="G1449" s="43"/>
      <c r="H1449" s="2"/>
      <c r="I1449" s="288"/>
      <c r="J1449" s="2"/>
      <c r="K1449" s="46"/>
      <c r="L1449" s="2"/>
      <c r="M1449" s="51"/>
      <c r="N1449" s="52"/>
      <c r="O1449" s="53"/>
      <c r="P1449" s="2"/>
      <c r="Q1449" s="98" t="str">
        <f t="shared" si="554"/>
        <v/>
      </c>
      <c r="R1449" s="94" t="str">
        <f t="shared" si="555"/>
        <v/>
      </c>
      <c r="S1449" s="2"/>
      <c r="T1449" s="67" t="str">
        <f t="shared" si="574"/>
        <v/>
      </c>
      <c r="U1449" s="79" t="str">
        <f t="shared" si="575"/>
        <v/>
      </c>
      <c r="V1449" s="79" t="str">
        <f t="shared" si="576"/>
        <v/>
      </c>
      <c r="W1449" s="63" t="str">
        <f t="shared" si="556"/>
        <v/>
      </c>
      <c r="X1449" s="65" t="str">
        <f t="shared" si="557"/>
        <v/>
      </c>
      <c r="Y1449" s="2"/>
      <c r="AC1449" s="24" t="str">
        <f t="shared" si="553"/>
        <v/>
      </c>
      <c r="AE1449" s="24" t="str">
        <f t="shared" si="558"/>
        <v/>
      </c>
      <c r="AG1449" s="24" t="str">
        <f t="shared" si="559"/>
        <v/>
      </c>
      <c r="AI1449" s="85" t="str">
        <f t="shared" si="560"/>
        <v/>
      </c>
      <c r="AJ1449" s="86" t="str">
        <f t="shared" si="561"/>
        <v/>
      </c>
      <c r="AK1449" s="85" t="str">
        <f t="shared" si="562"/>
        <v/>
      </c>
      <c r="AL1449" s="86" t="str">
        <f t="shared" si="563"/>
        <v/>
      </c>
      <c r="AM1449" s="93" t="str">
        <f t="shared" si="564"/>
        <v/>
      </c>
      <c r="AN1449" s="94" t="str">
        <f t="shared" si="565"/>
        <v/>
      </c>
      <c r="AP1449" s="24" t="str">
        <f t="shared" si="566"/>
        <v/>
      </c>
      <c r="AR1449" s="63" t="str">
        <f t="shared" si="567"/>
        <v/>
      </c>
      <c r="AS1449" s="67" t="str">
        <f t="shared" si="568"/>
        <v/>
      </c>
      <c r="AT1449" s="105" t="str">
        <f t="shared" si="569"/>
        <v/>
      </c>
      <c r="AU1449" s="105" t="str">
        <f t="shared" si="570"/>
        <v/>
      </c>
      <c r="AW1449" s="24" t="str">
        <f t="shared" si="571"/>
        <v/>
      </c>
      <c r="AX1449" s="60" t="str">
        <f t="shared" si="577"/>
        <v/>
      </c>
      <c r="AY1449" s="24" t="str">
        <f t="shared" si="572"/>
        <v/>
      </c>
      <c r="AZ1449" s="105" t="str">
        <f t="shared" si="573"/>
        <v/>
      </c>
    </row>
    <row r="1450" spans="1:52" x14ac:dyDescent="0.25">
      <c r="A1450" s="2"/>
      <c r="B1450" s="279"/>
      <c r="C1450" s="280"/>
      <c r="D1450" s="281"/>
      <c r="E1450" s="282"/>
      <c r="F1450" s="2"/>
      <c r="G1450" s="43"/>
      <c r="H1450" s="2"/>
      <c r="I1450" s="288"/>
      <c r="J1450" s="2"/>
      <c r="K1450" s="46"/>
      <c r="L1450" s="2"/>
      <c r="M1450" s="51"/>
      <c r="N1450" s="52"/>
      <c r="O1450" s="53"/>
      <c r="P1450" s="2"/>
      <c r="Q1450" s="98" t="str">
        <f t="shared" si="554"/>
        <v/>
      </c>
      <c r="R1450" s="94" t="str">
        <f t="shared" si="555"/>
        <v/>
      </c>
      <c r="S1450" s="2"/>
      <c r="T1450" s="67" t="str">
        <f t="shared" si="574"/>
        <v/>
      </c>
      <c r="U1450" s="79" t="str">
        <f t="shared" si="575"/>
        <v/>
      </c>
      <c r="V1450" s="79" t="str">
        <f t="shared" si="576"/>
        <v/>
      </c>
      <c r="W1450" s="63" t="str">
        <f t="shared" si="556"/>
        <v/>
      </c>
      <c r="X1450" s="65" t="str">
        <f t="shared" si="557"/>
        <v/>
      </c>
      <c r="Y1450" s="2"/>
      <c r="AC1450" s="24" t="str">
        <f t="shared" si="553"/>
        <v/>
      </c>
      <c r="AE1450" s="24" t="str">
        <f t="shared" si="558"/>
        <v/>
      </c>
      <c r="AG1450" s="24" t="str">
        <f t="shared" si="559"/>
        <v/>
      </c>
      <c r="AI1450" s="85" t="str">
        <f t="shared" si="560"/>
        <v/>
      </c>
      <c r="AJ1450" s="86" t="str">
        <f t="shared" si="561"/>
        <v/>
      </c>
      <c r="AK1450" s="85" t="str">
        <f t="shared" si="562"/>
        <v/>
      </c>
      <c r="AL1450" s="86" t="str">
        <f t="shared" si="563"/>
        <v/>
      </c>
      <c r="AM1450" s="93" t="str">
        <f t="shared" si="564"/>
        <v/>
      </c>
      <c r="AN1450" s="94" t="str">
        <f t="shared" si="565"/>
        <v/>
      </c>
      <c r="AP1450" s="24" t="str">
        <f t="shared" si="566"/>
        <v/>
      </c>
      <c r="AR1450" s="63" t="str">
        <f t="shared" si="567"/>
        <v/>
      </c>
      <c r="AS1450" s="67" t="str">
        <f t="shared" si="568"/>
        <v/>
      </c>
      <c r="AT1450" s="105" t="str">
        <f t="shared" si="569"/>
        <v/>
      </c>
      <c r="AU1450" s="105" t="str">
        <f t="shared" si="570"/>
        <v/>
      </c>
      <c r="AW1450" s="24" t="str">
        <f t="shared" si="571"/>
        <v/>
      </c>
      <c r="AX1450" s="60" t="str">
        <f t="shared" si="577"/>
        <v/>
      </c>
      <c r="AY1450" s="24" t="str">
        <f t="shared" si="572"/>
        <v/>
      </c>
      <c r="AZ1450" s="105" t="str">
        <f t="shared" si="573"/>
        <v/>
      </c>
    </row>
    <row r="1451" spans="1:52" x14ac:dyDescent="0.25">
      <c r="A1451" s="2"/>
      <c r="B1451" s="279"/>
      <c r="C1451" s="280"/>
      <c r="D1451" s="281"/>
      <c r="E1451" s="282"/>
      <c r="F1451" s="2"/>
      <c r="G1451" s="43"/>
      <c r="H1451" s="2"/>
      <c r="I1451" s="288"/>
      <c r="J1451" s="2"/>
      <c r="K1451" s="46"/>
      <c r="L1451" s="2"/>
      <c r="M1451" s="51"/>
      <c r="N1451" s="52"/>
      <c r="O1451" s="53"/>
      <c r="P1451" s="2"/>
      <c r="Q1451" s="98" t="str">
        <f t="shared" si="554"/>
        <v/>
      </c>
      <c r="R1451" s="94" t="str">
        <f t="shared" si="555"/>
        <v/>
      </c>
      <c r="S1451" s="2"/>
      <c r="T1451" s="67" t="str">
        <f t="shared" si="574"/>
        <v/>
      </c>
      <c r="U1451" s="79" t="str">
        <f t="shared" si="575"/>
        <v/>
      </c>
      <c r="V1451" s="79" t="str">
        <f t="shared" si="576"/>
        <v/>
      </c>
      <c r="W1451" s="63" t="str">
        <f t="shared" si="556"/>
        <v/>
      </c>
      <c r="X1451" s="65" t="str">
        <f t="shared" si="557"/>
        <v/>
      </c>
      <c r="Y1451" s="2"/>
      <c r="AC1451" s="24" t="str">
        <f t="shared" si="553"/>
        <v/>
      </c>
      <c r="AE1451" s="24" t="str">
        <f t="shared" si="558"/>
        <v/>
      </c>
      <c r="AG1451" s="24" t="str">
        <f t="shared" si="559"/>
        <v/>
      </c>
      <c r="AI1451" s="85" t="str">
        <f t="shared" si="560"/>
        <v/>
      </c>
      <c r="AJ1451" s="86" t="str">
        <f t="shared" si="561"/>
        <v/>
      </c>
      <c r="AK1451" s="85" t="str">
        <f t="shared" si="562"/>
        <v/>
      </c>
      <c r="AL1451" s="86" t="str">
        <f t="shared" si="563"/>
        <v/>
      </c>
      <c r="AM1451" s="93" t="str">
        <f t="shared" si="564"/>
        <v/>
      </c>
      <c r="AN1451" s="94" t="str">
        <f t="shared" si="565"/>
        <v/>
      </c>
      <c r="AP1451" s="24" t="str">
        <f t="shared" si="566"/>
        <v/>
      </c>
      <c r="AR1451" s="63" t="str">
        <f t="shared" si="567"/>
        <v/>
      </c>
      <c r="AS1451" s="67" t="str">
        <f t="shared" si="568"/>
        <v/>
      </c>
      <c r="AT1451" s="105" t="str">
        <f t="shared" si="569"/>
        <v/>
      </c>
      <c r="AU1451" s="105" t="str">
        <f t="shared" si="570"/>
        <v/>
      </c>
      <c r="AW1451" s="24" t="str">
        <f t="shared" si="571"/>
        <v/>
      </c>
      <c r="AX1451" s="60" t="str">
        <f t="shared" si="577"/>
        <v/>
      </c>
      <c r="AY1451" s="24" t="str">
        <f t="shared" si="572"/>
        <v/>
      </c>
      <c r="AZ1451" s="105" t="str">
        <f t="shared" si="573"/>
        <v/>
      </c>
    </row>
    <row r="1452" spans="1:52" x14ac:dyDescent="0.25">
      <c r="A1452" s="2"/>
      <c r="B1452" s="279"/>
      <c r="C1452" s="280"/>
      <c r="D1452" s="281"/>
      <c r="E1452" s="282"/>
      <c r="F1452" s="2"/>
      <c r="G1452" s="43"/>
      <c r="H1452" s="2"/>
      <c r="I1452" s="288"/>
      <c r="J1452" s="2"/>
      <c r="K1452" s="46"/>
      <c r="L1452" s="2"/>
      <c r="M1452" s="51"/>
      <c r="N1452" s="52"/>
      <c r="O1452" s="53"/>
      <c r="P1452" s="2"/>
      <c r="Q1452" s="98" t="str">
        <f t="shared" si="554"/>
        <v/>
      </c>
      <c r="R1452" s="94" t="str">
        <f t="shared" si="555"/>
        <v/>
      </c>
      <c r="S1452" s="2"/>
      <c r="T1452" s="67" t="str">
        <f t="shared" si="574"/>
        <v/>
      </c>
      <c r="U1452" s="79" t="str">
        <f t="shared" si="575"/>
        <v/>
      </c>
      <c r="V1452" s="79" t="str">
        <f t="shared" si="576"/>
        <v/>
      </c>
      <c r="W1452" s="63" t="str">
        <f t="shared" si="556"/>
        <v/>
      </c>
      <c r="X1452" s="65" t="str">
        <f t="shared" si="557"/>
        <v/>
      </c>
      <c r="Y1452" s="2"/>
      <c r="AC1452" s="24" t="str">
        <f t="shared" si="553"/>
        <v/>
      </c>
      <c r="AE1452" s="24" t="str">
        <f t="shared" si="558"/>
        <v/>
      </c>
      <c r="AG1452" s="24" t="str">
        <f t="shared" si="559"/>
        <v/>
      </c>
      <c r="AI1452" s="85" t="str">
        <f t="shared" si="560"/>
        <v/>
      </c>
      <c r="AJ1452" s="86" t="str">
        <f t="shared" si="561"/>
        <v/>
      </c>
      <c r="AK1452" s="85" t="str">
        <f t="shared" si="562"/>
        <v/>
      </c>
      <c r="AL1452" s="86" t="str">
        <f t="shared" si="563"/>
        <v/>
      </c>
      <c r="AM1452" s="93" t="str">
        <f t="shared" si="564"/>
        <v/>
      </c>
      <c r="AN1452" s="94" t="str">
        <f t="shared" si="565"/>
        <v/>
      </c>
      <c r="AP1452" s="24" t="str">
        <f t="shared" si="566"/>
        <v/>
      </c>
      <c r="AR1452" s="63" t="str">
        <f t="shared" si="567"/>
        <v/>
      </c>
      <c r="AS1452" s="67" t="str">
        <f t="shared" si="568"/>
        <v/>
      </c>
      <c r="AT1452" s="105" t="str">
        <f t="shared" si="569"/>
        <v/>
      </c>
      <c r="AU1452" s="105" t="str">
        <f t="shared" si="570"/>
        <v/>
      </c>
      <c r="AW1452" s="24" t="str">
        <f t="shared" si="571"/>
        <v/>
      </c>
      <c r="AX1452" s="60" t="str">
        <f t="shared" si="577"/>
        <v/>
      </c>
      <c r="AY1452" s="24" t="str">
        <f t="shared" si="572"/>
        <v/>
      </c>
      <c r="AZ1452" s="105" t="str">
        <f t="shared" si="573"/>
        <v/>
      </c>
    </row>
    <row r="1453" spans="1:52" x14ac:dyDescent="0.25">
      <c r="A1453" s="2"/>
      <c r="B1453" s="279"/>
      <c r="C1453" s="280"/>
      <c r="D1453" s="281"/>
      <c r="E1453" s="282"/>
      <c r="F1453" s="2"/>
      <c r="G1453" s="43"/>
      <c r="H1453" s="2"/>
      <c r="I1453" s="288"/>
      <c r="J1453" s="2"/>
      <c r="K1453" s="46"/>
      <c r="L1453" s="2"/>
      <c r="M1453" s="51"/>
      <c r="N1453" s="52"/>
      <c r="O1453" s="53"/>
      <c r="P1453" s="2"/>
      <c r="Q1453" s="98" t="str">
        <f t="shared" si="554"/>
        <v/>
      </c>
      <c r="R1453" s="94" t="str">
        <f t="shared" si="555"/>
        <v/>
      </c>
      <c r="S1453" s="2"/>
      <c r="T1453" s="67" t="str">
        <f t="shared" si="574"/>
        <v/>
      </c>
      <c r="U1453" s="79" t="str">
        <f t="shared" si="575"/>
        <v/>
      </c>
      <c r="V1453" s="79" t="str">
        <f t="shared" si="576"/>
        <v/>
      </c>
      <c r="W1453" s="63" t="str">
        <f t="shared" si="556"/>
        <v/>
      </c>
      <c r="X1453" s="65" t="str">
        <f t="shared" si="557"/>
        <v/>
      </c>
      <c r="Y1453" s="2"/>
      <c r="AC1453" s="24" t="str">
        <f t="shared" si="553"/>
        <v/>
      </c>
      <c r="AE1453" s="24" t="str">
        <f t="shared" si="558"/>
        <v/>
      </c>
      <c r="AG1453" s="24" t="str">
        <f t="shared" si="559"/>
        <v/>
      </c>
      <c r="AI1453" s="85" t="str">
        <f t="shared" si="560"/>
        <v/>
      </c>
      <c r="AJ1453" s="86" t="str">
        <f t="shared" si="561"/>
        <v/>
      </c>
      <c r="AK1453" s="85" t="str">
        <f t="shared" si="562"/>
        <v/>
      </c>
      <c r="AL1453" s="86" t="str">
        <f t="shared" si="563"/>
        <v/>
      </c>
      <c r="AM1453" s="93" t="str">
        <f t="shared" si="564"/>
        <v/>
      </c>
      <c r="AN1453" s="94" t="str">
        <f t="shared" si="565"/>
        <v/>
      </c>
      <c r="AP1453" s="24" t="str">
        <f t="shared" si="566"/>
        <v/>
      </c>
      <c r="AR1453" s="63" t="str">
        <f t="shared" si="567"/>
        <v/>
      </c>
      <c r="AS1453" s="67" t="str">
        <f t="shared" si="568"/>
        <v/>
      </c>
      <c r="AT1453" s="105" t="str">
        <f t="shared" si="569"/>
        <v/>
      </c>
      <c r="AU1453" s="105" t="str">
        <f t="shared" si="570"/>
        <v/>
      </c>
      <c r="AW1453" s="24" t="str">
        <f t="shared" si="571"/>
        <v/>
      </c>
      <c r="AX1453" s="60" t="str">
        <f t="shared" si="577"/>
        <v/>
      </c>
      <c r="AY1453" s="24" t="str">
        <f t="shared" si="572"/>
        <v/>
      </c>
      <c r="AZ1453" s="105" t="str">
        <f t="shared" si="573"/>
        <v/>
      </c>
    </row>
    <row r="1454" spans="1:52" x14ac:dyDescent="0.25">
      <c r="A1454" s="2"/>
      <c r="B1454" s="279"/>
      <c r="C1454" s="280"/>
      <c r="D1454" s="281"/>
      <c r="E1454" s="282"/>
      <c r="F1454" s="2"/>
      <c r="G1454" s="43"/>
      <c r="H1454" s="2"/>
      <c r="I1454" s="288"/>
      <c r="J1454" s="2"/>
      <c r="K1454" s="46"/>
      <c r="L1454" s="2"/>
      <c r="M1454" s="51"/>
      <c r="N1454" s="52"/>
      <c r="O1454" s="53"/>
      <c r="P1454" s="2"/>
      <c r="Q1454" s="98" t="str">
        <f t="shared" si="554"/>
        <v/>
      </c>
      <c r="R1454" s="94" t="str">
        <f t="shared" si="555"/>
        <v/>
      </c>
      <c r="S1454" s="2"/>
      <c r="T1454" s="67" t="str">
        <f t="shared" si="574"/>
        <v/>
      </c>
      <c r="U1454" s="79" t="str">
        <f t="shared" si="575"/>
        <v/>
      </c>
      <c r="V1454" s="79" t="str">
        <f t="shared" si="576"/>
        <v/>
      </c>
      <c r="W1454" s="63" t="str">
        <f t="shared" si="556"/>
        <v/>
      </c>
      <c r="X1454" s="65" t="str">
        <f t="shared" si="557"/>
        <v/>
      </c>
      <c r="Y1454" s="2"/>
      <c r="AC1454" s="24" t="str">
        <f t="shared" si="553"/>
        <v/>
      </c>
      <c r="AE1454" s="24" t="str">
        <f t="shared" si="558"/>
        <v/>
      </c>
      <c r="AG1454" s="24" t="str">
        <f t="shared" si="559"/>
        <v/>
      </c>
      <c r="AI1454" s="85" t="str">
        <f t="shared" si="560"/>
        <v/>
      </c>
      <c r="AJ1454" s="86" t="str">
        <f t="shared" si="561"/>
        <v/>
      </c>
      <c r="AK1454" s="85" t="str">
        <f t="shared" si="562"/>
        <v/>
      </c>
      <c r="AL1454" s="86" t="str">
        <f t="shared" si="563"/>
        <v/>
      </c>
      <c r="AM1454" s="93" t="str">
        <f t="shared" si="564"/>
        <v/>
      </c>
      <c r="AN1454" s="94" t="str">
        <f t="shared" si="565"/>
        <v/>
      </c>
      <c r="AP1454" s="24" t="str">
        <f t="shared" si="566"/>
        <v/>
      </c>
      <c r="AR1454" s="63" t="str">
        <f t="shared" si="567"/>
        <v/>
      </c>
      <c r="AS1454" s="67" t="str">
        <f t="shared" si="568"/>
        <v/>
      </c>
      <c r="AT1454" s="105" t="str">
        <f t="shared" si="569"/>
        <v/>
      </c>
      <c r="AU1454" s="105" t="str">
        <f t="shared" si="570"/>
        <v/>
      </c>
      <c r="AW1454" s="24" t="str">
        <f t="shared" si="571"/>
        <v/>
      </c>
      <c r="AX1454" s="60" t="str">
        <f t="shared" si="577"/>
        <v/>
      </c>
      <c r="AY1454" s="24" t="str">
        <f t="shared" si="572"/>
        <v/>
      </c>
      <c r="AZ1454" s="105" t="str">
        <f t="shared" si="573"/>
        <v/>
      </c>
    </row>
    <row r="1455" spans="1:52" x14ac:dyDescent="0.25">
      <c r="A1455" s="2"/>
      <c r="B1455" s="279"/>
      <c r="C1455" s="280"/>
      <c r="D1455" s="281"/>
      <c r="E1455" s="282"/>
      <c r="F1455" s="2"/>
      <c r="G1455" s="43"/>
      <c r="H1455" s="2"/>
      <c r="I1455" s="288"/>
      <c r="J1455" s="2"/>
      <c r="K1455" s="46"/>
      <c r="L1455" s="2"/>
      <c r="M1455" s="51"/>
      <c r="N1455" s="52"/>
      <c r="O1455" s="53"/>
      <c r="P1455" s="2"/>
      <c r="Q1455" s="98" t="str">
        <f t="shared" si="554"/>
        <v/>
      </c>
      <c r="R1455" s="94" t="str">
        <f t="shared" si="555"/>
        <v/>
      </c>
      <c r="S1455" s="2"/>
      <c r="T1455" s="67" t="str">
        <f t="shared" si="574"/>
        <v/>
      </c>
      <c r="U1455" s="79" t="str">
        <f t="shared" si="575"/>
        <v/>
      </c>
      <c r="V1455" s="79" t="str">
        <f t="shared" si="576"/>
        <v/>
      </c>
      <c r="W1455" s="63" t="str">
        <f t="shared" si="556"/>
        <v/>
      </c>
      <c r="X1455" s="65" t="str">
        <f t="shared" si="557"/>
        <v/>
      </c>
      <c r="Y1455" s="2"/>
      <c r="AC1455" s="24" t="str">
        <f t="shared" si="553"/>
        <v/>
      </c>
      <c r="AE1455" s="24" t="str">
        <f t="shared" si="558"/>
        <v/>
      </c>
      <c r="AG1455" s="24" t="str">
        <f t="shared" si="559"/>
        <v/>
      </c>
      <c r="AI1455" s="85" t="str">
        <f t="shared" si="560"/>
        <v/>
      </c>
      <c r="AJ1455" s="86" t="str">
        <f t="shared" si="561"/>
        <v/>
      </c>
      <c r="AK1455" s="85" t="str">
        <f t="shared" si="562"/>
        <v/>
      </c>
      <c r="AL1455" s="86" t="str">
        <f t="shared" si="563"/>
        <v/>
      </c>
      <c r="AM1455" s="93" t="str">
        <f t="shared" si="564"/>
        <v/>
      </c>
      <c r="AN1455" s="94" t="str">
        <f t="shared" si="565"/>
        <v/>
      </c>
      <c r="AP1455" s="24" t="str">
        <f t="shared" si="566"/>
        <v/>
      </c>
      <c r="AR1455" s="63" t="str">
        <f t="shared" si="567"/>
        <v/>
      </c>
      <c r="AS1455" s="67" t="str">
        <f t="shared" si="568"/>
        <v/>
      </c>
      <c r="AT1455" s="105" t="str">
        <f t="shared" si="569"/>
        <v/>
      </c>
      <c r="AU1455" s="105" t="str">
        <f t="shared" si="570"/>
        <v/>
      </c>
      <c r="AW1455" s="24" t="str">
        <f t="shared" si="571"/>
        <v/>
      </c>
      <c r="AX1455" s="60" t="str">
        <f t="shared" si="577"/>
        <v/>
      </c>
      <c r="AY1455" s="24" t="str">
        <f t="shared" si="572"/>
        <v/>
      </c>
      <c r="AZ1455" s="105" t="str">
        <f t="shared" si="573"/>
        <v/>
      </c>
    </row>
    <row r="1456" spans="1:52" x14ac:dyDescent="0.25">
      <c r="A1456" s="2"/>
      <c r="B1456" s="279"/>
      <c r="C1456" s="280"/>
      <c r="D1456" s="281"/>
      <c r="E1456" s="282"/>
      <c r="F1456" s="2"/>
      <c r="G1456" s="43"/>
      <c r="H1456" s="2"/>
      <c r="I1456" s="288"/>
      <c r="J1456" s="2"/>
      <c r="K1456" s="46"/>
      <c r="L1456" s="2"/>
      <c r="M1456" s="51"/>
      <c r="N1456" s="52"/>
      <c r="O1456" s="53"/>
      <c r="P1456" s="2"/>
      <c r="Q1456" s="98" t="str">
        <f t="shared" si="554"/>
        <v/>
      </c>
      <c r="R1456" s="94" t="str">
        <f t="shared" si="555"/>
        <v/>
      </c>
      <c r="S1456" s="2"/>
      <c r="T1456" s="67" t="str">
        <f t="shared" si="574"/>
        <v/>
      </c>
      <c r="U1456" s="79" t="str">
        <f t="shared" si="575"/>
        <v/>
      </c>
      <c r="V1456" s="79" t="str">
        <f t="shared" si="576"/>
        <v/>
      </c>
      <c r="W1456" s="63" t="str">
        <f t="shared" si="556"/>
        <v/>
      </c>
      <c r="X1456" s="65" t="str">
        <f t="shared" si="557"/>
        <v/>
      </c>
      <c r="Y1456" s="2"/>
      <c r="AC1456" s="24" t="str">
        <f t="shared" si="553"/>
        <v/>
      </c>
      <c r="AE1456" s="24" t="str">
        <f t="shared" si="558"/>
        <v/>
      </c>
      <c r="AG1456" s="24" t="str">
        <f t="shared" si="559"/>
        <v/>
      </c>
      <c r="AI1456" s="85" t="str">
        <f t="shared" si="560"/>
        <v/>
      </c>
      <c r="AJ1456" s="86" t="str">
        <f t="shared" si="561"/>
        <v/>
      </c>
      <c r="AK1456" s="85" t="str">
        <f t="shared" si="562"/>
        <v/>
      </c>
      <c r="AL1456" s="86" t="str">
        <f t="shared" si="563"/>
        <v/>
      </c>
      <c r="AM1456" s="93" t="str">
        <f t="shared" si="564"/>
        <v/>
      </c>
      <c r="AN1456" s="94" t="str">
        <f t="shared" si="565"/>
        <v/>
      </c>
      <c r="AP1456" s="24" t="str">
        <f t="shared" si="566"/>
        <v/>
      </c>
      <c r="AR1456" s="63" t="str">
        <f t="shared" si="567"/>
        <v/>
      </c>
      <c r="AS1456" s="67" t="str">
        <f t="shared" si="568"/>
        <v/>
      </c>
      <c r="AT1456" s="105" t="str">
        <f t="shared" si="569"/>
        <v/>
      </c>
      <c r="AU1456" s="105" t="str">
        <f t="shared" si="570"/>
        <v/>
      </c>
      <c r="AW1456" s="24" t="str">
        <f t="shared" si="571"/>
        <v/>
      </c>
      <c r="AX1456" s="60" t="str">
        <f t="shared" si="577"/>
        <v/>
      </c>
      <c r="AY1456" s="24" t="str">
        <f t="shared" si="572"/>
        <v/>
      </c>
      <c r="AZ1456" s="105" t="str">
        <f t="shared" si="573"/>
        <v/>
      </c>
    </row>
    <row r="1457" spans="1:52" x14ac:dyDescent="0.25">
      <c r="A1457" s="2"/>
      <c r="B1457" s="279"/>
      <c r="C1457" s="280"/>
      <c r="D1457" s="281"/>
      <c r="E1457" s="282"/>
      <c r="F1457" s="2"/>
      <c r="G1457" s="43"/>
      <c r="H1457" s="2"/>
      <c r="I1457" s="288"/>
      <c r="J1457" s="2"/>
      <c r="K1457" s="46"/>
      <c r="L1457" s="2"/>
      <c r="M1457" s="51"/>
      <c r="N1457" s="52"/>
      <c r="O1457" s="53"/>
      <c r="P1457" s="2"/>
      <c r="Q1457" s="98" t="str">
        <f t="shared" si="554"/>
        <v/>
      </c>
      <c r="R1457" s="94" t="str">
        <f t="shared" si="555"/>
        <v/>
      </c>
      <c r="S1457" s="2"/>
      <c r="T1457" s="67" t="str">
        <f t="shared" si="574"/>
        <v/>
      </c>
      <c r="U1457" s="79" t="str">
        <f t="shared" si="575"/>
        <v/>
      </c>
      <c r="V1457" s="79" t="str">
        <f t="shared" si="576"/>
        <v/>
      </c>
      <c r="W1457" s="63" t="str">
        <f t="shared" si="556"/>
        <v/>
      </c>
      <c r="X1457" s="65" t="str">
        <f t="shared" si="557"/>
        <v/>
      </c>
      <c r="Y1457" s="2"/>
      <c r="AC1457" s="24" t="str">
        <f t="shared" si="553"/>
        <v/>
      </c>
      <c r="AE1457" s="24" t="str">
        <f t="shared" si="558"/>
        <v/>
      </c>
      <c r="AG1457" s="24" t="str">
        <f t="shared" si="559"/>
        <v/>
      </c>
      <c r="AI1457" s="85" t="str">
        <f t="shared" si="560"/>
        <v/>
      </c>
      <c r="AJ1457" s="86" t="str">
        <f t="shared" si="561"/>
        <v/>
      </c>
      <c r="AK1457" s="85" t="str">
        <f t="shared" si="562"/>
        <v/>
      </c>
      <c r="AL1457" s="86" t="str">
        <f t="shared" si="563"/>
        <v/>
      </c>
      <c r="AM1457" s="93" t="str">
        <f t="shared" si="564"/>
        <v/>
      </c>
      <c r="AN1457" s="94" t="str">
        <f t="shared" si="565"/>
        <v/>
      </c>
      <c r="AP1457" s="24" t="str">
        <f t="shared" si="566"/>
        <v/>
      </c>
      <c r="AR1457" s="63" t="str">
        <f t="shared" si="567"/>
        <v/>
      </c>
      <c r="AS1457" s="67" t="str">
        <f t="shared" si="568"/>
        <v/>
      </c>
      <c r="AT1457" s="105" t="str">
        <f t="shared" si="569"/>
        <v/>
      </c>
      <c r="AU1457" s="105" t="str">
        <f t="shared" si="570"/>
        <v/>
      </c>
      <c r="AW1457" s="24" t="str">
        <f t="shared" si="571"/>
        <v/>
      </c>
      <c r="AX1457" s="60" t="str">
        <f t="shared" si="577"/>
        <v/>
      </c>
      <c r="AY1457" s="24" t="str">
        <f t="shared" si="572"/>
        <v/>
      </c>
      <c r="AZ1457" s="105" t="str">
        <f t="shared" si="573"/>
        <v/>
      </c>
    </row>
    <row r="1458" spans="1:52" x14ac:dyDescent="0.25">
      <c r="A1458" s="2"/>
      <c r="B1458" s="279"/>
      <c r="C1458" s="280"/>
      <c r="D1458" s="281"/>
      <c r="E1458" s="282"/>
      <c r="F1458" s="2"/>
      <c r="G1458" s="43"/>
      <c r="H1458" s="2"/>
      <c r="I1458" s="288"/>
      <c r="J1458" s="2"/>
      <c r="K1458" s="46"/>
      <c r="L1458" s="2"/>
      <c r="M1458" s="51"/>
      <c r="N1458" s="52"/>
      <c r="O1458" s="53"/>
      <c r="P1458" s="2"/>
      <c r="Q1458" s="98" t="str">
        <f t="shared" si="554"/>
        <v/>
      </c>
      <c r="R1458" s="94" t="str">
        <f t="shared" si="555"/>
        <v/>
      </c>
      <c r="S1458" s="2"/>
      <c r="T1458" s="67" t="str">
        <f t="shared" si="574"/>
        <v/>
      </c>
      <c r="U1458" s="79" t="str">
        <f t="shared" si="575"/>
        <v/>
      </c>
      <c r="V1458" s="79" t="str">
        <f t="shared" si="576"/>
        <v/>
      </c>
      <c r="W1458" s="63" t="str">
        <f t="shared" si="556"/>
        <v/>
      </c>
      <c r="X1458" s="65" t="str">
        <f t="shared" si="557"/>
        <v/>
      </c>
      <c r="Y1458" s="2"/>
      <c r="AC1458" s="24" t="str">
        <f t="shared" si="553"/>
        <v/>
      </c>
      <c r="AE1458" s="24" t="str">
        <f t="shared" si="558"/>
        <v/>
      </c>
      <c r="AG1458" s="24" t="str">
        <f t="shared" si="559"/>
        <v/>
      </c>
      <c r="AI1458" s="85" t="str">
        <f t="shared" si="560"/>
        <v/>
      </c>
      <c r="AJ1458" s="86" t="str">
        <f t="shared" si="561"/>
        <v/>
      </c>
      <c r="AK1458" s="85" t="str">
        <f t="shared" si="562"/>
        <v/>
      </c>
      <c r="AL1458" s="86" t="str">
        <f t="shared" si="563"/>
        <v/>
      </c>
      <c r="AM1458" s="93" t="str">
        <f t="shared" si="564"/>
        <v/>
      </c>
      <c r="AN1458" s="94" t="str">
        <f t="shared" si="565"/>
        <v/>
      </c>
      <c r="AP1458" s="24" t="str">
        <f t="shared" si="566"/>
        <v/>
      </c>
      <c r="AR1458" s="63" t="str">
        <f t="shared" si="567"/>
        <v/>
      </c>
      <c r="AS1458" s="67" t="str">
        <f t="shared" si="568"/>
        <v/>
      </c>
      <c r="AT1458" s="105" t="str">
        <f t="shared" si="569"/>
        <v/>
      </c>
      <c r="AU1458" s="105" t="str">
        <f t="shared" si="570"/>
        <v/>
      </c>
      <c r="AW1458" s="24" t="str">
        <f t="shared" si="571"/>
        <v/>
      </c>
      <c r="AX1458" s="60" t="str">
        <f t="shared" si="577"/>
        <v/>
      </c>
      <c r="AY1458" s="24" t="str">
        <f t="shared" si="572"/>
        <v/>
      </c>
      <c r="AZ1458" s="105" t="str">
        <f t="shared" si="573"/>
        <v/>
      </c>
    </row>
    <row r="1459" spans="1:52" x14ac:dyDescent="0.25">
      <c r="A1459" s="2"/>
      <c r="B1459" s="279"/>
      <c r="C1459" s="280"/>
      <c r="D1459" s="281"/>
      <c r="E1459" s="282"/>
      <c r="F1459" s="2"/>
      <c r="G1459" s="43"/>
      <c r="H1459" s="2"/>
      <c r="I1459" s="288"/>
      <c r="J1459" s="2"/>
      <c r="K1459" s="46"/>
      <c r="L1459" s="2"/>
      <c r="M1459" s="51"/>
      <c r="N1459" s="52"/>
      <c r="O1459" s="53"/>
      <c r="P1459" s="2"/>
      <c r="Q1459" s="98" t="str">
        <f t="shared" si="554"/>
        <v/>
      </c>
      <c r="R1459" s="94" t="str">
        <f t="shared" si="555"/>
        <v/>
      </c>
      <c r="S1459" s="2"/>
      <c r="T1459" s="67" t="str">
        <f t="shared" si="574"/>
        <v/>
      </c>
      <c r="U1459" s="79" t="str">
        <f t="shared" si="575"/>
        <v/>
      </c>
      <c r="V1459" s="79" t="str">
        <f t="shared" si="576"/>
        <v/>
      </c>
      <c r="W1459" s="63" t="str">
        <f t="shared" si="556"/>
        <v/>
      </c>
      <c r="X1459" s="65" t="str">
        <f t="shared" si="557"/>
        <v/>
      </c>
      <c r="Y1459" s="2"/>
      <c r="AC1459" s="24" t="str">
        <f t="shared" si="553"/>
        <v/>
      </c>
      <c r="AE1459" s="24" t="str">
        <f t="shared" si="558"/>
        <v/>
      </c>
      <c r="AG1459" s="24" t="str">
        <f t="shared" si="559"/>
        <v/>
      </c>
      <c r="AI1459" s="85" t="str">
        <f t="shared" si="560"/>
        <v/>
      </c>
      <c r="AJ1459" s="86" t="str">
        <f t="shared" si="561"/>
        <v/>
      </c>
      <c r="AK1459" s="85" t="str">
        <f t="shared" si="562"/>
        <v/>
      </c>
      <c r="AL1459" s="86" t="str">
        <f t="shared" si="563"/>
        <v/>
      </c>
      <c r="AM1459" s="93" t="str">
        <f t="shared" si="564"/>
        <v/>
      </c>
      <c r="AN1459" s="94" t="str">
        <f t="shared" si="565"/>
        <v/>
      </c>
      <c r="AP1459" s="24" t="str">
        <f t="shared" si="566"/>
        <v/>
      </c>
      <c r="AR1459" s="63" t="str">
        <f t="shared" si="567"/>
        <v/>
      </c>
      <c r="AS1459" s="67" t="str">
        <f t="shared" si="568"/>
        <v/>
      </c>
      <c r="AT1459" s="105" t="str">
        <f t="shared" si="569"/>
        <v/>
      </c>
      <c r="AU1459" s="105" t="str">
        <f t="shared" si="570"/>
        <v/>
      </c>
      <c r="AW1459" s="24" t="str">
        <f t="shared" si="571"/>
        <v/>
      </c>
      <c r="AX1459" s="60" t="str">
        <f t="shared" si="577"/>
        <v/>
      </c>
      <c r="AY1459" s="24" t="str">
        <f t="shared" si="572"/>
        <v/>
      </c>
      <c r="AZ1459" s="105" t="str">
        <f t="shared" si="573"/>
        <v/>
      </c>
    </row>
    <row r="1460" spans="1:52" x14ac:dyDescent="0.25">
      <c r="A1460" s="2"/>
      <c r="B1460" s="279"/>
      <c r="C1460" s="280"/>
      <c r="D1460" s="281"/>
      <c r="E1460" s="282"/>
      <c r="F1460" s="2"/>
      <c r="G1460" s="43"/>
      <c r="H1460" s="2"/>
      <c r="I1460" s="288"/>
      <c r="J1460" s="2"/>
      <c r="K1460" s="46"/>
      <c r="L1460" s="2"/>
      <c r="M1460" s="51"/>
      <c r="N1460" s="52"/>
      <c r="O1460" s="53"/>
      <c r="P1460" s="2"/>
      <c r="Q1460" s="98" t="str">
        <f t="shared" si="554"/>
        <v/>
      </c>
      <c r="R1460" s="94" t="str">
        <f t="shared" si="555"/>
        <v/>
      </c>
      <c r="S1460" s="2"/>
      <c r="T1460" s="67" t="str">
        <f t="shared" si="574"/>
        <v/>
      </c>
      <c r="U1460" s="79" t="str">
        <f t="shared" si="575"/>
        <v/>
      </c>
      <c r="V1460" s="79" t="str">
        <f t="shared" si="576"/>
        <v/>
      </c>
      <c r="W1460" s="63" t="str">
        <f t="shared" si="556"/>
        <v/>
      </c>
      <c r="X1460" s="65" t="str">
        <f t="shared" si="557"/>
        <v/>
      </c>
      <c r="Y1460" s="2"/>
      <c r="AC1460" s="24" t="str">
        <f t="shared" si="553"/>
        <v/>
      </c>
      <c r="AE1460" s="24" t="str">
        <f t="shared" si="558"/>
        <v/>
      </c>
      <c r="AG1460" s="24" t="str">
        <f t="shared" si="559"/>
        <v/>
      </c>
      <c r="AI1460" s="85" t="str">
        <f t="shared" si="560"/>
        <v/>
      </c>
      <c r="AJ1460" s="86" t="str">
        <f t="shared" si="561"/>
        <v/>
      </c>
      <c r="AK1460" s="85" t="str">
        <f t="shared" si="562"/>
        <v/>
      </c>
      <c r="AL1460" s="86" t="str">
        <f t="shared" si="563"/>
        <v/>
      </c>
      <c r="AM1460" s="93" t="str">
        <f t="shared" si="564"/>
        <v/>
      </c>
      <c r="AN1460" s="94" t="str">
        <f t="shared" si="565"/>
        <v/>
      </c>
      <c r="AP1460" s="24" t="str">
        <f t="shared" si="566"/>
        <v/>
      </c>
      <c r="AR1460" s="63" t="str">
        <f t="shared" si="567"/>
        <v/>
      </c>
      <c r="AS1460" s="67" t="str">
        <f t="shared" si="568"/>
        <v/>
      </c>
      <c r="AT1460" s="105" t="str">
        <f t="shared" si="569"/>
        <v/>
      </c>
      <c r="AU1460" s="105" t="str">
        <f t="shared" si="570"/>
        <v/>
      </c>
      <c r="AW1460" s="24" t="str">
        <f t="shared" si="571"/>
        <v/>
      </c>
      <c r="AX1460" s="60" t="str">
        <f t="shared" si="577"/>
        <v/>
      </c>
      <c r="AY1460" s="24" t="str">
        <f t="shared" si="572"/>
        <v/>
      </c>
      <c r="AZ1460" s="105" t="str">
        <f t="shared" si="573"/>
        <v/>
      </c>
    </row>
    <row r="1461" spans="1:52" x14ac:dyDescent="0.25">
      <c r="A1461" s="2"/>
      <c r="B1461" s="279"/>
      <c r="C1461" s="280"/>
      <c r="D1461" s="281"/>
      <c r="E1461" s="282"/>
      <c r="F1461" s="2"/>
      <c r="G1461" s="43"/>
      <c r="H1461" s="2"/>
      <c r="I1461" s="288"/>
      <c r="J1461" s="2"/>
      <c r="K1461" s="46"/>
      <c r="L1461" s="2"/>
      <c r="M1461" s="51"/>
      <c r="N1461" s="52"/>
      <c r="O1461" s="53"/>
      <c r="P1461" s="2"/>
      <c r="Q1461" s="98" t="str">
        <f t="shared" si="554"/>
        <v/>
      </c>
      <c r="R1461" s="94" t="str">
        <f t="shared" si="555"/>
        <v/>
      </c>
      <c r="S1461" s="2"/>
      <c r="T1461" s="67" t="str">
        <f t="shared" si="574"/>
        <v/>
      </c>
      <c r="U1461" s="79" t="str">
        <f t="shared" si="575"/>
        <v/>
      </c>
      <c r="V1461" s="79" t="str">
        <f t="shared" si="576"/>
        <v/>
      </c>
      <c r="W1461" s="63" t="str">
        <f t="shared" si="556"/>
        <v/>
      </c>
      <c r="X1461" s="65" t="str">
        <f t="shared" si="557"/>
        <v/>
      </c>
      <c r="Y1461" s="2"/>
      <c r="AC1461" s="24" t="str">
        <f t="shared" si="553"/>
        <v/>
      </c>
      <c r="AE1461" s="24" t="str">
        <f t="shared" si="558"/>
        <v/>
      </c>
      <c r="AG1461" s="24" t="str">
        <f t="shared" si="559"/>
        <v/>
      </c>
      <c r="AI1461" s="85" t="str">
        <f t="shared" si="560"/>
        <v/>
      </c>
      <c r="AJ1461" s="86" t="str">
        <f t="shared" si="561"/>
        <v/>
      </c>
      <c r="AK1461" s="85" t="str">
        <f t="shared" si="562"/>
        <v/>
      </c>
      <c r="AL1461" s="86" t="str">
        <f t="shared" si="563"/>
        <v/>
      </c>
      <c r="AM1461" s="93" t="str">
        <f t="shared" si="564"/>
        <v/>
      </c>
      <c r="AN1461" s="94" t="str">
        <f t="shared" si="565"/>
        <v/>
      </c>
      <c r="AP1461" s="24" t="str">
        <f t="shared" si="566"/>
        <v/>
      </c>
      <c r="AR1461" s="63" t="str">
        <f t="shared" si="567"/>
        <v/>
      </c>
      <c r="AS1461" s="67" t="str">
        <f t="shared" si="568"/>
        <v/>
      </c>
      <c r="AT1461" s="105" t="str">
        <f t="shared" si="569"/>
        <v/>
      </c>
      <c r="AU1461" s="105" t="str">
        <f t="shared" si="570"/>
        <v/>
      </c>
      <c r="AW1461" s="24" t="str">
        <f t="shared" si="571"/>
        <v/>
      </c>
      <c r="AX1461" s="60" t="str">
        <f t="shared" si="577"/>
        <v/>
      </c>
      <c r="AY1461" s="24" t="str">
        <f t="shared" si="572"/>
        <v/>
      </c>
      <c r="AZ1461" s="105" t="str">
        <f t="shared" si="573"/>
        <v/>
      </c>
    </row>
    <row r="1462" spans="1:52" x14ac:dyDescent="0.25">
      <c r="A1462" s="2"/>
      <c r="B1462" s="279"/>
      <c r="C1462" s="280"/>
      <c r="D1462" s="281"/>
      <c r="E1462" s="282"/>
      <c r="F1462" s="2"/>
      <c r="G1462" s="43"/>
      <c r="H1462" s="2"/>
      <c r="I1462" s="288"/>
      <c r="J1462" s="2"/>
      <c r="K1462" s="46"/>
      <c r="L1462" s="2"/>
      <c r="M1462" s="51"/>
      <c r="N1462" s="52"/>
      <c r="O1462" s="53"/>
      <c r="P1462" s="2"/>
      <c r="Q1462" s="98" t="str">
        <f t="shared" si="554"/>
        <v/>
      </c>
      <c r="R1462" s="94" t="str">
        <f t="shared" si="555"/>
        <v/>
      </c>
      <c r="S1462" s="2"/>
      <c r="T1462" s="67" t="str">
        <f t="shared" si="574"/>
        <v/>
      </c>
      <c r="U1462" s="79" t="str">
        <f t="shared" si="575"/>
        <v/>
      </c>
      <c r="V1462" s="79" t="str">
        <f t="shared" si="576"/>
        <v/>
      </c>
      <c r="W1462" s="63" t="str">
        <f t="shared" si="556"/>
        <v/>
      </c>
      <c r="X1462" s="65" t="str">
        <f t="shared" si="557"/>
        <v/>
      </c>
      <c r="Y1462" s="2"/>
      <c r="AC1462" s="24" t="str">
        <f t="shared" si="553"/>
        <v/>
      </c>
      <c r="AE1462" s="24" t="str">
        <f t="shared" si="558"/>
        <v/>
      </c>
      <c r="AG1462" s="24" t="str">
        <f t="shared" si="559"/>
        <v/>
      </c>
      <c r="AI1462" s="85" t="str">
        <f t="shared" si="560"/>
        <v/>
      </c>
      <c r="AJ1462" s="86" t="str">
        <f t="shared" si="561"/>
        <v/>
      </c>
      <c r="AK1462" s="85" t="str">
        <f t="shared" si="562"/>
        <v/>
      </c>
      <c r="AL1462" s="86" t="str">
        <f t="shared" si="563"/>
        <v/>
      </c>
      <c r="AM1462" s="93" t="str">
        <f t="shared" si="564"/>
        <v/>
      </c>
      <c r="AN1462" s="94" t="str">
        <f t="shared" si="565"/>
        <v/>
      </c>
      <c r="AP1462" s="24" t="str">
        <f t="shared" si="566"/>
        <v/>
      </c>
      <c r="AR1462" s="63" t="str">
        <f t="shared" si="567"/>
        <v/>
      </c>
      <c r="AS1462" s="67" t="str">
        <f t="shared" si="568"/>
        <v/>
      </c>
      <c r="AT1462" s="105" t="str">
        <f t="shared" si="569"/>
        <v/>
      </c>
      <c r="AU1462" s="105" t="str">
        <f t="shared" si="570"/>
        <v/>
      </c>
      <c r="AW1462" s="24" t="str">
        <f t="shared" si="571"/>
        <v/>
      </c>
      <c r="AX1462" s="60" t="str">
        <f t="shared" si="577"/>
        <v/>
      </c>
      <c r="AY1462" s="24" t="str">
        <f t="shared" si="572"/>
        <v/>
      </c>
      <c r="AZ1462" s="105" t="str">
        <f t="shared" si="573"/>
        <v/>
      </c>
    </row>
    <row r="1463" spans="1:52" x14ac:dyDescent="0.25">
      <c r="A1463" s="2"/>
      <c r="B1463" s="279"/>
      <c r="C1463" s="280"/>
      <c r="D1463" s="281"/>
      <c r="E1463" s="282"/>
      <c r="F1463" s="2"/>
      <c r="G1463" s="43"/>
      <c r="H1463" s="2"/>
      <c r="I1463" s="288"/>
      <c r="J1463" s="2"/>
      <c r="K1463" s="46"/>
      <c r="L1463" s="2"/>
      <c r="M1463" s="51"/>
      <c r="N1463" s="52"/>
      <c r="O1463" s="53"/>
      <c r="P1463" s="2"/>
      <c r="Q1463" s="98" t="str">
        <f t="shared" si="554"/>
        <v/>
      </c>
      <c r="R1463" s="94" t="str">
        <f t="shared" si="555"/>
        <v/>
      </c>
      <c r="S1463" s="2"/>
      <c r="T1463" s="67" t="str">
        <f t="shared" si="574"/>
        <v/>
      </c>
      <c r="U1463" s="79" t="str">
        <f t="shared" si="575"/>
        <v/>
      </c>
      <c r="V1463" s="79" t="str">
        <f t="shared" si="576"/>
        <v/>
      </c>
      <c r="W1463" s="63" t="str">
        <f t="shared" si="556"/>
        <v/>
      </c>
      <c r="X1463" s="65" t="str">
        <f t="shared" si="557"/>
        <v/>
      </c>
      <c r="Y1463" s="2"/>
      <c r="AC1463" s="24" t="str">
        <f t="shared" si="553"/>
        <v/>
      </c>
      <c r="AE1463" s="24" t="str">
        <f t="shared" si="558"/>
        <v/>
      </c>
      <c r="AG1463" s="24" t="str">
        <f t="shared" si="559"/>
        <v/>
      </c>
      <c r="AI1463" s="85" t="str">
        <f t="shared" si="560"/>
        <v/>
      </c>
      <c r="AJ1463" s="86" t="str">
        <f t="shared" si="561"/>
        <v/>
      </c>
      <c r="AK1463" s="85" t="str">
        <f t="shared" si="562"/>
        <v/>
      </c>
      <c r="AL1463" s="86" t="str">
        <f t="shared" si="563"/>
        <v/>
      </c>
      <c r="AM1463" s="93" t="str">
        <f t="shared" si="564"/>
        <v/>
      </c>
      <c r="AN1463" s="94" t="str">
        <f t="shared" si="565"/>
        <v/>
      </c>
      <c r="AP1463" s="24" t="str">
        <f t="shared" si="566"/>
        <v/>
      </c>
      <c r="AR1463" s="63" t="str">
        <f t="shared" si="567"/>
        <v/>
      </c>
      <c r="AS1463" s="67" t="str">
        <f t="shared" si="568"/>
        <v/>
      </c>
      <c r="AT1463" s="105" t="str">
        <f t="shared" si="569"/>
        <v/>
      </c>
      <c r="AU1463" s="105" t="str">
        <f t="shared" si="570"/>
        <v/>
      </c>
      <c r="AW1463" s="24" t="str">
        <f t="shared" si="571"/>
        <v/>
      </c>
      <c r="AX1463" s="60" t="str">
        <f t="shared" si="577"/>
        <v/>
      </c>
      <c r="AY1463" s="24" t="str">
        <f t="shared" si="572"/>
        <v/>
      </c>
      <c r="AZ1463" s="105" t="str">
        <f t="shared" si="573"/>
        <v/>
      </c>
    </row>
    <row r="1464" spans="1:52" x14ac:dyDescent="0.25">
      <c r="A1464" s="2"/>
      <c r="B1464" s="279"/>
      <c r="C1464" s="280"/>
      <c r="D1464" s="281"/>
      <c r="E1464" s="282"/>
      <c r="F1464" s="2"/>
      <c r="G1464" s="43"/>
      <c r="H1464" s="2"/>
      <c r="I1464" s="288"/>
      <c r="J1464" s="2"/>
      <c r="K1464" s="46"/>
      <c r="L1464" s="2"/>
      <c r="M1464" s="51"/>
      <c r="N1464" s="52"/>
      <c r="O1464" s="53"/>
      <c r="P1464" s="2"/>
      <c r="Q1464" s="98" t="str">
        <f t="shared" si="554"/>
        <v/>
      </c>
      <c r="R1464" s="94" t="str">
        <f t="shared" si="555"/>
        <v/>
      </c>
      <c r="S1464" s="2"/>
      <c r="T1464" s="67" t="str">
        <f t="shared" si="574"/>
        <v/>
      </c>
      <c r="U1464" s="79" t="str">
        <f t="shared" si="575"/>
        <v/>
      </c>
      <c r="V1464" s="79" t="str">
        <f t="shared" si="576"/>
        <v/>
      </c>
      <c r="W1464" s="63" t="str">
        <f t="shared" si="556"/>
        <v/>
      </c>
      <c r="X1464" s="65" t="str">
        <f t="shared" si="557"/>
        <v/>
      </c>
      <c r="Y1464" s="2"/>
      <c r="AC1464" s="24" t="str">
        <f t="shared" si="553"/>
        <v/>
      </c>
      <c r="AE1464" s="24" t="str">
        <f t="shared" si="558"/>
        <v/>
      </c>
      <c r="AG1464" s="24" t="str">
        <f t="shared" si="559"/>
        <v/>
      </c>
      <c r="AI1464" s="85" t="str">
        <f t="shared" si="560"/>
        <v/>
      </c>
      <c r="AJ1464" s="86" t="str">
        <f t="shared" si="561"/>
        <v/>
      </c>
      <c r="AK1464" s="85" t="str">
        <f t="shared" si="562"/>
        <v/>
      </c>
      <c r="AL1464" s="86" t="str">
        <f t="shared" si="563"/>
        <v/>
      </c>
      <c r="AM1464" s="93" t="str">
        <f t="shared" si="564"/>
        <v/>
      </c>
      <c r="AN1464" s="94" t="str">
        <f t="shared" si="565"/>
        <v/>
      </c>
      <c r="AP1464" s="24" t="str">
        <f t="shared" si="566"/>
        <v/>
      </c>
      <c r="AR1464" s="63" t="str">
        <f t="shared" si="567"/>
        <v/>
      </c>
      <c r="AS1464" s="67" t="str">
        <f t="shared" si="568"/>
        <v/>
      </c>
      <c r="AT1464" s="105" t="str">
        <f t="shared" si="569"/>
        <v/>
      </c>
      <c r="AU1464" s="105" t="str">
        <f t="shared" si="570"/>
        <v/>
      </c>
      <c r="AW1464" s="24" t="str">
        <f t="shared" si="571"/>
        <v/>
      </c>
      <c r="AX1464" s="60" t="str">
        <f t="shared" si="577"/>
        <v/>
      </c>
      <c r="AY1464" s="24" t="str">
        <f t="shared" si="572"/>
        <v/>
      </c>
      <c r="AZ1464" s="105" t="str">
        <f t="shared" si="573"/>
        <v/>
      </c>
    </row>
    <row r="1465" spans="1:52" x14ac:dyDescent="0.25">
      <c r="A1465" s="2"/>
      <c r="B1465" s="279"/>
      <c r="C1465" s="280"/>
      <c r="D1465" s="281"/>
      <c r="E1465" s="282"/>
      <c r="F1465" s="2"/>
      <c r="G1465" s="43"/>
      <c r="H1465" s="2"/>
      <c r="I1465" s="288"/>
      <c r="J1465" s="2"/>
      <c r="K1465" s="46"/>
      <c r="L1465" s="2"/>
      <c r="M1465" s="51"/>
      <c r="N1465" s="52"/>
      <c r="O1465" s="53"/>
      <c r="P1465" s="2"/>
      <c r="Q1465" s="98" t="str">
        <f t="shared" si="554"/>
        <v/>
      </c>
      <c r="R1465" s="94" t="str">
        <f t="shared" si="555"/>
        <v/>
      </c>
      <c r="S1465" s="2"/>
      <c r="T1465" s="67" t="str">
        <f t="shared" si="574"/>
        <v/>
      </c>
      <c r="U1465" s="79" t="str">
        <f t="shared" si="575"/>
        <v/>
      </c>
      <c r="V1465" s="79" t="str">
        <f t="shared" si="576"/>
        <v/>
      </c>
      <c r="W1465" s="63" t="str">
        <f t="shared" si="556"/>
        <v/>
      </c>
      <c r="X1465" s="65" t="str">
        <f t="shared" si="557"/>
        <v/>
      </c>
      <c r="Y1465" s="2"/>
      <c r="AC1465" s="24" t="str">
        <f t="shared" si="553"/>
        <v/>
      </c>
      <c r="AE1465" s="24" t="str">
        <f t="shared" si="558"/>
        <v/>
      </c>
      <c r="AG1465" s="24" t="str">
        <f t="shared" si="559"/>
        <v/>
      </c>
      <c r="AI1465" s="85" t="str">
        <f t="shared" si="560"/>
        <v/>
      </c>
      <c r="AJ1465" s="86" t="str">
        <f t="shared" si="561"/>
        <v/>
      </c>
      <c r="AK1465" s="85" t="str">
        <f t="shared" si="562"/>
        <v/>
      </c>
      <c r="AL1465" s="86" t="str">
        <f t="shared" si="563"/>
        <v/>
      </c>
      <c r="AM1465" s="93" t="str">
        <f t="shared" si="564"/>
        <v/>
      </c>
      <c r="AN1465" s="94" t="str">
        <f t="shared" si="565"/>
        <v/>
      </c>
      <c r="AP1465" s="24" t="str">
        <f t="shared" si="566"/>
        <v/>
      </c>
      <c r="AR1465" s="63" t="str">
        <f t="shared" si="567"/>
        <v/>
      </c>
      <c r="AS1465" s="67" t="str">
        <f t="shared" si="568"/>
        <v/>
      </c>
      <c r="AT1465" s="105" t="str">
        <f t="shared" si="569"/>
        <v/>
      </c>
      <c r="AU1465" s="105" t="str">
        <f t="shared" si="570"/>
        <v/>
      </c>
      <c r="AW1465" s="24" t="str">
        <f t="shared" si="571"/>
        <v/>
      </c>
      <c r="AX1465" s="60" t="str">
        <f t="shared" si="577"/>
        <v/>
      </c>
      <c r="AY1465" s="24" t="str">
        <f t="shared" si="572"/>
        <v/>
      </c>
      <c r="AZ1465" s="105" t="str">
        <f t="shared" si="573"/>
        <v/>
      </c>
    </row>
    <row r="1466" spans="1:52" x14ac:dyDescent="0.25">
      <c r="A1466" s="2"/>
      <c r="B1466" s="279"/>
      <c r="C1466" s="280"/>
      <c r="D1466" s="281"/>
      <c r="E1466" s="282"/>
      <c r="F1466" s="2"/>
      <c r="G1466" s="43"/>
      <c r="H1466" s="2"/>
      <c r="I1466" s="288"/>
      <c r="J1466" s="2"/>
      <c r="K1466" s="46"/>
      <c r="L1466" s="2"/>
      <c r="M1466" s="51"/>
      <c r="N1466" s="52"/>
      <c r="O1466" s="53"/>
      <c r="P1466" s="2"/>
      <c r="Q1466" s="98" t="str">
        <f t="shared" si="554"/>
        <v/>
      </c>
      <c r="R1466" s="94" t="str">
        <f t="shared" si="555"/>
        <v/>
      </c>
      <c r="S1466" s="2"/>
      <c r="T1466" s="67" t="str">
        <f t="shared" si="574"/>
        <v/>
      </c>
      <c r="U1466" s="79" t="str">
        <f t="shared" si="575"/>
        <v/>
      </c>
      <c r="V1466" s="79" t="str">
        <f t="shared" si="576"/>
        <v/>
      </c>
      <c r="W1466" s="63" t="str">
        <f t="shared" si="556"/>
        <v/>
      </c>
      <c r="X1466" s="65" t="str">
        <f t="shared" si="557"/>
        <v/>
      </c>
      <c r="Y1466" s="2"/>
      <c r="AC1466" s="24" t="str">
        <f t="shared" si="553"/>
        <v/>
      </c>
      <c r="AE1466" s="24" t="str">
        <f t="shared" si="558"/>
        <v/>
      </c>
      <c r="AG1466" s="24" t="str">
        <f t="shared" si="559"/>
        <v/>
      </c>
      <c r="AI1466" s="85" t="str">
        <f t="shared" si="560"/>
        <v/>
      </c>
      <c r="AJ1466" s="86" t="str">
        <f t="shared" si="561"/>
        <v/>
      </c>
      <c r="AK1466" s="85" t="str">
        <f t="shared" si="562"/>
        <v/>
      </c>
      <c r="AL1466" s="86" t="str">
        <f t="shared" si="563"/>
        <v/>
      </c>
      <c r="AM1466" s="93" t="str">
        <f t="shared" si="564"/>
        <v/>
      </c>
      <c r="AN1466" s="94" t="str">
        <f t="shared" si="565"/>
        <v/>
      </c>
      <c r="AP1466" s="24" t="str">
        <f t="shared" si="566"/>
        <v/>
      </c>
      <c r="AR1466" s="63" t="str">
        <f t="shared" si="567"/>
        <v/>
      </c>
      <c r="AS1466" s="67" t="str">
        <f t="shared" si="568"/>
        <v/>
      </c>
      <c r="AT1466" s="105" t="str">
        <f t="shared" si="569"/>
        <v/>
      </c>
      <c r="AU1466" s="105" t="str">
        <f t="shared" si="570"/>
        <v/>
      </c>
      <c r="AW1466" s="24" t="str">
        <f t="shared" si="571"/>
        <v/>
      </c>
      <c r="AX1466" s="60" t="str">
        <f t="shared" si="577"/>
        <v/>
      </c>
      <c r="AY1466" s="24" t="str">
        <f t="shared" si="572"/>
        <v/>
      </c>
      <c r="AZ1466" s="105" t="str">
        <f t="shared" si="573"/>
        <v/>
      </c>
    </row>
    <row r="1467" spans="1:52" x14ac:dyDescent="0.25">
      <c r="A1467" s="2"/>
      <c r="B1467" s="279"/>
      <c r="C1467" s="280"/>
      <c r="D1467" s="281"/>
      <c r="E1467" s="282"/>
      <c r="F1467" s="2"/>
      <c r="G1467" s="43"/>
      <c r="H1467" s="2"/>
      <c r="I1467" s="288"/>
      <c r="J1467" s="2"/>
      <c r="K1467" s="46"/>
      <c r="L1467" s="2"/>
      <c r="M1467" s="51"/>
      <c r="N1467" s="52"/>
      <c r="O1467" s="53"/>
      <c r="P1467" s="2"/>
      <c r="Q1467" s="98" t="str">
        <f t="shared" si="554"/>
        <v/>
      </c>
      <c r="R1467" s="94" t="str">
        <f t="shared" si="555"/>
        <v/>
      </c>
      <c r="S1467" s="2"/>
      <c r="T1467" s="67" t="str">
        <f t="shared" si="574"/>
        <v/>
      </c>
      <c r="U1467" s="79" t="str">
        <f t="shared" si="575"/>
        <v/>
      </c>
      <c r="V1467" s="79" t="str">
        <f t="shared" si="576"/>
        <v/>
      </c>
      <c r="W1467" s="63" t="str">
        <f t="shared" si="556"/>
        <v/>
      </c>
      <c r="X1467" s="65" t="str">
        <f t="shared" si="557"/>
        <v/>
      </c>
      <c r="Y1467" s="2"/>
      <c r="AC1467" s="24" t="str">
        <f t="shared" si="553"/>
        <v/>
      </c>
      <c r="AE1467" s="24" t="str">
        <f t="shared" si="558"/>
        <v/>
      </c>
      <c r="AG1467" s="24" t="str">
        <f t="shared" si="559"/>
        <v/>
      </c>
      <c r="AI1467" s="85" t="str">
        <f t="shared" si="560"/>
        <v/>
      </c>
      <c r="AJ1467" s="86" t="str">
        <f t="shared" si="561"/>
        <v/>
      </c>
      <c r="AK1467" s="85" t="str">
        <f t="shared" si="562"/>
        <v/>
      </c>
      <c r="AL1467" s="86" t="str">
        <f t="shared" si="563"/>
        <v/>
      </c>
      <c r="AM1467" s="93" t="str">
        <f t="shared" si="564"/>
        <v/>
      </c>
      <c r="AN1467" s="94" t="str">
        <f t="shared" si="565"/>
        <v/>
      </c>
      <c r="AP1467" s="24" t="str">
        <f t="shared" si="566"/>
        <v/>
      </c>
      <c r="AR1467" s="63" t="str">
        <f t="shared" si="567"/>
        <v/>
      </c>
      <c r="AS1467" s="67" t="str">
        <f t="shared" si="568"/>
        <v/>
      </c>
      <c r="AT1467" s="105" t="str">
        <f t="shared" si="569"/>
        <v/>
      </c>
      <c r="AU1467" s="105" t="str">
        <f t="shared" si="570"/>
        <v/>
      </c>
      <c r="AW1467" s="24" t="str">
        <f t="shared" si="571"/>
        <v/>
      </c>
      <c r="AX1467" s="60" t="str">
        <f t="shared" si="577"/>
        <v/>
      </c>
      <c r="AY1467" s="24" t="str">
        <f t="shared" si="572"/>
        <v/>
      </c>
      <c r="AZ1467" s="105" t="str">
        <f t="shared" si="573"/>
        <v/>
      </c>
    </row>
    <row r="1468" spans="1:52" x14ac:dyDescent="0.25">
      <c r="A1468" s="2"/>
      <c r="B1468" s="279"/>
      <c r="C1468" s="280"/>
      <c r="D1468" s="281"/>
      <c r="E1468" s="282"/>
      <c r="F1468" s="2"/>
      <c r="G1468" s="43"/>
      <c r="H1468" s="2"/>
      <c r="I1468" s="288"/>
      <c r="J1468" s="2"/>
      <c r="K1468" s="46"/>
      <c r="L1468" s="2"/>
      <c r="M1468" s="51"/>
      <c r="N1468" s="52"/>
      <c r="O1468" s="53"/>
      <c r="P1468" s="2"/>
      <c r="Q1468" s="98" t="str">
        <f t="shared" si="554"/>
        <v/>
      </c>
      <c r="R1468" s="94" t="str">
        <f t="shared" si="555"/>
        <v/>
      </c>
      <c r="S1468" s="2"/>
      <c r="T1468" s="67" t="str">
        <f t="shared" si="574"/>
        <v/>
      </c>
      <c r="U1468" s="79" t="str">
        <f t="shared" si="575"/>
        <v/>
      </c>
      <c r="V1468" s="79" t="str">
        <f t="shared" si="576"/>
        <v/>
      </c>
      <c r="W1468" s="63" t="str">
        <f t="shared" si="556"/>
        <v/>
      </c>
      <c r="X1468" s="65" t="str">
        <f t="shared" si="557"/>
        <v/>
      </c>
      <c r="Y1468" s="2"/>
      <c r="AC1468" s="24" t="str">
        <f t="shared" si="553"/>
        <v/>
      </c>
      <c r="AE1468" s="24" t="str">
        <f t="shared" si="558"/>
        <v/>
      </c>
      <c r="AG1468" s="24" t="str">
        <f t="shared" si="559"/>
        <v/>
      </c>
      <c r="AI1468" s="85" t="str">
        <f t="shared" si="560"/>
        <v/>
      </c>
      <c r="AJ1468" s="86" t="str">
        <f t="shared" si="561"/>
        <v/>
      </c>
      <c r="AK1468" s="85" t="str">
        <f t="shared" si="562"/>
        <v/>
      </c>
      <c r="AL1468" s="86" t="str">
        <f t="shared" si="563"/>
        <v/>
      </c>
      <c r="AM1468" s="93" t="str">
        <f t="shared" si="564"/>
        <v/>
      </c>
      <c r="AN1468" s="94" t="str">
        <f t="shared" si="565"/>
        <v/>
      </c>
      <c r="AP1468" s="24" t="str">
        <f t="shared" si="566"/>
        <v/>
      </c>
      <c r="AR1468" s="63" t="str">
        <f t="shared" si="567"/>
        <v/>
      </c>
      <c r="AS1468" s="67" t="str">
        <f t="shared" si="568"/>
        <v/>
      </c>
      <c r="AT1468" s="105" t="str">
        <f t="shared" si="569"/>
        <v/>
      </c>
      <c r="AU1468" s="105" t="str">
        <f t="shared" si="570"/>
        <v/>
      </c>
      <c r="AW1468" s="24" t="str">
        <f t="shared" si="571"/>
        <v/>
      </c>
      <c r="AX1468" s="60" t="str">
        <f t="shared" si="577"/>
        <v/>
      </c>
      <c r="AY1468" s="24" t="str">
        <f t="shared" si="572"/>
        <v/>
      </c>
      <c r="AZ1468" s="105" t="str">
        <f t="shared" si="573"/>
        <v/>
      </c>
    </row>
    <row r="1469" spans="1:52" x14ac:dyDescent="0.25">
      <c r="A1469" s="2"/>
      <c r="B1469" s="279"/>
      <c r="C1469" s="280"/>
      <c r="D1469" s="281"/>
      <c r="E1469" s="282"/>
      <c r="F1469" s="2"/>
      <c r="G1469" s="43"/>
      <c r="H1469" s="2"/>
      <c r="I1469" s="288"/>
      <c r="J1469" s="2"/>
      <c r="K1469" s="46"/>
      <c r="L1469" s="2"/>
      <c r="M1469" s="51"/>
      <c r="N1469" s="52"/>
      <c r="O1469" s="53"/>
      <c r="P1469" s="2"/>
      <c r="Q1469" s="98" t="str">
        <f t="shared" si="554"/>
        <v/>
      </c>
      <c r="R1469" s="94" t="str">
        <f t="shared" si="555"/>
        <v/>
      </c>
      <c r="S1469" s="2"/>
      <c r="T1469" s="67" t="str">
        <f t="shared" si="574"/>
        <v/>
      </c>
      <c r="U1469" s="79" t="str">
        <f t="shared" si="575"/>
        <v/>
      </c>
      <c r="V1469" s="79" t="str">
        <f t="shared" si="576"/>
        <v/>
      </c>
      <c r="W1469" s="63" t="str">
        <f t="shared" si="556"/>
        <v/>
      </c>
      <c r="X1469" s="65" t="str">
        <f t="shared" si="557"/>
        <v/>
      </c>
      <c r="Y1469" s="2"/>
      <c r="AC1469" s="24" t="str">
        <f t="shared" si="553"/>
        <v/>
      </c>
      <c r="AE1469" s="24" t="str">
        <f t="shared" si="558"/>
        <v/>
      </c>
      <c r="AG1469" s="24" t="str">
        <f t="shared" si="559"/>
        <v/>
      </c>
      <c r="AI1469" s="85" t="str">
        <f t="shared" si="560"/>
        <v/>
      </c>
      <c r="AJ1469" s="86" t="str">
        <f t="shared" si="561"/>
        <v/>
      </c>
      <c r="AK1469" s="85" t="str">
        <f t="shared" si="562"/>
        <v/>
      </c>
      <c r="AL1469" s="86" t="str">
        <f t="shared" si="563"/>
        <v/>
      </c>
      <c r="AM1469" s="93" t="str">
        <f t="shared" si="564"/>
        <v/>
      </c>
      <c r="AN1469" s="94" t="str">
        <f t="shared" si="565"/>
        <v/>
      </c>
      <c r="AP1469" s="24" t="str">
        <f t="shared" si="566"/>
        <v/>
      </c>
      <c r="AR1469" s="63" t="str">
        <f t="shared" si="567"/>
        <v/>
      </c>
      <c r="AS1469" s="67" t="str">
        <f t="shared" si="568"/>
        <v/>
      </c>
      <c r="AT1469" s="105" t="str">
        <f t="shared" si="569"/>
        <v/>
      </c>
      <c r="AU1469" s="105" t="str">
        <f t="shared" si="570"/>
        <v/>
      </c>
      <c r="AW1469" s="24" t="str">
        <f t="shared" si="571"/>
        <v/>
      </c>
      <c r="AX1469" s="60" t="str">
        <f t="shared" si="577"/>
        <v/>
      </c>
      <c r="AY1469" s="24" t="str">
        <f t="shared" si="572"/>
        <v/>
      </c>
      <c r="AZ1469" s="105" t="str">
        <f t="shared" si="573"/>
        <v/>
      </c>
    </row>
    <row r="1470" spans="1:52" x14ac:dyDescent="0.25">
      <c r="A1470" s="2"/>
      <c r="B1470" s="279"/>
      <c r="C1470" s="280"/>
      <c r="D1470" s="281"/>
      <c r="E1470" s="282"/>
      <c r="F1470" s="2"/>
      <c r="G1470" s="43"/>
      <c r="H1470" s="2"/>
      <c r="I1470" s="288"/>
      <c r="J1470" s="2"/>
      <c r="K1470" s="46"/>
      <c r="L1470" s="2"/>
      <c r="M1470" s="51"/>
      <c r="N1470" s="52"/>
      <c r="O1470" s="53"/>
      <c r="P1470" s="2"/>
      <c r="Q1470" s="98" t="str">
        <f t="shared" si="554"/>
        <v/>
      </c>
      <c r="R1470" s="94" t="str">
        <f t="shared" si="555"/>
        <v/>
      </c>
      <c r="S1470" s="2"/>
      <c r="T1470" s="67" t="str">
        <f t="shared" si="574"/>
        <v/>
      </c>
      <c r="U1470" s="79" t="str">
        <f t="shared" si="575"/>
        <v/>
      </c>
      <c r="V1470" s="79" t="str">
        <f t="shared" si="576"/>
        <v/>
      </c>
      <c r="W1470" s="63" t="str">
        <f t="shared" si="556"/>
        <v/>
      </c>
      <c r="X1470" s="65" t="str">
        <f t="shared" si="557"/>
        <v/>
      </c>
      <c r="Y1470" s="2"/>
      <c r="AC1470" s="24" t="str">
        <f t="shared" si="553"/>
        <v/>
      </c>
      <c r="AE1470" s="24" t="str">
        <f t="shared" si="558"/>
        <v/>
      </c>
      <c r="AG1470" s="24" t="str">
        <f t="shared" si="559"/>
        <v/>
      </c>
      <c r="AI1470" s="85" t="str">
        <f t="shared" si="560"/>
        <v/>
      </c>
      <c r="AJ1470" s="86" t="str">
        <f t="shared" si="561"/>
        <v/>
      </c>
      <c r="AK1470" s="85" t="str">
        <f t="shared" si="562"/>
        <v/>
      </c>
      <c r="AL1470" s="86" t="str">
        <f t="shared" si="563"/>
        <v/>
      </c>
      <c r="AM1470" s="93" t="str">
        <f t="shared" si="564"/>
        <v/>
      </c>
      <c r="AN1470" s="94" t="str">
        <f t="shared" si="565"/>
        <v/>
      </c>
      <c r="AP1470" s="24" t="str">
        <f t="shared" si="566"/>
        <v/>
      </c>
      <c r="AR1470" s="63" t="str">
        <f t="shared" si="567"/>
        <v/>
      </c>
      <c r="AS1470" s="67" t="str">
        <f t="shared" si="568"/>
        <v/>
      </c>
      <c r="AT1470" s="105" t="str">
        <f t="shared" si="569"/>
        <v/>
      </c>
      <c r="AU1470" s="105" t="str">
        <f t="shared" si="570"/>
        <v/>
      </c>
      <c r="AW1470" s="24" t="str">
        <f t="shared" si="571"/>
        <v/>
      </c>
      <c r="AX1470" s="60" t="str">
        <f t="shared" si="577"/>
        <v/>
      </c>
      <c r="AY1470" s="24" t="str">
        <f t="shared" si="572"/>
        <v/>
      </c>
      <c r="AZ1470" s="105" t="str">
        <f t="shared" si="573"/>
        <v/>
      </c>
    </row>
    <row r="1471" spans="1:52" x14ac:dyDescent="0.25">
      <c r="A1471" s="2"/>
      <c r="B1471" s="279"/>
      <c r="C1471" s="280"/>
      <c r="D1471" s="281"/>
      <c r="E1471" s="282"/>
      <c r="F1471" s="2"/>
      <c r="G1471" s="43"/>
      <c r="H1471" s="2"/>
      <c r="I1471" s="288"/>
      <c r="J1471" s="2"/>
      <c r="K1471" s="46"/>
      <c r="L1471" s="2"/>
      <c r="M1471" s="51"/>
      <c r="N1471" s="52"/>
      <c r="O1471" s="53"/>
      <c r="P1471" s="2"/>
      <c r="Q1471" s="98" t="str">
        <f t="shared" si="554"/>
        <v/>
      </c>
      <c r="R1471" s="94" t="str">
        <f t="shared" si="555"/>
        <v/>
      </c>
      <c r="S1471" s="2"/>
      <c r="T1471" s="67" t="str">
        <f t="shared" si="574"/>
        <v/>
      </c>
      <c r="U1471" s="79" t="str">
        <f t="shared" si="575"/>
        <v/>
      </c>
      <c r="V1471" s="79" t="str">
        <f t="shared" si="576"/>
        <v/>
      </c>
      <c r="W1471" s="63" t="str">
        <f t="shared" si="556"/>
        <v/>
      </c>
      <c r="X1471" s="65" t="str">
        <f t="shared" si="557"/>
        <v/>
      </c>
      <c r="Y1471" s="2"/>
      <c r="AC1471" s="24" t="str">
        <f t="shared" si="553"/>
        <v/>
      </c>
      <c r="AE1471" s="24" t="str">
        <f t="shared" si="558"/>
        <v/>
      </c>
      <c r="AG1471" s="24" t="str">
        <f t="shared" si="559"/>
        <v/>
      </c>
      <c r="AI1471" s="85" t="str">
        <f t="shared" si="560"/>
        <v/>
      </c>
      <c r="AJ1471" s="86" t="str">
        <f t="shared" si="561"/>
        <v/>
      </c>
      <c r="AK1471" s="85" t="str">
        <f t="shared" si="562"/>
        <v/>
      </c>
      <c r="AL1471" s="86" t="str">
        <f t="shared" si="563"/>
        <v/>
      </c>
      <c r="AM1471" s="93" t="str">
        <f t="shared" si="564"/>
        <v/>
      </c>
      <c r="AN1471" s="94" t="str">
        <f t="shared" si="565"/>
        <v/>
      </c>
      <c r="AP1471" s="24" t="str">
        <f t="shared" si="566"/>
        <v/>
      </c>
      <c r="AR1471" s="63" t="str">
        <f t="shared" si="567"/>
        <v/>
      </c>
      <c r="AS1471" s="67" t="str">
        <f t="shared" si="568"/>
        <v/>
      </c>
      <c r="AT1471" s="105" t="str">
        <f t="shared" si="569"/>
        <v/>
      </c>
      <c r="AU1471" s="105" t="str">
        <f t="shared" si="570"/>
        <v/>
      </c>
      <c r="AW1471" s="24" t="str">
        <f t="shared" si="571"/>
        <v/>
      </c>
      <c r="AX1471" s="60" t="str">
        <f t="shared" si="577"/>
        <v/>
      </c>
      <c r="AY1471" s="24" t="str">
        <f t="shared" si="572"/>
        <v/>
      </c>
      <c r="AZ1471" s="105" t="str">
        <f t="shared" si="573"/>
        <v/>
      </c>
    </row>
    <row r="1472" spans="1:52" x14ac:dyDescent="0.25">
      <c r="A1472" s="2"/>
      <c r="B1472" s="279"/>
      <c r="C1472" s="280"/>
      <c r="D1472" s="281"/>
      <c r="E1472" s="282"/>
      <c r="F1472" s="2"/>
      <c r="G1472" s="43"/>
      <c r="H1472" s="2"/>
      <c r="I1472" s="288"/>
      <c r="J1472" s="2"/>
      <c r="K1472" s="46"/>
      <c r="L1472" s="2"/>
      <c r="M1472" s="51"/>
      <c r="N1472" s="52"/>
      <c r="O1472" s="53"/>
      <c r="P1472" s="2"/>
      <c r="Q1472" s="98" t="str">
        <f t="shared" si="554"/>
        <v/>
      </c>
      <c r="R1472" s="94" t="str">
        <f t="shared" si="555"/>
        <v/>
      </c>
      <c r="S1472" s="2"/>
      <c r="T1472" s="67" t="str">
        <f t="shared" si="574"/>
        <v/>
      </c>
      <c r="U1472" s="79" t="str">
        <f t="shared" si="575"/>
        <v/>
      </c>
      <c r="V1472" s="79" t="str">
        <f t="shared" si="576"/>
        <v/>
      </c>
      <c r="W1472" s="63" t="str">
        <f t="shared" si="556"/>
        <v/>
      </c>
      <c r="X1472" s="65" t="str">
        <f t="shared" si="557"/>
        <v/>
      </c>
      <c r="Y1472" s="2"/>
      <c r="AC1472" s="24" t="str">
        <f t="shared" si="553"/>
        <v/>
      </c>
      <c r="AE1472" s="24" t="str">
        <f t="shared" si="558"/>
        <v/>
      </c>
      <c r="AG1472" s="24" t="str">
        <f t="shared" si="559"/>
        <v/>
      </c>
      <c r="AI1472" s="85" t="str">
        <f t="shared" si="560"/>
        <v/>
      </c>
      <c r="AJ1472" s="86" t="str">
        <f t="shared" si="561"/>
        <v/>
      </c>
      <c r="AK1472" s="85" t="str">
        <f t="shared" si="562"/>
        <v/>
      </c>
      <c r="AL1472" s="86" t="str">
        <f t="shared" si="563"/>
        <v/>
      </c>
      <c r="AM1472" s="93" t="str">
        <f t="shared" si="564"/>
        <v/>
      </c>
      <c r="AN1472" s="94" t="str">
        <f t="shared" si="565"/>
        <v/>
      </c>
      <c r="AP1472" s="24" t="str">
        <f t="shared" si="566"/>
        <v/>
      </c>
      <c r="AR1472" s="63" t="str">
        <f t="shared" si="567"/>
        <v/>
      </c>
      <c r="AS1472" s="67" t="str">
        <f t="shared" si="568"/>
        <v/>
      </c>
      <c r="AT1472" s="105" t="str">
        <f t="shared" si="569"/>
        <v/>
      </c>
      <c r="AU1472" s="105" t="str">
        <f t="shared" si="570"/>
        <v/>
      </c>
      <c r="AW1472" s="24" t="str">
        <f t="shared" si="571"/>
        <v/>
      </c>
      <c r="AX1472" s="60" t="str">
        <f t="shared" si="577"/>
        <v/>
      </c>
      <c r="AY1472" s="24" t="str">
        <f t="shared" si="572"/>
        <v/>
      </c>
      <c r="AZ1472" s="105" t="str">
        <f t="shared" si="573"/>
        <v/>
      </c>
    </row>
    <row r="1473" spans="1:52" x14ac:dyDescent="0.25">
      <c r="A1473" s="2"/>
      <c r="B1473" s="279"/>
      <c r="C1473" s="280"/>
      <c r="D1473" s="281"/>
      <c r="E1473" s="282"/>
      <c r="F1473" s="2"/>
      <c r="G1473" s="43"/>
      <c r="H1473" s="2"/>
      <c r="I1473" s="288"/>
      <c r="J1473" s="2"/>
      <c r="K1473" s="46"/>
      <c r="L1473" s="2"/>
      <c r="M1473" s="51"/>
      <c r="N1473" s="52"/>
      <c r="O1473" s="53"/>
      <c r="P1473" s="2"/>
      <c r="Q1473" s="98" t="str">
        <f t="shared" si="554"/>
        <v/>
      </c>
      <c r="R1473" s="94" t="str">
        <f t="shared" si="555"/>
        <v/>
      </c>
      <c r="S1473" s="2"/>
      <c r="T1473" s="67" t="str">
        <f t="shared" si="574"/>
        <v/>
      </c>
      <c r="U1473" s="79" t="str">
        <f t="shared" si="575"/>
        <v/>
      </c>
      <c r="V1473" s="79" t="str">
        <f t="shared" si="576"/>
        <v/>
      </c>
      <c r="W1473" s="63" t="str">
        <f t="shared" si="556"/>
        <v/>
      </c>
      <c r="X1473" s="65" t="str">
        <f t="shared" si="557"/>
        <v/>
      </c>
      <c r="Y1473" s="2"/>
      <c r="AC1473" s="24" t="str">
        <f t="shared" si="553"/>
        <v/>
      </c>
      <c r="AE1473" s="24" t="str">
        <f t="shared" si="558"/>
        <v/>
      </c>
      <c r="AG1473" s="24" t="str">
        <f t="shared" si="559"/>
        <v/>
      </c>
      <c r="AI1473" s="85" t="str">
        <f t="shared" si="560"/>
        <v/>
      </c>
      <c r="AJ1473" s="86" t="str">
        <f t="shared" si="561"/>
        <v/>
      </c>
      <c r="AK1473" s="85" t="str">
        <f t="shared" si="562"/>
        <v/>
      </c>
      <c r="AL1473" s="86" t="str">
        <f t="shared" si="563"/>
        <v/>
      </c>
      <c r="AM1473" s="93" t="str">
        <f t="shared" si="564"/>
        <v/>
      </c>
      <c r="AN1473" s="94" t="str">
        <f t="shared" si="565"/>
        <v/>
      </c>
      <c r="AP1473" s="24" t="str">
        <f t="shared" si="566"/>
        <v/>
      </c>
      <c r="AR1473" s="63" t="str">
        <f t="shared" si="567"/>
        <v/>
      </c>
      <c r="AS1473" s="67" t="str">
        <f t="shared" si="568"/>
        <v/>
      </c>
      <c r="AT1473" s="105" t="str">
        <f t="shared" si="569"/>
        <v/>
      </c>
      <c r="AU1473" s="105" t="str">
        <f t="shared" si="570"/>
        <v/>
      </c>
      <c r="AW1473" s="24" t="str">
        <f t="shared" si="571"/>
        <v/>
      </c>
      <c r="AX1473" s="60" t="str">
        <f t="shared" si="577"/>
        <v/>
      </c>
      <c r="AY1473" s="24" t="str">
        <f t="shared" si="572"/>
        <v/>
      </c>
      <c r="AZ1473" s="105" t="str">
        <f t="shared" si="573"/>
        <v/>
      </c>
    </row>
    <row r="1474" spans="1:52" x14ac:dyDescent="0.25">
      <c r="A1474" s="2"/>
      <c r="B1474" s="279"/>
      <c r="C1474" s="280"/>
      <c r="D1474" s="281"/>
      <c r="E1474" s="282"/>
      <c r="F1474" s="2"/>
      <c r="G1474" s="43"/>
      <c r="H1474" s="2"/>
      <c r="I1474" s="288"/>
      <c r="J1474" s="2"/>
      <c r="K1474" s="46"/>
      <c r="L1474" s="2"/>
      <c r="M1474" s="51"/>
      <c r="N1474" s="52"/>
      <c r="O1474" s="53"/>
      <c r="P1474" s="2"/>
      <c r="Q1474" s="98" t="str">
        <f t="shared" si="554"/>
        <v/>
      </c>
      <c r="R1474" s="94" t="str">
        <f t="shared" si="555"/>
        <v/>
      </c>
      <c r="S1474" s="2"/>
      <c r="T1474" s="67" t="str">
        <f t="shared" si="574"/>
        <v/>
      </c>
      <c r="U1474" s="79" t="str">
        <f t="shared" si="575"/>
        <v/>
      </c>
      <c r="V1474" s="79" t="str">
        <f t="shared" si="576"/>
        <v/>
      </c>
      <c r="W1474" s="63" t="str">
        <f t="shared" si="556"/>
        <v/>
      </c>
      <c r="X1474" s="65" t="str">
        <f t="shared" si="557"/>
        <v/>
      </c>
      <c r="Y1474" s="2"/>
      <c r="AC1474" s="24" t="str">
        <f t="shared" si="553"/>
        <v/>
      </c>
      <c r="AE1474" s="24" t="str">
        <f t="shared" si="558"/>
        <v/>
      </c>
      <c r="AG1474" s="24" t="str">
        <f t="shared" si="559"/>
        <v/>
      </c>
      <c r="AI1474" s="85" t="str">
        <f t="shared" si="560"/>
        <v/>
      </c>
      <c r="AJ1474" s="86" t="str">
        <f t="shared" si="561"/>
        <v/>
      </c>
      <c r="AK1474" s="85" t="str">
        <f t="shared" si="562"/>
        <v/>
      </c>
      <c r="AL1474" s="86" t="str">
        <f t="shared" si="563"/>
        <v/>
      </c>
      <c r="AM1474" s="93" t="str">
        <f t="shared" si="564"/>
        <v/>
      </c>
      <c r="AN1474" s="94" t="str">
        <f t="shared" si="565"/>
        <v/>
      </c>
      <c r="AP1474" s="24" t="str">
        <f t="shared" si="566"/>
        <v/>
      </c>
      <c r="AR1474" s="63" t="str">
        <f t="shared" si="567"/>
        <v/>
      </c>
      <c r="AS1474" s="67" t="str">
        <f t="shared" si="568"/>
        <v/>
      </c>
      <c r="AT1474" s="105" t="str">
        <f t="shared" si="569"/>
        <v/>
      </c>
      <c r="AU1474" s="105" t="str">
        <f t="shared" si="570"/>
        <v/>
      </c>
      <c r="AW1474" s="24" t="str">
        <f t="shared" si="571"/>
        <v/>
      </c>
      <c r="AX1474" s="60" t="str">
        <f t="shared" si="577"/>
        <v/>
      </c>
      <c r="AY1474" s="24" t="str">
        <f t="shared" si="572"/>
        <v/>
      </c>
      <c r="AZ1474" s="105" t="str">
        <f t="shared" si="573"/>
        <v/>
      </c>
    </row>
    <row r="1475" spans="1:52" x14ac:dyDescent="0.25">
      <c r="A1475" s="2"/>
      <c r="B1475" s="279"/>
      <c r="C1475" s="280"/>
      <c r="D1475" s="281"/>
      <c r="E1475" s="282"/>
      <c r="F1475" s="2"/>
      <c r="G1475" s="43"/>
      <c r="H1475" s="2"/>
      <c r="I1475" s="288"/>
      <c r="J1475" s="2"/>
      <c r="K1475" s="46"/>
      <c r="L1475" s="2"/>
      <c r="M1475" s="51"/>
      <c r="N1475" s="52"/>
      <c r="O1475" s="53"/>
      <c r="P1475" s="2"/>
      <c r="Q1475" s="98" t="str">
        <f t="shared" si="554"/>
        <v/>
      </c>
      <c r="R1475" s="94" t="str">
        <f t="shared" si="555"/>
        <v/>
      </c>
      <c r="S1475" s="2"/>
      <c r="T1475" s="67" t="str">
        <f t="shared" si="574"/>
        <v/>
      </c>
      <c r="U1475" s="79" t="str">
        <f t="shared" si="575"/>
        <v/>
      </c>
      <c r="V1475" s="79" t="str">
        <f t="shared" si="576"/>
        <v/>
      </c>
      <c r="W1475" s="63" t="str">
        <f t="shared" si="556"/>
        <v/>
      </c>
      <c r="X1475" s="65" t="str">
        <f t="shared" si="557"/>
        <v/>
      </c>
      <c r="Y1475" s="2"/>
      <c r="AC1475" s="24" t="str">
        <f t="shared" si="553"/>
        <v/>
      </c>
      <c r="AE1475" s="24" t="str">
        <f t="shared" si="558"/>
        <v/>
      </c>
      <c r="AG1475" s="24" t="str">
        <f t="shared" si="559"/>
        <v/>
      </c>
      <c r="AI1475" s="85" t="str">
        <f t="shared" si="560"/>
        <v/>
      </c>
      <c r="AJ1475" s="86" t="str">
        <f t="shared" si="561"/>
        <v/>
      </c>
      <c r="AK1475" s="85" t="str">
        <f t="shared" si="562"/>
        <v/>
      </c>
      <c r="AL1475" s="86" t="str">
        <f t="shared" si="563"/>
        <v/>
      </c>
      <c r="AM1475" s="93" t="str">
        <f t="shared" si="564"/>
        <v/>
      </c>
      <c r="AN1475" s="94" t="str">
        <f t="shared" si="565"/>
        <v/>
      </c>
      <c r="AP1475" s="24" t="str">
        <f t="shared" si="566"/>
        <v/>
      </c>
      <c r="AR1475" s="63" t="str">
        <f t="shared" si="567"/>
        <v/>
      </c>
      <c r="AS1475" s="67" t="str">
        <f t="shared" si="568"/>
        <v/>
      </c>
      <c r="AT1475" s="105" t="str">
        <f t="shared" si="569"/>
        <v/>
      </c>
      <c r="AU1475" s="105" t="str">
        <f t="shared" si="570"/>
        <v/>
      </c>
      <c r="AW1475" s="24" t="str">
        <f t="shared" si="571"/>
        <v/>
      </c>
      <c r="AX1475" s="60" t="str">
        <f t="shared" si="577"/>
        <v/>
      </c>
      <c r="AY1475" s="24" t="str">
        <f t="shared" si="572"/>
        <v/>
      </c>
      <c r="AZ1475" s="105" t="str">
        <f t="shared" si="573"/>
        <v/>
      </c>
    </row>
    <row r="1476" spans="1:52" x14ac:dyDescent="0.25">
      <c r="A1476" s="2"/>
      <c r="B1476" s="279"/>
      <c r="C1476" s="280"/>
      <c r="D1476" s="281"/>
      <c r="E1476" s="282"/>
      <c r="F1476" s="2"/>
      <c r="G1476" s="43"/>
      <c r="H1476" s="2"/>
      <c r="I1476" s="288"/>
      <c r="J1476" s="2"/>
      <c r="K1476" s="46"/>
      <c r="L1476" s="2"/>
      <c r="M1476" s="51"/>
      <c r="N1476" s="52"/>
      <c r="O1476" s="53"/>
      <c r="P1476" s="2"/>
      <c r="Q1476" s="98" t="str">
        <f t="shared" si="554"/>
        <v/>
      </c>
      <c r="R1476" s="94" t="str">
        <f t="shared" si="555"/>
        <v/>
      </c>
      <c r="S1476" s="2"/>
      <c r="T1476" s="67" t="str">
        <f t="shared" si="574"/>
        <v/>
      </c>
      <c r="U1476" s="79" t="str">
        <f t="shared" si="575"/>
        <v/>
      </c>
      <c r="V1476" s="79" t="str">
        <f t="shared" si="576"/>
        <v/>
      </c>
      <c r="W1476" s="63" t="str">
        <f t="shared" si="556"/>
        <v/>
      </c>
      <c r="X1476" s="65" t="str">
        <f t="shared" si="557"/>
        <v/>
      </c>
      <c r="Y1476" s="2"/>
      <c r="AC1476" s="24" t="str">
        <f t="shared" si="553"/>
        <v/>
      </c>
      <c r="AE1476" s="24" t="str">
        <f t="shared" si="558"/>
        <v/>
      </c>
      <c r="AG1476" s="24" t="str">
        <f t="shared" si="559"/>
        <v/>
      </c>
      <c r="AI1476" s="85" t="str">
        <f t="shared" si="560"/>
        <v/>
      </c>
      <c r="AJ1476" s="86" t="str">
        <f t="shared" si="561"/>
        <v/>
      </c>
      <c r="AK1476" s="85" t="str">
        <f t="shared" si="562"/>
        <v/>
      </c>
      <c r="AL1476" s="86" t="str">
        <f t="shared" si="563"/>
        <v/>
      </c>
      <c r="AM1476" s="93" t="str">
        <f t="shared" si="564"/>
        <v/>
      </c>
      <c r="AN1476" s="94" t="str">
        <f t="shared" si="565"/>
        <v/>
      </c>
      <c r="AP1476" s="24" t="str">
        <f t="shared" si="566"/>
        <v/>
      </c>
      <c r="AR1476" s="63" t="str">
        <f t="shared" si="567"/>
        <v/>
      </c>
      <c r="AS1476" s="67" t="str">
        <f t="shared" si="568"/>
        <v/>
      </c>
      <c r="AT1476" s="105" t="str">
        <f t="shared" si="569"/>
        <v/>
      </c>
      <c r="AU1476" s="105" t="str">
        <f t="shared" si="570"/>
        <v/>
      </c>
      <c r="AW1476" s="24" t="str">
        <f t="shared" si="571"/>
        <v/>
      </c>
      <c r="AX1476" s="60" t="str">
        <f t="shared" si="577"/>
        <v/>
      </c>
      <c r="AY1476" s="24" t="str">
        <f t="shared" si="572"/>
        <v/>
      </c>
      <c r="AZ1476" s="105" t="str">
        <f t="shared" si="573"/>
        <v/>
      </c>
    </row>
    <row r="1477" spans="1:52" x14ac:dyDescent="0.25">
      <c r="A1477" s="2"/>
      <c r="B1477" s="279"/>
      <c r="C1477" s="280"/>
      <c r="D1477" s="281"/>
      <c r="E1477" s="282"/>
      <c r="F1477" s="2"/>
      <c r="G1477" s="43"/>
      <c r="H1477" s="2"/>
      <c r="I1477" s="288"/>
      <c r="J1477" s="2"/>
      <c r="K1477" s="46"/>
      <c r="L1477" s="2"/>
      <c r="M1477" s="51"/>
      <c r="N1477" s="52"/>
      <c r="O1477" s="53"/>
      <c r="P1477" s="2"/>
      <c r="Q1477" s="98" t="str">
        <f t="shared" si="554"/>
        <v/>
      </c>
      <c r="R1477" s="94" t="str">
        <f t="shared" si="555"/>
        <v/>
      </c>
      <c r="S1477" s="2"/>
      <c r="T1477" s="67" t="str">
        <f t="shared" si="574"/>
        <v/>
      </c>
      <c r="U1477" s="79" t="str">
        <f t="shared" si="575"/>
        <v/>
      </c>
      <c r="V1477" s="79" t="str">
        <f t="shared" si="576"/>
        <v/>
      </c>
      <c r="W1477" s="63" t="str">
        <f t="shared" si="556"/>
        <v/>
      </c>
      <c r="X1477" s="65" t="str">
        <f t="shared" si="557"/>
        <v/>
      </c>
      <c r="Y1477" s="2"/>
      <c r="AC1477" s="24" t="str">
        <f t="shared" si="553"/>
        <v/>
      </c>
      <c r="AE1477" s="24" t="str">
        <f t="shared" si="558"/>
        <v/>
      </c>
      <c r="AG1477" s="24" t="str">
        <f t="shared" si="559"/>
        <v/>
      </c>
      <c r="AI1477" s="85" t="str">
        <f t="shared" si="560"/>
        <v/>
      </c>
      <c r="AJ1477" s="86" t="str">
        <f t="shared" si="561"/>
        <v/>
      </c>
      <c r="AK1477" s="85" t="str">
        <f t="shared" si="562"/>
        <v/>
      </c>
      <c r="AL1477" s="86" t="str">
        <f t="shared" si="563"/>
        <v/>
      </c>
      <c r="AM1477" s="93" t="str">
        <f t="shared" si="564"/>
        <v/>
      </c>
      <c r="AN1477" s="94" t="str">
        <f t="shared" si="565"/>
        <v/>
      </c>
      <c r="AP1477" s="24" t="str">
        <f t="shared" si="566"/>
        <v/>
      </c>
      <c r="AR1477" s="63" t="str">
        <f t="shared" si="567"/>
        <v/>
      </c>
      <c r="AS1477" s="67" t="str">
        <f t="shared" si="568"/>
        <v/>
      </c>
      <c r="AT1477" s="105" t="str">
        <f t="shared" si="569"/>
        <v/>
      </c>
      <c r="AU1477" s="105" t="str">
        <f t="shared" si="570"/>
        <v/>
      </c>
      <c r="AW1477" s="24" t="str">
        <f t="shared" si="571"/>
        <v/>
      </c>
      <c r="AX1477" s="60" t="str">
        <f t="shared" si="577"/>
        <v/>
      </c>
      <c r="AY1477" s="24" t="str">
        <f t="shared" si="572"/>
        <v/>
      </c>
      <c r="AZ1477" s="105" t="str">
        <f t="shared" si="573"/>
        <v/>
      </c>
    </row>
    <row r="1478" spans="1:52" x14ac:dyDescent="0.25">
      <c r="A1478" s="2"/>
      <c r="B1478" s="279"/>
      <c r="C1478" s="280"/>
      <c r="D1478" s="281"/>
      <c r="E1478" s="282"/>
      <c r="F1478" s="2"/>
      <c r="G1478" s="43"/>
      <c r="H1478" s="2"/>
      <c r="I1478" s="288"/>
      <c r="J1478" s="2"/>
      <c r="K1478" s="46"/>
      <c r="L1478" s="2"/>
      <c r="M1478" s="51"/>
      <c r="N1478" s="52"/>
      <c r="O1478" s="53"/>
      <c r="P1478" s="2"/>
      <c r="Q1478" s="98" t="str">
        <f t="shared" si="554"/>
        <v/>
      </c>
      <c r="R1478" s="94" t="str">
        <f t="shared" si="555"/>
        <v/>
      </c>
      <c r="S1478" s="2"/>
      <c r="T1478" s="67" t="str">
        <f t="shared" si="574"/>
        <v/>
      </c>
      <c r="U1478" s="79" t="str">
        <f t="shared" si="575"/>
        <v/>
      </c>
      <c r="V1478" s="79" t="str">
        <f t="shared" si="576"/>
        <v/>
      </c>
      <c r="W1478" s="63" t="str">
        <f t="shared" si="556"/>
        <v/>
      </c>
      <c r="X1478" s="65" t="str">
        <f t="shared" si="557"/>
        <v/>
      </c>
      <c r="Y1478" s="2"/>
      <c r="AC1478" s="24" t="str">
        <f t="shared" si="553"/>
        <v/>
      </c>
      <c r="AE1478" s="24" t="str">
        <f t="shared" si="558"/>
        <v/>
      </c>
      <c r="AG1478" s="24" t="str">
        <f t="shared" si="559"/>
        <v/>
      </c>
      <c r="AI1478" s="85" t="str">
        <f t="shared" si="560"/>
        <v/>
      </c>
      <c r="AJ1478" s="86" t="str">
        <f t="shared" si="561"/>
        <v/>
      </c>
      <c r="AK1478" s="85" t="str">
        <f t="shared" si="562"/>
        <v/>
      </c>
      <c r="AL1478" s="86" t="str">
        <f t="shared" si="563"/>
        <v/>
      </c>
      <c r="AM1478" s="93" t="str">
        <f t="shared" si="564"/>
        <v/>
      </c>
      <c r="AN1478" s="94" t="str">
        <f t="shared" si="565"/>
        <v/>
      </c>
      <c r="AP1478" s="24" t="str">
        <f t="shared" si="566"/>
        <v/>
      </c>
      <c r="AR1478" s="63" t="str">
        <f t="shared" si="567"/>
        <v/>
      </c>
      <c r="AS1478" s="67" t="str">
        <f t="shared" si="568"/>
        <v/>
      </c>
      <c r="AT1478" s="105" t="str">
        <f t="shared" si="569"/>
        <v/>
      </c>
      <c r="AU1478" s="105" t="str">
        <f t="shared" si="570"/>
        <v/>
      </c>
      <c r="AW1478" s="24" t="str">
        <f t="shared" si="571"/>
        <v/>
      </c>
      <c r="AX1478" s="60" t="str">
        <f t="shared" si="577"/>
        <v/>
      </c>
      <c r="AY1478" s="24" t="str">
        <f t="shared" si="572"/>
        <v/>
      </c>
      <c r="AZ1478" s="105" t="str">
        <f t="shared" si="573"/>
        <v/>
      </c>
    </row>
    <row r="1479" spans="1:52" x14ac:dyDescent="0.25">
      <c r="A1479" s="2"/>
      <c r="B1479" s="279"/>
      <c r="C1479" s="280"/>
      <c r="D1479" s="281"/>
      <c r="E1479" s="282"/>
      <c r="F1479" s="2"/>
      <c r="G1479" s="43"/>
      <c r="H1479" s="2"/>
      <c r="I1479" s="288"/>
      <c r="J1479" s="2"/>
      <c r="K1479" s="46"/>
      <c r="L1479" s="2"/>
      <c r="M1479" s="51"/>
      <c r="N1479" s="52"/>
      <c r="O1479" s="53"/>
      <c r="P1479" s="2"/>
      <c r="Q1479" s="98" t="str">
        <f t="shared" si="554"/>
        <v/>
      </c>
      <c r="R1479" s="94" t="str">
        <f t="shared" si="555"/>
        <v/>
      </c>
      <c r="S1479" s="2"/>
      <c r="T1479" s="67" t="str">
        <f t="shared" si="574"/>
        <v/>
      </c>
      <c r="U1479" s="79" t="str">
        <f t="shared" si="575"/>
        <v/>
      </c>
      <c r="V1479" s="79" t="str">
        <f t="shared" si="576"/>
        <v/>
      </c>
      <c r="W1479" s="63" t="str">
        <f t="shared" si="556"/>
        <v/>
      </c>
      <c r="X1479" s="65" t="str">
        <f t="shared" si="557"/>
        <v/>
      </c>
      <c r="Y1479" s="2"/>
      <c r="AC1479" s="24" t="str">
        <f t="shared" si="553"/>
        <v/>
      </c>
      <c r="AE1479" s="24" t="str">
        <f t="shared" si="558"/>
        <v/>
      </c>
      <c r="AG1479" s="24" t="str">
        <f t="shared" si="559"/>
        <v/>
      </c>
      <c r="AI1479" s="85" t="str">
        <f t="shared" si="560"/>
        <v/>
      </c>
      <c r="AJ1479" s="86" t="str">
        <f t="shared" si="561"/>
        <v/>
      </c>
      <c r="AK1479" s="85" t="str">
        <f t="shared" si="562"/>
        <v/>
      </c>
      <c r="AL1479" s="86" t="str">
        <f t="shared" si="563"/>
        <v/>
      </c>
      <c r="AM1479" s="93" t="str">
        <f t="shared" si="564"/>
        <v/>
      </c>
      <c r="AN1479" s="94" t="str">
        <f t="shared" si="565"/>
        <v/>
      </c>
      <c r="AP1479" s="24" t="str">
        <f t="shared" si="566"/>
        <v/>
      </c>
      <c r="AR1479" s="63" t="str">
        <f t="shared" si="567"/>
        <v/>
      </c>
      <c r="AS1479" s="67" t="str">
        <f t="shared" si="568"/>
        <v/>
      </c>
      <c r="AT1479" s="105" t="str">
        <f t="shared" si="569"/>
        <v/>
      </c>
      <c r="AU1479" s="105" t="str">
        <f t="shared" si="570"/>
        <v/>
      </c>
      <c r="AW1479" s="24" t="str">
        <f t="shared" si="571"/>
        <v/>
      </c>
      <c r="AX1479" s="60" t="str">
        <f t="shared" si="577"/>
        <v/>
      </c>
      <c r="AY1479" s="24" t="str">
        <f t="shared" si="572"/>
        <v/>
      </c>
      <c r="AZ1479" s="105" t="str">
        <f t="shared" si="573"/>
        <v/>
      </c>
    </row>
    <row r="1480" spans="1:52" x14ac:dyDescent="0.25">
      <c r="A1480" s="2"/>
      <c r="B1480" s="279"/>
      <c r="C1480" s="280"/>
      <c r="D1480" s="281"/>
      <c r="E1480" s="282"/>
      <c r="F1480" s="2"/>
      <c r="G1480" s="43"/>
      <c r="H1480" s="2"/>
      <c r="I1480" s="288"/>
      <c r="J1480" s="2"/>
      <c r="K1480" s="46"/>
      <c r="L1480" s="2"/>
      <c r="M1480" s="51"/>
      <c r="N1480" s="52"/>
      <c r="O1480" s="53"/>
      <c r="P1480" s="2"/>
      <c r="Q1480" s="98" t="str">
        <f t="shared" si="554"/>
        <v/>
      </c>
      <c r="R1480" s="94" t="str">
        <f t="shared" si="555"/>
        <v/>
      </c>
      <c r="S1480" s="2"/>
      <c r="T1480" s="67" t="str">
        <f t="shared" si="574"/>
        <v/>
      </c>
      <c r="U1480" s="79" t="str">
        <f t="shared" si="575"/>
        <v/>
      </c>
      <c r="V1480" s="79" t="str">
        <f t="shared" si="576"/>
        <v/>
      </c>
      <c r="W1480" s="63" t="str">
        <f t="shared" si="556"/>
        <v/>
      </c>
      <c r="X1480" s="65" t="str">
        <f t="shared" si="557"/>
        <v/>
      </c>
      <c r="Y1480" s="2"/>
      <c r="AC1480" s="24" t="str">
        <f t="shared" si="553"/>
        <v/>
      </c>
      <c r="AE1480" s="24" t="str">
        <f t="shared" si="558"/>
        <v/>
      </c>
      <c r="AG1480" s="24" t="str">
        <f t="shared" si="559"/>
        <v/>
      </c>
      <c r="AI1480" s="85" t="str">
        <f t="shared" si="560"/>
        <v/>
      </c>
      <c r="AJ1480" s="86" t="str">
        <f t="shared" si="561"/>
        <v/>
      </c>
      <c r="AK1480" s="85" t="str">
        <f t="shared" si="562"/>
        <v/>
      </c>
      <c r="AL1480" s="86" t="str">
        <f t="shared" si="563"/>
        <v/>
      </c>
      <c r="AM1480" s="93" t="str">
        <f t="shared" si="564"/>
        <v/>
      </c>
      <c r="AN1480" s="94" t="str">
        <f t="shared" si="565"/>
        <v/>
      </c>
      <c r="AP1480" s="24" t="str">
        <f t="shared" si="566"/>
        <v/>
      </c>
      <c r="AR1480" s="63" t="str">
        <f t="shared" si="567"/>
        <v/>
      </c>
      <c r="AS1480" s="67" t="str">
        <f t="shared" si="568"/>
        <v/>
      </c>
      <c r="AT1480" s="105" t="str">
        <f t="shared" si="569"/>
        <v/>
      </c>
      <c r="AU1480" s="105" t="str">
        <f t="shared" si="570"/>
        <v/>
      </c>
      <c r="AW1480" s="24" t="str">
        <f t="shared" si="571"/>
        <v/>
      </c>
      <c r="AX1480" s="60" t="str">
        <f t="shared" si="577"/>
        <v/>
      </c>
      <c r="AY1480" s="24" t="str">
        <f t="shared" si="572"/>
        <v/>
      </c>
      <c r="AZ1480" s="105" t="str">
        <f t="shared" si="573"/>
        <v/>
      </c>
    </row>
    <row r="1481" spans="1:52" x14ac:dyDescent="0.25">
      <c r="A1481" s="2"/>
      <c r="B1481" s="279"/>
      <c r="C1481" s="280"/>
      <c r="D1481" s="281"/>
      <c r="E1481" s="282"/>
      <c r="F1481" s="2"/>
      <c r="G1481" s="43"/>
      <c r="H1481" s="2"/>
      <c r="I1481" s="288"/>
      <c r="J1481" s="2"/>
      <c r="K1481" s="46"/>
      <c r="L1481" s="2"/>
      <c r="M1481" s="51"/>
      <c r="N1481" s="52"/>
      <c r="O1481" s="53"/>
      <c r="P1481" s="2"/>
      <c r="Q1481" s="98" t="str">
        <f t="shared" si="554"/>
        <v/>
      </c>
      <c r="R1481" s="94" t="str">
        <f t="shared" si="555"/>
        <v/>
      </c>
      <c r="S1481" s="2"/>
      <c r="T1481" s="67" t="str">
        <f t="shared" si="574"/>
        <v/>
      </c>
      <c r="U1481" s="79" t="str">
        <f t="shared" si="575"/>
        <v/>
      </c>
      <c r="V1481" s="79" t="str">
        <f t="shared" si="576"/>
        <v/>
      </c>
      <c r="W1481" s="63" t="str">
        <f t="shared" si="556"/>
        <v/>
      </c>
      <c r="X1481" s="65" t="str">
        <f t="shared" si="557"/>
        <v/>
      </c>
      <c r="Y1481" s="2"/>
      <c r="AC1481" s="24" t="str">
        <f t="shared" si="553"/>
        <v/>
      </c>
      <c r="AE1481" s="24" t="str">
        <f t="shared" si="558"/>
        <v/>
      </c>
      <c r="AG1481" s="24" t="str">
        <f t="shared" si="559"/>
        <v/>
      </c>
      <c r="AI1481" s="85" t="str">
        <f t="shared" si="560"/>
        <v/>
      </c>
      <c r="AJ1481" s="86" t="str">
        <f t="shared" si="561"/>
        <v/>
      </c>
      <c r="AK1481" s="85" t="str">
        <f t="shared" si="562"/>
        <v/>
      </c>
      <c r="AL1481" s="86" t="str">
        <f t="shared" si="563"/>
        <v/>
      </c>
      <c r="AM1481" s="93" t="str">
        <f t="shared" si="564"/>
        <v/>
      </c>
      <c r="AN1481" s="94" t="str">
        <f t="shared" si="565"/>
        <v/>
      </c>
      <c r="AP1481" s="24" t="str">
        <f t="shared" si="566"/>
        <v/>
      </c>
      <c r="AR1481" s="63" t="str">
        <f t="shared" si="567"/>
        <v/>
      </c>
      <c r="AS1481" s="67" t="str">
        <f t="shared" si="568"/>
        <v/>
      </c>
      <c r="AT1481" s="105" t="str">
        <f t="shared" si="569"/>
        <v/>
      </c>
      <c r="AU1481" s="105" t="str">
        <f t="shared" si="570"/>
        <v/>
      </c>
      <c r="AW1481" s="24" t="str">
        <f t="shared" si="571"/>
        <v/>
      </c>
      <c r="AX1481" s="60" t="str">
        <f t="shared" si="577"/>
        <v/>
      </c>
      <c r="AY1481" s="24" t="str">
        <f t="shared" si="572"/>
        <v/>
      </c>
      <c r="AZ1481" s="105" t="str">
        <f t="shared" si="573"/>
        <v/>
      </c>
    </row>
    <row r="1482" spans="1:52" x14ac:dyDescent="0.25">
      <c r="A1482" s="2"/>
      <c r="B1482" s="279"/>
      <c r="C1482" s="280"/>
      <c r="D1482" s="281"/>
      <c r="E1482" s="282"/>
      <c r="F1482" s="2"/>
      <c r="G1482" s="43"/>
      <c r="H1482" s="2"/>
      <c r="I1482" s="288"/>
      <c r="J1482" s="2"/>
      <c r="K1482" s="46"/>
      <c r="L1482" s="2"/>
      <c r="M1482" s="51"/>
      <c r="N1482" s="52"/>
      <c r="O1482" s="53"/>
      <c r="P1482" s="2"/>
      <c r="Q1482" s="98" t="str">
        <f t="shared" si="554"/>
        <v/>
      </c>
      <c r="R1482" s="94" t="str">
        <f t="shared" si="555"/>
        <v/>
      </c>
      <c r="S1482" s="2"/>
      <c r="T1482" s="67" t="str">
        <f t="shared" si="574"/>
        <v/>
      </c>
      <c r="U1482" s="79" t="str">
        <f t="shared" si="575"/>
        <v/>
      </c>
      <c r="V1482" s="79" t="str">
        <f t="shared" si="576"/>
        <v/>
      </c>
      <c r="W1482" s="63" t="str">
        <f t="shared" si="556"/>
        <v/>
      </c>
      <c r="X1482" s="65" t="str">
        <f t="shared" si="557"/>
        <v/>
      </c>
      <c r="Y1482" s="2"/>
      <c r="AC1482" s="24" t="str">
        <f t="shared" si="553"/>
        <v/>
      </c>
      <c r="AE1482" s="24" t="str">
        <f t="shared" si="558"/>
        <v/>
      </c>
      <c r="AG1482" s="24" t="str">
        <f t="shared" si="559"/>
        <v/>
      </c>
      <c r="AI1482" s="85" t="str">
        <f t="shared" si="560"/>
        <v/>
      </c>
      <c r="AJ1482" s="86" t="str">
        <f t="shared" si="561"/>
        <v/>
      </c>
      <c r="AK1482" s="85" t="str">
        <f t="shared" si="562"/>
        <v/>
      </c>
      <c r="AL1482" s="86" t="str">
        <f t="shared" si="563"/>
        <v/>
      </c>
      <c r="AM1482" s="93" t="str">
        <f t="shared" si="564"/>
        <v/>
      </c>
      <c r="AN1482" s="94" t="str">
        <f t="shared" si="565"/>
        <v/>
      </c>
      <c r="AP1482" s="24" t="str">
        <f t="shared" si="566"/>
        <v/>
      </c>
      <c r="AR1482" s="63" t="str">
        <f t="shared" si="567"/>
        <v/>
      </c>
      <c r="AS1482" s="67" t="str">
        <f t="shared" si="568"/>
        <v/>
      </c>
      <c r="AT1482" s="105" t="str">
        <f t="shared" si="569"/>
        <v/>
      </c>
      <c r="AU1482" s="105" t="str">
        <f t="shared" si="570"/>
        <v/>
      </c>
      <c r="AW1482" s="24" t="str">
        <f t="shared" si="571"/>
        <v/>
      </c>
      <c r="AX1482" s="60" t="str">
        <f t="shared" si="577"/>
        <v/>
      </c>
      <c r="AY1482" s="24" t="str">
        <f t="shared" si="572"/>
        <v/>
      </c>
      <c r="AZ1482" s="105" t="str">
        <f t="shared" si="573"/>
        <v/>
      </c>
    </row>
    <row r="1483" spans="1:52" x14ac:dyDescent="0.25">
      <c r="A1483" s="2"/>
      <c r="B1483" s="279"/>
      <c r="C1483" s="280"/>
      <c r="D1483" s="281"/>
      <c r="E1483" s="282"/>
      <c r="F1483" s="2"/>
      <c r="G1483" s="43"/>
      <c r="H1483" s="2"/>
      <c r="I1483" s="288"/>
      <c r="J1483" s="2"/>
      <c r="K1483" s="46"/>
      <c r="L1483" s="2"/>
      <c r="M1483" s="51"/>
      <c r="N1483" s="52"/>
      <c r="O1483" s="53"/>
      <c r="P1483" s="2"/>
      <c r="Q1483" s="98" t="str">
        <f t="shared" si="554"/>
        <v/>
      </c>
      <c r="R1483" s="94" t="str">
        <f t="shared" si="555"/>
        <v/>
      </c>
      <c r="S1483" s="2"/>
      <c r="T1483" s="67" t="str">
        <f t="shared" si="574"/>
        <v/>
      </c>
      <c r="U1483" s="79" t="str">
        <f t="shared" si="575"/>
        <v/>
      </c>
      <c r="V1483" s="79" t="str">
        <f t="shared" si="576"/>
        <v/>
      </c>
      <c r="W1483" s="63" t="str">
        <f t="shared" si="556"/>
        <v/>
      </c>
      <c r="X1483" s="65" t="str">
        <f t="shared" si="557"/>
        <v/>
      </c>
      <c r="Y1483" s="2"/>
      <c r="AC1483" s="24" t="str">
        <f t="shared" ref="AC1483:AC1546" si="578">IF(COUNTIF($B1483:$E1483, "")=4, "", IF($K1483=$AA$23, $AC$8, $AC$7))</f>
        <v/>
      </c>
      <c r="AE1483" s="24" t="str">
        <f t="shared" si="558"/>
        <v/>
      </c>
      <c r="AG1483" s="24" t="str">
        <f t="shared" si="559"/>
        <v/>
      </c>
      <c r="AI1483" s="85" t="str">
        <f t="shared" si="560"/>
        <v/>
      </c>
      <c r="AJ1483" s="86" t="str">
        <f t="shared" si="561"/>
        <v/>
      </c>
      <c r="AK1483" s="85" t="str">
        <f t="shared" si="562"/>
        <v/>
      </c>
      <c r="AL1483" s="86" t="str">
        <f t="shared" si="563"/>
        <v/>
      </c>
      <c r="AM1483" s="93" t="str">
        <f t="shared" si="564"/>
        <v/>
      </c>
      <c r="AN1483" s="94" t="str">
        <f t="shared" si="565"/>
        <v/>
      </c>
      <c r="AP1483" s="24" t="str">
        <f t="shared" si="566"/>
        <v/>
      </c>
      <c r="AR1483" s="63" t="str">
        <f t="shared" si="567"/>
        <v/>
      </c>
      <c r="AS1483" s="67" t="str">
        <f t="shared" si="568"/>
        <v/>
      </c>
      <c r="AT1483" s="105" t="str">
        <f t="shared" si="569"/>
        <v/>
      </c>
      <c r="AU1483" s="105" t="str">
        <f t="shared" si="570"/>
        <v/>
      </c>
      <c r="AW1483" s="24" t="str">
        <f t="shared" si="571"/>
        <v/>
      </c>
      <c r="AX1483" s="60" t="str">
        <f t="shared" si="577"/>
        <v/>
      </c>
      <c r="AY1483" s="24" t="str">
        <f t="shared" si="572"/>
        <v/>
      </c>
      <c r="AZ1483" s="105" t="str">
        <f t="shared" si="573"/>
        <v/>
      </c>
    </row>
    <row r="1484" spans="1:52" x14ac:dyDescent="0.25">
      <c r="A1484" s="2"/>
      <c r="B1484" s="279"/>
      <c r="C1484" s="280"/>
      <c r="D1484" s="281"/>
      <c r="E1484" s="282"/>
      <c r="F1484" s="2"/>
      <c r="G1484" s="43"/>
      <c r="H1484" s="2"/>
      <c r="I1484" s="288"/>
      <c r="J1484" s="2"/>
      <c r="K1484" s="46"/>
      <c r="L1484" s="2"/>
      <c r="M1484" s="51"/>
      <c r="N1484" s="52"/>
      <c r="O1484" s="53"/>
      <c r="P1484" s="2"/>
      <c r="Q1484" s="98" t="str">
        <f t="shared" ref="Q1484:Q1547" si="579">$AM1484</f>
        <v/>
      </c>
      <c r="R1484" s="94" t="str">
        <f t="shared" ref="R1484:R1547" si="580">$AN1484</f>
        <v/>
      </c>
      <c r="S1484" s="2"/>
      <c r="T1484" s="67" t="str">
        <f t="shared" si="574"/>
        <v/>
      </c>
      <c r="U1484" s="79" t="str">
        <f t="shared" si="575"/>
        <v/>
      </c>
      <c r="V1484" s="79" t="str">
        <f t="shared" si="576"/>
        <v/>
      </c>
      <c r="W1484" s="63" t="str">
        <f t="shared" ref="W1484:W1547" si="581">IF($AE1484="X", "", IFERROR(IF(OR($D1484="", $E1484=""), "", ($E1484/$D1484)), ""))</f>
        <v/>
      </c>
      <c r="X1484" s="65" t="str">
        <f t="shared" ref="X1484:X1547" si="582">IF($AE1484="X", "", IFERROR(IF(OR($T1484="", $E1484="", $D1484="", $D1485=""), "", ($E1484/$D1484*$D1485/$T1484)), ""))</f>
        <v/>
      </c>
      <c r="Y1484" s="2"/>
      <c r="AC1484" s="24" t="str">
        <f t="shared" si="578"/>
        <v/>
      </c>
      <c r="AE1484" s="24" t="str">
        <f t="shared" ref="AE1484:AE1547" si="583">IF(OR($AY1484="X", $G1484=$AA$23, $G1485=$AA$23), "X", "")</f>
        <v/>
      </c>
      <c r="AG1484" s="24" t="str">
        <f t="shared" ref="AG1484:AG1547" si="584">IF($D1484="", "", ROUND($D1484*$AG$8, 2))</f>
        <v/>
      </c>
      <c r="AI1484" s="85" t="str">
        <f t="shared" ref="AI1484:AI1547" si="585">IF(C1484="", "", $C1484-AI$9)</f>
        <v/>
      </c>
      <c r="AJ1484" s="86" t="str">
        <f t="shared" ref="AJ1484:AJ1547" si="586">IF(C1484="", "", $C1484-AJ$9)</f>
        <v/>
      </c>
      <c r="AK1484" s="85" t="str">
        <f t="shared" ref="AK1484:AK1547" si="587">IFERROR(IF(AI1484&lt;0, "", AI$8-AI1484), "")</f>
        <v/>
      </c>
      <c r="AL1484" s="86" t="str">
        <f t="shared" ref="AL1484:AL1547" si="588">IFERROR(IF(AJ1484&lt;0, "", AJ$8-AJ1484), "")</f>
        <v/>
      </c>
      <c r="AM1484" s="93" t="str">
        <f t="shared" ref="AM1484:AM1547" si="589">IFERROR(IF(AK1484="", "", ROUND(AK1484/AK$8, 2)), "")</f>
        <v/>
      </c>
      <c r="AN1484" s="94" t="str">
        <f t="shared" ref="AN1484:AN1547" si="590">IFERROR(IF(AL1484="", "", ROUND(AL1484/AL$8, 2)), "")</f>
        <v/>
      </c>
      <c r="AP1484" s="24" t="str">
        <f t="shared" ref="AP1484:AP1547" si="591">IF(OR($I1484="", $AC1484=""), "", CONCATENATE($I1484, " - ", $AC1484))</f>
        <v/>
      </c>
      <c r="AR1484" s="63" t="str">
        <f t="shared" ref="AR1484:AR1547" si="592">IF($T1484="", "", $E1484)</f>
        <v/>
      </c>
      <c r="AS1484" s="67" t="str">
        <f t="shared" ref="AS1484:AS1547" si="593">IF($T1484="", "", $T1484)</f>
        <v/>
      </c>
      <c r="AT1484" s="105" t="str">
        <f t="shared" ref="AT1484:AT1547" si="594">IF($T1484="", "", $D1484)</f>
        <v/>
      </c>
      <c r="AU1484" s="105" t="str">
        <f t="shared" ref="AU1484:AU1547" si="595">IF($T1484="", "", $AG1484)</f>
        <v/>
      </c>
      <c r="AW1484" s="24" t="str">
        <f t="shared" ref="AW1484:AW1547" si="596">IF(COUNTIF($B1484:$E1484, "")=4, "", "X")</f>
        <v/>
      </c>
      <c r="AX1484" s="60" t="str">
        <f t="shared" si="577"/>
        <v/>
      </c>
      <c r="AY1484" s="24" t="str">
        <f t="shared" ref="AY1484:AY1547" si="597">IF(AND($AW1484="X", $AW1485=""), "X", "")</f>
        <v/>
      </c>
      <c r="AZ1484" s="105" t="str">
        <f t="shared" ref="AZ1484:AZ1547" si="598">AT1485</f>
        <v/>
      </c>
    </row>
    <row r="1485" spans="1:52" x14ac:dyDescent="0.25">
      <c r="A1485" s="2"/>
      <c r="B1485" s="279"/>
      <c r="C1485" s="280"/>
      <c r="D1485" s="281"/>
      <c r="E1485" s="282"/>
      <c r="F1485" s="2"/>
      <c r="G1485" s="43"/>
      <c r="H1485" s="2"/>
      <c r="I1485" s="288"/>
      <c r="J1485" s="2"/>
      <c r="K1485" s="46"/>
      <c r="L1485" s="2"/>
      <c r="M1485" s="51"/>
      <c r="N1485" s="52"/>
      <c r="O1485" s="53"/>
      <c r="P1485" s="2"/>
      <c r="Q1485" s="98" t="str">
        <f t="shared" si="579"/>
        <v/>
      </c>
      <c r="R1485" s="94" t="str">
        <f t="shared" si="580"/>
        <v/>
      </c>
      <c r="S1485" s="2"/>
      <c r="T1485" s="67" t="str">
        <f t="shared" ref="T1485:T1548" si="599">IF($AE1485="X", "", IF(OR($C1485="", $C1486=""), "", ($C1486-$C1485)))</f>
        <v/>
      </c>
      <c r="U1485" s="79" t="str">
        <f t="shared" ref="U1485:U1548" si="600">IF($AE1485="X", "", IFERROR(IF(OR($D1486="", $T1485=""), "", (ROUND($T1485/$D1486, 2))), ""))</f>
        <v/>
      </c>
      <c r="V1485" s="79" t="str">
        <f t="shared" ref="V1485:V1548" si="601">IF($AE1485="X", "", IFERROR(IF(OR($AG1486="", $T1485=""), "", (ROUND($T1485/$AG1486, 2))), ""))</f>
        <v/>
      </c>
      <c r="W1485" s="63" t="str">
        <f t="shared" si="581"/>
        <v/>
      </c>
      <c r="X1485" s="65" t="str">
        <f t="shared" si="582"/>
        <v/>
      </c>
      <c r="Y1485" s="2"/>
      <c r="AC1485" s="24" t="str">
        <f t="shared" si="578"/>
        <v/>
      </c>
      <c r="AE1485" s="24" t="str">
        <f t="shared" si="583"/>
        <v/>
      </c>
      <c r="AG1485" s="24" t="str">
        <f t="shared" si="584"/>
        <v/>
      </c>
      <c r="AI1485" s="85" t="str">
        <f t="shared" si="585"/>
        <v/>
      </c>
      <c r="AJ1485" s="86" t="str">
        <f t="shared" si="586"/>
        <v/>
      </c>
      <c r="AK1485" s="85" t="str">
        <f t="shared" si="587"/>
        <v/>
      </c>
      <c r="AL1485" s="86" t="str">
        <f t="shared" si="588"/>
        <v/>
      </c>
      <c r="AM1485" s="93" t="str">
        <f t="shared" si="589"/>
        <v/>
      </c>
      <c r="AN1485" s="94" t="str">
        <f t="shared" si="590"/>
        <v/>
      </c>
      <c r="AP1485" s="24" t="str">
        <f t="shared" si="591"/>
        <v/>
      </c>
      <c r="AR1485" s="63" t="str">
        <f t="shared" si="592"/>
        <v/>
      </c>
      <c r="AS1485" s="67" t="str">
        <f t="shared" si="593"/>
        <v/>
      </c>
      <c r="AT1485" s="105" t="str">
        <f t="shared" si="594"/>
        <v/>
      </c>
      <c r="AU1485" s="105" t="str">
        <f t="shared" si="595"/>
        <v/>
      </c>
      <c r="AW1485" s="24" t="str">
        <f t="shared" si="596"/>
        <v/>
      </c>
      <c r="AX1485" s="60" t="str">
        <f t="shared" ref="AX1485:AX1548" si="602">IF(AND($AW1486="", $AW1485="X"), 50, IF($AX1486="", "", $AX1486-1))</f>
        <v/>
      </c>
      <c r="AY1485" s="24" t="str">
        <f t="shared" si="597"/>
        <v/>
      </c>
      <c r="AZ1485" s="105" t="str">
        <f t="shared" si="598"/>
        <v/>
      </c>
    </row>
    <row r="1486" spans="1:52" x14ac:dyDescent="0.25">
      <c r="A1486" s="2"/>
      <c r="B1486" s="279"/>
      <c r="C1486" s="280"/>
      <c r="D1486" s="281"/>
      <c r="E1486" s="282"/>
      <c r="F1486" s="2"/>
      <c r="G1486" s="43"/>
      <c r="H1486" s="2"/>
      <c r="I1486" s="288"/>
      <c r="J1486" s="2"/>
      <c r="K1486" s="46"/>
      <c r="L1486" s="2"/>
      <c r="M1486" s="51"/>
      <c r="N1486" s="52"/>
      <c r="O1486" s="53"/>
      <c r="P1486" s="2"/>
      <c r="Q1486" s="98" t="str">
        <f t="shared" si="579"/>
        <v/>
      </c>
      <c r="R1486" s="94" t="str">
        <f t="shared" si="580"/>
        <v/>
      </c>
      <c r="S1486" s="2"/>
      <c r="T1486" s="67" t="str">
        <f t="shared" si="599"/>
        <v/>
      </c>
      <c r="U1486" s="79" t="str">
        <f t="shared" si="600"/>
        <v/>
      </c>
      <c r="V1486" s="79" t="str">
        <f t="shared" si="601"/>
        <v/>
      </c>
      <c r="W1486" s="63" t="str">
        <f t="shared" si="581"/>
        <v/>
      </c>
      <c r="X1486" s="65" t="str">
        <f t="shared" si="582"/>
        <v/>
      </c>
      <c r="Y1486" s="2"/>
      <c r="AC1486" s="24" t="str">
        <f t="shared" si="578"/>
        <v/>
      </c>
      <c r="AE1486" s="24" t="str">
        <f t="shared" si="583"/>
        <v/>
      </c>
      <c r="AG1486" s="24" t="str">
        <f t="shared" si="584"/>
        <v/>
      </c>
      <c r="AI1486" s="85" t="str">
        <f t="shared" si="585"/>
        <v/>
      </c>
      <c r="AJ1486" s="86" t="str">
        <f t="shared" si="586"/>
        <v/>
      </c>
      <c r="AK1486" s="85" t="str">
        <f t="shared" si="587"/>
        <v/>
      </c>
      <c r="AL1486" s="86" t="str">
        <f t="shared" si="588"/>
        <v/>
      </c>
      <c r="AM1486" s="93" t="str">
        <f t="shared" si="589"/>
        <v/>
      </c>
      <c r="AN1486" s="94" t="str">
        <f t="shared" si="590"/>
        <v/>
      </c>
      <c r="AP1486" s="24" t="str">
        <f t="shared" si="591"/>
        <v/>
      </c>
      <c r="AR1486" s="63" t="str">
        <f t="shared" si="592"/>
        <v/>
      </c>
      <c r="AS1486" s="67" t="str">
        <f t="shared" si="593"/>
        <v/>
      </c>
      <c r="AT1486" s="105" t="str">
        <f t="shared" si="594"/>
        <v/>
      </c>
      <c r="AU1486" s="105" t="str">
        <f t="shared" si="595"/>
        <v/>
      </c>
      <c r="AW1486" s="24" t="str">
        <f t="shared" si="596"/>
        <v/>
      </c>
      <c r="AX1486" s="60" t="str">
        <f t="shared" si="602"/>
        <v/>
      </c>
      <c r="AY1486" s="24" t="str">
        <f t="shared" si="597"/>
        <v/>
      </c>
      <c r="AZ1486" s="105" t="str">
        <f t="shared" si="598"/>
        <v/>
      </c>
    </row>
    <row r="1487" spans="1:52" x14ac:dyDescent="0.25">
      <c r="A1487" s="2"/>
      <c r="B1487" s="279"/>
      <c r="C1487" s="280"/>
      <c r="D1487" s="281"/>
      <c r="E1487" s="282"/>
      <c r="F1487" s="2"/>
      <c r="G1487" s="43"/>
      <c r="H1487" s="2"/>
      <c r="I1487" s="288"/>
      <c r="J1487" s="2"/>
      <c r="K1487" s="46"/>
      <c r="L1487" s="2"/>
      <c r="M1487" s="51"/>
      <c r="N1487" s="52"/>
      <c r="O1487" s="53"/>
      <c r="P1487" s="2"/>
      <c r="Q1487" s="98" t="str">
        <f t="shared" si="579"/>
        <v/>
      </c>
      <c r="R1487" s="94" t="str">
        <f t="shared" si="580"/>
        <v/>
      </c>
      <c r="S1487" s="2"/>
      <c r="T1487" s="67" t="str">
        <f t="shared" si="599"/>
        <v/>
      </c>
      <c r="U1487" s="79" t="str">
        <f t="shared" si="600"/>
        <v/>
      </c>
      <c r="V1487" s="79" t="str">
        <f t="shared" si="601"/>
        <v/>
      </c>
      <c r="W1487" s="63" t="str">
        <f t="shared" si="581"/>
        <v/>
      </c>
      <c r="X1487" s="65" t="str">
        <f t="shared" si="582"/>
        <v/>
      </c>
      <c r="Y1487" s="2"/>
      <c r="AC1487" s="24" t="str">
        <f t="shared" si="578"/>
        <v/>
      </c>
      <c r="AE1487" s="24" t="str">
        <f t="shared" si="583"/>
        <v/>
      </c>
      <c r="AG1487" s="24" t="str">
        <f t="shared" si="584"/>
        <v/>
      </c>
      <c r="AI1487" s="85" t="str">
        <f t="shared" si="585"/>
        <v/>
      </c>
      <c r="AJ1487" s="86" t="str">
        <f t="shared" si="586"/>
        <v/>
      </c>
      <c r="AK1487" s="85" t="str">
        <f t="shared" si="587"/>
        <v/>
      </c>
      <c r="AL1487" s="86" t="str">
        <f t="shared" si="588"/>
        <v/>
      </c>
      <c r="AM1487" s="93" t="str">
        <f t="shared" si="589"/>
        <v/>
      </c>
      <c r="AN1487" s="94" t="str">
        <f t="shared" si="590"/>
        <v/>
      </c>
      <c r="AP1487" s="24" t="str">
        <f t="shared" si="591"/>
        <v/>
      </c>
      <c r="AR1487" s="63" t="str">
        <f t="shared" si="592"/>
        <v/>
      </c>
      <c r="AS1487" s="67" t="str">
        <f t="shared" si="593"/>
        <v/>
      </c>
      <c r="AT1487" s="105" t="str">
        <f t="shared" si="594"/>
        <v/>
      </c>
      <c r="AU1487" s="105" t="str">
        <f t="shared" si="595"/>
        <v/>
      </c>
      <c r="AW1487" s="24" t="str">
        <f t="shared" si="596"/>
        <v/>
      </c>
      <c r="AX1487" s="60" t="str">
        <f t="shared" si="602"/>
        <v/>
      </c>
      <c r="AY1487" s="24" t="str">
        <f t="shared" si="597"/>
        <v/>
      </c>
      <c r="AZ1487" s="105" t="str">
        <f t="shared" si="598"/>
        <v/>
      </c>
    </row>
    <row r="1488" spans="1:52" x14ac:dyDescent="0.25">
      <c r="A1488" s="2"/>
      <c r="B1488" s="279"/>
      <c r="C1488" s="280"/>
      <c r="D1488" s="281"/>
      <c r="E1488" s="282"/>
      <c r="F1488" s="2"/>
      <c r="G1488" s="43"/>
      <c r="H1488" s="2"/>
      <c r="I1488" s="288"/>
      <c r="J1488" s="2"/>
      <c r="K1488" s="46"/>
      <c r="L1488" s="2"/>
      <c r="M1488" s="51"/>
      <c r="N1488" s="52"/>
      <c r="O1488" s="53"/>
      <c r="P1488" s="2"/>
      <c r="Q1488" s="98" t="str">
        <f t="shared" si="579"/>
        <v/>
      </c>
      <c r="R1488" s="94" t="str">
        <f t="shared" si="580"/>
        <v/>
      </c>
      <c r="S1488" s="2"/>
      <c r="T1488" s="67" t="str">
        <f t="shared" si="599"/>
        <v/>
      </c>
      <c r="U1488" s="79" t="str">
        <f t="shared" si="600"/>
        <v/>
      </c>
      <c r="V1488" s="79" t="str">
        <f t="shared" si="601"/>
        <v/>
      </c>
      <c r="W1488" s="63" t="str">
        <f t="shared" si="581"/>
        <v/>
      </c>
      <c r="X1488" s="65" t="str">
        <f t="shared" si="582"/>
        <v/>
      </c>
      <c r="Y1488" s="2"/>
      <c r="AC1488" s="24" t="str">
        <f t="shared" si="578"/>
        <v/>
      </c>
      <c r="AE1488" s="24" t="str">
        <f t="shared" si="583"/>
        <v/>
      </c>
      <c r="AG1488" s="24" t="str">
        <f t="shared" si="584"/>
        <v/>
      </c>
      <c r="AI1488" s="85" t="str">
        <f t="shared" si="585"/>
        <v/>
      </c>
      <c r="AJ1488" s="86" t="str">
        <f t="shared" si="586"/>
        <v/>
      </c>
      <c r="AK1488" s="85" t="str">
        <f t="shared" si="587"/>
        <v/>
      </c>
      <c r="AL1488" s="86" t="str">
        <f t="shared" si="588"/>
        <v/>
      </c>
      <c r="AM1488" s="93" t="str">
        <f t="shared" si="589"/>
        <v/>
      </c>
      <c r="AN1488" s="94" t="str">
        <f t="shared" si="590"/>
        <v/>
      </c>
      <c r="AP1488" s="24" t="str">
        <f t="shared" si="591"/>
        <v/>
      </c>
      <c r="AR1488" s="63" t="str">
        <f t="shared" si="592"/>
        <v/>
      </c>
      <c r="AS1488" s="67" t="str">
        <f t="shared" si="593"/>
        <v/>
      </c>
      <c r="AT1488" s="105" t="str">
        <f t="shared" si="594"/>
        <v/>
      </c>
      <c r="AU1488" s="105" t="str">
        <f t="shared" si="595"/>
        <v/>
      </c>
      <c r="AW1488" s="24" t="str">
        <f t="shared" si="596"/>
        <v/>
      </c>
      <c r="AX1488" s="60" t="str">
        <f t="shared" si="602"/>
        <v/>
      </c>
      <c r="AY1488" s="24" t="str">
        <f t="shared" si="597"/>
        <v/>
      </c>
      <c r="AZ1488" s="105" t="str">
        <f t="shared" si="598"/>
        <v/>
      </c>
    </row>
    <row r="1489" spans="1:52" x14ac:dyDescent="0.25">
      <c r="A1489" s="2"/>
      <c r="B1489" s="279"/>
      <c r="C1489" s="280"/>
      <c r="D1489" s="281"/>
      <c r="E1489" s="282"/>
      <c r="F1489" s="2"/>
      <c r="G1489" s="43"/>
      <c r="H1489" s="2"/>
      <c r="I1489" s="288"/>
      <c r="J1489" s="2"/>
      <c r="K1489" s="46"/>
      <c r="L1489" s="2"/>
      <c r="M1489" s="51"/>
      <c r="N1489" s="52"/>
      <c r="O1489" s="53"/>
      <c r="P1489" s="2"/>
      <c r="Q1489" s="98" t="str">
        <f t="shared" si="579"/>
        <v/>
      </c>
      <c r="R1489" s="94" t="str">
        <f t="shared" si="580"/>
        <v/>
      </c>
      <c r="S1489" s="2"/>
      <c r="T1489" s="67" t="str">
        <f t="shared" si="599"/>
        <v/>
      </c>
      <c r="U1489" s="79" t="str">
        <f t="shared" si="600"/>
        <v/>
      </c>
      <c r="V1489" s="79" t="str">
        <f t="shared" si="601"/>
        <v/>
      </c>
      <c r="W1489" s="63" t="str">
        <f t="shared" si="581"/>
        <v/>
      </c>
      <c r="X1489" s="65" t="str">
        <f t="shared" si="582"/>
        <v/>
      </c>
      <c r="Y1489" s="2"/>
      <c r="AC1489" s="24" t="str">
        <f t="shared" si="578"/>
        <v/>
      </c>
      <c r="AE1489" s="24" t="str">
        <f t="shared" si="583"/>
        <v/>
      </c>
      <c r="AG1489" s="24" t="str">
        <f t="shared" si="584"/>
        <v/>
      </c>
      <c r="AI1489" s="85" t="str">
        <f t="shared" si="585"/>
        <v/>
      </c>
      <c r="AJ1489" s="86" t="str">
        <f t="shared" si="586"/>
        <v/>
      </c>
      <c r="AK1489" s="85" t="str">
        <f t="shared" si="587"/>
        <v/>
      </c>
      <c r="AL1489" s="86" t="str">
        <f t="shared" si="588"/>
        <v/>
      </c>
      <c r="AM1489" s="93" t="str">
        <f t="shared" si="589"/>
        <v/>
      </c>
      <c r="AN1489" s="94" t="str">
        <f t="shared" si="590"/>
        <v/>
      </c>
      <c r="AP1489" s="24" t="str">
        <f t="shared" si="591"/>
        <v/>
      </c>
      <c r="AR1489" s="63" t="str">
        <f t="shared" si="592"/>
        <v/>
      </c>
      <c r="AS1489" s="67" t="str">
        <f t="shared" si="593"/>
        <v/>
      </c>
      <c r="AT1489" s="105" t="str">
        <f t="shared" si="594"/>
        <v/>
      </c>
      <c r="AU1489" s="105" t="str">
        <f t="shared" si="595"/>
        <v/>
      </c>
      <c r="AW1489" s="24" t="str">
        <f t="shared" si="596"/>
        <v/>
      </c>
      <c r="AX1489" s="60" t="str">
        <f t="shared" si="602"/>
        <v/>
      </c>
      <c r="AY1489" s="24" t="str">
        <f t="shared" si="597"/>
        <v/>
      </c>
      <c r="AZ1489" s="105" t="str">
        <f t="shared" si="598"/>
        <v/>
      </c>
    </row>
    <row r="1490" spans="1:52" x14ac:dyDescent="0.25">
      <c r="A1490" s="2"/>
      <c r="B1490" s="279"/>
      <c r="C1490" s="280"/>
      <c r="D1490" s="281"/>
      <c r="E1490" s="282"/>
      <c r="F1490" s="2"/>
      <c r="G1490" s="43"/>
      <c r="H1490" s="2"/>
      <c r="I1490" s="288"/>
      <c r="J1490" s="2"/>
      <c r="K1490" s="46"/>
      <c r="L1490" s="2"/>
      <c r="M1490" s="51"/>
      <c r="N1490" s="52"/>
      <c r="O1490" s="53"/>
      <c r="P1490" s="2"/>
      <c r="Q1490" s="98" t="str">
        <f t="shared" si="579"/>
        <v/>
      </c>
      <c r="R1490" s="94" t="str">
        <f t="shared" si="580"/>
        <v/>
      </c>
      <c r="S1490" s="2"/>
      <c r="T1490" s="67" t="str">
        <f t="shared" si="599"/>
        <v/>
      </c>
      <c r="U1490" s="79" t="str">
        <f t="shared" si="600"/>
        <v/>
      </c>
      <c r="V1490" s="79" t="str">
        <f t="shared" si="601"/>
        <v/>
      </c>
      <c r="W1490" s="63" t="str">
        <f t="shared" si="581"/>
        <v/>
      </c>
      <c r="X1490" s="65" t="str">
        <f t="shared" si="582"/>
        <v/>
      </c>
      <c r="Y1490" s="2"/>
      <c r="AC1490" s="24" t="str">
        <f t="shared" si="578"/>
        <v/>
      </c>
      <c r="AE1490" s="24" t="str">
        <f t="shared" si="583"/>
        <v/>
      </c>
      <c r="AG1490" s="24" t="str">
        <f t="shared" si="584"/>
        <v/>
      </c>
      <c r="AI1490" s="85" t="str">
        <f t="shared" si="585"/>
        <v/>
      </c>
      <c r="AJ1490" s="86" t="str">
        <f t="shared" si="586"/>
        <v/>
      </c>
      <c r="AK1490" s="85" t="str">
        <f t="shared" si="587"/>
        <v/>
      </c>
      <c r="AL1490" s="86" t="str">
        <f t="shared" si="588"/>
        <v/>
      </c>
      <c r="AM1490" s="93" t="str">
        <f t="shared" si="589"/>
        <v/>
      </c>
      <c r="AN1490" s="94" t="str">
        <f t="shared" si="590"/>
        <v/>
      </c>
      <c r="AP1490" s="24" t="str">
        <f t="shared" si="591"/>
        <v/>
      </c>
      <c r="AR1490" s="63" t="str">
        <f t="shared" si="592"/>
        <v/>
      </c>
      <c r="AS1490" s="67" t="str">
        <f t="shared" si="593"/>
        <v/>
      </c>
      <c r="AT1490" s="105" t="str">
        <f t="shared" si="594"/>
        <v/>
      </c>
      <c r="AU1490" s="105" t="str">
        <f t="shared" si="595"/>
        <v/>
      </c>
      <c r="AW1490" s="24" t="str">
        <f t="shared" si="596"/>
        <v/>
      </c>
      <c r="AX1490" s="60" t="str">
        <f t="shared" si="602"/>
        <v/>
      </c>
      <c r="AY1490" s="24" t="str">
        <f t="shared" si="597"/>
        <v/>
      </c>
      <c r="AZ1490" s="105" t="str">
        <f t="shared" si="598"/>
        <v/>
      </c>
    </row>
    <row r="1491" spans="1:52" x14ac:dyDescent="0.25">
      <c r="A1491" s="2"/>
      <c r="B1491" s="279"/>
      <c r="C1491" s="280"/>
      <c r="D1491" s="281"/>
      <c r="E1491" s="282"/>
      <c r="F1491" s="2"/>
      <c r="G1491" s="43"/>
      <c r="H1491" s="2"/>
      <c r="I1491" s="288"/>
      <c r="J1491" s="2"/>
      <c r="K1491" s="46"/>
      <c r="L1491" s="2"/>
      <c r="M1491" s="51"/>
      <c r="N1491" s="52"/>
      <c r="O1491" s="53"/>
      <c r="P1491" s="2"/>
      <c r="Q1491" s="98" t="str">
        <f t="shared" si="579"/>
        <v/>
      </c>
      <c r="R1491" s="94" t="str">
        <f t="shared" si="580"/>
        <v/>
      </c>
      <c r="S1491" s="2"/>
      <c r="T1491" s="67" t="str">
        <f t="shared" si="599"/>
        <v/>
      </c>
      <c r="U1491" s="79" t="str">
        <f t="shared" si="600"/>
        <v/>
      </c>
      <c r="V1491" s="79" t="str">
        <f t="shared" si="601"/>
        <v/>
      </c>
      <c r="W1491" s="63" t="str">
        <f t="shared" si="581"/>
        <v/>
      </c>
      <c r="X1491" s="65" t="str">
        <f t="shared" si="582"/>
        <v/>
      </c>
      <c r="Y1491" s="2"/>
      <c r="AC1491" s="24" t="str">
        <f t="shared" si="578"/>
        <v/>
      </c>
      <c r="AE1491" s="24" t="str">
        <f t="shared" si="583"/>
        <v/>
      </c>
      <c r="AG1491" s="24" t="str">
        <f t="shared" si="584"/>
        <v/>
      </c>
      <c r="AI1491" s="85" t="str">
        <f t="shared" si="585"/>
        <v/>
      </c>
      <c r="AJ1491" s="86" t="str">
        <f t="shared" si="586"/>
        <v/>
      </c>
      <c r="AK1491" s="85" t="str">
        <f t="shared" si="587"/>
        <v/>
      </c>
      <c r="AL1491" s="86" t="str">
        <f t="shared" si="588"/>
        <v/>
      </c>
      <c r="AM1491" s="93" t="str">
        <f t="shared" si="589"/>
        <v/>
      </c>
      <c r="AN1491" s="94" t="str">
        <f t="shared" si="590"/>
        <v/>
      </c>
      <c r="AP1491" s="24" t="str">
        <f t="shared" si="591"/>
        <v/>
      </c>
      <c r="AR1491" s="63" t="str">
        <f t="shared" si="592"/>
        <v/>
      </c>
      <c r="AS1491" s="67" t="str">
        <f t="shared" si="593"/>
        <v/>
      </c>
      <c r="AT1491" s="105" t="str">
        <f t="shared" si="594"/>
        <v/>
      </c>
      <c r="AU1491" s="105" t="str">
        <f t="shared" si="595"/>
        <v/>
      </c>
      <c r="AW1491" s="24" t="str">
        <f t="shared" si="596"/>
        <v/>
      </c>
      <c r="AX1491" s="60" t="str">
        <f t="shared" si="602"/>
        <v/>
      </c>
      <c r="AY1491" s="24" t="str">
        <f t="shared" si="597"/>
        <v/>
      </c>
      <c r="AZ1491" s="105" t="str">
        <f t="shared" si="598"/>
        <v/>
      </c>
    </row>
    <row r="1492" spans="1:52" x14ac:dyDescent="0.25">
      <c r="A1492" s="2"/>
      <c r="B1492" s="279"/>
      <c r="C1492" s="280"/>
      <c r="D1492" s="281"/>
      <c r="E1492" s="282"/>
      <c r="F1492" s="2"/>
      <c r="G1492" s="43"/>
      <c r="H1492" s="2"/>
      <c r="I1492" s="288"/>
      <c r="J1492" s="2"/>
      <c r="K1492" s="46"/>
      <c r="L1492" s="2"/>
      <c r="M1492" s="51"/>
      <c r="N1492" s="52"/>
      <c r="O1492" s="53"/>
      <c r="P1492" s="2"/>
      <c r="Q1492" s="98" t="str">
        <f t="shared" si="579"/>
        <v/>
      </c>
      <c r="R1492" s="94" t="str">
        <f t="shared" si="580"/>
        <v/>
      </c>
      <c r="S1492" s="2"/>
      <c r="T1492" s="67" t="str">
        <f t="shared" si="599"/>
        <v/>
      </c>
      <c r="U1492" s="79" t="str">
        <f t="shared" si="600"/>
        <v/>
      </c>
      <c r="V1492" s="79" t="str">
        <f t="shared" si="601"/>
        <v/>
      </c>
      <c r="W1492" s="63" t="str">
        <f t="shared" si="581"/>
        <v/>
      </c>
      <c r="X1492" s="65" t="str">
        <f t="shared" si="582"/>
        <v/>
      </c>
      <c r="Y1492" s="2"/>
      <c r="AC1492" s="24" t="str">
        <f t="shared" si="578"/>
        <v/>
      </c>
      <c r="AE1492" s="24" t="str">
        <f t="shared" si="583"/>
        <v/>
      </c>
      <c r="AG1492" s="24" t="str">
        <f t="shared" si="584"/>
        <v/>
      </c>
      <c r="AI1492" s="85" t="str">
        <f t="shared" si="585"/>
        <v/>
      </c>
      <c r="AJ1492" s="86" t="str">
        <f t="shared" si="586"/>
        <v/>
      </c>
      <c r="AK1492" s="85" t="str">
        <f t="shared" si="587"/>
        <v/>
      </c>
      <c r="AL1492" s="86" t="str">
        <f t="shared" si="588"/>
        <v/>
      </c>
      <c r="AM1492" s="93" t="str">
        <f t="shared" si="589"/>
        <v/>
      </c>
      <c r="AN1492" s="94" t="str">
        <f t="shared" si="590"/>
        <v/>
      </c>
      <c r="AP1492" s="24" t="str">
        <f t="shared" si="591"/>
        <v/>
      </c>
      <c r="AR1492" s="63" t="str">
        <f t="shared" si="592"/>
        <v/>
      </c>
      <c r="AS1492" s="67" t="str">
        <f t="shared" si="593"/>
        <v/>
      </c>
      <c r="AT1492" s="105" t="str">
        <f t="shared" si="594"/>
        <v/>
      </c>
      <c r="AU1492" s="105" t="str">
        <f t="shared" si="595"/>
        <v/>
      </c>
      <c r="AW1492" s="24" t="str">
        <f t="shared" si="596"/>
        <v/>
      </c>
      <c r="AX1492" s="60" t="str">
        <f t="shared" si="602"/>
        <v/>
      </c>
      <c r="AY1492" s="24" t="str">
        <f t="shared" si="597"/>
        <v/>
      </c>
      <c r="AZ1492" s="105" t="str">
        <f t="shared" si="598"/>
        <v/>
      </c>
    </row>
    <row r="1493" spans="1:52" x14ac:dyDescent="0.25">
      <c r="A1493" s="2"/>
      <c r="B1493" s="279"/>
      <c r="C1493" s="280"/>
      <c r="D1493" s="281"/>
      <c r="E1493" s="282"/>
      <c r="F1493" s="2"/>
      <c r="G1493" s="43"/>
      <c r="H1493" s="2"/>
      <c r="I1493" s="288"/>
      <c r="J1493" s="2"/>
      <c r="K1493" s="46"/>
      <c r="L1493" s="2"/>
      <c r="M1493" s="51"/>
      <c r="N1493" s="52"/>
      <c r="O1493" s="53"/>
      <c r="P1493" s="2"/>
      <c r="Q1493" s="98" t="str">
        <f t="shared" si="579"/>
        <v/>
      </c>
      <c r="R1493" s="94" t="str">
        <f t="shared" si="580"/>
        <v/>
      </c>
      <c r="S1493" s="2"/>
      <c r="T1493" s="67" t="str">
        <f t="shared" si="599"/>
        <v/>
      </c>
      <c r="U1493" s="79" t="str">
        <f t="shared" si="600"/>
        <v/>
      </c>
      <c r="V1493" s="79" t="str">
        <f t="shared" si="601"/>
        <v/>
      </c>
      <c r="W1493" s="63" t="str">
        <f t="shared" si="581"/>
        <v/>
      </c>
      <c r="X1493" s="65" t="str">
        <f t="shared" si="582"/>
        <v/>
      </c>
      <c r="Y1493" s="2"/>
      <c r="AC1493" s="24" t="str">
        <f t="shared" si="578"/>
        <v/>
      </c>
      <c r="AE1493" s="24" t="str">
        <f t="shared" si="583"/>
        <v/>
      </c>
      <c r="AG1493" s="24" t="str">
        <f t="shared" si="584"/>
        <v/>
      </c>
      <c r="AI1493" s="85" t="str">
        <f t="shared" si="585"/>
        <v/>
      </c>
      <c r="AJ1493" s="86" t="str">
        <f t="shared" si="586"/>
        <v/>
      </c>
      <c r="AK1493" s="85" t="str">
        <f t="shared" si="587"/>
        <v/>
      </c>
      <c r="AL1493" s="86" t="str">
        <f t="shared" si="588"/>
        <v/>
      </c>
      <c r="AM1493" s="93" t="str">
        <f t="shared" si="589"/>
        <v/>
      </c>
      <c r="AN1493" s="94" t="str">
        <f t="shared" si="590"/>
        <v/>
      </c>
      <c r="AP1493" s="24" t="str">
        <f t="shared" si="591"/>
        <v/>
      </c>
      <c r="AR1493" s="63" t="str">
        <f t="shared" si="592"/>
        <v/>
      </c>
      <c r="AS1493" s="67" t="str">
        <f t="shared" si="593"/>
        <v/>
      </c>
      <c r="AT1493" s="105" t="str">
        <f t="shared" si="594"/>
        <v/>
      </c>
      <c r="AU1493" s="105" t="str">
        <f t="shared" si="595"/>
        <v/>
      </c>
      <c r="AW1493" s="24" t="str">
        <f t="shared" si="596"/>
        <v/>
      </c>
      <c r="AX1493" s="60" t="str">
        <f t="shared" si="602"/>
        <v/>
      </c>
      <c r="AY1493" s="24" t="str">
        <f t="shared" si="597"/>
        <v/>
      </c>
      <c r="AZ1493" s="105" t="str">
        <f t="shared" si="598"/>
        <v/>
      </c>
    </row>
    <row r="1494" spans="1:52" x14ac:dyDescent="0.25">
      <c r="A1494" s="2"/>
      <c r="B1494" s="279"/>
      <c r="C1494" s="280"/>
      <c r="D1494" s="281"/>
      <c r="E1494" s="282"/>
      <c r="F1494" s="2"/>
      <c r="G1494" s="43"/>
      <c r="H1494" s="2"/>
      <c r="I1494" s="288"/>
      <c r="J1494" s="2"/>
      <c r="K1494" s="46"/>
      <c r="L1494" s="2"/>
      <c r="M1494" s="51"/>
      <c r="N1494" s="52"/>
      <c r="O1494" s="53"/>
      <c r="P1494" s="2"/>
      <c r="Q1494" s="98" t="str">
        <f t="shared" si="579"/>
        <v/>
      </c>
      <c r="R1494" s="94" t="str">
        <f t="shared" si="580"/>
        <v/>
      </c>
      <c r="S1494" s="2"/>
      <c r="T1494" s="67" t="str">
        <f t="shared" si="599"/>
        <v/>
      </c>
      <c r="U1494" s="79" t="str">
        <f t="shared" si="600"/>
        <v/>
      </c>
      <c r="V1494" s="79" t="str">
        <f t="shared" si="601"/>
        <v/>
      </c>
      <c r="W1494" s="63" t="str">
        <f t="shared" si="581"/>
        <v/>
      </c>
      <c r="X1494" s="65" t="str">
        <f t="shared" si="582"/>
        <v/>
      </c>
      <c r="Y1494" s="2"/>
      <c r="AC1494" s="24" t="str">
        <f t="shared" si="578"/>
        <v/>
      </c>
      <c r="AE1494" s="24" t="str">
        <f t="shared" si="583"/>
        <v/>
      </c>
      <c r="AG1494" s="24" t="str">
        <f t="shared" si="584"/>
        <v/>
      </c>
      <c r="AI1494" s="85" t="str">
        <f t="shared" si="585"/>
        <v/>
      </c>
      <c r="AJ1494" s="86" t="str">
        <f t="shared" si="586"/>
        <v/>
      </c>
      <c r="AK1494" s="85" t="str">
        <f t="shared" si="587"/>
        <v/>
      </c>
      <c r="AL1494" s="86" t="str">
        <f t="shared" si="588"/>
        <v/>
      </c>
      <c r="AM1494" s="93" t="str">
        <f t="shared" si="589"/>
        <v/>
      </c>
      <c r="AN1494" s="94" t="str">
        <f t="shared" si="590"/>
        <v/>
      </c>
      <c r="AP1494" s="24" t="str">
        <f t="shared" si="591"/>
        <v/>
      </c>
      <c r="AR1494" s="63" t="str">
        <f t="shared" si="592"/>
        <v/>
      </c>
      <c r="AS1494" s="67" t="str">
        <f t="shared" si="593"/>
        <v/>
      </c>
      <c r="AT1494" s="105" t="str">
        <f t="shared" si="594"/>
        <v/>
      </c>
      <c r="AU1494" s="105" t="str">
        <f t="shared" si="595"/>
        <v/>
      </c>
      <c r="AW1494" s="24" t="str">
        <f t="shared" si="596"/>
        <v/>
      </c>
      <c r="AX1494" s="60" t="str">
        <f t="shared" si="602"/>
        <v/>
      </c>
      <c r="AY1494" s="24" t="str">
        <f t="shared" si="597"/>
        <v/>
      </c>
      <c r="AZ1494" s="105" t="str">
        <f t="shared" si="598"/>
        <v/>
      </c>
    </row>
    <row r="1495" spans="1:52" x14ac:dyDescent="0.25">
      <c r="A1495" s="2"/>
      <c r="B1495" s="279"/>
      <c r="C1495" s="280"/>
      <c r="D1495" s="281"/>
      <c r="E1495" s="282"/>
      <c r="F1495" s="2"/>
      <c r="G1495" s="43"/>
      <c r="H1495" s="2"/>
      <c r="I1495" s="288"/>
      <c r="J1495" s="2"/>
      <c r="K1495" s="46"/>
      <c r="L1495" s="2"/>
      <c r="M1495" s="51"/>
      <c r="N1495" s="52"/>
      <c r="O1495" s="53"/>
      <c r="P1495" s="2"/>
      <c r="Q1495" s="98" t="str">
        <f t="shared" si="579"/>
        <v/>
      </c>
      <c r="R1495" s="94" t="str">
        <f t="shared" si="580"/>
        <v/>
      </c>
      <c r="S1495" s="2"/>
      <c r="T1495" s="67" t="str">
        <f t="shared" si="599"/>
        <v/>
      </c>
      <c r="U1495" s="79" t="str">
        <f t="shared" si="600"/>
        <v/>
      </c>
      <c r="V1495" s="79" t="str">
        <f t="shared" si="601"/>
        <v/>
      </c>
      <c r="W1495" s="63" t="str">
        <f t="shared" si="581"/>
        <v/>
      </c>
      <c r="X1495" s="65" t="str">
        <f t="shared" si="582"/>
        <v/>
      </c>
      <c r="Y1495" s="2"/>
      <c r="AC1495" s="24" t="str">
        <f t="shared" si="578"/>
        <v/>
      </c>
      <c r="AE1495" s="24" t="str">
        <f t="shared" si="583"/>
        <v/>
      </c>
      <c r="AG1495" s="24" t="str">
        <f t="shared" si="584"/>
        <v/>
      </c>
      <c r="AI1495" s="85" t="str">
        <f t="shared" si="585"/>
        <v/>
      </c>
      <c r="AJ1495" s="86" t="str">
        <f t="shared" si="586"/>
        <v/>
      </c>
      <c r="AK1495" s="85" t="str">
        <f t="shared" si="587"/>
        <v/>
      </c>
      <c r="AL1495" s="86" t="str">
        <f t="shared" si="588"/>
        <v/>
      </c>
      <c r="AM1495" s="93" t="str">
        <f t="shared" si="589"/>
        <v/>
      </c>
      <c r="AN1495" s="94" t="str">
        <f t="shared" si="590"/>
        <v/>
      </c>
      <c r="AP1495" s="24" t="str">
        <f t="shared" si="591"/>
        <v/>
      </c>
      <c r="AR1495" s="63" t="str">
        <f t="shared" si="592"/>
        <v/>
      </c>
      <c r="AS1495" s="67" t="str">
        <f t="shared" si="593"/>
        <v/>
      </c>
      <c r="AT1495" s="105" t="str">
        <f t="shared" si="594"/>
        <v/>
      </c>
      <c r="AU1495" s="105" t="str">
        <f t="shared" si="595"/>
        <v/>
      </c>
      <c r="AW1495" s="24" t="str">
        <f t="shared" si="596"/>
        <v/>
      </c>
      <c r="AX1495" s="60" t="str">
        <f t="shared" si="602"/>
        <v/>
      </c>
      <c r="AY1495" s="24" t="str">
        <f t="shared" si="597"/>
        <v/>
      </c>
      <c r="AZ1495" s="105" t="str">
        <f t="shared" si="598"/>
        <v/>
      </c>
    </row>
    <row r="1496" spans="1:52" x14ac:dyDescent="0.25">
      <c r="A1496" s="2"/>
      <c r="B1496" s="279"/>
      <c r="C1496" s="280"/>
      <c r="D1496" s="281"/>
      <c r="E1496" s="282"/>
      <c r="F1496" s="2"/>
      <c r="G1496" s="43"/>
      <c r="H1496" s="2"/>
      <c r="I1496" s="288"/>
      <c r="J1496" s="2"/>
      <c r="K1496" s="46"/>
      <c r="L1496" s="2"/>
      <c r="M1496" s="51"/>
      <c r="N1496" s="52"/>
      <c r="O1496" s="53"/>
      <c r="P1496" s="2"/>
      <c r="Q1496" s="98" t="str">
        <f t="shared" si="579"/>
        <v/>
      </c>
      <c r="R1496" s="94" t="str">
        <f t="shared" si="580"/>
        <v/>
      </c>
      <c r="S1496" s="2"/>
      <c r="T1496" s="67" t="str">
        <f t="shared" si="599"/>
        <v/>
      </c>
      <c r="U1496" s="79" t="str">
        <f t="shared" si="600"/>
        <v/>
      </c>
      <c r="V1496" s="79" t="str">
        <f t="shared" si="601"/>
        <v/>
      </c>
      <c r="W1496" s="63" t="str">
        <f t="shared" si="581"/>
        <v/>
      </c>
      <c r="X1496" s="65" t="str">
        <f t="shared" si="582"/>
        <v/>
      </c>
      <c r="Y1496" s="2"/>
      <c r="AC1496" s="24" t="str">
        <f t="shared" si="578"/>
        <v/>
      </c>
      <c r="AE1496" s="24" t="str">
        <f t="shared" si="583"/>
        <v/>
      </c>
      <c r="AG1496" s="24" t="str">
        <f t="shared" si="584"/>
        <v/>
      </c>
      <c r="AI1496" s="85" t="str">
        <f t="shared" si="585"/>
        <v/>
      </c>
      <c r="AJ1496" s="86" t="str">
        <f t="shared" si="586"/>
        <v/>
      </c>
      <c r="AK1496" s="85" t="str">
        <f t="shared" si="587"/>
        <v/>
      </c>
      <c r="AL1496" s="86" t="str">
        <f t="shared" si="588"/>
        <v/>
      </c>
      <c r="AM1496" s="93" t="str">
        <f t="shared" si="589"/>
        <v/>
      </c>
      <c r="AN1496" s="94" t="str">
        <f t="shared" si="590"/>
        <v/>
      </c>
      <c r="AP1496" s="24" t="str">
        <f t="shared" si="591"/>
        <v/>
      </c>
      <c r="AR1496" s="63" t="str">
        <f t="shared" si="592"/>
        <v/>
      </c>
      <c r="AS1496" s="67" t="str">
        <f t="shared" si="593"/>
        <v/>
      </c>
      <c r="AT1496" s="105" t="str">
        <f t="shared" si="594"/>
        <v/>
      </c>
      <c r="AU1496" s="105" t="str">
        <f t="shared" si="595"/>
        <v/>
      </c>
      <c r="AW1496" s="24" t="str">
        <f t="shared" si="596"/>
        <v/>
      </c>
      <c r="AX1496" s="60" t="str">
        <f t="shared" si="602"/>
        <v/>
      </c>
      <c r="AY1496" s="24" t="str">
        <f t="shared" si="597"/>
        <v/>
      </c>
      <c r="AZ1496" s="105" t="str">
        <f t="shared" si="598"/>
        <v/>
      </c>
    </row>
    <row r="1497" spans="1:52" x14ac:dyDescent="0.25">
      <c r="A1497" s="2"/>
      <c r="B1497" s="279"/>
      <c r="C1497" s="280"/>
      <c r="D1497" s="281"/>
      <c r="E1497" s="282"/>
      <c r="F1497" s="2"/>
      <c r="G1497" s="43"/>
      <c r="H1497" s="2"/>
      <c r="I1497" s="288"/>
      <c r="J1497" s="2"/>
      <c r="K1497" s="46"/>
      <c r="L1497" s="2"/>
      <c r="M1497" s="51"/>
      <c r="N1497" s="52"/>
      <c r="O1497" s="53"/>
      <c r="P1497" s="2"/>
      <c r="Q1497" s="98" t="str">
        <f t="shared" si="579"/>
        <v/>
      </c>
      <c r="R1497" s="94" t="str">
        <f t="shared" si="580"/>
        <v/>
      </c>
      <c r="S1497" s="2"/>
      <c r="T1497" s="67" t="str">
        <f t="shared" si="599"/>
        <v/>
      </c>
      <c r="U1497" s="79" t="str">
        <f t="shared" si="600"/>
        <v/>
      </c>
      <c r="V1497" s="79" t="str">
        <f t="shared" si="601"/>
        <v/>
      </c>
      <c r="W1497" s="63" t="str">
        <f t="shared" si="581"/>
        <v/>
      </c>
      <c r="X1497" s="65" t="str">
        <f t="shared" si="582"/>
        <v/>
      </c>
      <c r="Y1497" s="2"/>
      <c r="AC1497" s="24" t="str">
        <f t="shared" si="578"/>
        <v/>
      </c>
      <c r="AE1497" s="24" t="str">
        <f t="shared" si="583"/>
        <v/>
      </c>
      <c r="AG1497" s="24" t="str">
        <f t="shared" si="584"/>
        <v/>
      </c>
      <c r="AI1497" s="85" t="str">
        <f t="shared" si="585"/>
        <v/>
      </c>
      <c r="AJ1497" s="86" t="str">
        <f t="shared" si="586"/>
        <v/>
      </c>
      <c r="AK1497" s="85" t="str">
        <f t="shared" si="587"/>
        <v/>
      </c>
      <c r="AL1497" s="86" t="str">
        <f t="shared" si="588"/>
        <v/>
      </c>
      <c r="AM1497" s="93" t="str">
        <f t="shared" si="589"/>
        <v/>
      </c>
      <c r="AN1497" s="94" t="str">
        <f t="shared" si="590"/>
        <v/>
      </c>
      <c r="AP1497" s="24" t="str">
        <f t="shared" si="591"/>
        <v/>
      </c>
      <c r="AR1497" s="63" t="str">
        <f t="shared" si="592"/>
        <v/>
      </c>
      <c r="AS1497" s="67" t="str">
        <f t="shared" si="593"/>
        <v/>
      </c>
      <c r="AT1497" s="105" t="str">
        <f t="shared" si="594"/>
        <v/>
      </c>
      <c r="AU1497" s="105" t="str">
        <f t="shared" si="595"/>
        <v/>
      </c>
      <c r="AW1497" s="24" t="str">
        <f t="shared" si="596"/>
        <v/>
      </c>
      <c r="AX1497" s="60" t="str">
        <f t="shared" si="602"/>
        <v/>
      </c>
      <c r="AY1497" s="24" t="str">
        <f t="shared" si="597"/>
        <v/>
      </c>
      <c r="AZ1497" s="105" t="str">
        <f t="shared" si="598"/>
        <v/>
      </c>
    </row>
    <row r="1498" spans="1:52" x14ac:dyDescent="0.25">
      <c r="A1498" s="2"/>
      <c r="B1498" s="279"/>
      <c r="C1498" s="280"/>
      <c r="D1498" s="281"/>
      <c r="E1498" s="282"/>
      <c r="F1498" s="2"/>
      <c r="G1498" s="43"/>
      <c r="H1498" s="2"/>
      <c r="I1498" s="288"/>
      <c r="J1498" s="2"/>
      <c r="K1498" s="46"/>
      <c r="L1498" s="2"/>
      <c r="M1498" s="51"/>
      <c r="N1498" s="52"/>
      <c r="O1498" s="53"/>
      <c r="P1498" s="2"/>
      <c r="Q1498" s="98" t="str">
        <f t="shared" si="579"/>
        <v/>
      </c>
      <c r="R1498" s="94" t="str">
        <f t="shared" si="580"/>
        <v/>
      </c>
      <c r="S1498" s="2"/>
      <c r="T1498" s="67" t="str">
        <f t="shared" si="599"/>
        <v/>
      </c>
      <c r="U1498" s="79" t="str">
        <f t="shared" si="600"/>
        <v/>
      </c>
      <c r="V1498" s="79" t="str">
        <f t="shared" si="601"/>
        <v/>
      </c>
      <c r="W1498" s="63" t="str">
        <f t="shared" si="581"/>
        <v/>
      </c>
      <c r="X1498" s="65" t="str">
        <f t="shared" si="582"/>
        <v/>
      </c>
      <c r="Y1498" s="2"/>
      <c r="AC1498" s="24" t="str">
        <f t="shared" si="578"/>
        <v/>
      </c>
      <c r="AE1498" s="24" t="str">
        <f t="shared" si="583"/>
        <v/>
      </c>
      <c r="AG1498" s="24" t="str">
        <f t="shared" si="584"/>
        <v/>
      </c>
      <c r="AI1498" s="85" t="str">
        <f t="shared" si="585"/>
        <v/>
      </c>
      <c r="AJ1498" s="86" t="str">
        <f t="shared" si="586"/>
        <v/>
      </c>
      <c r="AK1498" s="85" t="str">
        <f t="shared" si="587"/>
        <v/>
      </c>
      <c r="AL1498" s="86" t="str">
        <f t="shared" si="588"/>
        <v/>
      </c>
      <c r="AM1498" s="93" t="str">
        <f t="shared" si="589"/>
        <v/>
      </c>
      <c r="AN1498" s="94" t="str">
        <f t="shared" si="590"/>
        <v/>
      </c>
      <c r="AP1498" s="24" t="str">
        <f t="shared" si="591"/>
        <v/>
      </c>
      <c r="AR1498" s="63" t="str">
        <f t="shared" si="592"/>
        <v/>
      </c>
      <c r="AS1498" s="67" t="str">
        <f t="shared" si="593"/>
        <v/>
      </c>
      <c r="AT1498" s="105" t="str">
        <f t="shared" si="594"/>
        <v/>
      </c>
      <c r="AU1498" s="105" t="str">
        <f t="shared" si="595"/>
        <v/>
      </c>
      <c r="AW1498" s="24" t="str">
        <f t="shared" si="596"/>
        <v/>
      </c>
      <c r="AX1498" s="60" t="str">
        <f t="shared" si="602"/>
        <v/>
      </c>
      <c r="AY1498" s="24" t="str">
        <f t="shared" si="597"/>
        <v/>
      </c>
      <c r="AZ1498" s="105" t="str">
        <f t="shared" si="598"/>
        <v/>
      </c>
    </row>
    <row r="1499" spans="1:52" x14ac:dyDescent="0.25">
      <c r="A1499" s="2"/>
      <c r="B1499" s="279"/>
      <c r="C1499" s="280"/>
      <c r="D1499" s="281"/>
      <c r="E1499" s="282"/>
      <c r="F1499" s="2"/>
      <c r="G1499" s="43"/>
      <c r="H1499" s="2"/>
      <c r="I1499" s="288"/>
      <c r="J1499" s="2"/>
      <c r="K1499" s="46"/>
      <c r="L1499" s="2"/>
      <c r="M1499" s="51"/>
      <c r="N1499" s="52"/>
      <c r="O1499" s="53"/>
      <c r="P1499" s="2"/>
      <c r="Q1499" s="98" t="str">
        <f t="shared" si="579"/>
        <v/>
      </c>
      <c r="R1499" s="94" t="str">
        <f t="shared" si="580"/>
        <v/>
      </c>
      <c r="S1499" s="2"/>
      <c r="T1499" s="67" t="str">
        <f t="shared" si="599"/>
        <v/>
      </c>
      <c r="U1499" s="79" t="str">
        <f t="shared" si="600"/>
        <v/>
      </c>
      <c r="V1499" s="79" t="str">
        <f t="shared" si="601"/>
        <v/>
      </c>
      <c r="W1499" s="63" t="str">
        <f t="shared" si="581"/>
        <v/>
      </c>
      <c r="X1499" s="65" t="str">
        <f t="shared" si="582"/>
        <v/>
      </c>
      <c r="Y1499" s="2"/>
      <c r="AC1499" s="24" t="str">
        <f t="shared" si="578"/>
        <v/>
      </c>
      <c r="AE1499" s="24" t="str">
        <f t="shared" si="583"/>
        <v/>
      </c>
      <c r="AG1499" s="24" t="str">
        <f t="shared" si="584"/>
        <v/>
      </c>
      <c r="AI1499" s="85" t="str">
        <f t="shared" si="585"/>
        <v/>
      </c>
      <c r="AJ1499" s="86" t="str">
        <f t="shared" si="586"/>
        <v/>
      </c>
      <c r="AK1499" s="85" t="str">
        <f t="shared" si="587"/>
        <v/>
      </c>
      <c r="AL1499" s="86" t="str">
        <f t="shared" si="588"/>
        <v/>
      </c>
      <c r="AM1499" s="93" t="str">
        <f t="shared" si="589"/>
        <v/>
      </c>
      <c r="AN1499" s="94" t="str">
        <f t="shared" si="590"/>
        <v/>
      </c>
      <c r="AP1499" s="24" t="str">
        <f t="shared" si="591"/>
        <v/>
      </c>
      <c r="AR1499" s="63" t="str">
        <f t="shared" si="592"/>
        <v/>
      </c>
      <c r="AS1499" s="67" t="str">
        <f t="shared" si="593"/>
        <v/>
      </c>
      <c r="AT1499" s="105" t="str">
        <f t="shared" si="594"/>
        <v/>
      </c>
      <c r="AU1499" s="105" t="str">
        <f t="shared" si="595"/>
        <v/>
      </c>
      <c r="AW1499" s="24" t="str">
        <f t="shared" si="596"/>
        <v/>
      </c>
      <c r="AX1499" s="60" t="str">
        <f t="shared" si="602"/>
        <v/>
      </c>
      <c r="AY1499" s="24" t="str">
        <f t="shared" si="597"/>
        <v/>
      </c>
      <c r="AZ1499" s="105" t="str">
        <f t="shared" si="598"/>
        <v/>
      </c>
    </row>
    <row r="1500" spans="1:52" x14ac:dyDescent="0.25">
      <c r="A1500" s="2"/>
      <c r="B1500" s="279"/>
      <c r="C1500" s="280"/>
      <c r="D1500" s="281"/>
      <c r="E1500" s="282"/>
      <c r="F1500" s="2"/>
      <c r="G1500" s="43"/>
      <c r="H1500" s="2"/>
      <c r="I1500" s="288"/>
      <c r="J1500" s="2"/>
      <c r="K1500" s="46"/>
      <c r="L1500" s="2"/>
      <c r="M1500" s="51"/>
      <c r="N1500" s="52"/>
      <c r="O1500" s="53"/>
      <c r="P1500" s="2"/>
      <c r="Q1500" s="98" t="str">
        <f t="shared" si="579"/>
        <v/>
      </c>
      <c r="R1500" s="94" t="str">
        <f t="shared" si="580"/>
        <v/>
      </c>
      <c r="S1500" s="2"/>
      <c r="T1500" s="67" t="str">
        <f t="shared" si="599"/>
        <v/>
      </c>
      <c r="U1500" s="79" t="str">
        <f t="shared" si="600"/>
        <v/>
      </c>
      <c r="V1500" s="79" t="str">
        <f t="shared" si="601"/>
        <v/>
      </c>
      <c r="W1500" s="63" t="str">
        <f t="shared" si="581"/>
        <v/>
      </c>
      <c r="X1500" s="65" t="str">
        <f t="shared" si="582"/>
        <v/>
      </c>
      <c r="Y1500" s="2"/>
      <c r="AC1500" s="24" t="str">
        <f t="shared" si="578"/>
        <v/>
      </c>
      <c r="AE1500" s="24" t="str">
        <f t="shared" si="583"/>
        <v/>
      </c>
      <c r="AG1500" s="24" t="str">
        <f t="shared" si="584"/>
        <v/>
      </c>
      <c r="AI1500" s="85" t="str">
        <f t="shared" si="585"/>
        <v/>
      </c>
      <c r="AJ1500" s="86" t="str">
        <f t="shared" si="586"/>
        <v/>
      </c>
      <c r="AK1500" s="85" t="str">
        <f t="shared" si="587"/>
        <v/>
      </c>
      <c r="AL1500" s="86" t="str">
        <f t="shared" si="588"/>
        <v/>
      </c>
      <c r="AM1500" s="93" t="str">
        <f t="shared" si="589"/>
        <v/>
      </c>
      <c r="AN1500" s="94" t="str">
        <f t="shared" si="590"/>
        <v/>
      </c>
      <c r="AP1500" s="24" t="str">
        <f t="shared" si="591"/>
        <v/>
      </c>
      <c r="AR1500" s="63" t="str">
        <f t="shared" si="592"/>
        <v/>
      </c>
      <c r="AS1500" s="67" t="str">
        <f t="shared" si="593"/>
        <v/>
      </c>
      <c r="AT1500" s="105" t="str">
        <f t="shared" si="594"/>
        <v/>
      </c>
      <c r="AU1500" s="105" t="str">
        <f t="shared" si="595"/>
        <v/>
      </c>
      <c r="AW1500" s="24" t="str">
        <f t="shared" si="596"/>
        <v/>
      </c>
      <c r="AX1500" s="60" t="str">
        <f t="shared" si="602"/>
        <v/>
      </c>
      <c r="AY1500" s="24" t="str">
        <f t="shared" si="597"/>
        <v/>
      </c>
      <c r="AZ1500" s="105" t="str">
        <f t="shared" si="598"/>
        <v/>
      </c>
    </row>
    <row r="1501" spans="1:52" x14ac:dyDescent="0.25">
      <c r="A1501" s="2"/>
      <c r="B1501" s="279"/>
      <c r="C1501" s="280"/>
      <c r="D1501" s="281"/>
      <c r="E1501" s="282"/>
      <c r="F1501" s="2"/>
      <c r="G1501" s="43"/>
      <c r="H1501" s="2"/>
      <c r="I1501" s="288"/>
      <c r="J1501" s="2"/>
      <c r="K1501" s="46"/>
      <c r="L1501" s="2"/>
      <c r="M1501" s="51"/>
      <c r="N1501" s="52"/>
      <c r="O1501" s="53"/>
      <c r="P1501" s="2"/>
      <c r="Q1501" s="98" t="str">
        <f t="shared" si="579"/>
        <v/>
      </c>
      <c r="R1501" s="94" t="str">
        <f t="shared" si="580"/>
        <v/>
      </c>
      <c r="S1501" s="2"/>
      <c r="T1501" s="67" t="str">
        <f t="shared" si="599"/>
        <v/>
      </c>
      <c r="U1501" s="79" t="str">
        <f t="shared" si="600"/>
        <v/>
      </c>
      <c r="V1501" s="79" t="str">
        <f t="shared" si="601"/>
        <v/>
      </c>
      <c r="W1501" s="63" t="str">
        <f t="shared" si="581"/>
        <v/>
      </c>
      <c r="X1501" s="65" t="str">
        <f t="shared" si="582"/>
        <v/>
      </c>
      <c r="Y1501" s="2"/>
      <c r="AC1501" s="24" t="str">
        <f t="shared" si="578"/>
        <v/>
      </c>
      <c r="AE1501" s="24" t="str">
        <f t="shared" si="583"/>
        <v/>
      </c>
      <c r="AG1501" s="24" t="str">
        <f t="shared" si="584"/>
        <v/>
      </c>
      <c r="AI1501" s="85" t="str">
        <f t="shared" si="585"/>
        <v/>
      </c>
      <c r="AJ1501" s="86" t="str">
        <f t="shared" si="586"/>
        <v/>
      </c>
      <c r="AK1501" s="85" t="str">
        <f t="shared" si="587"/>
        <v/>
      </c>
      <c r="AL1501" s="86" t="str">
        <f t="shared" si="588"/>
        <v/>
      </c>
      <c r="AM1501" s="93" t="str">
        <f t="shared" si="589"/>
        <v/>
      </c>
      <c r="AN1501" s="94" t="str">
        <f t="shared" si="590"/>
        <v/>
      </c>
      <c r="AP1501" s="24" t="str">
        <f t="shared" si="591"/>
        <v/>
      </c>
      <c r="AR1501" s="63" t="str">
        <f t="shared" si="592"/>
        <v/>
      </c>
      <c r="AS1501" s="67" t="str">
        <f t="shared" si="593"/>
        <v/>
      </c>
      <c r="AT1501" s="105" t="str">
        <f t="shared" si="594"/>
        <v/>
      </c>
      <c r="AU1501" s="105" t="str">
        <f t="shared" si="595"/>
        <v/>
      </c>
      <c r="AW1501" s="24" t="str">
        <f t="shared" si="596"/>
        <v/>
      </c>
      <c r="AX1501" s="60" t="str">
        <f t="shared" si="602"/>
        <v/>
      </c>
      <c r="AY1501" s="24" t="str">
        <f t="shared" si="597"/>
        <v/>
      </c>
      <c r="AZ1501" s="105" t="str">
        <f t="shared" si="598"/>
        <v/>
      </c>
    </row>
    <row r="1502" spans="1:52" x14ac:dyDescent="0.25">
      <c r="A1502" s="2"/>
      <c r="B1502" s="279"/>
      <c r="C1502" s="280"/>
      <c r="D1502" s="281"/>
      <c r="E1502" s="282"/>
      <c r="F1502" s="2"/>
      <c r="G1502" s="43"/>
      <c r="H1502" s="2"/>
      <c r="I1502" s="288"/>
      <c r="J1502" s="2"/>
      <c r="K1502" s="46"/>
      <c r="L1502" s="2"/>
      <c r="M1502" s="51"/>
      <c r="N1502" s="52"/>
      <c r="O1502" s="53"/>
      <c r="P1502" s="2"/>
      <c r="Q1502" s="98" t="str">
        <f t="shared" si="579"/>
        <v/>
      </c>
      <c r="R1502" s="94" t="str">
        <f t="shared" si="580"/>
        <v/>
      </c>
      <c r="S1502" s="2"/>
      <c r="T1502" s="67" t="str">
        <f t="shared" si="599"/>
        <v/>
      </c>
      <c r="U1502" s="79" t="str">
        <f t="shared" si="600"/>
        <v/>
      </c>
      <c r="V1502" s="79" t="str">
        <f t="shared" si="601"/>
        <v/>
      </c>
      <c r="W1502" s="63" t="str">
        <f t="shared" si="581"/>
        <v/>
      </c>
      <c r="X1502" s="65" t="str">
        <f t="shared" si="582"/>
        <v/>
      </c>
      <c r="Y1502" s="2"/>
      <c r="AC1502" s="24" t="str">
        <f t="shared" si="578"/>
        <v/>
      </c>
      <c r="AE1502" s="24" t="str">
        <f t="shared" si="583"/>
        <v/>
      </c>
      <c r="AG1502" s="24" t="str">
        <f t="shared" si="584"/>
        <v/>
      </c>
      <c r="AI1502" s="85" t="str">
        <f t="shared" si="585"/>
        <v/>
      </c>
      <c r="AJ1502" s="86" t="str">
        <f t="shared" si="586"/>
        <v/>
      </c>
      <c r="AK1502" s="85" t="str">
        <f t="shared" si="587"/>
        <v/>
      </c>
      <c r="AL1502" s="86" t="str">
        <f t="shared" si="588"/>
        <v/>
      </c>
      <c r="AM1502" s="93" t="str">
        <f t="shared" si="589"/>
        <v/>
      </c>
      <c r="AN1502" s="94" t="str">
        <f t="shared" si="590"/>
        <v/>
      </c>
      <c r="AP1502" s="24" t="str">
        <f t="shared" si="591"/>
        <v/>
      </c>
      <c r="AR1502" s="63" t="str">
        <f t="shared" si="592"/>
        <v/>
      </c>
      <c r="AS1502" s="67" t="str">
        <f t="shared" si="593"/>
        <v/>
      </c>
      <c r="AT1502" s="105" t="str">
        <f t="shared" si="594"/>
        <v/>
      </c>
      <c r="AU1502" s="105" t="str">
        <f t="shared" si="595"/>
        <v/>
      </c>
      <c r="AW1502" s="24" t="str">
        <f t="shared" si="596"/>
        <v/>
      </c>
      <c r="AX1502" s="60" t="str">
        <f t="shared" si="602"/>
        <v/>
      </c>
      <c r="AY1502" s="24" t="str">
        <f t="shared" si="597"/>
        <v/>
      </c>
      <c r="AZ1502" s="105" t="str">
        <f t="shared" si="598"/>
        <v/>
      </c>
    </row>
    <row r="1503" spans="1:52" x14ac:dyDescent="0.25">
      <c r="A1503" s="2"/>
      <c r="B1503" s="279"/>
      <c r="C1503" s="280"/>
      <c r="D1503" s="281"/>
      <c r="E1503" s="282"/>
      <c r="F1503" s="2"/>
      <c r="G1503" s="43"/>
      <c r="H1503" s="2"/>
      <c r="I1503" s="288"/>
      <c r="J1503" s="2"/>
      <c r="K1503" s="46"/>
      <c r="L1503" s="2"/>
      <c r="M1503" s="51"/>
      <c r="N1503" s="52"/>
      <c r="O1503" s="53"/>
      <c r="P1503" s="2"/>
      <c r="Q1503" s="98" t="str">
        <f t="shared" si="579"/>
        <v/>
      </c>
      <c r="R1503" s="94" t="str">
        <f t="shared" si="580"/>
        <v/>
      </c>
      <c r="S1503" s="2"/>
      <c r="T1503" s="67" t="str">
        <f t="shared" si="599"/>
        <v/>
      </c>
      <c r="U1503" s="79" t="str">
        <f t="shared" si="600"/>
        <v/>
      </c>
      <c r="V1503" s="79" t="str">
        <f t="shared" si="601"/>
        <v/>
      </c>
      <c r="W1503" s="63" t="str">
        <f t="shared" si="581"/>
        <v/>
      </c>
      <c r="X1503" s="65" t="str">
        <f t="shared" si="582"/>
        <v/>
      </c>
      <c r="Y1503" s="2"/>
      <c r="AC1503" s="24" t="str">
        <f t="shared" si="578"/>
        <v/>
      </c>
      <c r="AE1503" s="24" t="str">
        <f t="shared" si="583"/>
        <v/>
      </c>
      <c r="AG1503" s="24" t="str">
        <f t="shared" si="584"/>
        <v/>
      </c>
      <c r="AI1503" s="85" t="str">
        <f t="shared" si="585"/>
        <v/>
      </c>
      <c r="AJ1503" s="86" t="str">
        <f t="shared" si="586"/>
        <v/>
      </c>
      <c r="AK1503" s="85" t="str">
        <f t="shared" si="587"/>
        <v/>
      </c>
      <c r="AL1503" s="86" t="str">
        <f t="shared" si="588"/>
        <v/>
      </c>
      <c r="AM1503" s="93" t="str">
        <f t="shared" si="589"/>
        <v/>
      </c>
      <c r="AN1503" s="94" t="str">
        <f t="shared" si="590"/>
        <v/>
      </c>
      <c r="AP1503" s="24" t="str">
        <f t="shared" si="591"/>
        <v/>
      </c>
      <c r="AR1503" s="63" t="str">
        <f t="shared" si="592"/>
        <v/>
      </c>
      <c r="AS1503" s="67" t="str">
        <f t="shared" si="593"/>
        <v/>
      </c>
      <c r="AT1503" s="105" t="str">
        <f t="shared" si="594"/>
        <v/>
      </c>
      <c r="AU1503" s="105" t="str">
        <f t="shared" si="595"/>
        <v/>
      </c>
      <c r="AW1503" s="24" t="str">
        <f t="shared" si="596"/>
        <v/>
      </c>
      <c r="AX1503" s="60" t="str">
        <f t="shared" si="602"/>
        <v/>
      </c>
      <c r="AY1503" s="24" t="str">
        <f t="shared" si="597"/>
        <v/>
      </c>
      <c r="AZ1503" s="105" t="str">
        <f t="shared" si="598"/>
        <v/>
      </c>
    </row>
    <row r="1504" spans="1:52" x14ac:dyDescent="0.25">
      <c r="A1504" s="2"/>
      <c r="B1504" s="279"/>
      <c r="C1504" s="280"/>
      <c r="D1504" s="281"/>
      <c r="E1504" s="282"/>
      <c r="F1504" s="2"/>
      <c r="G1504" s="43"/>
      <c r="H1504" s="2"/>
      <c r="I1504" s="288"/>
      <c r="J1504" s="2"/>
      <c r="K1504" s="46"/>
      <c r="L1504" s="2"/>
      <c r="M1504" s="51"/>
      <c r="N1504" s="52"/>
      <c r="O1504" s="53"/>
      <c r="P1504" s="2"/>
      <c r="Q1504" s="98" t="str">
        <f t="shared" si="579"/>
        <v/>
      </c>
      <c r="R1504" s="94" t="str">
        <f t="shared" si="580"/>
        <v/>
      </c>
      <c r="S1504" s="2"/>
      <c r="T1504" s="67" t="str">
        <f t="shared" si="599"/>
        <v/>
      </c>
      <c r="U1504" s="79" t="str">
        <f t="shared" si="600"/>
        <v/>
      </c>
      <c r="V1504" s="79" t="str">
        <f t="shared" si="601"/>
        <v/>
      </c>
      <c r="W1504" s="63" t="str">
        <f t="shared" si="581"/>
        <v/>
      </c>
      <c r="X1504" s="65" t="str">
        <f t="shared" si="582"/>
        <v/>
      </c>
      <c r="Y1504" s="2"/>
      <c r="AC1504" s="24" t="str">
        <f t="shared" si="578"/>
        <v/>
      </c>
      <c r="AE1504" s="24" t="str">
        <f t="shared" si="583"/>
        <v/>
      </c>
      <c r="AG1504" s="24" t="str">
        <f t="shared" si="584"/>
        <v/>
      </c>
      <c r="AI1504" s="85" t="str">
        <f t="shared" si="585"/>
        <v/>
      </c>
      <c r="AJ1504" s="86" t="str">
        <f t="shared" si="586"/>
        <v/>
      </c>
      <c r="AK1504" s="85" t="str">
        <f t="shared" si="587"/>
        <v/>
      </c>
      <c r="AL1504" s="86" t="str">
        <f t="shared" si="588"/>
        <v/>
      </c>
      <c r="AM1504" s="93" t="str">
        <f t="shared" si="589"/>
        <v/>
      </c>
      <c r="AN1504" s="94" t="str">
        <f t="shared" si="590"/>
        <v/>
      </c>
      <c r="AP1504" s="24" t="str">
        <f t="shared" si="591"/>
        <v/>
      </c>
      <c r="AR1504" s="63" t="str">
        <f t="shared" si="592"/>
        <v/>
      </c>
      <c r="AS1504" s="67" t="str">
        <f t="shared" si="593"/>
        <v/>
      </c>
      <c r="AT1504" s="105" t="str">
        <f t="shared" si="594"/>
        <v/>
      </c>
      <c r="AU1504" s="105" t="str">
        <f t="shared" si="595"/>
        <v/>
      </c>
      <c r="AW1504" s="24" t="str">
        <f t="shared" si="596"/>
        <v/>
      </c>
      <c r="AX1504" s="60" t="str">
        <f t="shared" si="602"/>
        <v/>
      </c>
      <c r="AY1504" s="24" t="str">
        <f t="shared" si="597"/>
        <v/>
      </c>
      <c r="AZ1504" s="105" t="str">
        <f t="shared" si="598"/>
        <v/>
      </c>
    </row>
    <row r="1505" spans="1:52" x14ac:dyDescent="0.25">
      <c r="A1505" s="2"/>
      <c r="B1505" s="279"/>
      <c r="C1505" s="280"/>
      <c r="D1505" s="281"/>
      <c r="E1505" s="282"/>
      <c r="F1505" s="2"/>
      <c r="G1505" s="43"/>
      <c r="H1505" s="2"/>
      <c r="I1505" s="288"/>
      <c r="J1505" s="2"/>
      <c r="K1505" s="46"/>
      <c r="L1505" s="2"/>
      <c r="M1505" s="51"/>
      <c r="N1505" s="52"/>
      <c r="O1505" s="53"/>
      <c r="P1505" s="2"/>
      <c r="Q1505" s="98" t="str">
        <f t="shared" si="579"/>
        <v/>
      </c>
      <c r="R1505" s="94" t="str">
        <f t="shared" si="580"/>
        <v/>
      </c>
      <c r="S1505" s="2"/>
      <c r="T1505" s="67" t="str">
        <f t="shared" si="599"/>
        <v/>
      </c>
      <c r="U1505" s="79" t="str">
        <f t="shared" si="600"/>
        <v/>
      </c>
      <c r="V1505" s="79" t="str">
        <f t="shared" si="601"/>
        <v/>
      </c>
      <c r="W1505" s="63" t="str">
        <f t="shared" si="581"/>
        <v/>
      </c>
      <c r="X1505" s="65" t="str">
        <f t="shared" si="582"/>
        <v/>
      </c>
      <c r="Y1505" s="2"/>
      <c r="AC1505" s="24" t="str">
        <f t="shared" si="578"/>
        <v/>
      </c>
      <c r="AE1505" s="24" t="str">
        <f t="shared" si="583"/>
        <v/>
      </c>
      <c r="AG1505" s="24" t="str">
        <f t="shared" si="584"/>
        <v/>
      </c>
      <c r="AI1505" s="85" t="str">
        <f t="shared" si="585"/>
        <v/>
      </c>
      <c r="AJ1505" s="86" t="str">
        <f t="shared" si="586"/>
        <v/>
      </c>
      <c r="AK1505" s="85" t="str">
        <f t="shared" si="587"/>
        <v/>
      </c>
      <c r="AL1505" s="86" t="str">
        <f t="shared" si="588"/>
        <v/>
      </c>
      <c r="AM1505" s="93" t="str">
        <f t="shared" si="589"/>
        <v/>
      </c>
      <c r="AN1505" s="94" t="str">
        <f t="shared" si="590"/>
        <v/>
      </c>
      <c r="AP1505" s="24" t="str">
        <f t="shared" si="591"/>
        <v/>
      </c>
      <c r="AR1505" s="63" t="str">
        <f t="shared" si="592"/>
        <v/>
      </c>
      <c r="AS1505" s="67" t="str">
        <f t="shared" si="593"/>
        <v/>
      </c>
      <c r="AT1505" s="105" t="str">
        <f t="shared" si="594"/>
        <v/>
      </c>
      <c r="AU1505" s="105" t="str">
        <f t="shared" si="595"/>
        <v/>
      </c>
      <c r="AW1505" s="24" t="str">
        <f t="shared" si="596"/>
        <v/>
      </c>
      <c r="AX1505" s="60" t="str">
        <f t="shared" si="602"/>
        <v/>
      </c>
      <c r="AY1505" s="24" t="str">
        <f t="shared" si="597"/>
        <v/>
      </c>
      <c r="AZ1505" s="105" t="str">
        <f t="shared" si="598"/>
        <v/>
      </c>
    </row>
    <row r="1506" spans="1:52" x14ac:dyDescent="0.25">
      <c r="A1506" s="2"/>
      <c r="B1506" s="279"/>
      <c r="C1506" s="280"/>
      <c r="D1506" s="281"/>
      <c r="E1506" s="282"/>
      <c r="F1506" s="2"/>
      <c r="G1506" s="43"/>
      <c r="H1506" s="2"/>
      <c r="I1506" s="288"/>
      <c r="J1506" s="2"/>
      <c r="K1506" s="46"/>
      <c r="L1506" s="2"/>
      <c r="M1506" s="51"/>
      <c r="N1506" s="52"/>
      <c r="O1506" s="53"/>
      <c r="P1506" s="2"/>
      <c r="Q1506" s="98" t="str">
        <f t="shared" si="579"/>
        <v/>
      </c>
      <c r="R1506" s="94" t="str">
        <f t="shared" si="580"/>
        <v/>
      </c>
      <c r="S1506" s="2"/>
      <c r="T1506" s="67" t="str">
        <f t="shared" si="599"/>
        <v/>
      </c>
      <c r="U1506" s="79" t="str">
        <f t="shared" si="600"/>
        <v/>
      </c>
      <c r="V1506" s="79" t="str">
        <f t="shared" si="601"/>
        <v/>
      </c>
      <c r="W1506" s="63" t="str">
        <f t="shared" si="581"/>
        <v/>
      </c>
      <c r="X1506" s="65" t="str">
        <f t="shared" si="582"/>
        <v/>
      </c>
      <c r="Y1506" s="2"/>
      <c r="AC1506" s="24" t="str">
        <f t="shared" si="578"/>
        <v/>
      </c>
      <c r="AE1506" s="24" t="str">
        <f t="shared" si="583"/>
        <v/>
      </c>
      <c r="AG1506" s="24" t="str">
        <f t="shared" si="584"/>
        <v/>
      </c>
      <c r="AI1506" s="85" t="str">
        <f t="shared" si="585"/>
        <v/>
      </c>
      <c r="AJ1506" s="86" t="str">
        <f t="shared" si="586"/>
        <v/>
      </c>
      <c r="AK1506" s="85" t="str">
        <f t="shared" si="587"/>
        <v/>
      </c>
      <c r="AL1506" s="86" t="str">
        <f t="shared" si="588"/>
        <v/>
      </c>
      <c r="AM1506" s="93" t="str">
        <f t="shared" si="589"/>
        <v/>
      </c>
      <c r="AN1506" s="94" t="str">
        <f t="shared" si="590"/>
        <v/>
      </c>
      <c r="AP1506" s="24" t="str">
        <f t="shared" si="591"/>
        <v/>
      </c>
      <c r="AR1506" s="63" t="str">
        <f t="shared" si="592"/>
        <v/>
      </c>
      <c r="AS1506" s="67" t="str">
        <f t="shared" si="593"/>
        <v/>
      </c>
      <c r="AT1506" s="105" t="str">
        <f t="shared" si="594"/>
        <v/>
      </c>
      <c r="AU1506" s="105" t="str">
        <f t="shared" si="595"/>
        <v/>
      </c>
      <c r="AW1506" s="24" t="str">
        <f t="shared" si="596"/>
        <v/>
      </c>
      <c r="AX1506" s="60" t="str">
        <f t="shared" si="602"/>
        <v/>
      </c>
      <c r="AY1506" s="24" t="str">
        <f t="shared" si="597"/>
        <v/>
      </c>
      <c r="AZ1506" s="105" t="str">
        <f t="shared" si="598"/>
        <v/>
      </c>
    </row>
    <row r="1507" spans="1:52" x14ac:dyDescent="0.25">
      <c r="A1507" s="2"/>
      <c r="B1507" s="279"/>
      <c r="C1507" s="280"/>
      <c r="D1507" s="281"/>
      <c r="E1507" s="282"/>
      <c r="F1507" s="2"/>
      <c r="G1507" s="43"/>
      <c r="H1507" s="2"/>
      <c r="I1507" s="288"/>
      <c r="J1507" s="2"/>
      <c r="K1507" s="46"/>
      <c r="L1507" s="2"/>
      <c r="M1507" s="51"/>
      <c r="N1507" s="52"/>
      <c r="O1507" s="53"/>
      <c r="P1507" s="2"/>
      <c r="Q1507" s="98" t="str">
        <f t="shared" si="579"/>
        <v/>
      </c>
      <c r="R1507" s="94" t="str">
        <f t="shared" si="580"/>
        <v/>
      </c>
      <c r="S1507" s="2"/>
      <c r="T1507" s="67" t="str">
        <f t="shared" si="599"/>
        <v/>
      </c>
      <c r="U1507" s="79" t="str">
        <f t="shared" si="600"/>
        <v/>
      </c>
      <c r="V1507" s="79" t="str">
        <f t="shared" si="601"/>
        <v/>
      </c>
      <c r="W1507" s="63" t="str">
        <f t="shared" si="581"/>
        <v/>
      </c>
      <c r="X1507" s="65" t="str">
        <f t="shared" si="582"/>
        <v/>
      </c>
      <c r="Y1507" s="2"/>
      <c r="AC1507" s="24" t="str">
        <f t="shared" si="578"/>
        <v/>
      </c>
      <c r="AE1507" s="24" t="str">
        <f t="shared" si="583"/>
        <v/>
      </c>
      <c r="AG1507" s="24" t="str">
        <f t="shared" si="584"/>
        <v/>
      </c>
      <c r="AI1507" s="85" t="str">
        <f t="shared" si="585"/>
        <v/>
      </c>
      <c r="AJ1507" s="86" t="str">
        <f t="shared" si="586"/>
        <v/>
      </c>
      <c r="AK1507" s="85" t="str">
        <f t="shared" si="587"/>
        <v/>
      </c>
      <c r="AL1507" s="86" t="str">
        <f t="shared" si="588"/>
        <v/>
      </c>
      <c r="AM1507" s="93" t="str">
        <f t="shared" si="589"/>
        <v/>
      </c>
      <c r="AN1507" s="94" t="str">
        <f t="shared" si="590"/>
        <v/>
      </c>
      <c r="AP1507" s="24" t="str">
        <f t="shared" si="591"/>
        <v/>
      </c>
      <c r="AR1507" s="63" t="str">
        <f t="shared" si="592"/>
        <v/>
      </c>
      <c r="AS1507" s="67" t="str">
        <f t="shared" si="593"/>
        <v/>
      </c>
      <c r="AT1507" s="105" t="str">
        <f t="shared" si="594"/>
        <v/>
      </c>
      <c r="AU1507" s="105" t="str">
        <f t="shared" si="595"/>
        <v/>
      </c>
      <c r="AW1507" s="24" t="str">
        <f t="shared" si="596"/>
        <v/>
      </c>
      <c r="AX1507" s="60" t="str">
        <f t="shared" si="602"/>
        <v/>
      </c>
      <c r="AY1507" s="24" t="str">
        <f t="shared" si="597"/>
        <v/>
      </c>
      <c r="AZ1507" s="105" t="str">
        <f t="shared" si="598"/>
        <v/>
      </c>
    </row>
    <row r="1508" spans="1:52" x14ac:dyDescent="0.25">
      <c r="A1508" s="2"/>
      <c r="B1508" s="279"/>
      <c r="C1508" s="280"/>
      <c r="D1508" s="281"/>
      <c r="E1508" s="282"/>
      <c r="F1508" s="2"/>
      <c r="G1508" s="43"/>
      <c r="H1508" s="2"/>
      <c r="I1508" s="288"/>
      <c r="J1508" s="2"/>
      <c r="K1508" s="46"/>
      <c r="L1508" s="2"/>
      <c r="M1508" s="51"/>
      <c r="N1508" s="52"/>
      <c r="O1508" s="53"/>
      <c r="P1508" s="2"/>
      <c r="Q1508" s="98" t="str">
        <f t="shared" si="579"/>
        <v/>
      </c>
      <c r="R1508" s="94" t="str">
        <f t="shared" si="580"/>
        <v/>
      </c>
      <c r="S1508" s="2"/>
      <c r="T1508" s="67" t="str">
        <f t="shared" si="599"/>
        <v/>
      </c>
      <c r="U1508" s="79" t="str">
        <f t="shared" si="600"/>
        <v/>
      </c>
      <c r="V1508" s="79" t="str">
        <f t="shared" si="601"/>
        <v/>
      </c>
      <c r="W1508" s="63" t="str">
        <f t="shared" si="581"/>
        <v/>
      </c>
      <c r="X1508" s="65" t="str">
        <f t="shared" si="582"/>
        <v/>
      </c>
      <c r="Y1508" s="2"/>
      <c r="AC1508" s="24" t="str">
        <f t="shared" si="578"/>
        <v/>
      </c>
      <c r="AE1508" s="24" t="str">
        <f t="shared" si="583"/>
        <v/>
      </c>
      <c r="AG1508" s="24" t="str">
        <f t="shared" si="584"/>
        <v/>
      </c>
      <c r="AI1508" s="85" t="str">
        <f t="shared" si="585"/>
        <v/>
      </c>
      <c r="AJ1508" s="86" t="str">
        <f t="shared" si="586"/>
        <v/>
      </c>
      <c r="AK1508" s="85" t="str">
        <f t="shared" si="587"/>
        <v/>
      </c>
      <c r="AL1508" s="86" t="str">
        <f t="shared" si="588"/>
        <v/>
      </c>
      <c r="AM1508" s="93" t="str">
        <f t="shared" si="589"/>
        <v/>
      </c>
      <c r="AN1508" s="94" t="str">
        <f t="shared" si="590"/>
        <v/>
      </c>
      <c r="AP1508" s="24" t="str">
        <f t="shared" si="591"/>
        <v/>
      </c>
      <c r="AR1508" s="63" t="str">
        <f t="shared" si="592"/>
        <v/>
      </c>
      <c r="AS1508" s="67" t="str">
        <f t="shared" si="593"/>
        <v/>
      </c>
      <c r="AT1508" s="105" t="str">
        <f t="shared" si="594"/>
        <v/>
      </c>
      <c r="AU1508" s="105" t="str">
        <f t="shared" si="595"/>
        <v/>
      </c>
      <c r="AW1508" s="24" t="str">
        <f t="shared" si="596"/>
        <v/>
      </c>
      <c r="AX1508" s="60" t="str">
        <f t="shared" si="602"/>
        <v/>
      </c>
      <c r="AY1508" s="24" t="str">
        <f t="shared" si="597"/>
        <v/>
      </c>
      <c r="AZ1508" s="105" t="str">
        <f t="shared" si="598"/>
        <v/>
      </c>
    </row>
    <row r="1509" spans="1:52" x14ac:dyDescent="0.25">
      <c r="A1509" s="2"/>
      <c r="B1509" s="279"/>
      <c r="C1509" s="280"/>
      <c r="D1509" s="281"/>
      <c r="E1509" s="282"/>
      <c r="F1509" s="2"/>
      <c r="G1509" s="43"/>
      <c r="H1509" s="2"/>
      <c r="I1509" s="288"/>
      <c r="J1509" s="2"/>
      <c r="K1509" s="46"/>
      <c r="L1509" s="2"/>
      <c r="M1509" s="51"/>
      <c r="N1509" s="52"/>
      <c r="O1509" s="53"/>
      <c r="P1509" s="2"/>
      <c r="Q1509" s="98" t="str">
        <f t="shared" si="579"/>
        <v/>
      </c>
      <c r="R1509" s="94" t="str">
        <f t="shared" si="580"/>
        <v/>
      </c>
      <c r="S1509" s="2"/>
      <c r="T1509" s="67" t="str">
        <f t="shared" si="599"/>
        <v/>
      </c>
      <c r="U1509" s="79" t="str">
        <f t="shared" si="600"/>
        <v/>
      </c>
      <c r="V1509" s="79" t="str">
        <f t="shared" si="601"/>
        <v/>
      </c>
      <c r="W1509" s="63" t="str">
        <f t="shared" si="581"/>
        <v/>
      </c>
      <c r="X1509" s="65" t="str">
        <f t="shared" si="582"/>
        <v/>
      </c>
      <c r="Y1509" s="2"/>
      <c r="AC1509" s="24" t="str">
        <f t="shared" si="578"/>
        <v/>
      </c>
      <c r="AE1509" s="24" t="str">
        <f t="shared" si="583"/>
        <v/>
      </c>
      <c r="AG1509" s="24" t="str">
        <f t="shared" si="584"/>
        <v/>
      </c>
      <c r="AI1509" s="85" t="str">
        <f t="shared" si="585"/>
        <v/>
      </c>
      <c r="AJ1509" s="86" t="str">
        <f t="shared" si="586"/>
        <v/>
      </c>
      <c r="AK1509" s="85" t="str">
        <f t="shared" si="587"/>
        <v/>
      </c>
      <c r="AL1509" s="86" t="str">
        <f t="shared" si="588"/>
        <v/>
      </c>
      <c r="AM1509" s="93" t="str">
        <f t="shared" si="589"/>
        <v/>
      </c>
      <c r="AN1509" s="94" t="str">
        <f t="shared" si="590"/>
        <v/>
      </c>
      <c r="AP1509" s="24" t="str">
        <f t="shared" si="591"/>
        <v/>
      </c>
      <c r="AR1509" s="63" t="str">
        <f t="shared" si="592"/>
        <v/>
      </c>
      <c r="AS1509" s="67" t="str">
        <f t="shared" si="593"/>
        <v/>
      </c>
      <c r="AT1509" s="105" t="str">
        <f t="shared" si="594"/>
        <v/>
      </c>
      <c r="AU1509" s="105" t="str">
        <f t="shared" si="595"/>
        <v/>
      </c>
      <c r="AW1509" s="24" t="str">
        <f t="shared" si="596"/>
        <v/>
      </c>
      <c r="AX1509" s="60" t="str">
        <f t="shared" si="602"/>
        <v/>
      </c>
      <c r="AY1509" s="24" t="str">
        <f t="shared" si="597"/>
        <v/>
      </c>
      <c r="AZ1509" s="105" t="str">
        <f t="shared" si="598"/>
        <v/>
      </c>
    </row>
    <row r="1510" spans="1:52" x14ac:dyDescent="0.25">
      <c r="A1510" s="2"/>
      <c r="B1510" s="279"/>
      <c r="C1510" s="280"/>
      <c r="D1510" s="281"/>
      <c r="E1510" s="282"/>
      <c r="F1510" s="2"/>
      <c r="G1510" s="43"/>
      <c r="H1510" s="2"/>
      <c r="I1510" s="288"/>
      <c r="J1510" s="2"/>
      <c r="K1510" s="46"/>
      <c r="L1510" s="2"/>
      <c r="M1510" s="51"/>
      <c r="N1510" s="52"/>
      <c r="O1510" s="53"/>
      <c r="P1510" s="2"/>
      <c r="Q1510" s="98" t="str">
        <f t="shared" si="579"/>
        <v/>
      </c>
      <c r="R1510" s="94" t="str">
        <f t="shared" si="580"/>
        <v/>
      </c>
      <c r="S1510" s="2"/>
      <c r="T1510" s="67" t="str">
        <f t="shared" si="599"/>
        <v/>
      </c>
      <c r="U1510" s="79" t="str">
        <f t="shared" si="600"/>
        <v/>
      </c>
      <c r="V1510" s="79" t="str">
        <f t="shared" si="601"/>
        <v/>
      </c>
      <c r="W1510" s="63" t="str">
        <f t="shared" si="581"/>
        <v/>
      </c>
      <c r="X1510" s="65" t="str">
        <f t="shared" si="582"/>
        <v/>
      </c>
      <c r="Y1510" s="2"/>
      <c r="AC1510" s="24" t="str">
        <f t="shared" si="578"/>
        <v/>
      </c>
      <c r="AE1510" s="24" t="str">
        <f t="shared" si="583"/>
        <v/>
      </c>
      <c r="AG1510" s="24" t="str">
        <f t="shared" si="584"/>
        <v/>
      </c>
      <c r="AI1510" s="85" t="str">
        <f t="shared" si="585"/>
        <v/>
      </c>
      <c r="AJ1510" s="86" t="str">
        <f t="shared" si="586"/>
        <v/>
      </c>
      <c r="AK1510" s="85" t="str">
        <f t="shared" si="587"/>
        <v/>
      </c>
      <c r="AL1510" s="86" t="str">
        <f t="shared" si="588"/>
        <v/>
      </c>
      <c r="AM1510" s="93" t="str">
        <f t="shared" si="589"/>
        <v/>
      </c>
      <c r="AN1510" s="94" t="str">
        <f t="shared" si="590"/>
        <v/>
      </c>
      <c r="AP1510" s="24" t="str">
        <f t="shared" si="591"/>
        <v/>
      </c>
      <c r="AR1510" s="63" t="str">
        <f t="shared" si="592"/>
        <v/>
      </c>
      <c r="AS1510" s="67" t="str">
        <f t="shared" si="593"/>
        <v/>
      </c>
      <c r="AT1510" s="105" t="str">
        <f t="shared" si="594"/>
        <v/>
      </c>
      <c r="AU1510" s="105" t="str">
        <f t="shared" si="595"/>
        <v/>
      </c>
      <c r="AW1510" s="24" t="str">
        <f t="shared" si="596"/>
        <v/>
      </c>
      <c r="AX1510" s="60" t="str">
        <f t="shared" si="602"/>
        <v/>
      </c>
      <c r="AY1510" s="24" t="str">
        <f t="shared" si="597"/>
        <v/>
      </c>
      <c r="AZ1510" s="105" t="str">
        <f t="shared" si="598"/>
        <v/>
      </c>
    </row>
    <row r="1511" spans="1:52" x14ac:dyDescent="0.25">
      <c r="A1511" s="2"/>
      <c r="B1511" s="279"/>
      <c r="C1511" s="280"/>
      <c r="D1511" s="281"/>
      <c r="E1511" s="282"/>
      <c r="F1511" s="2"/>
      <c r="G1511" s="43"/>
      <c r="H1511" s="2"/>
      <c r="I1511" s="288"/>
      <c r="J1511" s="2"/>
      <c r="K1511" s="46"/>
      <c r="L1511" s="2"/>
      <c r="M1511" s="51"/>
      <c r="N1511" s="52"/>
      <c r="O1511" s="53"/>
      <c r="P1511" s="2"/>
      <c r="Q1511" s="98" t="str">
        <f t="shared" si="579"/>
        <v/>
      </c>
      <c r="R1511" s="94" t="str">
        <f t="shared" si="580"/>
        <v/>
      </c>
      <c r="S1511" s="2"/>
      <c r="T1511" s="67" t="str">
        <f t="shared" si="599"/>
        <v/>
      </c>
      <c r="U1511" s="79" t="str">
        <f t="shared" si="600"/>
        <v/>
      </c>
      <c r="V1511" s="79" t="str">
        <f t="shared" si="601"/>
        <v/>
      </c>
      <c r="W1511" s="63" t="str">
        <f t="shared" si="581"/>
        <v/>
      </c>
      <c r="X1511" s="65" t="str">
        <f t="shared" si="582"/>
        <v/>
      </c>
      <c r="Y1511" s="2"/>
      <c r="AC1511" s="24" t="str">
        <f t="shared" si="578"/>
        <v/>
      </c>
      <c r="AE1511" s="24" t="str">
        <f t="shared" si="583"/>
        <v/>
      </c>
      <c r="AG1511" s="24" t="str">
        <f t="shared" si="584"/>
        <v/>
      </c>
      <c r="AI1511" s="85" t="str">
        <f t="shared" si="585"/>
        <v/>
      </c>
      <c r="AJ1511" s="86" t="str">
        <f t="shared" si="586"/>
        <v/>
      </c>
      <c r="AK1511" s="85" t="str">
        <f t="shared" si="587"/>
        <v/>
      </c>
      <c r="AL1511" s="86" t="str">
        <f t="shared" si="588"/>
        <v/>
      </c>
      <c r="AM1511" s="93" t="str">
        <f t="shared" si="589"/>
        <v/>
      </c>
      <c r="AN1511" s="94" t="str">
        <f t="shared" si="590"/>
        <v/>
      </c>
      <c r="AP1511" s="24" t="str">
        <f t="shared" si="591"/>
        <v/>
      </c>
      <c r="AR1511" s="63" t="str">
        <f t="shared" si="592"/>
        <v/>
      </c>
      <c r="AS1511" s="67" t="str">
        <f t="shared" si="593"/>
        <v/>
      </c>
      <c r="AT1511" s="105" t="str">
        <f t="shared" si="594"/>
        <v/>
      </c>
      <c r="AU1511" s="105" t="str">
        <f t="shared" si="595"/>
        <v/>
      </c>
      <c r="AW1511" s="24" t="str">
        <f t="shared" si="596"/>
        <v/>
      </c>
      <c r="AX1511" s="60" t="str">
        <f t="shared" si="602"/>
        <v/>
      </c>
      <c r="AY1511" s="24" t="str">
        <f t="shared" si="597"/>
        <v/>
      </c>
      <c r="AZ1511" s="105" t="str">
        <f t="shared" si="598"/>
        <v/>
      </c>
    </row>
    <row r="1512" spans="1:52" x14ac:dyDescent="0.25">
      <c r="A1512" s="2"/>
      <c r="B1512" s="279"/>
      <c r="C1512" s="280"/>
      <c r="D1512" s="281"/>
      <c r="E1512" s="282"/>
      <c r="F1512" s="2"/>
      <c r="G1512" s="43"/>
      <c r="H1512" s="2"/>
      <c r="I1512" s="288"/>
      <c r="J1512" s="2"/>
      <c r="K1512" s="46"/>
      <c r="L1512" s="2"/>
      <c r="M1512" s="51"/>
      <c r="N1512" s="52"/>
      <c r="O1512" s="53"/>
      <c r="P1512" s="2"/>
      <c r="Q1512" s="98" t="str">
        <f t="shared" si="579"/>
        <v/>
      </c>
      <c r="R1512" s="94" t="str">
        <f t="shared" si="580"/>
        <v/>
      </c>
      <c r="S1512" s="2"/>
      <c r="T1512" s="67" t="str">
        <f t="shared" si="599"/>
        <v/>
      </c>
      <c r="U1512" s="79" t="str">
        <f t="shared" si="600"/>
        <v/>
      </c>
      <c r="V1512" s="79" t="str">
        <f t="shared" si="601"/>
        <v/>
      </c>
      <c r="W1512" s="63" t="str">
        <f t="shared" si="581"/>
        <v/>
      </c>
      <c r="X1512" s="65" t="str">
        <f t="shared" si="582"/>
        <v/>
      </c>
      <c r="Y1512" s="2"/>
      <c r="AC1512" s="24" t="str">
        <f t="shared" si="578"/>
        <v/>
      </c>
      <c r="AE1512" s="24" t="str">
        <f t="shared" si="583"/>
        <v/>
      </c>
      <c r="AG1512" s="24" t="str">
        <f t="shared" si="584"/>
        <v/>
      </c>
      <c r="AI1512" s="85" t="str">
        <f t="shared" si="585"/>
        <v/>
      </c>
      <c r="AJ1512" s="86" t="str">
        <f t="shared" si="586"/>
        <v/>
      </c>
      <c r="AK1512" s="85" t="str">
        <f t="shared" si="587"/>
        <v/>
      </c>
      <c r="AL1512" s="86" t="str">
        <f t="shared" si="588"/>
        <v/>
      </c>
      <c r="AM1512" s="93" t="str">
        <f t="shared" si="589"/>
        <v/>
      </c>
      <c r="AN1512" s="94" t="str">
        <f t="shared" si="590"/>
        <v/>
      </c>
      <c r="AP1512" s="24" t="str">
        <f t="shared" si="591"/>
        <v/>
      </c>
      <c r="AR1512" s="63" t="str">
        <f t="shared" si="592"/>
        <v/>
      </c>
      <c r="AS1512" s="67" t="str">
        <f t="shared" si="593"/>
        <v/>
      </c>
      <c r="AT1512" s="105" t="str">
        <f t="shared" si="594"/>
        <v/>
      </c>
      <c r="AU1512" s="105" t="str">
        <f t="shared" si="595"/>
        <v/>
      </c>
      <c r="AW1512" s="24" t="str">
        <f t="shared" si="596"/>
        <v/>
      </c>
      <c r="AX1512" s="60" t="str">
        <f t="shared" si="602"/>
        <v/>
      </c>
      <c r="AY1512" s="24" t="str">
        <f t="shared" si="597"/>
        <v/>
      </c>
      <c r="AZ1512" s="105" t="str">
        <f t="shared" si="598"/>
        <v/>
      </c>
    </row>
    <row r="1513" spans="1:52" x14ac:dyDescent="0.25">
      <c r="A1513" s="2"/>
      <c r="B1513" s="279"/>
      <c r="C1513" s="280"/>
      <c r="D1513" s="281"/>
      <c r="E1513" s="282"/>
      <c r="F1513" s="2"/>
      <c r="G1513" s="43"/>
      <c r="H1513" s="2"/>
      <c r="I1513" s="288"/>
      <c r="J1513" s="2"/>
      <c r="K1513" s="46"/>
      <c r="L1513" s="2"/>
      <c r="M1513" s="51"/>
      <c r="N1513" s="52"/>
      <c r="O1513" s="53"/>
      <c r="P1513" s="2"/>
      <c r="Q1513" s="98" t="str">
        <f t="shared" si="579"/>
        <v/>
      </c>
      <c r="R1513" s="94" t="str">
        <f t="shared" si="580"/>
        <v/>
      </c>
      <c r="S1513" s="2"/>
      <c r="T1513" s="67" t="str">
        <f t="shared" si="599"/>
        <v/>
      </c>
      <c r="U1513" s="79" t="str">
        <f t="shared" si="600"/>
        <v/>
      </c>
      <c r="V1513" s="79" t="str">
        <f t="shared" si="601"/>
        <v/>
      </c>
      <c r="W1513" s="63" t="str">
        <f t="shared" si="581"/>
        <v/>
      </c>
      <c r="X1513" s="65" t="str">
        <f t="shared" si="582"/>
        <v/>
      </c>
      <c r="Y1513" s="2"/>
      <c r="AC1513" s="24" t="str">
        <f t="shared" si="578"/>
        <v/>
      </c>
      <c r="AE1513" s="24" t="str">
        <f t="shared" si="583"/>
        <v/>
      </c>
      <c r="AG1513" s="24" t="str">
        <f t="shared" si="584"/>
        <v/>
      </c>
      <c r="AI1513" s="85" t="str">
        <f t="shared" si="585"/>
        <v/>
      </c>
      <c r="AJ1513" s="86" t="str">
        <f t="shared" si="586"/>
        <v/>
      </c>
      <c r="AK1513" s="85" t="str">
        <f t="shared" si="587"/>
        <v/>
      </c>
      <c r="AL1513" s="86" t="str">
        <f t="shared" si="588"/>
        <v/>
      </c>
      <c r="AM1513" s="93" t="str">
        <f t="shared" si="589"/>
        <v/>
      </c>
      <c r="AN1513" s="94" t="str">
        <f t="shared" si="590"/>
        <v/>
      </c>
      <c r="AP1513" s="24" t="str">
        <f t="shared" si="591"/>
        <v/>
      </c>
      <c r="AR1513" s="63" t="str">
        <f t="shared" si="592"/>
        <v/>
      </c>
      <c r="AS1513" s="67" t="str">
        <f t="shared" si="593"/>
        <v/>
      </c>
      <c r="AT1513" s="105" t="str">
        <f t="shared" si="594"/>
        <v/>
      </c>
      <c r="AU1513" s="105" t="str">
        <f t="shared" si="595"/>
        <v/>
      </c>
      <c r="AW1513" s="24" t="str">
        <f t="shared" si="596"/>
        <v/>
      </c>
      <c r="AX1513" s="60" t="str">
        <f t="shared" si="602"/>
        <v/>
      </c>
      <c r="AY1513" s="24" t="str">
        <f t="shared" si="597"/>
        <v/>
      </c>
      <c r="AZ1513" s="105" t="str">
        <f t="shared" si="598"/>
        <v/>
      </c>
    </row>
    <row r="1514" spans="1:52" x14ac:dyDescent="0.25">
      <c r="A1514" s="2"/>
      <c r="B1514" s="279"/>
      <c r="C1514" s="280"/>
      <c r="D1514" s="281"/>
      <c r="E1514" s="282"/>
      <c r="F1514" s="2"/>
      <c r="G1514" s="43"/>
      <c r="H1514" s="2"/>
      <c r="I1514" s="288"/>
      <c r="J1514" s="2"/>
      <c r="K1514" s="46"/>
      <c r="L1514" s="2"/>
      <c r="M1514" s="51"/>
      <c r="N1514" s="52"/>
      <c r="O1514" s="53"/>
      <c r="P1514" s="2"/>
      <c r="Q1514" s="98" t="str">
        <f t="shared" si="579"/>
        <v/>
      </c>
      <c r="R1514" s="94" t="str">
        <f t="shared" si="580"/>
        <v/>
      </c>
      <c r="S1514" s="2"/>
      <c r="T1514" s="67" t="str">
        <f t="shared" si="599"/>
        <v/>
      </c>
      <c r="U1514" s="79" t="str">
        <f t="shared" si="600"/>
        <v/>
      </c>
      <c r="V1514" s="79" t="str">
        <f t="shared" si="601"/>
        <v/>
      </c>
      <c r="W1514" s="63" t="str">
        <f t="shared" si="581"/>
        <v/>
      </c>
      <c r="X1514" s="65" t="str">
        <f t="shared" si="582"/>
        <v/>
      </c>
      <c r="Y1514" s="2"/>
      <c r="AC1514" s="24" t="str">
        <f t="shared" si="578"/>
        <v/>
      </c>
      <c r="AE1514" s="24" t="str">
        <f t="shared" si="583"/>
        <v/>
      </c>
      <c r="AG1514" s="24" t="str">
        <f t="shared" si="584"/>
        <v/>
      </c>
      <c r="AI1514" s="85" t="str">
        <f t="shared" si="585"/>
        <v/>
      </c>
      <c r="AJ1514" s="86" t="str">
        <f t="shared" si="586"/>
        <v/>
      </c>
      <c r="AK1514" s="85" t="str">
        <f t="shared" si="587"/>
        <v/>
      </c>
      <c r="AL1514" s="86" t="str">
        <f t="shared" si="588"/>
        <v/>
      </c>
      <c r="AM1514" s="93" t="str">
        <f t="shared" si="589"/>
        <v/>
      </c>
      <c r="AN1514" s="94" t="str">
        <f t="shared" si="590"/>
        <v/>
      </c>
      <c r="AP1514" s="24" t="str">
        <f t="shared" si="591"/>
        <v/>
      </c>
      <c r="AR1514" s="63" t="str">
        <f t="shared" si="592"/>
        <v/>
      </c>
      <c r="AS1514" s="67" t="str">
        <f t="shared" si="593"/>
        <v/>
      </c>
      <c r="AT1514" s="105" t="str">
        <f t="shared" si="594"/>
        <v/>
      </c>
      <c r="AU1514" s="105" t="str">
        <f t="shared" si="595"/>
        <v/>
      </c>
      <c r="AW1514" s="24" t="str">
        <f t="shared" si="596"/>
        <v/>
      </c>
      <c r="AX1514" s="60" t="str">
        <f t="shared" si="602"/>
        <v/>
      </c>
      <c r="AY1514" s="24" t="str">
        <f t="shared" si="597"/>
        <v/>
      </c>
      <c r="AZ1514" s="105" t="str">
        <f t="shared" si="598"/>
        <v/>
      </c>
    </row>
    <row r="1515" spans="1:52" x14ac:dyDescent="0.25">
      <c r="A1515" s="2"/>
      <c r="B1515" s="279"/>
      <c r="C1515" s="280"/>
      <c r="D1515" s="281"/>
      <c r="E1515" s="282"/>
      <c r="F1515" s="2"/>
      <c r="G1515" s="43"/>
      <c r="H1515" s="2"/>
      <c r="I1515" s="288"/>
      <c r="J1515" s="2"/>
      <c r="K1515" s="46"/>
      <c r="L1515" s="2"/>
      <c r="M1515" s="51"/>
      <c r="N1515" s="52"/>
      <c r="O1515" s="53"/>
      <c r="P1515" s="2"/>
      <c r="Q1515" s="98" t="str">
        <f t="shared" si="579"/>
        <v/>
      </c>
      <c r="R1515" s="94" t="str">
        <f t="shared" si="580"/>
        <v/>
      </c>
      <c r="S1515" s="2"/>
      <c r="T1515" s="67" t="str">
        <f t="shared" si="599"/>
        <v/>
      </c>
      <c r="U1515" s="79" t="str">
        <f t="shared" si="600"/>
        <v/>
      </c>
      <c r="V1515" s="79" t="str">
        <f t="shared" si="601"/>
        <v/>
      </c>
      <c r="W1515" s="63" t="str">
        <f t="shared" si="581"/>
        <v/>
      </c>
      <c r="X1515" s="65" t="str">
        <f t="shared" si="582"/>
        <v/>
      </c>
      <c r="Y1515" s="2"/>
      <c r="AC1515" s="24" t="str">
        <f t="shared" si="578"/>
        <v/>
      </c>
      <c r="AE1515" s="24" t="str">
        <f t="shared" si="583"/>
        <v/>
      </c>
      <c r="AG1515" s="24" t="str">
        <f t="shared" si="584"/>
        <v/>
      </c>
      <c r="AI1515" s="85" t="str">
        <f t="shared" si="585"/>
        <v/>
      </c>
      <c r="AJ1515" s="86" t="str">
        <f t="shared" si="586"/>
        <v/>
      </c>
      <c r="AK1515" s="85" t="str">
        <f t="shared" si="587"/>
        <v/>
      </c>
      <c r="AL1515" s="86" t="str">
        <f t="shared" si="588"/>
        <v/>
      </c>
      <c r="AM1515" s="93" t="str">
        <f t="shared" si="589"/>
        <v/>
      </c>
      <c r="AN1515" s="94" t="str">
        <f t="shared" si="590"/>
        <v/>
      </c>
      <c r="AP1515" s="24" t="str">
        <f t="shared" si="591"/>
        <v/>
      </c>
      <c r="AR1515" s="63" t="str">
        <f t="shared" si="592"/>
        <v/>
      </c>
      <c r="AS1515" s="67" t="str">
        <f t="shared" si="593"/>
        <v/>
      </c>
      <c r="AT1515" s="105" t="str">
        <f t="shared" si="594"/>
        <v/>
      </c>
      <c r="AU1515" s="105" t="str">
        <f t="shared" si="595"/>
        <v/>
      </c>
      <c r="AW1515" s="24" t="str">
        <f t="shared" si="596"/>
        <v/>
      </c>
      <c r="AX1515" s="60" t="str">
        <f t="shared" si="602"/>
        <v/>
      </c>
      <c r="AY1515" s="24" t="str">
        <f t="shared" si="597"/>
        <v/>
      </c>
      <c r="AZ1515" s="105" t="str">
        <f t="shared" si="598"/>
        <v/>
      </c>
    </row>
    <row r="1516" spans="1:52" x14ac:dyDescent="0.25">
      <c r="A1516" s="2"/>
      <c r="B1516" s="279"/>
      <c r="C1516" s="280"/>
      <c r="D1516" s="281"/>
      <c r="E1516" s="282"/>
      <c r="F1516" s="2"/>
      <c r="G1516" s="43"/>
      <c r="H1516" s="2"/>
      <c r="I1516" s="288"/>
      <c r="J1516" s="2"/>
      <c r="K1516" s="46"/>
      <c r="L1516" s="2"/>
      <c r="M1516" s="51"/>
      <c r="N1516" s="52"/>
      <c r="O1516" s="53"/>
      <c r="P1516" s="2"/>
      <c r="Q1516" s="98" t="str">
        <f t="shared" si="579"/>
        <v/>
      </c>
      <c r="R1516" s="94" t="str">
        <f t="shared" si="580"/>
        <v/>
      </c>
      <c r="S1516" s="2"/>
      <c r="T1516" s="67" t="str">
        <f t="shared" si="599"/>
        <v/>
      </c>
      <c r="U1516" s="79" t="str">
        <f t="shared" si="600"/>
        <v/>
      </c>
      <c r="V1516" s="79" t="str">
        <f t="shared" si="601"/>
        <v/>
      </c>
      <c r="W1516" s="63" t="str">
        <f t="shared" si="581"/>
        <v/>
      </c>
      <c r="X1516" s="65" t="str">
        <f t="shared" si="582"/>
        <v/>
      </c>
      <c r="Y1516" s="2"/>
      <c r="AC1516" s="24" t="str">
        <f t="shared" si="578"/>
        <v/>
      </c>
      <c r="AE1516" s="24" t="str">
        <f t="shared" si="583"/>
        <v/>
      </c>
      <c r="AG1516" s="24" t="str">
        <f t="shared" si="584"/>
        <v/>
      </c>
      <c r="AI1516" s="85" t="str">
        <f t="shared" si="585"/>
        <v/>
      </c>
      <c r="AJ1516" s="86" t="str">
        <f t="shared" si="586"/>
        <v/>
      </c>
      <c r="AK1516" s="85" t="str">
        <f t="shared" si="587"/>
        <v/>
      </c>
      <c r="AL1516" s="86" t="str">
        <f t="shared" si="588"/>
        <v/>
      </c>
      <c r="AM1516" s="93" t="str">
        <f t="shared" si="589"/>
        <v/>
      </c>
      <c r="AN1516" s="94" t="str">
        <f t="shared" si="590"/>
        <v/>
      </c>
      <c r="AP1516" s="24" t="str">
        <f t="shared" si="591"/>
        <v/>
      </c>
      <c r="AR1516" s="63" t="str">
        <f t="shared" si="592"/>
        <v/>
      </c>
      <c r="AS1516" s="67" t="str">
        <f t="shared" si="593"/>
        <v/>
      </c>
      <c r="AT1516" s="105" t="str">
        <f t="shared" si="594"/>
        <v/>
      </c>
      <c r="AU1516" s="105" t="str">
        <f t="shared" si="595"/>
        <v/>
      </c>
      <c r="AW1516" s="24" t="str">
        <f t="shared" si="596"/>
        <v/>
      </c>
      <c r="AX1516" s="60" t="str">
        <f t="shared" si="602"/>
        <v/>
      </c>
      <c r="AY1516" s="24" t="str">
        <f t="shared" si="597"/>
        <v/>
      </c>
      <c r="AZ1516" s="105" t="str">
        <f t="shared" si="598"/>
        <v/>
      </c>
    </row>
    <row r="1517" spans="1:52" x14ac:dyDescent="0.25">
      <c r="A1517" s="2"/>
      <c r="B1517" s="279"/>
      <c r="C1517" s="280"/>
      <c r="D1517" s="281"/>
      <c r="E1517" s="282"/>
      <c r="F1517" s="2"/>
      <c r="G1517" s="43"/>
      <c r="H1517" s="2"/>
      <c r="I1517" s="288"/>
      <c r="J1517" s="2"/>
      <c r="K1517" s="46"/>
      <c r="L1517" s="2"/>
      <c r="M1517" s="51"/>
      <c r="N1517" s="52"/>
      <c r="O1517" s="53"/>
      <c r="P1517" s="2"/>
      <c r="Q1517" s="98" t="str">
        <f t="shared" si="579"/>
        <v/>
      </c>
      <c r="R1517" s="94" t="str">
        <f t="shared" si="580"/>
        <v/>
      </c>
      <c r="S1517" s="2"/>
      <c r="T1517" s="67" t="str">
        <f t="shared" si="599"/>
        <v/>
      </c>
      <c r="U1517" s="79" t="str">
        <f t="shared" si="600"/>
        <v/>
      </c>
      <c r="V1517" s="79" t="str">
        <f t="shared" si="601"/>
        <v/>
      </c>
      <c r="W1517" s="63" t="str">
        <f t="shared" si="581"/>
        <v/>
      </c>
      <c r="X1517" s="65" t="str">
        <f t="shared" si="582"/>
        <v/>
      </c>
      <c r="Y1517" s="2"/>
      <c r="AC1517" s="24" t="str">
        <f t="shared" si="578"/>
        <v/>
      </c>
      <c r="AE1517" s="24" t="str">
        <f t="shared" si="583"/>
        <v/>
      </c>
      <c r="AG1517" s="24" t="str">
        <f t="shared" si="584"/>
        <v/>
      </c>
      <c r="AI1517" s="85" t="str">
        <f t="shared" si="585"/>
        <v/>
      </c>
      <c r="AJ1517" s="86" t="str">
        <f t="shared" si="586"/>
        <v/>
      </c>
      <c r="AK1517" s="85" t="str">
        <f t="shared" si="587"/>
        <v/>
      </c>
      <c r="AL1517" s="86" t="str">
        <f t="shared" si="588"/>
        <v/>
      </c>
      <c r="AM1517" s="93" t="str">
        <f t="shared" si="589"/>
        <v/>
      </c>
      <c r="AN1517" s="94" t="str">
        <f t="shared" si="590"/>
        <v/>
      </c>
      <c r="AP1517" s="24" t="str">
        <f t="shared" si="591"/>
        <v/>
      </c>
      <c r="AR1517" s="63" t="str">
        <f t="shared" si="592"/>
        <v/>
      </c>
      <c r="AS1517" s="67" t="str">
        <f t="shared" si="593"/>
        <v/>
      </c>
      <c r="AT1517" s="105" t="str">
        <f t="shared" si="594"/>
        <v/>
      </c>
      <c r="AU1517" s="105" t="str">
        <f t="shared" si="595"/>
        <v/>
      </c>
      <c r="AW1517" s="24" t="str">
        <f t="shared" si="596"/>
        <v/>
      </c>
      <c r="AX1517" s="60" t="str">
        <f t="shared" si="602"/>
        <v/>
      </c>
      <c r="AY1517" s="24" t="str">
        <f t="shared" si="597"/>
        <v/>
      </c>
      <c r="AZ1517" s="105" t="str">
        <f t="shared" si="598"/>
        <v/>
      </c>
    </row>
    <row r="1518" spans="1:52" x14ac:dyDescent="0.25">
      <c r="A1518" s="2"/>
      <c r="B1518" s="279"/>
      <c r="C1518" s="280"/>
      <c r="D1518" s="281"/>
      <c r="E1518" s="282"/>
      <c r="F1518" s="2"/>
      <c r="G1518" s="43"/>
      <c r="H1518" s="2"/>
      <c r="I1518" s="288"/>
      <c r="J1518" s="2"/>
      <c r="K1518" s="46"/>
      <c r="L1518" s="2"/>
      <c r="M1518" s="51"/>
      <c r="N1518" s="52"/>
      <c r="O1518" s="53"/>
      <c r="P1518" s="2"/>
      <c r="Q1518" s="98" t="str">
        <f t="shared" si="579"/>
        <v/>
      </c>
      <c r="R1518" s="94" t="str">
        <f t="shared" si="580"/>
        <v/>
      </c>
      <c r="S1518" s="2"/>
      <c r="T1518" s="67" t="str">
        <f t="shared" si="599"/>
        <v/>
      </c>
      <c r="U1518" s="79" t="str">
        <f t="shared" si="600"/>
        <v/>
      </c>
      <c r="V1518" s="79" t="str">
        <f t="shared" si="601"/>
        <v/>
      </c>
      <c r="W1518" s="63" t="str">
        <f t="shared" si="581"/>
        <v/>
      </c>
      <c r="X1518" s="65" t="str">
        <f t="shared" si="582"/>
        <v/>
      </c>
      <c r="Y1518" s="2"/>
      <c r="AC1518" s="24" t="str">
        <f t="shared" si="578"/>
        <v/>
      </c>
      <c r="AE1518" s="24" t="str">
        <f t="shared" si="583"/>
        <v/>
      </c>
      <c r="AG1518" s="24" t="str">
        <f t="shared" si="584"/>
        <v/>
      </c>
      <c r="AI1518" s="85" t="str">
        <f t="shared" si="585"/>
        <v/>
      </c>
      <c r="AJ1518" s="86" t="str">
        <f t="shared" si="586"/>
        <v/>
      </c>
      <c r="AK1518" s="85" t="str">
        <f t="shared" si="587"/>
        <v/>
      </c>
      <c r="AL1518" s="86" t="str">
        <f t="shared" si="588"/>
        <v/>
      </c>
      <c r="AM1518" s="93" t="str">
        <f t="shared" si="589"/>
        <v/>
      </c>
      <c r="AN1518" s="94" t="str">
        <f t="shared" si="590"/>
        <v/>
      </c>
      <c r="AP1518" s="24" t="str">
        <f t="shared" si="591"/>
        <v/>
      </c>
      <c r="AR1518" s="63" t="str">
        <f t="shared" si="592"/>
        <v/>
      </c>
      <c r="AS1518" s="67" t="str">
        <f t="shared" si="593"/>
        <v/>
      </c>
      <c r="AT1518" s="105" t="str">
        <f t="shared" si="594"/>
        <v/>
      </c>
      <c r="AU1518" s="105" t="str">
        <f t="shared" si="595"/>
        <v/>
      </c>
      <c r="AW1518" s="24" t="str">
        <f t="shared" si="596"/>
        <v/>
      </c>
      <c r="AX1518" s="60" t="str">
        <f t="shared" si="602"/>
        <v/>
      </c>
      <c r="AY1518" s="24" t="str">
        <f t="shared" si="597"/>
        <v/>
      </c>
      <c r="AZ1518" s="105" t="str">
        <f t="shared" si="598"/>
        <v/>
      </c>
    </row>
    <row r="1519" spans="1:52" x14ac:dyDescent="0.25">
      <c r="A1519" s="2"/>
      <c r="B1519" s="279"/>
      <c r="C1519" s="280"/>
      <c r="D1519" s="281"/>
      <c r="E1519" s="282"/>
      <c r="F1519" s="2"/>
      <c r="G1519" s="43"/>
      <c r="H1519" s="2"/>
      <c r="I1519" s="288"/>
      <c r="J1519" s="2"/>
      <c r="K1519" s="46"/>
      <c r="L1519" s="2"/>
      <c r="M1519" s="51"/>
      <c r="N1519" s="52"/>
      <c r="O1519" s="53"/>
      <c r="P1519" s="2"/>
      <c r="Q1519" s="98" t="str">
        <f t="shared" si="579"/>
        <v/>
      </c>
      <c r="R1519" s="94" t="str">
        <f t="shared" si="580"/>
        <v/>
      </c>
      <c r="S1519" s="2"/>
      <c r="T1519" s="67" t="str">
        <f t="shared" si="599"/>
        <v/>
      </c>
      <c r="U1519" s="79" t="str">
        <f t="shared" si="600"/>
        <v/>
      </c>
      <c r="V1519" s="79" t="str">
        <f t="shared" si="601"/>
        <v/>
      </c>
      <c r="W1519" s="63" t="str">
        <f t="shared" si="581"/>
        <v/>
      </c>
      <c r="X1519" s="65" t="str">
        <f t="shared" si="582"/>
        <v/>
      </c>
      <c r="Y1519" s="2"/>
      <c r="AC1519" s="24" t="str">
        <f t="shared" si="578"/>
        <v/>
      </c>
      <c r="AE1519" s="24" t="str">
        <f t="shared" si="583"/>
        <v/>
      </c>
      <c r="AG1519" s="24" t="str">
        <f t="shared" si="584"/>
        <v/>
      </c>
      <c r="AI1519" s="85" t="str">
        <f t="shared" si="585"/>
        <v/>
      </c>
      <c r="AJ1519" s="86" t="str">
        <f t="shared" si="586"/>
        <v/>
      </c>
      <c r="AK1519" s="85" t="str">
        <f t="shared" si="587"/>
        <v/>
      </c>
      <c r="AL1519" s="86" t="str">
        <f t="shared" si="588"/>
        <v/>
      </c>
      <c r="AM1519" s="93" t="str">
        <f t="shared" si="589"/>
        <v/>
      </c>
      <c r="AN1519" s="94" t="str">
        <f t="shared" si="590"/>
        <v/>
      </c>
      <c r="AP1519" s="24" t="str">
        <f t="shared" si="591"/>
        <v/>
      </c>
      <c r="AR1519" s="63" t="str">
        <f t="shared" si="592"/>
        <v/>
      </c>
      <c r="AS1519" s="67" t="str">
        <f t="shared" si="593"/>
        <v/>
      </c>
      <c r="AT1519" s="105" t="str">
        <f t="shared" si="594"/>
        <v/>
      </c>
      <c r="AU1519" s="105" t="str">
        <f t="shared" si="595"/>
        <v/>
      </c>
      <c r="AW1519" s="24" t="str">
        <f t="shared" si="596"/>
        <v/>
      </c>
      <c r="AX1519" s="60" t="str">
        <f t="shared" si="602"/>
        <v/>
      </c>
      <c r="AY1519" s="24" t="str">
        <f t="shared" si="597"/>
        <v/>
      </c>
      <c r="AZ1519" s="105" t="str">
        <f t="shared" si="598"/>
        <v/>
      </c>
    </row>
    <row r="1520" spans="1:52" x14ac:dyDescent="0.25">
      <c r="A1520" s="2"/>
      <c r="B1520" s="279"/>
      <c r="C1520" s="280"/>
      <c r="D1520" s="281"/>
      <c r="E1520" s="282"/>
      <c r="F1520" s="2"/>
      <c r="G1520" s="43"/>
      <c r="H1520" s="2"/>
      <c r="I1520" s="288"/>
      <c r="J1520" s="2"/>
      <c r="K1520" s="46"/>
      <c r="L1520" s="2"/>
      <c r="M1520" s="51"/>
      <c r="N1520" s="52"/>
      <c r="O1520" s="53"/>
      <c r="P1520" s="2"/>
      <c r="Q1520" s="98" t="str">
        <f t="shared" si="579"/>
        <v/>
      </c>
      <c r="R1520" s="94" t="str">
        <f t="shared" si="580"/>
        <v/>
      </c>
      <c r="S1520" s="2"/>
      <c r="T1520" s="67" t="str">
        <f t="shared" si="599"/>
        <v/>
      </c>
      <c r="U1520" s="79" t="str">
        <f t="shared" si="600"/>
        <v/>
      </c>
      <c r="V1520" s="79" t="str">
        <f t="shared" si="601"/>
        <v/>
      </c>
      <c r="W1520" s="63" t="str">
        <f t="shared" si="581"/>
        <v/>
      </c>
      <c r="X1520" s="65" t="str">
        <f t="shared" si="582"/>
        <v/>
      </c>
      <c r="Y1520" s="2"/>
      <c r="AC1520" s="24" t="str">
        <f t="shared" si="578"/>
        <v/>
      </c>
      <c r="AE1520" s="24" t="str">
        <f t="shared" si="583"/>
        <v/>
      </c>
      <c r="AG1520" s="24" t="str">
        <f t="shared" si="584"/>
        <v/>
      </c>
      <c r="AI1520" s="85" t="str">
        <f t="shared" si="585"/>
        <v/>
      </c>
      <c r="AJ1520" s="86" t="str">
        <f t="shared" si="586"/>
        <v/>
      </c>
      <c r="AK1520" s="85" t="str">
        <f t="shared" si="587"/>
        <v/>
      </c>
      <c r="AL1520" s="86" t="str">
        <f t="shared" si="588"/>
        <v/>
      </c>
      <c r="AM1520" s="93" t="str">
        <f t="shared" si="589"/>
        <v/>
      </c>
      <c r="AN1520" s="94" t="str">
        <f t="shared" si="590"/>
        <v/>
      </c>
      <c r="AP1520" s="24" t="str">
        <f t="shared" si="591"/>
        <v/>
      </c>
      <c r="AR1520" s="63" t="str">
        <f t="shared" si="592"/>
        <v/>
      </c>
      <c r="AS1520" s="67" t="str">
        <f t="shared" si="593"/>
        <v/>
      </c>
      <c r="AT1520" s="105" t="str">
        <f t="shared" si="594"/>
        <v/>
      </c>
      <c r="AU1520" s="105" t="str">
        <f t="shared" si="595"/>
        <v/>
      </c>
      <c r="AW1520" s="24" t="str">
        <f t="shared" si="596"/>
        <v/>
      </c>
      <c r="AX1520" s="60" t="str">
        <f t="shared" si="602"/>
        <v/>
      </c>
      <c r="AY1520" s="24" t="str">
        <f t="shared" si="597"/>
        <v/>
      </c>
      <c r="AZ1520" s="105" t="str">
        <f t="shared" si="598"/>
        <v/>
      </c>
    </row>
    <row r="1521" spans="1:52" x14ac:dyDescent="0.25">
      <c r="A1521" s="2"/>
      <c r="B1521" s="279"/>
      <c r="C1521" s="280"/>
      <c r="D1521" s="281"/>
      <c r="E1521" s="282"/>
      <c r="F1521" s="2"/>
      <c r="G1521" s="43"/>
      <c r="H1521" s="2"/>
      <c r="I1521" s="288"/>
      <c r="J1521" s="2"/>
      <c r="K1521" s="46"/>
      <c r="L1521" s="2"/>
      <c r="M1521" s="51"/>
      <c r="N1521" s="52"/>
      <c r="O1521" s="53"/>
      <c r="P1521" s="2"/>
      <c r="Q1521" s="98" t="str">
        <f t="shared" si="579"/>
        <v/>
      </c>
      <c r="R1521" s="94" t="str">
        <f t="shared" si="580"/>
        <v/>
      </c>
      <c r="S1521" s="2"/>
      <c r="T1521" s="67" t="str">
        <f t="shared" si="599"/>
        <v/>
      </c>
      <c r="U1521" s="79" t="str">
        <f t="shared" si="600"/>
        <v/>
      </c>
      <c r="V1521" s="79" t="str">
        <f t="shared" si="601"/>
        <v/>
      </c>
      <c r="W1521" s="63" t="str">
        <f t="shared" si="581"/>
        <v/>
      </c>
      <c r="X1521" s="65" t="str">
        <f t="shared" si="582"/>
        <v/>
      </c>
      <c r="Y1521" s="2"/>
      <c r="AC1521" s="24" t="str">
        <f t="shared" si="578"/>
        <v/>
      </c>
      <c r="AE1521" s="24" t="str">
        <f t="shared" si="583"/>
        <v/>
      </c>
      <c r="AG1521" s="24" t="str">
        <f t="shared" si="584"/>
        <v/>
      </c>
      <c r="AI1521" s="85" t="str">
        <f t="shared" si="585"/>
        <v/>
      </c>
      <c r="AJ1521" s="86" t="str">
        <f t="shared" si="586"/>
        <v/>
      </c>
      <c r="AK1521" s="85" t="str">
        <f t="shared" si="587"/>
        <v/>
      </c>
      <c r="AL1521" s="86" t="str">
        <f t="shared" si="588"/>
        <v/>
      </c>
      <c r="AM1521" s="93" t="str">
        <f t="shared" si="589"/>
        <v/>
      </c>
      <c r="AN1521" s="94" t="str">
        <f t="shared" si="590"/>
        <v/>
      </c>
      <c r="AP1521" s="24" t="str">
        <f t="shared" si="591"/>
        <v/>
      </c>
      <c r="AR1521" s="63" t="str">
        <f t="shared" si="592"/>
        <v/>
      </c>
      <c r="AS1521" s="67" t="str">
        <f t="shared" si="593"/>
        <v/>
      </c>
      <c r="AT1521" s="105" t="str">
        <f t="shared" si="594"/>
        <v/>
      </c>
      <c r="AU1521" s="105" t="str">
        <f t="shared" si="595"/>
        <v/>
      </c>
      <c r="AW1521" s="24" t="str">
        <f t="shared" si="596"/>
        <v/>
      </c>
      <c r="AX1521" s="60" t="str">
        <f t="shared" si="602"/>
        <v/>
      </c>
      <c r="AY1521" s="24" t="str">
        <f t="shared" si="597"/>
        <v/>
      </c>
      <c r="AZ1521" s="105" t="str">
        <f t="shared" si="598"/>
        <v/>
      </c>
    </row>
    <row r="1522" spans="1:52" x14ac:dyDescent="0.25">
      <c r="A1522" s="2"/>
      <c r="B1522" s="279"/>
      <c r="C1522" s="280"/>
      <c r="D1522" s="281"/>
      <c r="E1522" s="282"/>
      <c r="F1522" s="2"/>
      <c r="G1522" s="43"/>
      <c r="H1522" s="2"/>
      <c r="I1522" s="288"/>
      <c r="J1522" s="2"/>
      <c r="K1522" s="46"/>
      <c r="L1522" s="2"/>
      <c r="M1522" s="51"/>
      <c r="N1522" s="52"/>
      <c r="O1522" s="53"/>
      <c r="P1522" s="2"/>
      <c r="Q1522" s="98" t="str">
        <f t="shared" si="579"/>
        <v/>
      </c>
      <c r="R1522" s="94" t="str">
        <f t="shared" si="580"/>
        <v/>
      </c>
      <c r="S1522" s="2"/>
      <c r="T1522" s="67" t="str">
        <f t="shared" si="599"/>
        <v/>
      </c>
      <c r="U1522" s="79" t="str">
        <f t="shared" si="600"/>
        <v/>
      </c>
      <c r="V1522" s="79" t="str">
        <f t="shared" si="601"/>
        <v/>
      </c>
      <c r="W1522" s="63" t="str">
        <f t="shared" si="581"/>
        <v/>
      </c>
      <c r="X1522" s="65" t="str">
        <f t="shared" si="582"/>
        <v/>
      </c>
      <c r="Y1522" s="2"/>
      <c r="AC1522" s="24" t="str">
        <f t="shared" si="578"/>
        <v/>
      </c>
      <c r="AE1522" s="24" t="str">
        <f t="shared" si="583"/>
        <v/>
      </c>
      <c r="AG1522" s="24" t="str">
        <f t="shared" si="584"/>
        <v/>
      </c>
      <c r="AI1522" s="85" t="str">
        <f t="shared" si="585"/>
        <v/>
      </c>
      <c r="AJ1522" s="86" t="str">
        <f t="shared" si="586"/>
        <v/>
      </c>
      <c r="AK1522" s="85" t="str">
        <f t="shared" si="587"/>
        <v/>
      </c>
      <c r="AL1522" s="86" t="str">
        <f t="shared" si="588"/>
        <v/>
      </c>
      <c r="AM1522" s="93" t="str">
        <f t="shared" si="589"/>
        <v/>
      </c>
      <c r="AN1522" s="94" t="str">
        <f t="shared" si="590"/>
        <v/>
      </c>
      <c r="AP1522" s="24" t="str">
        <f t="shared" si="591"/>
        <v/>
      </c>
      <c r="AR1522" s="63" t="str">
        <f t="shared" si="592"/>
        <v/>
      </c>
      <c r="AS1522" s="67" t="str">
        <f t="shared" si="593"/>
        <v/>
      </c>
      <c r="AT1522" s="105" t="str">
        <f t="shared" si="594"/>
        <v/>
      </c>
      <c r="AU1522" s="105" t="str">
        <f t="shared" si="595"/>
        <v/>
      </c>
      <c r="AW1522" s="24" t="str">
        <f t="shared" si="596"/>
        <v/>
      </c>
      <c r="AX1522" s="60" t="str">
        <f t="shared" si="602"/>
        <v/>
      </c>
      <c r="AY1522" s="24" t="str">
        <f t="shared" si="597"/>
        <v/>
      </c>
      <c r="AZ1522" s="105" t="str">
        <f t="shared" si="598"/>
        <v/>
      </c>
    </row>
    <row r="1523" spans="1:52" x14ac:dyDescent="0.25">
      <c r="A1523" s="2"/>
      <c r="B1523" s="279"/>
      <c r="C1523" s="280"/>
      <c r="D1523" s="281"/>
      <c r="E1523" s="282"/>
      <c r="F1523" s="2"/>
      <c r="G1523" s="43"/>
      <c r="H1523" s="2"/>
      <c r="I1523" s="288"/>
      <c r="J1523" s="2"/>
      <c r="K1523" s="46"/>
      <c r="L1523" s="2"/>
      <c r="M1523" s="51"/>
      <c r="N1523" s="52"/>
      <c r="O1523" s="53"/>
      <c r="P1523" s="2"/>
      <c r="Q1523" s="98" t="str">
        <f t="shared" si="579"/>
        <v/>
      </c>
      <c r="R1523" s="94" t="str">
        <f t="shared" si="580"/>
        <v/>
      </c>
      <c r="S1523" s="2"/>
      <c r="T1523" s="67" t="str">
        <f t="shared" si="599"/>
        <v/>
      </c>
      <c r="U1523" s="79" t="str">
        <f t="shared" si="600"/>
        <v/>
      </c>
      <c r="V1523" s="79" t="str">
        <f t="shared" si="601"/>
        <v/>
      </c>
      <c r="W1523" s="63" t="str">
        <f t="shared" si="581"/>
        <v/>
      </c>
      <c r="X1523" s="65" t="str">
        <f t="shared" si="582"/>
        <v/>
      </c>
      <c r="Y1523" s="2"/>
      <c r="AC1523" s="24" t="str">
        <f t="shared" si="578"/>
        <v/>
      </c>
      <c r="AE1523" s="24" t="str">
        <f t="shared" si="583"/>
        <v/>
      </c>
      <c r="AG1523" s="24" t="str">
        <f t="shared" si="584"/>
        <v/>
      </c>
      <c r="AI1523" s="85" t="str">
        <f t="shared" si="585"/>
        <v/>
      </c>
      <c r="AJ1523" s="86" t="str">
        <f t="shared" si="586"/>
        <v/>
      </c>
      <c r="AK1523" s="85" t="str">
        <f t="shared" si="587"/>
        <v/>
      </c>
      <c r="AL1523" s="86" t="str">
        <f t="shared" si="588"/>
        <v/>
      </c>
      <c r="AM1523" s="93" t="str">
        <f t="shared" si="589"/>
        <v/>
      </c>
      <c r="AN1523" s="94" t="str">
        <f t="shared" si="590"/>
        <v/>
      </c>
      <c r="AP1523" s="24" t="str">
        <f t="shared" si="591"/>
        <v/>
      </c>
      <c r="AR1523" s="63" t="str">
        <f t="shared" si="592"/>
        <v/>
      </c>
      <c r="AS1523" s="67" t="str">
        <f t="shared" si="593"/>
        <v/>
      </c>
      <c r="AT1523" s="105" t="str">
        <f t="shared" si="594"/>
        <v/>
      </c>
      <c r="AU1523" s="105" t="str">
        <f t="shared" si="595"/>
        <v/>
      </c>
      <c r="AW1523" s="24" t="str">
        <f t="shared" si="596"/>
        <v/>
      </c>
      <c r="AX1523" s="60" t="str">
        <f t="shared" si="602"/>
        <v/>
      </c>
      <c r="AY1523" s="24" t="str">
        <f t="shared" si="597"/>
        <v/>
      </c>
      <c r="AZ1523" s="105" t="str">
        <f t="shared" si="598"/>
        <v/>
      </c>
    </row>
    <row r="1524" spans="1:52" x14ac:dyDescent="0.25">
      <c r="A1524" s="2"/>
      <c r="B1524" s="279"/>
      <c r="C1524" s="280"/>
      <c r="D1524" s="281"/>
      <c r="E1524" s="282"/>
      <c r="F1524" s="2"/>
      <c r="G1524" s="43"/>
      <c r="H1524" s="2"/>
      <c r="I1524" s="288"/>
      <c r="J1524" s="2"/>
      <c r="K1524" s="46"/>
      <c r="L1524" s="2"/>
      <c r="M1524" s="51"/>
      <c r="N1524" s="52"/>
      <c r="O1524" s="53"/>
      <c r="P1524" s="2"/>
      <c r="Q1524" s="98" t="str">
        <f t="shared" si="579"/>
        <v/>
      </c>
      <c r="R1524" s="94" t="str">
        <f t="shared" si="580"/>
        <v/>
      </c>
      <c r="S1524" s="2"/>
      <c r="T1524" s="67" t="str">
        <f t="shared" si="599"/>
        <v/>
      </c>
      <c r="U1524" s="79" t="str">
        <f t="shared" si="600"/>
        <v/>
      </c>
      <c r="V1524" s="79" t="str">
        <f t="shared" si="601"/>
        <v/>
      </c>
      <c r="W1524" s="63" t="str">
        <f t="shared" si="581"/>
        <v/>
      </c>
      <c r="X1524" s="65" t="str">
        <f t="shared" si="582"/>
        <v/>
      </c>
      <c r="Y1524" s="2"/>
      <c r="AC1524" s="24" t="str">
        <f t="shared" si="578"/>
        <v/>
      </c>
      <c r="AE1524" s="24" t="str">
        <f t="shared" si="583"/>
        <v/>
      </c>
      <c r="AG1524" s="24" t="str">
        <f t="shared" si="584"/>
        <v/>
      </c>
      <c r="AI1524" s="85" t="str">
        <f t="shared" si="585"/>
        <v/>
      </c>
      <c r="AJ1524" s="86" t="str">
        <f t="shared" si="586"/>
        <v/>
      </c>
      <c r="AK1524" s="85" t="str">
        <f t="shared" si="587"/>
        <v/>
      </c>
      <c r="AL1524" s="86" t="str">
        <f t="shared" si="588"/>
        <v/>
      </c>
      <c r="AM1524" s="93" t="str">
        <f t="shared" si="589"/>
        <v/>
      </c>
      <c r="AN1524" s="94" t="str">
        <f t="shared" si="590"/>
        <v/>
      </c>
      <c r="AP1524" s="24" t="str">
        <f t="shared" si="591"/>
        <v/>
      </c>
      <c r="AR1524" s="63" t="str">
        <f t="shared" si="592"/>
        <v/>
      </c>
      <c r="AS1524" s="67" t="str">
        <f t="shared" si="593"/>
        <v/>
      </c>
      <c r="AT1524" s="105" t="str">
        <f t="shared" si="594"/>
        <v/>
      </c>
      <c r="AU1524" s="105" t="str">
        <f t="shared" si="595"/>
        <v/>
      </c>
      <c r="AW1524" s="24" t="str">
        <f t="shared" si="596"/>
        <v/>
      </c>
      <c r="AX1524" s="60" t="str">
        <f t="shared" si="602"/>
        <v/>
      </c>
      <c r="AY1524" s="24" t="str">
        <f t="shared" si="597"/>
        <v/>
      </c>
      <c r="AZ1524" s="105" t="str">
        <f t="shared" si="598"/>
        <v/>
      </c>
    </row>
    <row r="1525" spans="1:52" x14ac:dyDescent="0.25">
      <c r="A1525" s="2"/>
      <c r="B1525" s="279"/>
      <c r="C1525" s="280"/>
      <c r="D1525" s="281"/>
      <c r="E1525" s="282"/>
      <c r="F1525" s="2"/>
      <c r="G1525" s="43"/>
      <c r="H1525" s="2"/>
      <c r="I1525" s="288"/>
      <c r="J1525" s="2"/>
      <c r="K1525" s="46"/>
      <c r="L1525" s="2"/>
      <c r="M1525" s="51"/>
      <c r="N1525" s="52"/>
      <c r="O1525" s="53"/>
      <c r="P1525" s="2"/>
      <c r="Q1525" s="98" t="str">
        <f t="shared" si="579"/>
        <v/>
      </c>
      <c r="R1525" s="94" t="str">
        <f t="shared" si="580"/>
        <v/>
      </c>
      <c r="S1525" s="2"/>
      <c r="T1525" s="67" t="str">
        <f t="shared" si="599"/>
        <v/>
      </c>
      <c r="U1525" s="79" t="str">
        <f t="shared" si="600"/>
        <v/>
      </c>
      <c r="V1525" s="79" t="str">
        <f t="shared" si="601"/>
        <v/>
      </c>
      <c r="W1525" s="63" t="str">
        <f t="shared" si="581"/>
        <v/>
      </c>
      <c r="X1525" s="65" t="str">
        <f t="shared" si="582"/>
        <v/>
      </c>
      <c r="Y1525" s="2"/>
      <c r="AC1525" s="24" t="str">
        <f t="shared" si="578"/>
        <v/>
      </c>
      <c r="AE1525" s="24" t="str">
        <f t="shared" si="583"/>
        <v/>
      </c>
      <c r="AG1525" s="24" t="str">
        <f t="shared" si="584"/>
        <v/>
      </c>
      <c r="AI1525" s="85" t="str">
        <f t="shared" si="585"/>
        <v/>
      </c>
      <c r="AJ1525" s="86" t="str">
        <f t="shared" si="586"/>
        <v/>
      </c>
      <c r="AK1525" s="85" t="str">
        <f t="shared" si="587"/>
        <v/>
      </c>
      <c r="AL1525" s="86" t="str">
        <f t="shared" si="588"/>
        <v/>
      </c>
      <c r="AM1525" s="93" t="str">
        <f t="shared" si="589"/>
        <v/>
      </c>
      <c r="AN1525" s="94" t="str">
        <f t="shared" si="590"/>
        <v/>
      </c>
      <c r="AP1525" s="24" t="str">
        <f t="shared" si="591"/>
        <v/>
      </c>
      <c r="AR1525" s="63" t="str">
        <f t="shared" si="592"/>
        <v/>
      </c>
      <c r="AS1525" s="67" t="str">
        <f t="shared" si="593"/>
        <v/>
      </c>
      <c r="AT1525" s="105" t="str">
        <f t="shared" si="594"/>
        <v/>
      </c>
      <c r="AU1525" s="105" t="str">
        <f t="shared" si="595"/>
        <v/>
      </c>
      <c r="AW1525" s="24" t="str">
        <f t="shared" si="596"/>
        <v/>
      </c>
      <c r="AX1525" s="60" t="str">
        <f t="shared" si="602"/>
        <v/>
      </c>
      <c r="AY1525" s="24" t="str">
        <f t="shared" si="597"/>
        <v/>
      </c>
      <c r="AZ1525" s="105" t="str">
        <f t="shared" si="598"/>
        <v/>
      </c>
    </row>
    <row r="1526" spans="1:52" x14ac:dyDescent="0.25">
      <c r="A1526" s="2"/>
      <c r="B1526" s="279"/>
      <c r="C1526" s="280"/>
      <c r="D1526" s="281"/>
      <c r="E1526" s="282"/>
      <c r="F1526" s="2"/>
      <c r="G1526" s="43"/>
      <c r="H1526" s="2"/>
      <c r="I1526" s="288"/>
      <c r="J1526" s="2"/>
      <c r="K1526" s="46"/>
      <c r="L1526" s="2"/>
      <c r="M1526" s="51"/>
      <c r="N1526" s="52"/>
      <c r="O1526" s="53"/>
      <c r="P1526" s="2"/>
      <c r="Q1526" s="98" t="str">
        <f t="shared" si="579"/>
        <v/>
      </c>
      <c r="R1526" s="94" t="str">
        <f t="shared" si="580"/>
        <v/>
      </c>
      <c r="S1526" s="2"/>
      <c r="T1526" s="67" t="str">
        <f t="shared" si="599"/>
        <v/>
      </c>
      <c r="U1526" s="79" t="str">
        <f t="shared" si="600"/>
        <v/>
      </c>
      <c r="V1526" s="79" t="str">
        <f t="shared" si="601"/>
        <v/>
      </c>
      <c r="W1526" s="63" t="str">
        <f t="shared" si="581"/>
        <v/>
      </c>
      <c r="X1526" s="65" t="str">
        <f t="shared" si="582"/>
        <v/>
      </c>
      <c r="Y1526" s="2"/>
      <c r="AC1526" s="24" t="str">
        <f t="shared" si="578"/>
        <v/>
      </c>
      <c r="AE1526" s="24" t="str">
        <f t="shared" si="583"/>
        <v/>
      </c>
      <c r="AG1526" s="24" t="str">
        <f t="shared" si="584"/>
        <v/>
      </c>
      <c r="AI1526" s="85" t="str">
        <f t="shared" si="585"/>
        <v/>
      </c>
      <c r="AJ1526" s="86" t="str">
        <f t="shared" si="586"/>
        <v/>
      </c>
      <c r="AK1526" s="85" t="str">
        <f t="shared" si="587"/>
        <v/>
      </c>
      <c r="AL1526" s="86" t="str">
        <f t="shared" si="588"/>
        <v/>
      </c>
      <c r="AM1526" s="93" t="str">
        <f t="shared" si="589"/>
        <v/>
      </c>
      <c r="AN1526" s="94" t="str">
        <f t="shared" si="590"/>
        <v/>
      </c>
      <c r="AP1526" s="24" t="str">
        <f t="shared" si="591"/>
        <v/>
      </c>
      <c r="AR1526" s="63" t="str">
        <f t="shared" si="592"/>
        <v/>
      </c>
      <c r="AS1526" s="67" t="str">
        <f t="shared" si="593"/>
        <v/>
      </c>
      <c r="AT1526" s="105" t="str">
        <f t="shared" si="594"/>
        <v/>
      </c>
      <c r="AU1526" s="105" t="str">
        <f t="shared" si="595"/>
        <v/>
      </c>
      <c r="AW1526" s="24" t="str">
        <f t="shared" si="596"/>
        <v/>
      </c>
      <c r="AX1526" s="60" t="str">
        <f t="shared" si="602"/>
        <v/>
      </c>
      <c r="AY1526" s="24" t="str">
        <f t="shared" si="597"/>
        <v/>
      </c>
      <c r="AZ1526" s="105" t="str">
        <f t="shared" si="598"/>
        <v/>
      </c>
    </row>
    <row r="1527" spans="1:52" x14ac:dyDescent="0.25">
      <c r="A1527" s="2"/>
      <c r="B1527" s="279"/>
      <c r="C1527" s="280"/>
      <c r="D1527" s="281"/>
      <c r="E1527" s="282"/>
      <c r="F1527" s="2"/>
      <c r="G1527" s="43"/>
      <c r="H1527" s="2"/>
      <c r="I1527" s="288"/>
      <c r="J1527" s="2"/>
      <c r="K1527" s="46"/>
      <c r="L1527" s="2"/>
      <c r="M1527" s="51"/>
      <c r="N1527" s="52"/>
      <c r="O1527" s="53"/>
      <c r="P1527" s="2"/>
      <c r="Q1527" s="98" t="str">
        <f t="shared" si="579"/>
        <v/>
      </c>
      <c r="R1527" s="94" t="str">
        <f t="shared" si="580"/>
        <v/>
      </c>
      <c r="S1527" s="2"/>
      <c r="T1527" s="67" t="str">
        <f t="shared" si="599"/>
        <v/>
      </c>
      <c r="U1527" s="79" t="str">
        <f t="shared" si="600"/>
        <v/>
      </c>
      <c r="V1527" s="79" t="str">
        <f t="shared" si="601"/>
        <v/>
      </c>
      <c r="W1527" s="63" t="str">
        <f t="shared" si="581"/>
        <v/>
      </c>
      <c r="X1527" s="65" t="str">
        <f t="shared" si="582"/>
        <v/>
      </c>
      <c r="Y1527" s="2"/>
      <c r="AC1527" s="24" t="str">
        <f t="shared" si="578"/>
        <v/>
      </c>
      <c r="AE1527" s="24" t="str">
        <f t="shared" si="583"/>
        <v/>
      </c>
      <c r="AG1527" s="24" t="str">
        <f t="shared" si="584"/>
        <v/>
      </c>
      <c r="AI1527" s="85" t="str">
        <f t="shared" si="585"/>
        <v/>
      </c>
      <c r="AJ1527" s="86" t="str">
        <f t="shared" si="586"/>
        <v/>
      </c>
      <c r="AK1527" s="85" t="str">
        <f t="shared" si="587"/>
        <v/>
      </c>
      <c r="AL1527" s="86" t="str">
        <f t="shared" si="588"/>
        <v/>
      </c>
      <c r="AM1527" s="93" t="str">
        <f t="shared" si="589"/>
        <v/>
      </c>
      <c r="AN1527" s="94" t="str">
        <f t="shared" si="590"/>
        <v/>
      </c>
      <c r="AP1527" s="24" t="str">
        <f t="shared" si="591"/>
        <v/>
      </c>
      <c r="AR1527" s="63" t="str">
        <f t="shared" si="592"/>
        <v/>
      </c>
      <c r="AS1527" s="67" t="str">
        <f t="shared" si="593"/>
        <v/>
      </c>
      <c r="AT1527" s="105" t="str">
        <f t="shared" si="594"/>
        <v/>
      </c>
      <c r="AU1527" s="105" t="str">
        <f t="shared" si="595"/>
        <v/>
      </c>
      <c r="AW1527" s="24" t="str">
        <f t="shared" si="596"/>
        <v/>
      </c>
      <c r="AX1527" s="60" t="str">
        <f t="shared" si="602"/>
        <v/>
      </c>
      <c r="AY1527" s="24" t="str">
        <f t="shared" si="597"/>
        <v/>
      </c>
      <c r="AZ1527" s="105" t="str">
        <f t="shared" si="598"/>
        <v/>
      </c>
    </row>
    <row r="1528" spans="1:52" x14ac:dyDescent="0.25">
      <c r="A1528" s="2"/>
      <c r="B1528" s="279"/>
      <c r="C1528" s="280"/>
      <c r="D1528" s="281"/>
      <c r="E1528" s="282"/>
      <c r="F1528" s="2"/>
      <c r="G1528" s="43"/>
      <c r="H1528" s="2"/>
      <c r="I1528" s="288"/>
      <c r="J1528" s="2"/>
      <c r="K1528" s="46"/>
      <c r="L1528" s="2"/>
      <c r="M1528" s="51"/>
      <c r="N1528" s="52"/>
      <c r="O1528" s="53"/>
      <c r="P1528" s="2"/>
      <c r="Q1528" s="98" t="str">
        <f t="shared" si="579"/>
        <v/>
      </c>
      <c r="R1528" s="94" t="str">
        <f t="shared" si="580"/>
        <v/>
      </c>
      <c r="S1528" s="2"/>
      <c r="T1528" s="67" t="str">
        <f t="shared" si="599"/>
        <v/>
      </c>
      <c r="U1528" s="79" t="str">
        <f t="shared" si="600"/>
        <v/>
      </c>
      <c r="V1528" s="79" t="str">
        <f t="shared" si="601"/>
        <v/>
      </c>
      <c r="W1528" s="63" t="str">
        <f t="shared" si="581"/>
        <v/>
      </c>
      <c r="X1528" s="65" t="str">
        <f t="shared" si="582"/>
        <v/>
      </c>
      <c r="Y1528" s="2"/>
      <c r="AC1528" s="24" t="str">
        <f t="shared" si="578"/>
        <v/>
      </c>
      <c r="AE1528" s="24" t="str">
        <f t="shared" si="583"/>
        <v/>
      </c>
      <c r="AG1528" s="24" t="str">
        <f t="shared" si="584"/>
        <v/>
      </c>
      <c r="AI1528" s="85" t="str">
        <f t="shared" si="585"/>
        <v/>
      </c>
      <c r="AJ1528" s="86" t="str">
        <f t="shared" si="586"/>
        <v/>
      </c>
      <c r="AK1528" s="85" t="str">
        <f t="shared" si="587"/>
        <v/>
      </c>
      <c r="AL1528" s="86" t="str">
        <f t="shared" si="588"/>
        <v/>
      </c>
      <c r="AM1528" s="93" t="str">
        <f t="shared" si="589"/>
        <v/>
      </c>
      <c r="AN1528" s="94" t="str">
        <f t="shared" si="590"/>
        <v/>
      </c>
      <c r="AP1528" s="24" t="str">
        <f t="shared" si="591"/>
        <v/>
      </c>
      <c r="AR1528" s="63" t="str">
        <f t="shared" si="592"/>
        <v/>
      </c>
      <c r="AS1528" s="67" t="str">
        <f t="shared" si="593"/>
        <v/>
      </c>
      <c r="AT1528" s="105" t="str">
        <f t="shared" si="594"/>
        <v/>
      </c>
      <c r="AU1528" s="105" t="str">
        <f t="shared" si="595"/>
        <v/>
      </c>
      <c r="AW1528" s="24" t="str">
        <f t="shared" si="596"/>
        <v/>
      </c>
      <c r="AX1528" s="60" t="str">
        <f t="shared" si="602"/>
        <v/>
      </c>
      <c r="AY1528" s="24" t="str">
        <f t="shared" si="597"/>
        <v/>
      </c>
      <c r="AZ1528" s="105" t="str">
        <f t="shared" si="598"/>
        <v/>
      </c>
    </row>
    <row r="1529" spans="1:52" x14ac:dyDescent="0.25">
      <c r="A1529" s="2"/>
      <c r="B1529" s="279"/>
      <c r="C1529" s="280"/>
      <c r="D1529" s="281"/>
      <c r="E1529" s="282"/>
      <c r="F1529" s="2"/>
      <c r="G1529" s="43"/>
      <c r="H1529" s="2"/>
      <c r="I1529" s="288"/>
      <c r="J1529" s="2"/>
      <c r="K1529" s="46"/>
      <c r="L1529" s="2"/>
      <c r="M1529" s="51"/>
      <c r="N1529" s="52"/>
      <c r="O1529" s="53"/>
      <c r="P1529" s="2"/>
      <c r="Q1529" s="98" t="str">
        <f t="shared" si="579"/>
        <v/>
      </c>
      <c r="R1529" s="94" t="str">
        <f t="shared" si="580"/>
        <v/>
      </c>
      <c r="S1529" s="2"/>
      <c r="T1529" s="67" t="str">
        <f t="shared" si="599"/>
        <v/>
      </c>
      <c r="U1529" s="79" t="str">
        <f t="shared" si="600"/>
        <v/>
      </c>
      <c r="V1529" s="79" t="str">
        <f t="shared" si="601"/>
        <v/>
      </c>
      <c r="W1529" s="63" t="str">
        <f t="shared" si="581"/>
        <v/>
      </c>
      <c r="X1529" s="65" t="str">
        <f t="shared" si="582"/>
        <v/>
      </c>
      <c r="Y1529" s="2"/>
      <c r="AC1529" s="24" t="str">
        <f t="shared" si="578"/>
        <v/>
      </c>
      <c r="AE1529" s="24" t="str">
        <f t="shared" si="583"/>
        <v/>
      </c>
      <c r="AG1529" s="24" t="str">
        <f t="shared" si="584"/>
        <v/>
      </c>
      <c r="AI1529" s="85" t="str">
        <f t="shared" si="585"/>
        <v/>
      </c>
      <c r="AJ1529" s="86" t="str">
        <f t="shared" si="586"/>
        <v/>
      </c>
      <c r="AK1529" s="85" t="str">
        <f t="shared" si="587"/>
        <v/>
      </c>
      <c r="AL1529" s="86" t="str">
        <f t="shared" si="588"/>
        <v/>
      </c>
      <c r="AM1529" s="93" t="str">
        <f t="shared" si="589"/>
        <v/>
      </c>
      <c r="AN1529" s="94" t="str">
        <f t="shared" si="590"/>
        <v/>
      </c>
      <c r="AP1529" s="24" t="str">
        <f t="shared" si="591"/>
        <v/>
      </c>
      <c r="AR1529" s="63" t="str">
        <f t="shared" si="592"/>
        <v/>
      </c>
      <c r="AS1529" s="67" t="str">
        <f t="shared" si="593"/>
        <v/>
      </c>
      <c r="AT1529" s="105" t="str">
        <f t="shared" si="594"/>
        <v/>
      </c>
      <c r="AU1529" s="105" t="str">
        <f t="shared" si="595"/>
        <v/>
      </c>
      <c r="AW1529" s="24" t="str">
        <f t="shared" si="596"/>
        <v/>
      </c>
      <c r="AX1529" s="60" t="str">
        <f t="shared" si="602"/>
        <v/>
      </c>
      <c r="AY1529" s="24" t="str">
        <f t="shared" si="597"/>
        <v/>
      </c>
      <c r="AZ1529" s="105" t="str">
        <f t="shared" si="598"/>
        <v/>
      </c>
    </row>
    <row r="1530" spans="1:52" x14ac:dyDescent="0.25">
      <c r="A1530" s="2"/>
      <c r="B1530" s="279"/>
      <c r="C1530" s="280"/>
      <c r="D1530" s="281"/>
      <c r="E1530" s="282"/>
      <c r="F1530" s="2"/>
      <c r="G1530" s="43"/>
      <c r="H1530" s="2"/>
      <c r="I1530" s="288"/>
      <c r="J1530" s="2"/>
      <c r="K1530" s="46"/>
      <c r="L1530" s="2"/>
      <c r="M1530" s="51"/>
      <c r="N1530" s="52"/>
      <c r="O1530" s="53"/>
      <c r="P1530" s="2"/>
      <c r="Q1530" s="98" t="str">
        <f t="shared" si="579"/>
        <v/>
      </c>
      <c r="R1530" s="94" t="str">
        <f t="shared" si="580"/>
        <v/>
      </c>
      <c r="S1530" s="2"/>
      <c r="T1530" s="67" t="str">
        <f t="shared" si="599"/>
        <v/>
      </c>
      <c r="U1530" s="79" t="str">
        <f t="shared" si="600"/>
        <v/>
      </c>
      <c r="V1530" s="79" t="str">
        <f t="shared" si="601"/>
        <v/>
      </c>
      <c r="W1530" s="63" t="str">
        <f t="shared" si="581"/>
        <v/>
      </c>
      <c r="X1530" s="65" t="str">
        <f t="shared" si="582"/>
        <v/>
      </c>
      <c r="Y1530" s="2"/>
      <c r="AC1530" s="24" t="str">
        <f t="shared" si="578"/>
        <v/>
      </c>
      <c r="AE1530" s="24" t="str">
        <f t="shared" si="583"/>
        <v/>
      </c>
      <c r="AG1530" s="24" t="str">
        <f t="shared" si="584"/>
        <v/>
      </c>
      <c r="AI1530" s="85" t="str">
        <f t="shared" si="585"/>
        <v/>
      </c>
      <c r="AJ1530" s="86" t="str">
        <f t="shared" si="586"/>
        <v/>
      </c>
      <c r="AK1530" s="85" t="str">
        <f t="shared" si="587"/>
        <v/>
      </c>
      <c r="AL1530" s="86" t="str">
        <f t="shared" si="588"/>
        <v/>
      </c>
      <c r="AM1530" s="93" t="str">
        <f t="shared" si="589"/>
        <v/>
      </c>
      <c r="AN1530" s="94" t="str">
        <f t="shared" si="590"/>
        <v/>
      </c>
      <c r="AP1530" s="24" t="str">
        <f t="shared" si="591"/>
        <v/>
      </c>
      <c r="AR1530" s="63" t="str">
        <f t="shared" si="592"/>
        <v/>
      </c>
      <c r="AS1530" s="67" t="str">
        <f t="shared" si="593"/>
        <v/>
      </c>
      <c r="AT1530" s="105" t="str">
        <f t="shared" si="594"/>
        <v/>
      </c>
      <c r="AU1530" s="105" t="str">
        <f t="shared" si="595"/>
        <v/>
      </c>
      <c r="AW1530" s="24" t="str">
        <f t="shared" si="596"/>
        <v/>
      </c>
      <c r="AX1530" s="60" t="str">
        <f t="shared" si="602"/>
        <v/>
      </c>
      <c r="AY1530" s="24" t="str">
        <f t="shared" si="597"/>
        <v/>
      </c>
      <c r="AZ1530" s="105" t="str">
        <f t="shared" si="598"/>
        <v/>
      </c>
    </row>
    <row r="1531" spans="1:52" x14ac:dyDescent="0.25">
      <c r="A1531" s="2"/>
      <c r="B1531" s="279"/>
      <c r="C1531" s="280"/>
      <c r="D1531" s="281"/>
      <c r="E1531" s="282"/>
      <c r="F1531" s="2"/>
      <c r="G1531" s="43"/>
      <c r="H1531" s="2"/>
      <c r="I1531" s="288"/>
      <c r="J1531" s="2"/>
      <c r="K1531" s="46"/>
      <c r="L1531" s="2"/>
      <c r="M1531" s="51"/>
      <c r="N1531" s="52"/>
      <c r="O1531" s="53"/>
      <c r="P1531" s="2"/>
      <c r="Q1531" s="98" t="str">
        <f t="shared" si="579"/>
        <v/>
      </c>
      <c r="R1531" s="94" t="str">
        <f t="shared" si="580"/>
        <v/>
      </c>
      <c r="S1531" s="2"/>
      <c r="T1531" s="67" t="str">
        <f t="shared" si="599"/>
        <v/>
      </c>
      <c r="U1531" s="79" t="str">
        <f t="shared" si="600"/>
        <v/>
      </c>
      <c r="V1531" s="79" t="str">
        <f t="shared" si="601"/>
        <v/>
      </c>
      <c r="W1531" s="63" t="str">
        <f t="shared" si="581"/>
        <v/>
      </c>
      <c r="X1531" s="65" t="str">
        <f t="shared" si="582"/>
        <v/>
      </c>
      <c r="Y1531" s="2"/>
      <c r="AC1531" s="24" t="str">
        <f t="shared" si="578"/>
        <v/>
      </c>
      <c r="AE1531" s="24" t="str">
        <f t="shared" si="583"/>
        <v/>
      </c>
      <c r="AG1531" s="24" t="str">
        <f t="shared" si="584"/>
        <v/>
      </c>
      <c r="AI1531" s="85" t="str">
        <f t="shared" si="585"/>
        <v/>
      </c>
      <c r="AJ1531" s="86" t="str">
        <f t="shared" si="586"/>
        <v/>
      </c>
      <c r="AK1531" s="85" t="str">
        <f t="shared" si="587"/>
        <v/>
      </c>
      <c r="AL1531" s="86" t="str">
        <f t="shared" si="588"/>
        <v/>
      </c>
      <c r="AM1531" s="93" t="str">
        <f t="shared" si="589"/>
        <v/>
      </c>
      <c r="AN1531" s="94" t="str">
        <f t="shared" si="590"/>
        <v/>
      </c>
      <c r="AP1531" s="24" t="str">
        <f t="shared" si="591"/>
        <v/>
      </c>
      <c r="AR1531" s="63" t="str">
        <f t="shared" si="592"/>
        <v/>
      </c>
      <c r="AS1531" s="67" t="str">
        <f t="shared" si="593"/>
        <v/>
      </c>
      <c r="AT1531" s="105" t="str">
        <f t="shared" si="594"/>
        <v/>
      </c>
      <c r="AU1531" s="105" t="str">
        <f t="shared" si="595"/>
        <v/>
      </c>
      <c r="AW1531" s="24" t="str">
        <f t="shared" si="596"/>
        <v/>
      </c>
      <c r="AX1531" s="60" t="str">
        <f t="shared" si="602"/>
        <v/>
      </c>
      <c r="AY1531" s="24" t="str">
        <f t="shared" si="597"/>
        <v/>
      </c>
      <c r="AZ1531" s="105" t="str">
        <f t="shared" si="598"/>
        <v/>
      </c>
    </row>
    <row r="1532" spans="1:52" x14ac:dyDescent="0.25">
      <c r="A1532" s="2"/>
      <c r="B1532" s="279"/>
      <c r="C1532" s="280"/>
      <c r="D1532" s="281"/>
      <c r="E1532" s="282"/>
      <c r="F1532" s="2"/>
      <c r="G1532" s="43"/>
      <c r="H1532" s="2"/>
      <c r="I1532" s="288"/>
      <c r="J1532" s="2"/>
      <c r="K1532" s="46"/>
      <c r="L1532" s="2"/>
      <c r="M1532" s="51"/>
      <c r="N1532" s="52"/>
      <c r="O1532" s="53"/>
      <c r="P1532" s="2"/>
      <c r="Q1532" s="98" t="str">
        <f t="shared" si="579"/>
        <v/>
      </c>
      <c r="R1532" s="94" t="str">
        <f t="shared" si="580"/>
        <v/>
      </c>
      <c r="S1532" s="2"/>
      <c r="T1532" s="67" t="str">
        <f t="shared" si="599"/>
        <v/>
      </c>
      <c r="U1532" s="79" t="str">
        <f t="shared" si="600"/>
        <v/>
      </c>
      <c r="V1532" s="79" t="str">
        <f t="shared" si="601"/>
        <v/>
      </c>
      <c r="W1532" s="63" t="str">
        <f t="shared" si="581"/>
        <v/>
      </c>
      <c r="X1532" s="65" t="str">
        <f t="shared" si="582"/>
        <v/>
      </c>
      <c r="Y1532" s="2"/>
      <c r="AC1532" s="24" t="str">
        <f t="shared" si="578"/>
        <v/>
      </c>
      <c r="AE1532" s="24" t="str">
        <f t="shared" si="583"/>
        <v/>
      </c>
      <c r="AG1532" s="24" t="str">
        <f t="shared" si="584"/>
        <v/>
      </c>
      <c r="AI1532" s="85" t="str">
        <f t="shared" si="585"/>
        <v/>
      </c>
      <c r="AJ1532" s="86" t="str">
        <f t="shared" si="586"/>
        <v/>
      </c>
      <c r="AK1532" s="85" t="str">
        <f t="shared" si="587"/>
        <v/>
      </c>
      <c r="AL1532" s="86" t="str">
        <f t="shared" si="588"/>
        <v/>
      </c>
      <c r="AM1532" s="93" t="str">
        <f t="shared" si="589"/>
        <v/>
      </c>
      <c r="AN1532" s="94" t="str">
        <f t="shared" si="590"/>
        <v/>
      </c>
      <c r="AP1532" s="24" t="str">
        <f t="shared" si="591"/>
        <v/>
      </c>
      <c r="AR1532" s="63" t="str">
        <f t="shared" si="592"/>
        <v/>
      </c>
      <c r="AS1532" s="67" t="str">
        <f t="shared" si="593"/>
        <v/>
      </c>
      <c r="AT1532" s="105" t="str">
        <f t="shared" si="594"/>
        <v/>
      </c>
      <c r="AU1532" s="105" t="str">
        <f t="shared" si="595"/>
        <v/>
      </c>
      <c r="AW1532" s="24" t="str">
        <f t="shared" si="596"/>
        <v/>
      </c>
      <c r="AX1532" s="60" t="str">
        <f t="shared" si="602"/>
        <v/>
      </c>
      <c r="AY1532" s="24" t="str">
        <f t="shared" si="597"/>
        <v/>
      </c>
      <c r="AZ1532" s="105" t="str">
        <f t="shared" si="598"/>
        <v/>
      </c>
    </row>
    <row r="1533" spans="1:52" x14ac:dyDescent="0.25">
      <c r="A1533" s="2"/>
      <c r="B1533" s="279"/>
      <c r="C1533" s="280"/>
      <c r="D1533" s="281"/>
      <c r="E1533" s="282"/>
      <c r="F1533" s="2"/>
      <c r="G1533" s="43"/>
      <c r="H1533" s="2"/>
      <c r="I1533" s="288"/>
      <c r="J1533" s="2"/>
      <c r="K1533" s="46"/>
      <c r="L1533" s="2"/>
      <c r="M1533" s="51"/>
      <c r="N1533" s="52"/>
      <c r="O1533" s="53"/>
      <c r="P1533" s="2"/>
      <c r="Q1533" s="98" t="str">
        <f t="shared" si="579"/>
        <v/>
      </c>
      <c r="R1533" s="94" t="str">
        <f t="shared" si="580"/>
        <v/>
      </c>
      <c r="S1533" s="2"/>
      <c r="T1533" s="67" t="str">
        <f t="shared" si="599"/>
        <v/>
      </c>
      <c r="U1533" s="79" t="str">
        <f t="shared" si="600"/>
        <v/>
      </c>
      <c r="V1533" s="79" t="str">
        <f t="shared" si="601"/>
        <v/>
      </c>
      <c r="W1533" s="63" t="str">
        <f t="shared" si="581"/>
        <v/>
      </c>
      <c r="X1533" s="65" t="str">
        <f t="shared" si="582"/>
        <v/>
      </c>
      <c r="Y1533" s="2"/>
      <c r="AC1533" s="24" t="str">
        <f t="shared" si="578"/>
        <v/>
      </c>
      <c r="AE1533" s="24" t="str">
        <f t="shared" si="583"/>
        <v/>
      </c>
      <c r="AG1533" s="24" t="str">
        <f t="shared" si="584"/>
        <v/>
      </c>
      <c r="AI1533" s="85" t="str">
        <f t="shared" si="585"/>
        <v/>
      </c>
      <c r="AJ1533" s="86" t="str">
        <f t="shared" si="586"/>
        <v/>
      </c>
      <c r="AK1533" s="85" t="str">
        <f t="shared" si="587"/>
        <v/>
      </c>
      <c r="AL1533" s="86" t="str">
        <f t="shared" si="588"/>
        <v/>
      </c>
      <c r="AM1533" s="93" t="str">
        <f t="shared" si="589"/>
        <v/>
      </c>
      <c r="AN1533" s="94" t="str">
        <f t="shared" si="590"/>
        <v/>
      </c>
      <c r="AP1533" s="24" t="str">
        <f t="shared" si="591"/>
        <v/>
      </c>
      <c r="AR1533" s="63" t="str">
        <f t="shared" si="592"/>
        <v/>
      </c>
      <c r="AS1533" s="67" t="str">
        <f t="shared" si="593"/>
        <v/>
      </c>
      <c r="AT1533" s="105" t="str">
        <f t="shared" si="594"/>
        <v/>
      </c>
      <c r="AU1533" s="105" t="str">
        <f t="shared" si="595"/>
        <v/>
      </c>
      <c r="AW1533" s="24" t="str">
        <f t="shared" si="596"/>
        <v/>
      </c>
      <c r="AX1533" s="60" t="str">
        <f t="shared" si="602"/>
        <v/>
      </c>
      <c r="AY1533" s="24" t="str">
        <f t="shared" si="597"/>
        <v/>
      </c>
      <c r="AZ1533" s="105" t="str">
        <f t="shared" si="598"/>
        <v/>
      </c>
    </row>
    <row r="1534" spans="1:52" x14ac:dyDescent="0.25">
      <c r="A1534" s="2"/>
      <c r="B1534" s="279"/>
      <c r="C1534" s="280"/>
      <c r="D1534" s="281"/>
      <c r="E1534" s="282"/>
      <c r="F1534" s="2"/>
      <c r="G1534" s="43"/>
      <c r="H1534" s="2"/>
      <c r="I1534" s="288"/>
      <c r="J1534" s="2"/>
      <c r="K1534" s="46"/>
      <c r="L1534" s="2"/>
      <c r="M1534" s="51"/>
      <c r="N1534" s="52"/>
      <c r="O1534" s="53"/>
      <c r="P1534" s="2"/>
      <c r="Q1534" s="98" t="str">
        <f t="shared" si="579"/>
        <v/>
      </c>
      <c r="R1534" s="94" t="str">
        <f t="shared" si="580"/>
        <v/>
      </c>
      <c r="S1534" s="2"/>
      <c r="T1534" s="67" t="str">
        <f t="shared" si="599"/>
        <v/>
      </c>
      <c r="U1534" s="79" t="str">
        <f t="shared" si="600"/>
        <v/>
      </c>
      <c r="V1534" s="79" t="str">
        <f t="shared" si="601"/>
        <v/>
      </c>
      <c r="W1534" s="63" t="str">
        <f t="shared" si="581"/>
        <v/>
      </c>
      <c r="X1534" s="65" t="str">
        <f t="shared" si="582"/>
        <v/>
      </c>
      <c r="Y1534" s="2"/>
      <c r="AC1534" s="24" t="str">
        <f t="shared" si="578"/>
        <v/>
      </c>
      <c r="AE1534" s="24" t="str">
        <f t="shared" si="583"/>
        <v/>
      </c>
      <c r="AG1534" s="24" t="str">
        <f t="shared" si="584"/>
        <v/>
      </c>
      <c r="AI1534" s="85" t="str">
        <f t="shared" si="585"/>
        <v/>
      </c>
      <c r="AJ1534" s="86" t="str">
        <f t="shared" si="586"/>
        <v/>
      </c>
      <c r="AK1534" s="85" t="str">
        <f t="shared" si="587"/>
        <v/>
      </c>
      <c r="AL1534" s="86" t="str">
        <f t="shared" si="588"/>
        <v/>
      </c>
      <c r="AM1534" s="93" t="str">
        <f t="shared" si="589"/>
        <v/>
      </c>
      <c r="AN1534" s="94" t="str">
        <f t="shared" si="590"/>
        <v/>
      </c>
      <c r="AP1534" s="24" t="str">
        <f t="shared" si="591"/>
        <v/>
      </c>
      <c r="AR1534" s="63" t="str">
        <f t="shared" si="592"/>
        <v/>
      </c>
      <c r="AS1534" s="67" t="str">
        <f t="shared" si="593"/>
        <v/>
      </c>
      <c r="AT1534" s="105" t="str">
        <f t="shared" si="594"/>
        <v/>
      </c>
      <c r="AU1534" s="105" t="str">
        <f t="shared" si="595"/>
        <v/>
      </c>
      <c r="AW1534" s="24" t="str">
        <f t="shared" si="596"/>
        <v/>
      </c>
      <c r="AX1534" s="60" t="str">
        <f t="shared" si="602"/>
        <v/>
      </c>
      <c r="AY1534" s="24" t="str">
        <f t="shared" si="597"/>
        <v/>
      </c>
      <c r="AZ1534" s="105" t="str">
        <f t="shared" si="598"/>
        <v/>
      </c>
    </row>
    <row r="1535" spans="1:52" x14ac:dyDescent="0.25">
      <c r="A1535" s="2"/>
      <c r="B1535" s="279"/>
      <c r="C1535" s="280"/>
      <c r="D1535" s="281"/>
      <c r="E1535" s="282"/>
      <c r="F1535" s="2"/>
      <c r="G1535" s="43"/>
      <c r="H1535" s="2"/>
      <c r="I1535" s="288"/>
      <c r="J1535" s="2"/>
      <c r="K1535" s="46"/>
      <c r="L1535" s="2"/>
      <c r="M1535" s="51"/>
      <c r="N1535" s="52"/>
      <c r="O1535" s="53"/>
      <c r="P1535" s="2"/>
      <c r="Q1535" s="98" t="str">
        <f t="shared" si="579"/>
        <v/>
      </c>
      <c r="R1535" s="94" t="str">
        <f t="shared" si="580"/>
        <v/>
      </c>
      <c r="S1535" s="2"/>
      <c r="T1535" s="67" t="str">
        <f t="shared" si="599"/>
        <v/>
      </c>
      <c r="U1535" s="79" t="str">
        <f t="shared" si="600"/>
        <v/>
      </c>
      <c r="V1535" s="79" t="str">
        <f t="shared" si="601"/>
        <v/>
      </c>
      <c r="W1535" s="63" t="str">
        <f t="shared" si="581"/>
        <v/>
      </c>
      <c r="X1535" s="65" t="str">
        <f t="shared" si="582"/>
        <v/>
      </c>
      <c r="Y1535" s="2"/>
      <c r="AC1535" s="24" t="str">
        <f t="shared" si="578"/>
        <v/>
      </c>
      <c r="AE1535" s="24" t="str">
        <f t="shared" si="583"/>
        <v/>
      </c>
      <c r="AG1535" s="24" t="str">
        <f t="shared" si="584"/>
        <v/>
      </c>
      <c r="AI1535" s="85" t="str">
        <f t="shared" si="585"/>
        <v/>
      </c>
      <c r="AJ1535" s="86" t="str">
        <f t="shared" si="586"/>
        <v/>
      </c>
      <c r="AK1535" s="85" t="str">
        <f t="shared" si="587"/>
        <v/>
      </c>
      <c r="AL1535" s="86" t="str">
        <f t="shared" si="588"/>
        <v/>
      </c>
      <c r="AM1535" s="93" t="str">
        <f t="shared" si="589"/>
        <v/>
      </c>
      <c r="AN1535" s="94" t="str">
        <f t="shared" si="590"/>
        <v/>
      </c>
      <c r="AP1535" s="24" t="str">
        <f t="shared" si="591"/>
        <v/>
      </c>
      <c r="AR1535" s="63" t="str">
        <f t="shared" si="592"/>
        <v/>
      </c>
      <c r="AS1535" s="67" t="str">
        <f t="shared" si="593"/>
        <v/>
      </c>
      <c r="AT1535" s="105" t="str">
        <f t="shared" si="594"/>
        <v/>
      </c>
      <c r="AU1535" s="105" t="str">
        <f t="shared" si="595"/>
        <v/>
      </c>
      <c r="AW1535" s="24" t="str">
        <f t="shared" si="596"/>
        <v/>
      </c>
      <c r="AX1535" s="60" t="str">
        <f t="shared" si="602"/>
        <v/>
      </c>
      <c r="AY1535" s="24" t="str">
        <f t="shared" si="597"/>
        <v/>
      </c>
      <c r="AZ1535" s="105" t="str">
        <f t="shared" si="598"/>
        <v/>
      </c>
    </row>
    <row r="1536" spans="1:52" x14ac:dyDescent="0.25">
      <c r="A1536" s="2"/>
      <c r="B1536" s="279"/>
      <c r="C1536" s="280"/>
      <c r="D1536" s="281"/>
      <c r="E1536" s="282"/>
      <c r="F1536" s="2"/>
      <c r="G1536" s="43"/>
      <c r="H1536" s="2"/>
      <c r="I1536" s="288"/>
      <c r="J1536" s="2"/>
      <c r="K1536" s="46"/>
      <c r="L1536" s="2"/>
      <c r="M1536" s="51"/>
      <c r="N1536" s="52"/>
      <c r="O1536" s="53"/>
      <c r="P1536" s="2"/>
      <c r="Q1536" s="98" t="str">
        <f t="shared" si="579"/>
        <v/>
      </c>
      <c r="R1536" s="94" t="str">
        <f t="shared" si="580"/>
        <v/>
      </c>
      <c r="S1536" s="2"/>
      <c r="T1536" s="67" t="str">
        <f t="shared" si="599"/>
        <v/>
      </c>
      <c r="U1536" s="79" t="str">
        <f t="shared" si="600"/>
        <v/>
      </c>
      <c r="V1536" s="79" t="str">
        <f t="shared" si="601"/>
        <v/>
      </c>
      <c r="W1536" s="63" t="str">
        <f t="shared" si="581"/>
        <v/>
      </c>
      <c r="X1536" s="65" t="str">
        <f t="shared" si="582"/>
        <v/>
      </c>
      <c r="Y1536" s="2"/>
      <c r="AC1536" s="24" t="str">
        <f t="shared" si="578"/>
        <v/>
      </c>
      <c r="AE1536" s="24" t="str">
        <f t="shared" si="583"/>
        <v/>
      </c>
      <c r="AG1536" s="24" t="str">
        <f t="shared" si="584"/>
        <v/>
      </c>
      <c r="AI1536" s="85" t="str">
        <f t="shared" si="585"/>
        <v/>
      </c>
      <c r="AJ1536" s="86" t="str">
        <f t="shared" si="586"/>
        <v/>
      </c>
      <c r="AK1536" s="85" t="str">
        <f t="shared" si="587"/>
        <v/>
      </c>
      <c r="AL1536" s="86" t="str">
        <f t="shared" si="588"/>
        <v/>
      </c>
      <c r="AM1536" s="93" t="str">
        <f t="shared" si="589"/>
        <v/>
      </c>
      <c r="AN1536" s="94" t="str">
        <f t="shared" si="590"/>
        <v/>
      </c>
      <c r="AP1536" s="24" t="str">
        <f t="shared" si="591"/>
        <v/>
      </c>
      <c r="AR1536" s="63" t="str">
        <f t="shared" si="592"/>
        <v/>
      </c>
      <c r="AS1536" s="67" t="str">
        <f t="shared" si="593"/>
        <v/>
      </c>
      <c r="AT1536" s="105" t="str">
        <f t="shared" si="594"/>
        <v/>
      </c>
      <c r="AU1536" s="105" t="str">
        <f t="shared" si="595"/>
        <v/>
      </c>
      <c r="AW1536" s="24" t="str">
        <f t="shared" si="596"/>
        <v/>
      </c>
      <c r="AX1536" s="60" t="str">
        <f t="shared" si="602"/>
        <v/>
      </c>
      <c r="AY1536" s="24" t="str">
        <f t="shared" si="597"/>
        <v/>
      </c>
      <c r="AZ1536" s="105" t="str">
        <f t="shared" si="598"/>
        <v/>
      </c>
    </row>
    <row r="1537" spans="1:52" x14ac:dyDescent="0.25">
      <c r="A1537" s="2"/>
      <c r="B1537" s="279"/>
      <c r="C1537" s="280"/>
      <c r="D1537" s="281"/>
      <c r="E1537" s="282"/>
      <c r="F1537" s="2"/>
      <c r="G1537" s="43"/>
      <c r="H1537" s="2"/>
      <c r="I1537" s="288"/>
      <c r="J1537" s="2"/>
      <c r="K1537" s="46"/>
      <c r="L1537" s="2"/>
      <c r="M1537" s="51"/>
      <c r="N1537" s="52"/>
      <c r="O1537" s="53"/>
      <c r="P1537" s="2"/>
      <c r="Q1537" s="98" t="str">
        <f t="shared" si="579"/>
        <v/>
      </c>
      <c r="R1537" s="94" t="str">
        <f t="shared" si="580"/>
        <v/>
      </c>
      <c r="S1537" s="2"/>
      <c r="T1537" s="67" t="str">
        <f t="shared" si="599"/>
        <v/>
      </c>
      <c r="U1537" s="79" t="str">
        <f t="shared" si="600"/>
        <v/>
      </c>
      <c r="V1537" s="79" t="str">
        <f t="shared" si="601"/>
        <v/>
      </c>
      <c r="W1537" s="63" t="str">
        <f t="shared" si="581"/>
        <v/>
      </c>
      <c r="X1537" s="65" t="str">
        <f t="shared" si="582"/>
        <v/>
      </c>
      <c r="Y1537" s="2"/>
      <c r="AC1537" s="24" t="str">
        <f t="shared" si="578"/>
        <v/>
      </c>
      <c r="AE1537" s="24" t="str">
        <f t="shared" si="583"/>
        <v/>
      </c>
      <c r="AG1537" s="24" t="str">
        <f t="shared" si="584"/>
        <v/>
      </c>
      <c r="AI1537" s="85" t="str">
        <f t="shared" si="585"/>
        <v/>
      </c>
      <c r="AJ1537" s="86" t="str">
        <f t="shared" si="586"/>
        <v/>
      </c>
      <c r="AK1537" s="85" t="str">
        <f t="shared" si="587"/>
        <v/>
      </c>
      <c r="AL1537" s="86" t="str">
        <f t="shared" si="588"/>
        <v/>
      </c>
      <c r="AM1537" s="93" t="str">
        <f t="shared" si="589"/>
        <v/>
      </c>
      <c r="AN1537" s="94" t="str">
        <f t="shared" si="590"/>
        <v/>
      </c>
      <c r="AP1537" s="24" t="str">
        <f t="shared" si="591"/>
        <v/>
      </c>
      <c r="AR1537" s="63" t="str">
        <f t="shared" si="592"/>
        <v/>
      </c>
      <c r="AS1537" s="67" t="str">
        <f t="shared" si="593"/>
        <v/>
      </c>
      <c r="AT1537" s="105" t="str">
        <f t="shared" si="594"/>
        <v/>
      </c>
      <c r="AU1537" s="105" t="str">
        <f t="shared" si="595"/>
        <v/>
      </c>
      <c r="AW1537" s="24" t="str">
        <f t="shared" si="596"/>
        <v/>
      </c>
      <c r="AX1537" s="60" t="str">
        <f t="shared" si="602"/>
        <v/>
      </c>
      <c r="AY1537" s="24" t="str">
        <f t="shared" si="597"/>
        <v/>
      </c>
      <c r="AZ1537" s="105" t="str">
        <f t="shared" si="598"/>
        <v/>
      </c>
    </row>
    <row r="1538" spans="1:52" x14ac:dyDescent="0.25">
      <c r="A1538" s="2"/>
      <c r="B1538" s="279"/>
      <c r="C1538" s="280"/>
      <c r="D1538" s="281"/>
      <c r="E1538" s="282"/>
      <c r="F1538" s="2"/>
      <c r="G1538" s="43"/>
      <c r="H1538" s="2"/>
      <c r="I1538" s="288"/>
      <c r="J1538" s="2"/>
      <c r="K1538" s="46"/>
      <c r="L1538" s="2"/>
      <c r="M1538" s="51"/>
      <c r="N1538" s="52"/>
      <c r="O1538" s="53"/>
      <c r="P1538" s="2"/>
      <c r="Q1538" s="98" t="str">
        <f t="shared" si="579"/>
        <v/>
      </c>
      <c r="R1538" s="94" t="str">
        <f t="shared" si="580"/>
        <v/>
      </c>
      <c r="S1538" s="2"/>
      <c r="T1538" s="67" t="str">
        <f t="shared" si="599"/>
        <v/>
      </c>
      <c r="U1538" s="79" t="str">
        <f t="shared" si="600"/>
        <v/>
      </c>
      <c r="V1538" s="79" t="str">
        <f t="shared" si="601"/>
        <v/>
      </c>
      <c r="W1538" s="63" t="str">
        <f t="shared" si="581"/>
        <v/>
      </c>
      <c r="X1538" s="65" t="str">
        <f t="shared" si="582"/>
        <v/>
      </c>
      <c r="Y1538" s="2"/>
      <c r="AC1538" s="24" t="str">
        <f t="shared" si="578"/>
        <v/>
      </c>
      <c r="AE1538" s="24" t="str">
        <f t="shared" si="583"/>
        <v/>
      </c>
      <c r="AG1538" s="24" t="str">
        <f t="shared" si="584"/>
        <v/>
      </c>
      <c r="AI1538" s="85" t="str">
        <f t="shared" si="585"/>
        <v/>
      </c>
      <c r="AJ1538" s="86" t="str">
        <f t="shared" si="586"/>
        <v/>
      </c>
      <c r="AK1538" s="85" t="str">
        <f t="shared" si="587"/>
        <v/>
      </c>
      <c r="AL1538" s="86" t="str">
        <f t="shared" si="588"/>
        <v/>
      </c>
      <c r="AM1538" s="93" t="str">
        <f t="shared" si="589"/>
        <v/>
      </c>
      <c r="AN1538" s="94" t="str">
        <f t="shared" si="590"/>
        <v/>
      </c>
      <c r="AP1538" s="24" t="str">
        <f t="shared" si="591"/>
        <v/>
      </c>
      <c r="AR1538" s="63" t="str">
        <f t="shared" si="592"/>
        <v/>
      </c>
      <c r="AS1538" s="67" t="str">
        <f t="shared" si="593"/>
        <v/>
      </c>
      <c r="AT1538" s="105" t="str">
        <f t="shared" si="594"/>
        <v/>
      </c>
      <c r="AU1538" s="105" t="str">
        <f t="shared" si="595"/>
        <v/>
      </c>
      <c r="AW1538" s="24" t="str">
        <f t="shared" si="596"/>
        <v/>
      </c>
      <c r="AX1538" s="60" t="str">
        <f t="shared" si="602"/>
        <v/>
      </c>
      <c r="AY1538" s="24" t="str">
        <f t="shared" si="597"/>
        <v/>
      </c>
      <c r="AZ1538" s="105" t="str">
        <f t="shared" si="598"/>
        <v/>
      </c>
    </row>
    <row r="1539" spans="1:52" x14ac:dyDescent="0.25">
      <c r="A1539" s="2"/>
      <c r="B1539" s="279"/>
      <c r="C1539" s="280"/>
      <c r="D1539" s="281"/>
      <c r="E1539" s="282"/>
      <c r="F1539" s="2"/>
      <c r="G1539" s="43"/>
      <c r="H1539" s="2"/>
      <c r="I1539" s="288"/>
      <c r="J1539" s="2"/>
      <c r="K1539" s="46"/>
      <c r="L1539" s="2"/>
      <c r="M1539" s="51"/>
      <c r="N1539" s="52"/>
      <c r="O1539" s="53"/>
      <c r="P1539" s="2"/>
      <c r="Q1539" s="98" t="str">
        <f t="shared" si="579"/>
        <v/>
      </c>
      <c r="R1539" s="94" t="str">
        <f t="shared" si="580"/>
        <v/>
      </c>
      <c r="S1539" s="2"/>
      <c r="T1539" s="67" t="str">
        <f t="shared" si="599"/>
        <v/>
      </c>
      <c r="U1539" s="79" t="str">
        <f t="shared" si="600"/>
        <v/>
      </c>
      <c r="V1539" s="79" t="str">
        <f t="shared" si="601"/>
        <v/>
      </c>
      <c r="W1539" s="63" t="str">
        <f t="shared" si="581"/>
        <v/>
      </c>
      <c r="X1539" s="65" t="str">
        <f t="shared" si="582"/>
        <v/>
      </c>
      <c r="Y1539" s="2"/>
      <c r="AC1539" s="24" t="str">
        <f t="shared" si="578"/>
        <v/>
      </c>
      <c r="AE1539" s="24" t="str">
        <f t="shared" si="583"/>
        <v/>
      </c>
      <c r="AG1539" s="24" t="str">
        <f t="shared" si="584"/>
        <v/>
      </c>
      <c r="AI1539" s="85" t="str">
        <f t="shared" si="585"/>
        <v/>
      </c>
      <c r="AJ1539" s="86" t="str">
        <f t="shared" si="586"/>
        <v/>
      </c>
      <c r="AK1539" s="85" t="str">
        <f t="shared" si="587"/>
        <v/>
      </c>
      <c r="AL1539" s="86" t="str">
        <f t="shared" si="588"/>
        <v/>
      </c>
      <c r="AM1539" s="93" t="str">
        <f t="shared" si="589"/>
        <v/>
      </c>
      <c r="AN1539" s="94" t="str">
        <f t="shared" si="590"/>
        <v/>
      </c>
      <c r="AP1539" s="24" t="str">
        <f t="shared" si="591"/>
        <v/>
      </c>
      <c r="AR1539" s="63" t="str">
        <f t="shared" si="592"/>
        <v/>
      </c>
      <c r="AS1539" s="67" t="str">
        <f t="shared" si="593"/>
        <v/>
      </c>
      <c r="AT1539" s="105" t="str">
        <f t="shared" si="594"/>
        <v/>
      </c>
      <c r="AU1539" s="105" t="str">
        <f t="shared" si="595"/>
        <v/>
      </c>
      <c r="AW1539" s="24" t="str">
        <f t="shared" si="596"/>
        <v/>
      </c>
      <c r="AX1539" s="60" t="str">
        <f t="shared" si="602"/>
        <v/>
      </c>
      <c r="AY1539" s="24" t="str">
        <f t="shared" si="597"/>
        <v/>
      </c>
      <c r="AZ1539" s="105" t="str">
        <f t="shared" si="598"/>
        <v/>
      </c>
    </row>
    <row r="1540" spans="1:52" x14ac:dyDescent="0.25">
      <c r="A1540" s="2"/>
      <c r="B1540" s="279"/>
      <c r="C1540" s="280"/>
      <c r="D1540" s="281"/>
      <c r="E1540" s="282"/>
      <c r="F1540" s="2"/>
      <c r="G1540" s="43"/>
      <c r="H1540" s="2"/>
      <c r="I1540" s="288"/>
      <c r="J1540" s="2"/>
      <c r="K1540" s="46"/>
      <c r="L1540" s="2"/>
      <c r="M1540" s="51"/>
      <c r="N1540" s="52"/>
      <c r="O1540" s="53"/>
      <c r="P1540" s="2"/>
      <c r="Q1540" s="98" t="str">
        <f t="shared" si="579"/>
        <v/>
      </c>
      <c r="R1540" s="94" t="str">
        <f t="shared" si="580"/>
        <v/>
      </c>
      <c r="S1540" s="2"/>
      <c r="T1540" s="67" t="str">
        <f t="shared" si="599"/>
        <v/>
      </c>
      <c r="U1540" s="79" t="str">
        <f t="shared" si="600"/>
        <v/>
      </c>
      <c r="V1540" s="79" t="str">
        <f t="shared" si="601"/>
        <v/>
      </c>
      <c r="W1540" s="63" t="str">
        <f t="shared" si="581"/>
        <v/>
      </c>
      <c r="X1540" s="65" t="str">
        <f t="shared" si="582"/>
        <v/>
      </c>
      <c r="Y1540" s="2"/>
      <c r="AC1540" s="24" t="str">
        <f t="shared" si="578"/>
        <v/>
      </c>
      <c r="AE1540" s="24" t="str">
        <f t="shared" si="583"/>
        <v/>
      </c>
      <c r="AG1540" s="24" t="str">
        <f t="shared" si="584"/>
        <v/>
      </c>
      <c r="AI1540" s="85" t="str">
        <f t="shared" si="585"/>
        <v/>
      </c>
      <c r="AJ1540" s="86" t="str">
        <f t="shared" si="586"/>
        <v/>
      </c>
      <c r="AK1540" s="85" t="str">
        <f t="shared" si="587"/>
        <v/>
      </c>
      <c r="AL1540" s="86" t="str">
        <f t="shared" si="588"/>
        <v/>
      </c>
      <c r="AM1540" s="93" t="str">
        <f t="shared" si="589"/>
        <v/>
      </c>
      <c r="AN1540" s="94" t="str">
        <f t="shared" si="590"/>
        <v/>
      </c>
      <c r="AP1540" s="24" t="str">
        <f t="shared" si="591"/>
        <v/>
      </c>
      <c r="AR1540" s="63" t="str">
        <f t="shared" si="592"/>
        <v/>
      </c>
      <c r="AS1540" s="67" t="str">
        <f t="shared" si="593"/>
        <v/>
      </c>
      <c r="AT1540" s="105" t="str">
        <f t="shared" si="594"/>
        <v/>
      </c>
      <c r="AU1540" s="105" t="str">
        <f t="shared" si="595"/>
        <v/>
      </c>
      <c r="AW1540" s="24" t="str">
        <f t="shared" si="596"/>
        <v/>
      </c>
      <c r="AX1540" s="60" t="str">
        <f t="shared" si="602"/>
        <v/>
      </c>
      <c r="AY1540" s="24" t="str">
        <f t="shared" si="597"/>
        <v/>
      </c>
      <c r="AZ1540" s="105" t="str">
        <f t="shared" si="598"/>
        <v/>
      </c>
    </row>
    <row r="1541" spans="1:52" x14ac:dyDescent="0.25">
      <c r="A1541" s="2"/>
      <c r="B1541" s="279"/>
      <c r="C1541" s="280"/>
      <c r="D1541" s="281"/>
      <c r="E1541" s="282"/>
      <c r="F1541" s="2"/>
      <c r="G1541" s="43"/>
      <c r="H1541" s="2"/>
      <c r="I1541" s="288"/>
      <c r="J1541" s="2"/>
      <c r="K1541" s="46"/>
      <c r="L1541" s="2"/>
      <c r="M1541" s="51"/>
      <c r="N1541" s="52"/>
      <c r="O1541" s="53"/>
      <c r="P1541" s="2"/>
      <c r="Q1541" s="98" t="str">
        <f t="shared" si="579"/>
        <v/>
      </c>
      <c r="R1541" s="94" t="str">
        <f t="shared" si="580"/>
        <v/>
      </c>
      <c r="S1541" s="2"/>
      <c r="T1541" s="67" t="str">
        <f t="shared" si="599"/>
        <v/>
      </c>
      <c r="U1541" s="79" t="str">
        <f t="shared" si="600"/>
        <v/>
      </c>
      <c r="V1541" s="79" t="str">
        <f t="shared" si="601"/>
        <v/>
      </c>
      <c r="W1541" s="63" t="str">
        <f t="shared" si="581"/>
        <v/>
      </c>
      <c r="X1541" s="65" t="str">
        <f t="shared" si="582"/>
        <v/>
      </c>
      <c r="Y1541" s="2"/>
      <c r="AC1541" s="24" t="str">
        <f t="shared" si="578"/>
        <v/>
      </c>
      <c r="AE1541" s="24" t="str">
        <f t="shared" si="583"/>
        <v/>
      </c>
      <c r="AG1541" s="24" t="str">
        <f t="shared" si="584"/>
        <v/>
      </c>
      <c r="AI1541" s="85" t="str">
        <f t="shared" si="585"/>
        <v/>
      </c>
      <c r="AJ1541" s="86" t="str">
        <f t="shared" si="586"/>
        <v/>
      </c>
      <c r="AK1541" s="85" t="str">
        <f t="shared" si="587"/>
        <v/>
      </c>
      <c r="AL1541" s="86" t="str">
        <f t="shared" si="588"/>
        <v/>
      </c>
      <c r="AM1541" s="93" t="str">
        <f t="shared" si="589"/>
        <v/>
      </c>
      <c r="AN1541" s="94" t="str">
        <f t="shared" si="590"/>
        <v/>
      </c>
      <c r="AP1541" s="24" t="str">
        <f t="shared" si="591"/>
        <v/>
      </c>
      <c r="AR1541" s="63" t="str">
        <f t="shared" si="592"/>
        <v/>
      </c>
      <c r="AS1541" s="67" t="str">
        <f t="shared" si="593"/>
        <v/>
      </c>
      <c r="AT1541" s="105" t="str">
        <f t="shared" si="594"/>
        <v/>
      </c>
      <c r="AU1541" s="105" t="str">
        <f t="shared" si="595"/>
        <v/>
      </c>
      <c r="AW1541" s="24" t="str">
        <f t="shared" si="596"/>
        <v/>
      </c>
      <c r="AX1541" s="60" t="str">
        <f t="shared" si="602"/>
        <v/>
      </c>
      <c r="AY1541" s="24" t="str">
        <f t="shared" si="597"/>
        <v/>
      </c>
      <c r="AZ1541" s="105" t="str">
        <f t="shared" si="598"/>
        <v/>
      </c>
    </row>
    <row r="1542" spans="1:52" x14ac:dyDescent="0.25">
      <c r="A1542" s="2"/>
      <c r="B1542" s="279"/>
      <c r="C1542" s="280"/>
      <c r="D1542" s="281"/>
      <c r="E1542" s="282"/>
      <c r="F1542" s="2"/>
      <c r="G1542" s="43"/>
      <c r="H1542" s="2"/>
      <c r="I1542" s="288"/>
      <c r="J1542" s="2"/>
      <c r="K1542" s="46"/>
      <c r="L1542" s="2"/>
      <c r="M1542" s="51"/>
      <c r="N1542" s="52"/>
      <c r="O1542" s="53"/>
      <c r="P1542" s="2"/>
      <c r="Q1542" s="98" t="str">
        <f t="shared" si="579"/>
        <v/>
      </c>
      <c r="R1542" s="94" t="str">
        <f t="shared" si="580"/>
        <v/>
      </c>
      <c r="S1542" s="2"/>
      <c r="T1542" s="67" t="str">
        <f t="shared" si="599"/>
        <v/>
      </c>
      <c r="U1542" s="79" t="str">
        <f t="shared" si="600"/>
        <v/>
      </c>
      <c r="V1542" s="79" t="str">
        <f t="shared" si="601"/>
        <v/>
      </c>
      <c r="W1542" s="63" t="str">
        <f t="shared" si="581"/>
        <v/>
      </c>
      <c r="X1542" s="65" t="str">
        <f t="shared" si="582"/>
        <v/>
      </c>
      <c r="Y1542" s="2"/>
      <c r="AC1542" s="24" t="str">
        <f t="shared" si="578"/>
        <v/>
      </c>
      <c r="AE1542" s="24" t="str">
        <f t="shared" si="583"/>
        <v/>
      </c>
      <c r="AG1542" s="24" t="str">
        <f t="shared" si="584"/>
        <v/>
      </c>
      <c r="AI1542" s="85" t="str">
        <f t="shared" si="585"/>
        <v/>
      </c>
      <c r="AJ1542" s="86" t="str">
        <f t="shared" si="586"/>
        <v/>
      </c>
      <c r="AK1542" s="85" t="str">
        <f t="shared" si="587"/>
        <v/>
      </c>
      <c r="AL1542" s="86" t="str">
        <f t="shared" si="588"/>
        <v/>
      </c>
      <c r="AM1542" s="93" t="str">
        <f t="shared" si="589"/>
        <v/>
      </c>
      <c r="AN1542" s="94" t="str">
        <f t="shared" si="590"/>
        <v/>
      </c>
      <c r="AP1542" s="24" t="str">
        <f t="shared" si="591"/>
        <v/>
      </c>
      <c r="AR1542" s="63" t="str">
        <f t="shared" si="592"/>
        <v/>
      </c>
      <c r="AS1542" s="67" t="str">
        <f t="shared" si="593"/>
        <v/>
      </c>
      <c r="AT1542" s="105" t="str">
        <f t="shared" si="594"/>
        <v/>
      </c>
      <c r="AU1542" s="105" t="str">
        <f t="shared" si="595"/>
        <v/>
      </c>
      <c r="AW1542" s="24" t="str">
        <f t="shared" si="596"/>
        <v/>
      </c>
      <c r="AX1542" s="60" t="str">
        <f t="shared" si="602"/>
        <v/>
      </c>
      <c r="AY1542" s="24" t="str">
        <f t="shared" si="597"/>
        <v/>
      </c>
      <c r="AZ1542" s="105" t="str">
        <f t="shared" si="598"/>
        <v/>
      </c>
    </row>
    <row r="1543" spans="1:52" x14ac:dyDescent="0.25">
      <c r="A1543" s="2"/>
      <c r="B1543" s="279"/>
      <c r="C1543" s="280"/>
      <c r="D1543" s="281"/>
      <c r="E1543" s="282"/>
      <c r="F1543" s="2"/>
      <c r="G1543" s="43"/>
      <c r="H1543" s="2"/>
      <c r="I1543" s="288"/>
      <c r="J1543" s="2"/>
      <c r="K1543" s="46"/>
      <c r="L1543" s="2"/>
      <c r="M1543" s="51"/>
      <c r="N1543" s="52"/>
      <c r="O1543" s="53"/>
      <c r="P1543" s="2"/>
      <c r="Q1543" s="98" t="str">
        <f t="shared" si="579"/>
        <v/>
      </c>
      <c r="R1543" s="94" t="str">
        <f t="shared" si="580"/>
        <v/>
      </c>
      <c r="S1543" s="2"/>
      <c r="T1543" s="67" t="str">
        <f t="shared" si="599"/>
        <v/>
      </c>
      <c r="U1543" s="79" t="str">
        <f t="shared" si="600"/>
        <v/>
      </c>
      <c r="V1543" s="79" t="str">
        <f t="shared" si="601"/>
        <v/>
      </c>
      <c r="W1543" s="63" t="str">
        <f t="shared" si="581"/>
        <v/>
      </c>
      <c r="X1543" s="65" t="str">
        <f t="shared" si="582"/>
        <v/>
      </c>
      <c r="Y1543" s="2"/>
      <c r="AC1543" s="24" t="str">
        <f t="shared" si="578"/>
        <v/>
      </c>
      <c r="AE1543" s="24" t="str">
        <f t="shared" si="583"/>
        <v/>
      </c>
      <c r="AG1543" s="24" t="str">
        <f t="shared" si="584"/>
        <v/>
      </c>
      <c r="AI1543" s="85" t="str">
        <f t="shared" si="585"/>
        <v/>
      </c>
      <c r="AJ1543" s="86" t="str">
        <f t="shared" si="586"/>
        <v/>
      </c>
      <c r="AK1543" s="85" t="str">
        <f t="shared" si="587"/>
        <v/>
      </c>
      <c r="AL1543" s="86" t="str">
        <f t="shared" si="588"/>
        <v/>
      </c>
      <c r="AM1543" s="93" t="str">
        <f t="shared" si="589"/>
        <v/>
      </c>
      <c r="AN1543" s="94" t="str">
        <f t="shared" si="590"/>
        <v/>
      </c>
      <c r="AP1543" s="24" t="str">
        <f t="shared" si="591"/>
        <v/>
      </c>
      <c r="AR1543" s="63" t="str">
        <f t="shared" si="592"/>
        <v/>
      </c>
      <c r="AS1543" s="67" t="str">
        <f t="shared" si="593"/>
        <v/>
      </c>
      <c r="AT1543" s="105" t="str">
        <f t="shared" si="594"/>
        <v/>
      </c>
      <c r="AU1543" s="105" t="str">
        <f t="shared" si="595"/>
        <v/>
      </c>
      <c r="AW1543" s="24" t="str">
        <f t="shared" si="596"/>
        <v/>
      </c>
      <c r="AX1543" s="60" t="str">
        <f t="shared" si="602"/>
        <v/>
      </c>
      <c r="AY1543" s="24" t="str">
        <f t="shared" si="597"/>
        <v/>
      </c>
      <c r="AZ1543" s="105" t="str">
        <f t="shared" si="598"/>
        <v/>
      </c>
    </row>
    <row r="1544" spans="1:52" x14ac:dyDescent="0.25">
      <c r="A1544" s="2"/>
      <c r="B1544" s="279"/>
      <c r="C1544" s="280"/>
      <c r="D1544" s="281"/>
      <c r="E1544" s="282"/>
      <c r="F1544" s="2"/>
      <c r="G1544" s="43"/>
      <c r="H1544" s="2"/>
      <c r="I1544" s="288"/>
      <c r="J1544" s="2"/>
      <c r="K1544" s="46"/>
      <c r="L1544" s="2"/>
      <c r="M1544" s="51"/>
      <c r="N1544" s="52"/>
      <c r="O1544" s="53"/>
      <c r="P1544" s="2"/>
      <c r="Q1544" s="98" t="str">
        <f t="shared" si="579"/>
        <v/>
      </c>
      <c r="R1544" s="94" t="str">
        <f t="shared" si="580"/>
        <v/>
      </c>
      <c r="S1544" s="2"/>
      <c r="T1544" s="67" t="str">
        <f t="shared" si="599"/>
        <v/>
      </c>
      <c r="U1544" s="79" t="str">
        <f t="shared" si="600"/>
        <v/>
      </c>
      <c r="V1544" s="79" t="str">
        <f t="shared" si="601"/>
        <v/>
      </c>
      <c r="W1544" s="63" t="str">
        <f t="shared" si="581"/>
        <v/>
      </c>
      <c r="X1544" s="65" t="str">
        <f t="shared" si="582"/>
        <v/>
      </c>
      <c r="Y1544" s="2"/>
      <c r="AC1544" s="24" t="str">
        <f t="shared" si="578"/>
        <v/>
      </c>
      <c r="AE1544" s="24" t="str">
        <f t="shared" si="583"/>
        <v/>
      </c>
      <c r="AG1544" s="24" t="str">
        <f t="shared" si="584"/>
        <v/>
      </c>
      <c r="AI1544" s="85" t="str">
        <f t="shared" si="585"/>
        <v/>
      </c>
      <c r="AJ1544" s="86" t="str">
        <f t="shared" si="586"/>
        <v/>
      </c>
      <c r="AK1544" s="85" t="str">
        <f t="shared" si="587"/>
        <v/>
      </c>
      <c r="AL1544" s="86" t="str">
        <f t="shared" si="588"/>
        <v/>
      </c>
      <c r="AM1544" s="93" t="str">
        <f t="shared" si="589"/>
        <v/>
      </c>
      <c r="AN1544" s="94" t="str">
        <f t="shared" si="590"/>
        <v/>
      </c>
      <c r="AP1544" s="24" t="str">
        <f t="shared" si="591"/>
        <v/>
      </c>
      <c r="AR1544" s="63" t="str">
        <f t="shared" si="592"/>
        <v/>
      </c>
      <c r="AS1544" s="67" t="str">
        <f t="shared" si="593"/>
        <v/>
      </c>
      <c r="AT1544" s="105" t="str">
        <f t="shared" si="594"/>
        <v/>
      </c>
      <c r="AU1544" s="105" t="str">
        <f t="shared" si="595"/>
        <v/>
      </c>
      <c r="AW1544" s="24" t="str">
        <f t="shared" si="596"/>
        <v/>
      </c>
      <c r="AX1544" s="60" t="str">
        <f t="shared" si="602"/>
        <v/>
      </c>
      <c r="AY1544" s="24" t="str">
        <f t="shared" si="597"/>
        <v/>
      </c>
      <c r="AZ1544" s="105" t="str">
        <f t="shared" si="598"/>
        <v/>
      </c>
    </row>
    <row r="1545" spans="1:52" x14ac:dyDescent="0.25">
      <c r="A1545" s="2"/>
      <c r="B1545" s="279"/>
      <c r="C1545" s="280"/>
      <c r="D1545" s="281"/>
      <c r="E1545" s="282"/>
      <c r="F1545" s="2"/>
      <c r="G1545" s="43"/>
      <c r="H1545" s="2"/>
      <c r="I1545" s="288"/>
      <c r="J1545" s="2"/>
      <c r="K1545" s="46"/>
      <c r="L1545" s="2"/>
      <c r="M1545" s="51"/>
      <c r="N1545" s="52"/>
      <c r="O1545" s="53"/>
      <c r="P1545" s="2"/>
      <c r="Q1545" s="98" t="str">
        <f t="shared" si="579"/>
        <v/>
      </c>
      <c r="R1545" s="94" t="str">
        <f t="shared" si="580"/>
        <v/>
      </c>
      <c r="S1545" s="2"/>
      <c r="T1545" s="67" t="str">
        <f t="shared" si="599"/>
        <v/>
      </c>
      <c r="U1545" s="79" t="str">
        <f t="shared" si="600"/>
        <v/>
      </c>
      <c r="V1545" s="79" t="str">
        <f t="shared" si="601"/>
        <v/>
      </c>
      <c r="W1545" s="63" t="str">
        <f t="shared" si="581"/>
        <v/>
      </c>
      <c r="X1545" s="65" t="str">
        <f t="shared" si="582"/>
        <v/>
      </c>
      <c r="Y1545" s="2"/>
      <c r="AC1545" s="24" t="str">
        <f t="shared" si="578"/>
        <v/>
      </c>
      <c r="AE1545" s="24" t="str">
        <f t="shared" si="583"/>
        <v/>
      </c>
      <c r="AG1545" s="24" t="str">
        <f t="shared" si="584"/>
        <v/>
      </c>
      <c r="AI1545" s="85" t="str">
        <f t="shared" si="585"/>
        <v/>
      </c>
      <c r="AJ1545" s="86" t="str">
        <f t="shared" si="586"/>
        <v/>
      </c>
      <c r="AK1545" s="85" t="str">
        <f t="shared" si="587"/>
        <v/>
      </c>
      <c r="AL1545" s="86" t="str">
        <f t="shared" si="588"/>
        <v/>
      </c>
      <c r="AM1545" s="93" t="str">
        <f t="shared" si="589"/>
        <v/>
      </c>
      <c r="AN1545" s="94" t="str">
        <f t="shared" si="590"/>
        <v/>
      </c>
      <c r="AP1545" s="24" t="str">
        <f t="shared" si="591"/>
        <v/>
      </c>
      <c r="AR1545" s="63" t="str">
        <f t="shared" si="592"/>
        <v/>
      </c>
      <c r="AS1545" s="67" t="str">
        <f t="shared" si="593"/>
        <v/>
      </c>
      <c r="AT1545" s="105" t="str">
        <f t="shared" si="594"/>
        <v/>
      </c>
      <c r="AU1545" s="105" t="str">
        <f t="shared" si="595"/>
        <v/>
      </c>
      <c r="AW1545" s="24" t="str">
        <f t="shared" si="596"/>
        <v/>
      </c>
      <c r="AX1545" s="60" t="str">
        <f t="shared" si="602"/>
        <v/>
      </c>
      <c r="AY1545" s="24" t="str">
        <f t="shared" si="597"/>
        <v/>
      </c>
      <c r="AZ1545" s="105" t="str">
        <f t="shared" si="598"/>
        <v/>
      </c>
    </row>
    <row r="1546" spans="1:52" x14ac:dyDescent="0.25">
      <c r="A1546" s="2"/>
      <c r="B1546" s="279"/>
      <c r="C1546" s="280"/>
      <c r="D1546" s="281"/>
      <c r="E1546" s="282"/>
      <c r="F1546" s="2"/>
      <c r="G1546" s="43"/>
      <c r="H1546" s="2"/>
      <c r="I1546" s="288"/>
      <c r="J1546" s="2"/>
      <c r="K1546" s="46"/>
      <c r="L1546" s="2"/>
      <c r="M1546" s="51"/>
      <c r="N1546" s="52"/>
      <c r="O1546" s="53"/>
      <c r="P1546" s="2"/>
      <c r="Q1546" s="98" t="str">
        <f t="shared" si="579"/>
        <v/>
      </c>
      <c r="R1546" s="94" t="str">
        <f t="shared" si="580"/>
        <v/>
      </c>
      <c r="S1546" s="2"/>
      <c r="T1546" s="67" t="str">
        <f t="shared" si="599"/>
        <v/>
      </c>
      <c r="U1546" s="79" t="str">
        <f t="shared" si="600"/>
        <v/>
      </c>
      <c r="V1546" s="79" t="str">
        <f t="shared" si="601"/>
        <v/>
      </c>
      <c r="W1546" s="63" t="str">
        <f t="shared" si="581"/>
        <v/>
      </c>
      <c r="X1546" s="65" t="str">
        <f t="shared" si="582"/>
        <v/>
      </c>
      <c r="Y1546" s="2"/>
      <c r="AC1546" s="24" t="str">
        <f t="shared" si="578"/>
        <v/>
      </c>
      <c r="AE1546" s="24" t="str">
        <f t="shared" si="583"/>
        <v/>
      </c>
      <c r="AG1546" s="24" t="str">
        <f t="shared" si="584"/>
        <v/>
      </c>
      <c r="AI1546" s="85" t="str">
        <f t="shared" si="585"/>
        <v/>
      </c>
      <c r="AJ1546" s="86" t="str">
        <f t="shared" si="586"/>
        <v/>
      </c>
      <c r="AK1546" s="85" t="str">
        <f t="shared" si="587"/>
        <v/>
      </c>
      <c r="AL1546" s="86" t="str">
        <f t="shared" si="588"/>
        <v/>
      </c>
      <c r="AM1546" s="93" t="str">
        <f t="shared" si="589"/>
        <v/>
      </c>
      <c r="AN1546" s="94" t="str">
        <f t="shared" si="590"/>
        <v/>
      </c>
      <c r="AP1546" s="24" t="str">
        <f t="shared" si="591"/>
        <v/>
      </c>
      <c r="AR1546" s="63" t="str">
        <f t="shared" si="592"/>
        <v/>
      </c>
      <c r="AS1546" s="67" t="str">
        <f t="shared" si="593"/>
        <v/>
      </c>
      <c r="AT1546" s="105" t="str">
        <f t="shared" si="594"/>
        <v/>
      </c>
      <c r="AU1546" s="105" t="str">
        <f t="shared" si="595"/>
        <v/>
      </c>
      <c r="AW1546" s="24" t="str">
        <f t="shared" si="596"/>
        <v/>
      </c>
      <c r="AX1546" s="60" t="str">
        <f t="shared" si="602"/>
        <v/>
      </c>
      <c r="AY1546" s="24" t="str">
        <f t="shared" si="597"/>
        <v/>
      </c>
      <c r="AZ1546" s="105" t="str">
        <f t="shared" si="598"/>
        <v/>
      </c>
    </row>
    <row r="1547" spans="1:52" x14ac:dyDescent="0.25">
      <c r="A1547" s="2"/>
      <c r="B1547" s="279"/>
      <c r="C1547" s="280"/>
      <c r="D1547" s="281"/>
      <c r="E1547" s="282"/>
      <c r="F1547" s="2"/>
      <c r="G1547" s="43"/>
      <c r="H1547" s="2"/>
      <c r="I1547" s="288"/>
      <c r="J1547" s="2"/>
      <c r="K1547" s="46"/>
      <c r="L1547" s="2"/>
      <c r="M1547" s="51"/>
      <c r="N1547" s="52"/>
      <c r="O1547" s="53"/>
      <c r="P1547" s="2"/>
      <c r="Q1547" s="98" t="str">
        <f t="shared" si="579"/>
        <v/>
      </c>
      <c r="R1547" s="94" t="str">
        <f t="shared" si="580"/>
        <v/>
      </c>
      <c r="S1547" s="2"/>
      <c r="T1547" s="67" t="str">
        <f t="shared" si="599"/>
        <v/>
      </c>
      <c r="U1547" s="79" t="str">
        <f t="shared" si="600"/>
        <v/>
      </c>
      <c r="V1547" s="79" t="str">
        <f t="shared" si="601"/>
        <v/>
      </c>
      <c r="W1547" s="63" t="str">
        <f t="shared" si="581"/>
        <v/>
      </c>
      <c r="X1547" s="65" t="str">
        <f t="shared" si="582"/>
        <v/>
      </c>
      <c r="Y1547" s="2"/>
      <c r="AC1547" s="24" t="str">
        <f t="shared" ref="AC1547:AC1610" si="603">IF(COUNTIF($B1547:$E1547, "")=4, "", IF($K1547=$AA$23, $AC$8, $AC$7))</f>
        <v/>
      </c>
      <c r="AE1547" s="24" t="str">
        <f t="shared" si="583"/>
        <v/>
      </c>
      <c r="AG1547" s="24" t="str">
        <f t="shared" si="584"/>
        <v/>
      </c>
      <c r="AI1547" s="85" t="str">
        <f t="shared" si="585"/>
        <v/>
      </c>
      <c r="AJ1547" s="86" t="str">
        <f t="shared" si="586"/>
        <v/>
      </c>
      <c r="AK1547" s="85" t="str">
        <f t="shared" si="587"/>
        <v/>
      </c>
      <c r="AL1547" s="86" t="str">
        <f t="shared" si="588"/>
        <v/>
      </c>
      <c r="AM1547" s="93" t="str">
        <f t="shared" si="589"/>
        <v/>
      </c>
      <c r="AN1547" s="94" t="str">
        <f t="shared" si="590"/>
        <v/>
      </c>
      <c r="AP1547" s="24" t="str">
        <f t="shared" si="591"/>
        <v/>
      </c>
      <c r="AR1547" s="63" t="str">
        <f t="shared" si="592"/>
        <v/>
      </c>
      <c r="AS1547" s="67" t="str">
        <f t="shared" si="593"/>
        <v/>
      </c>
      <c r="AT1547" s="105" t="str">
        <f t="shared" si="594"/>
        <v/>
      </c>
      <c r="AU1547" s="105" t="str">
        <f t="shared" si="595"/>
        <v/>
      </c>
      <c r="AW1547" s="24" t="str">
        <f t="shared" si="596"/>
        <v/>
      </c>
      <c r="AX1547" s="60" t="str">
        <f t="shared" si="602"/>
        <v/>
      </c>
      <c r="AY1547" s="24" t="str">
        <f t="shared" si="597"/>
        <v/>
      </c>
      <c r="AZ1547" s="105" t="str">
        <f t="shared" si="598"/>
        <v/>
      </c>
    </row>
    <row r="1548" spans="1:52" x14ac:dyDescent="0.25">
      <c r="A1548" s="2"/>
      <c r="B1548" s="279"/>
      <c r="C1548" s="280"/>
      <c r="D1548" s="281"/>
      <c r="E1548" s="282"/>
      <c r="F1548" s="2"/>
      <c r="G1548" s="43"/>
      <c r="H1548" s="2"/>
      <c r="I1548" s="288"/>
      <c r="J1548" s="2"/>
      <c r="K1548" s="46"/>
      <c r="L1548" s="2"/>
      <c r="M1548" s="51"/>
      <c r="N1548" s="52"/>
      <c r="O1548" s="53"/>
      <c r="P1548" s="2"/>
      <c r="Q1548" s="98" t="str">
        <f t="shared" ref="Q1548:Q1611" si="604">$AM1548</f>
        <v/>
      </c>
      <c r="R1548" s="94" t="str">
        <f t="shared" ref="R1548:R1611" si="605">$AN1548</f>
        <v/>
      </c>
      <c r="S1548" s="2"/>
      <c r="T1548" s="67" t="str">
        <f t="shared" si="599"/>
        <v/>
      </c>
      <c r="U1548" s="79" t="str">
        <f t="shared" si="600"/>
        <v/>
      </c>
      <c r="V1548" s="79" t="str">
        <f t="shared" si="601"/>
        <v/>
      </c>
      <c r="W1548" s="63" t="str">
        <f t="shared" ref="W1548:W1611" si="606">IF($AE1548="X", "", IFERROR(IF(OR($D1548="", $E1548=""), "", ($E1548/$D1548)), ""))</f>
        <v/>
      </c>
      <c r="X1548" s="65" t="str">
        <f t="shared" ref="X1548:X1611" si="607">IF($AE1548="X", "", IFERROR(IF(OR($T1548="", $E1548="", $D1548="", $D1549=""), "", ($E1548/$D1548*$D1549/$T1548)), ""))</f>
        <v/>
      </c>
      <c r="Y1548" s="2"/>
      <c r="AC1548" s="24" t="str">
        <f t="shared" si="603"/>
        <v/>
      </c>
      <c r="AE1548" s="24" t="str">
        <f t="shared" ref="AE1548:AE1611" si="608">IF(OR($AY1548="X", $G1548=$AA$23, $G1549=$AA$23), "X", "")</f>
        <v/>
      </c>
      <c r="AG1548" s="24" t="str">
        <f t="shared" ref="AG1548:AG1611" si="609">IF($D1548="", "", ROUND($D1548*$AG$8, 2))</f>
        <v/>
      </c>
      <c r="AI1548" s="85" t="str">
        <f t="shared" ref="AI1548:AI1611" si="610">IF(C1548="", "", $C1548-AI$9)</f>
        <v/>
      </c>
      <c r="AJ1548" s="86" t="str">
        <f t="shared" ref="AJ1548:AJ1611" si="611">IF(C1548="", "", $C1548-AJ$9)</f>
        <v/>
      </c>
      <c r="AK1548" s="85" t="str">
        <f t="shared" ref="AK1548:AK1611" si="612">IFERROR(IF(AI1548&lt;0, "", AI$8-AI1548), "")</f>
        <v/>
      </c>
      <c r="AL1548" s="86" t="str">
        <f t="shared" ref="AL1548:AL1611" si="613">IFERROR(IF(AJ1548&lt;0, "", AJ$8-AJ1548), "")</f>
        <v/>
      </c>
      <c r="AM1548" s="93" t="str">
        <f t="shared" ref="AM1548:AM1611" si="614">IFERROR(IF(AK1548="", "", ROUND(AK1548/AK$8, 2)), "")</f>
        <v/>
      </c>
      <c r="AN1548" s="94" t="str">
        <f t="shared" ref="AN1548:AN1611" si="615">IFERROR(IF(AL1548="", "", ROUND(AL1548/AL$8, 2)), "")</f>
        <v/>
      </c>
      <c r="AP1548" s="24" t="str">
        <f t="shared" ref="AP1548:AP1611" si="616">IF(OR($I1548="", $AC1548=""), "", CONCATENATE($I1548, " - ", $AC1548))</f>
        <v/>
      </c>
      <c r="AR1548" s="63" t="str">
        <f t="shared" ref="AR1548:AR1611" si="617">IF($T1548="", "", $E1548)</f>
        <v/>
      </c>
      <c r="AS1548" s="67" t="str">
        <f t="shared" ref="AS1548:AS1611" si="618">IF($T1548="", "", $T1548)</f>
        <v/>
      </c>
      <c r="AT1548" s="105" t="str">
        <f t="shared" ref="AT1548:AT1611" si="619">IF($T1548="", "", $D1548)</f>
        <v/>
      </c>
      <c r="AU1548" s="105" t="str">
        <f t="shared" ref="AU1548:AU1611" si="620">IF($T1548="", "", $AG1548)</f>
        <v/>
      </c>
      <c r="AW1548" s="24" t="str">
        <f t="shared" ref="AW1548:AW1611" si="621">IF(COUNTIF($B1548:$E1548, "")=4, "", "X")</f>
        <v/>
      </c>
      <c r="AX1548" s="60" t="str">
        <f t="shared" si="602"/>
        <v/>
      </c>
      <c r="AY1548" s="24" t="str">
        <f t="shared" ref="AY1548:AY1611" si="622">IF(AND($AW1548="X", $AW1549=""), "X", "")</f>
        <v/>
      </c>
      <c r="AZ1548" s="105" t="str">
        <f t="shared" ref="AZ1548:AZ1611" si="623">AT1549</f>
        <v/>
      </c>
    </row>
    <row r="1549" spans="1:52" x14ac:dyDescent="0.25">
      <c r="A1549" s="2"/>
      <c r="B1549" s="279"/>
      <c r="C1549" s="280"/>
      <c r="D1549" s="281"/>
      <c r="E1549" s="282"/>
      <c r="F1549" s="2"/>
      <c r="G1549" s="43"/>
      <c r="H1549" s="2"/>
      <c r="I1549" s="288"/>
      <c r="J1549" s="2"/>
      <c r="K1549" s="46"/>
      <c r="L1549" s="2"/>
      <c r="M1549" s="51"/>
      <c r="N1549" s="52"/>
      <c r="O1549" s="53"/>
      <c r="P1549" s="2"/>
      <c r="Q1549" s="98" t="str">
        <f t="shared" si="604"/>
        <v/>
      </c>
      <c r="R1549" s="94" t="str">
        <f t="shared" si="605"/>
        <v/>
      </c>
      <c r="S1549" s="2"/>
      <c r="T1549" s="67" t="str">
        <f t="shared" ref="T1549:T1612" si="624">IF($AE1549="X", "", IF(OR($C1549="", $C1550=""), "", ($C1550-$C1549)))</f>
        <v/>
      </c>
      <c r="U1549" s="79" t="str">
        <f t="shared" ref="U1549:U1612" si="625">IF($AE1549="X", "", IFERROR(IF(OR($D1550="", $T1549=""), "", (ROUND($T1549/$D1550, 2))), ""))</f>
        <v/>
      </c>
      <c r="V1549" s="79" t="str">
        <f t="shared" ref="V1549:V1612" si="626">IF($AE1549="X", "", IFERROR(IF(OR($AG1550="", $T1549=""), "", (ROUND($T1549/$AG1550, 2))), ""))</f>
        <v/>
      </c>
      <c r="W1549" s="63" t="str">
        <f t="shared" si="606"/>
        <v/>
      </c>
      <c r="X1549" s="65" t="str">
        <f t="shared" si="607"/>
        <v/>
      </c>
      <c r="Y1549" s="2"/>
      <c r="AC1549" s="24" t="str">
        <f t="shared" si="603"/>
        <v/>
      </c>
      <c r="AE1549" s="24" t="str">
        <f t="shared" si="608"/>
        <v/>
      </c>
      <c r="AG1549" s="24" t="str">
        <f t="shared" si="609"/>
        <v/>
      </c>
      <c r="AI1549" s="85" t="str">
        <f t="shared" si="610"/>
        <v/>
      </c>
      <c r="AJ1549" s="86" t="str">
        <f t="shared" si="611"/>
        <v/>
      </c>
      <c r="AK1549" s="85" t="str">
        <f t="shared" si="612"/>
        <v/>
      </c>
      <c r="AL1549" s="86" t="str">
        <f t="shared" si="613"/>
        <v/>
      </c>
      <c r="AM1549" s="93" t="str">
        <f t="shared" si="614"/>
        <v/>
      </c>
      <c r="AN1549" s="94" t="str">
        <f t="shared" si="615"/>
        <v/>
      </c>
      <c r="AP1549" s="24" t="str">
        <f t="shared" si="616"/>
        <v/>
      </c>
      <c r="AR1549" s="63" t="str">
        <f t="shared" si="617"/>
        <v/>
      </c>
      <c r="AS1549" s="67" t="str">
        <f t="shared" si="618"/>
        <v/>
      </c>
      <c r="AT1549" s="105" t="str">
        <f t="shared" si="619"/>
        <v/>
      </c>
      <c r="AU1549" s="105" t="str">
        <f t="shared" si="620"/>
        <v/>
      </c>
      <c r="AW1549" s="24" t="str">
        <f t="shared" si="621"/>
        <v/>
      </c>
      <c r="AX1549" s="60" t="str">
        <f t="shared" ref="AX1549:AX1612" si="627">IF(AND($AW1550="", $AW1549="X"), 50, IF($AX1550="", "", $AX1550-1))</f>
        <v/>
      </c>
      <c r="AY1549" s="24" t="str">
        <f t="shared" si="622"/>
        <v/>
      </c>
      <c r="AZ1549" s="105" t="str">
        <f t="shared" si="623"/>
        <v/>
      </c>
    </row>
    <row r="1550" spans="1:52" x14ac:dyDescent="0.25">
      <c r="A1550" s="2"/>
      <c r="B1550" s="279"/>
      <c r="C1550" s="280"/>
      <c r="D1550" s="281"/>
      <c r="E1550" s="282"/>
      <c r="F1550" s="2"/>
      <c r="G1550" s="43"/>
      <c r="H1550" s="2"/>
      <c r="I1550" s="288"/>
      <c r="J1550" s="2"/>
      <c r="K1550" s="46"/>
      <c r="L1550" s="2"/>
      <c r="M1550" s="51"/>
      <c r="N1550" s="52"/>
      <c r="O1550" s="53"/>
      <c r="P1550" s="2"/>
      <c r="Q1550" s="98" t="str">
        <f t="shared" si="604"/>
        <v/>
      </c>
      <c r="R1550" s="94" t="str">
        <f t="shared" si="605"/>
        <v/>
      </c>
      <c r="S1550" s="2"/>
      <c r="T1550" s="67" t="str">
        <f t="shared" si="624"/>
        <v/>
      </c>
      <c r="U1550" s="79" t="str">
        <f t="shared" si="625"/>
        <v/>
      </c>
      <c r="V1550" s="79" t="str">
        <f t="shared" si="626"/>
        <v/>
      </c>
      <c r="W1550" s="63" t="str">
        <f t="shared" si="606"/>
        <v/>
      </c>
      <c r="X1550" s="65" t="str">
        <f t="shared" si="607"/>
        <v/>
      </c>
      <c r="Y1550" s="2"/>
      <c r="AC1550" s="24" t="str">
        <f t="shared" si="603"/>
        <v/>
      </c>
      <c r="AE1550" s="24" t="str">
        <f t="shared" si="608"/>
        <v/>
      </c>
      <c r="AG1550" s="24" t="str">
        <f t="shared" si="609"/>
        <v/>
      </c>
      <c r="AI1550" s="85" t="str">
        <f t="shared" si="610"/>
        <v/>
      </c>
      <c r="AJ1550" s="86" t="str">
        <f t="shared" si="611"/>
        <v/>
      </c>
      <c r="AK1550" s="85" t="str">
        <f t="shared" si="612"/>
        <v/>
      </c>
      <c r="AL1550" s="86" t="str">
        <f t="shared" si="613"/>
        <v/>
      </c>
      <c r="AM1550" s="93" t="str">
        <f t="shared" si="614"/>
        <v/>
      </c>
      <c r="AN1550" s="94" t="str">
        <f t="shared" si="615"/>
        <v/>
      </c>
      <c r="AP1550" s="24" t="str">
        <f t="shared" si="616"/>
        <v/>
      </c>
      <c r="AR1550" s="63" t="str">
        <f t="shared" si="617"/>
        <v/>
      </c>
      <c r="AS1550" s="67" t="str">
        <f t="shared" si="618"/>
        <v/>
      </c>
      <c r="AT1550" s="105" t="str">
        <f t="shared" si="619"/>
        <v/>
      </c>
      <c r="AU1550" s="105" t="str">
        <f t="shared" si="620"/>
        <v/>
      </c>
      <c r="AW1550" s="24" t="str">
        <f t="shared" si="621"/>
        <v/>
      </c>
      <c r="AX1550" s="60" t="str">
        <f t="shared" si="627"/>
        <v/>
      </c>
      <c r="AY1550" s="24" t="str">
        <f t="shared" si="622"/>
        <v/>
      </c>
      <c r="AZ1550" s="105" t="str">
        <f t="shared" si="623"/>
        <v/>
      </c>
    </row>
    <row r="1551" spans="1:52" x14ac:dyDescent="0.25">
      <c r="A1551" s="2"/>
      <c r="B1551" s="279"/>
      <c r="C1551" s="280"/>
      <c r="D1551" s="281"/>
      <c r="E1551" s="282"/>
      <c r="F1551" s="2"/>
      <c r="G1551" s="43"/>
      <c r="H1551" s="2"/>
      <c r="I1551" s="288"/>
      <c r="J1551" s="2"/>
      <c r="K1551" s="46"/>
      <c r="L1551" s="2"/>
      <c r="M1551" s="51"/>
      <c r="N1551" s="52"/>
      <c r="O1551" s="53"/>
      <c r="P1551" s="2"/>
      <c r="Q1551" s="98" t="str">
        <f t="shared" si="604"/>
        <v/>
      </c>
      <c r="R1551" s="94" t="str">
        <f t="shared" si="605"/>
        <v/>
      </c>
      <c r="S1551" s="2"/>
      <c r="T1551" s="67" t="str">
        <f t="shared" si="624"/>
        <v/>
      </c>
      <c r="U1551" s="79" t="str">
        <f t="shared" si="625"/>
        <v/>
      </c>
      <c r="V1551" s="79" t="str">
        <f t="shared" si="626"/>
        <v/>
      </c>
      <c r="W1551" s="63" t="str">
        <f t="shared" si="606"/>
        <v/>
      </c>
      <c r="X1551" s="65" t="str">
        <f t="shared" si="607"/>
        <v/>
      </c>
      <c r="Y1551" s="2"/>
      <c r="AC1551" s="24" t="str">
        <f t="shared" si="603"/>
        <v/>
      </c>
      <c r="AE1551" s="24" t="str">
        <f t="shared" si="608"/>
        <v/>
      </c>
      <c r="AG1551" s="24" t="str">
        <f t="shared" si="609"/>
        <v/>
      </c>
      <c r="AI1551" s="85" t="str">
        <f t="shared" si="610"/>
        <v/>
      </c>
      <c r="AJ1551" s="86" t="str">
        <f t="shared" si="611"/>
        <v/>
      </c>
      <c r="AK1551" s="85" t="str">
        <f t="shared" si="612"/>
        <v/>
      </c>
      <c r="AL1551" s="86" t="str">
        <f t="shared" si="613"/>
        <v/>
      </c>
      <c r="AM1551" s="93" t="str">
        <f t="shared" si="614"/>
        <v/>
      </c>
      <c r="AN1551" s="94" t="str">
        <f t="shared" si="615"/>
        <v/>
      </c>
      <c r="AP1551" s="24" t="str">
        <f t="shared" si="616"/>
        <v/>
      </c>
      <c r="AR1551" s="63" t="str">
        <f t="shared" si="617"/>
        <v/>
      </c>
      <c r="AS1551" s="67" t="str">
        <f t="shared" si="618"/>
        <v/>
      </c>
      <c r="AT1551" s="105" t="str">
        <f t="shared" si="619"/>
        <v/>
      </c>
      <c r="AU1551" s="105" t="str">
        <f t="shared" si="620"/>
        <v/>
      </c>
      <c r="AW1551" s="24" t="str">
        <f t="shared" si="621"/>
        <v/>
      </c>
      <c r="AX1551" s="60" t="str">
        <f t="shared" si="627"/>
        <v/>
      </c>
      <c r="AY1551" s="24" t="str">
        <f t="shared" si="622"/>
        <v/>
      </c>
      <c r="AZ1551" s="105" t="str">
        <f t="shared" si="623"/>
        <v/>
      </c>
    </row>
    <row r="1552" spans="1:52" x14ac:dyDescent="0.25">
      <c r="A1552" s="2"/>
      <c r="B1552" s="279"/>
      <c r="C1552" s="280"/>
      <c r="D1552" s="281"/>
      <c r="E1552" s="282"/>
      <c r="F1552" s="2"/>
      <c r="G1552" s="43"/>
      <c r="H1552" s="2"/>
      <c r="I1552" s="288"/>
      <c r="J1552" s="2"/>
      <c r="K1552" s="46"/>
      <c r="L1552" s="2"/>
      <c r="M1552" s="51"/>
      <c r="N1552" s="52"/>
      <c r="O1552" s="53"/>
      <c r="P1552" s="2"/>
      <c r="Q1552" s="98" t="str">
        <f t="shared" si="604"/>
        <v/>
      </c>
      <c r="R1552" s="94" t="str">
        <f t="shared" si="605"/>
        <v/>
      </c>
      <c r="S1552" s="2"/>
      <c r="T1552" s="67" t="str">
        <f t="shared" si="624"/>
        <v/>
      </c>
      <c r="U1552" s="79" t="str">
        <f t="shared" si="625"/>
        <v/>
      </c>
      <c r="V1552" s="79" t="str">
        <f t="shared" si="626"/>
        <v/>
      </c>
      <c r="W1552" s="63" t="str">
        <f t="shared" si="606"/>
        <v/>
      </c>
      <c r="X1552" s="65" t="str">
        <f t="shared" si="607"/>
        <v/>
      </c>
      <c r="Y1552" s="2"/>
      <c r="AC1552" s="24" t="str">
        <f t="shared" si="603"/>
        <v/>
      </c>
      <c r="AE1552" s="24" t="str">
        <f t="shared" si="608"/>
        <v/>
      </c>
      <c r="AG1552" s="24" t="str">
        <f t="shared" si="609"/>
        <v/>
      </c>
      <c r="AI1552" s="85" t="str">
        <f t="shared" si="610"/>
        <v/>
      </c>
      <c r="AJ1552" s="86" t="str">
        <f t="shared" si="611"/>
        <v/>
      </c>
      <c r="AK1552" s="85" t="str">
        <f t="shared" si="612"/>
        <v/>
      </c>
      <c r="AL1552" s="86" t="str">
        <f t="shared" si="613"/>
        <v/>
      </c>
      <c r="AM1552" s="93" t="str">
        <f t="shared" si="614"/>
        <v/>
      </c>
      <c r="AN1552" s="94" t="str">
        <f t="shared" si="615"/>
        <v/>
      </c>
      <c r="AP1552" s="24" t="str">
        <f t="shared" si="616"/>
        <v/>
      </c>
      <c r="AR1552" s="63" t="str">
        <f t="shared" si="617"/>
        <v/>
      </c>
      <c r="AS1552" s="67" t="str">
        <f t="shared" si="618"/>
        <v/>
      </c>
      <c r="AT1552" s="105" t="str">
        <f t="shared" si="619"/>
        <v/>
      </c>
      <c r="AU1552" s="105" t="str">
        <f t="shared" si="620"/>
        <v/>
      </c>
      <c r="AW1552" s="24" t="str">
        <f t="shared" si="621"/>
        <v/>
      </c>
      <c r="AX1552" s="60" t="str">
        <f t="shared" si="627"/>
        <v/>
      </c>
      <c r="AY1552" s="24" t="str">
        <f t="shared" si="622"/>
        <v/>
      </c>
      <c r="AZ1552" s="105" t="str">
        <f t="shared" si="623"/>
        <v/>
      </c>
    </row>
    <row r="1553" spans="1:52" x14ac:dyDescent="0.25">
      <c r="A1553" s="2"/>
      <c r="B1553" s="279"/>
      <c r="C1553" s="280"/>
      <c r="D1553" s="281"/>
      <c r="E1553" s="282"/>
      <c r="F1553" s="2"/>
      <c r="G1553" s="43"/>
      <c r="H1553" s="2"/>
      <c r="I1553" s="288"/>
      <c r="J1553" s="2"/>
      <c r="K1553" s="46"/>
      <c r="L1553" s="2"/>
      <c r="M1553" s="51"/>
      <c r="N1553" s="52"/>
      <c r="O1553" s="53"/>
      <c r="P1553" s="2"/>
      <c r="Q1553" s="98" t="str">
        <f t="shared" si="604"/>
        <v/>
      </c>
      <c r="R1553" s="94" t="str">
        <f t="shared" si="605"/>
        <v/>
      </c>
      <c r="S1553" s="2"/>
      <c r="T1553" s="67" t="str">
        <f t="shared" si="624"/>
        <v/>
      </c>
      <c r="U1553" s="79" t="str">
        <f t="shared" si="625"/>
        <v/>
      </c>
      <c r="V1553" s="79" t="str">
        <f t="shared" si="626"/>
        <v/>
      </c>
      <c r="W1553" s="63" t="str">
        <f t="shared" si="606"/>
        <v/>
      </c>
      <c r="X1553" s="65" t="str">
        <f t="shared" si="607"/>
        <v/>
      </c>
      <c r="Y1553" s="2"/>
      <c r="AC1553" s="24" t="str">
        <f t="shared" si="603"/>
        <v/>
      </c>
      <c r="AE1553" s="24" t="str">
        <f t="shared" si="608"/>
        <v/>
      </c>
      <c r="AG1553" s="24" t="str">
        <f t="shared" si="609"/>
        <v/>
      </c>
      <c r="AI1553" s="85" t="str">
        <f t="shared" si="610"/>
        <v/>
      </c>
      <c r="AJ1553" s="86" t="str">
        <f t="shared" si="611"/>
        <v/>
      </c>
      <c r="AK1553" s="85" t="str">
        <f t="shared" si="612"/>
        <v/>
      </c>
      <c r="AL1553" s="86" t="str">
        <f t="shared" si="613"/>
        <v/>
      </c>
      <c r="AM1553" s="93" t="str">
        <f t="shared" si="614"/>
        <v/>
      </c>
      <c r="AN1553" s="94" t="str">
        <f t="shared" si="615"/>
        <v/>
      </c>
      <c r="AP1553" s="24" t="str">
        <f t="shared" si="616"/>
        <v/>
      </c>
      <c r="AR1553" s="63" t="str">
        <f t="shared" si="617"/>
        <v/>
      </c>
      <c r="AS1553" s="67" t="str">
        <f t="shared" si="618"/>
        <v/>
      </c>
      <c r="AT1553" s="105" t="str">
        <f t="shared" si="619"/>
        <v/>
      </c>
      <c r="AU1553" s="105" t="str">
        <f t="shared" si="620"/>
        <v/>
      </c>
      <c r="AW1553" s="24" t="str">
        <f t="shared" si="621"/>
        <v/>
      </c>
      <c r="AX1553" s="60" t="str">
        <f t="shared" si="627"/>
        <v/>
      </c>
      <c r="AY1553" s="24" t="str">
        <f t="shared" si="622"/>
        <v/>
      </c>
      <c r="AZ1553" s="105" t="str">
        <f t="shared" si="623"/>
        <v/>
      </c>
    </row>
    <row r="1554" spans="1:52" x14ac:dyDescent="0.25">
      <c r="A1554" s="2"/>
      <c r="B1554" s="279"/>
      <c r="C1554" s="280"/>
      <c r="D1554" s="281"/>
      <c r="E1554" s="282"/>
      <c r="F1554" s="2"/>
      <c r="G1554" s="43"/>
      <c r="H1554" s="2"/>
      <c r="I1554" s="288"/>
      <c r="J1554" s="2"/>
      <c r="K1554" s="46"/>
      <c r="L1554" s="2"/>
      <c r="M1554" s="51"/>
      <c r="N1554" s="52"/>
      <c r="O1554" s="53"/>
      <c r="P1554" s="2"/>
      <c r="Q1554" s="98" t="str">
        <f t="shared" si="604"/>
        <v/>
      </c>
      <c r="R1554" s="94" t="str">
        <f t="shared" si="605"/>
        <v/>
      </c>
      <c r="S1554" s="2"/>
      <c r="T1554" s="67" t="str">
        <f t="shared" si="624"/>
        <v/>
      </c>
      <c r="U1554" s="79" t="str">
        <f t="shared" si="625"/>
        <v/>
      </c>
      <c r="V1554" s="79" t="str">
        <f t="shared" si="626"/>
        <v/>
      </c>
      <c r="W1554" s="63" t="str">
        <f t="shared" si="606"/>
        <v/>
      </c>
      <c r="X1554" s="65" t="str">
        <f t="shared" si="607"/>
        <v/>
      </c>
      <c r="Y1554" s="2"/>
      <c r="AC1554" s="24" t="str">
        <f t="shared" si="603"/>
        <v/>
      </c>
      <c r="AE1554" s="24" t="str">
        <f t="shared" si="608"/>
        <v/>
      </c>
      <c r="AG1554" s="24" t="str">
        <f t="shared" si="609"/>
        <v/>
      </c>
      <c r="AI1554" s="85" t="str">
        <f t="shared" si="610"/>
        <v/>
      </c>
      <c r="AJ1554" s="86" t="str">
        <f t="shared" si="611"/>
        <v/>
      </c>
      <c r="AK1554" s="85" t="str">
        <f t="shared" si="612"/>
        <v/>
      </c>
      <c r="AL1554" s="86" t="str">
        <f t="shared" si="613"/>
        <v/>
      </c>
      <c r="AM1554" s="93" t="str">
        <f t="shared" si="614"/>
        <v/>
      </c>
      <c r="AN1554" s="94" t="str">
        <f t="shared" si="615"/>
        <v/>
      </c>
      <c r="AP1554" s="24" t="str">
        <f t="shared" si="616"/>
        <v/>
      </c>
      <c r="AR1554" s="63" t="str">
        <f t="shared" si="617"/>
        <v/>
      </c>
      <c r="AS1554" s="67" t="str">
        <f t="shared" si="618"/>
        <v/>
      </c>
      <c r="AT1554" s="105" t="str">
        <f t="shared" si="619"/>
        <v/>
      </c>
      <c r="AU1554" s="105" t="str">
        <f t="shared" si="620"/>
        <v/>
      </c>
      <c r="AW1554" s="24" t="str">
        <f t="shared" si="621"/>
        <v/>
      </c>
      <c r="AX1554" s="60" t="str">
        <f t="shared" si="627"/>
        <v/>
      </c>
      <c r="AY1554" s="24" t="str">
        <f t="shared" si="622"/>
        <v/>
      </c>
      <c r="AZ1554" s="105" t="str">
        <f t="shared" si="623"/>
        <v/>
      </c>
    </row>
    <row r="1555" spans="1:52" x14ac:dyDescent="0.25">
      <c r="A1555" s="2"/>
      <c r="B1555" s="279"/>
      <c r="C1555" s="280"/>
      <c r="D1555" s="281"/>
      <c r="E1555" s="282"/>
      <c r="F1555" s="2"/>
      <c r="G1555" s="43"/>
      <c r="H1555" s="2"/>
      <c r="I1555" s="288"/>
      <c r="J1555" s="2"/>
      <c r="K1555" s="46"/>
      <c r="L1555" s="2"/>
      <c r="M1555" s="51"/>
      <c r="N1555" s="52"/>
      <c r="O1555" s="53"/>
      <c r="P1555" s="2"/>
      <c r="Q1555" s="98" t="str">
        <f t="shared" si="604"/>
        <v/>
      </c>
      <c r="R1555" s="94" t="str">
        <f t="shared" si="605"/>
        <v/>
      </c>
      <c r="S1555" s="2"/>
      <c r="T1555" s="67" t="str">
        <f t="shared" si="624"/>
        <v/>
      </c>
      <c r="U1555" s="79" t="str">
        <f t="shared" si="625"/>
        <v/>
      </c>
      <c r="V1555" s="79" t="str">
        <f t="shared" si="626"/>
        <v/>
      </c>
      <c r="W1555" s="63" t="str">
        <f t="shared" si="606"/>
        <v/>
      </c>
      <c r="X1555" s="65" t="str">
        <f t="shared" si="607"/>
        <v/>
      </c>
      <c r="Y1555" s="2"/>
      <c r="AC1555" s="24" t="str">
        <f t="shared" si="603"/>
        <v/>
      </c>
      <c r="AE1555" s="24" t="str">
        <f t="shared" si="608"/>
        <v/>
      </c>
      <c r="AG1555" s="24" t="str">
        <f t="shared" si="609"/>
        <v/>
      </c>
      <c r="AI1555" s="85" t="str">
        <f t="shared" si="610"/>
        <v/>
      </c>
      <c r="AJ1555" s="86" t="str">
        <f t="shared" si="611"/>
        <v/>
      </c>
      <c r="AK1555" s="85" t="str">
        <f t="shared" si="612"/>
        <v/>
      </c>
      <c r="AL1555" s="86" t="str">
        <f t="shared" si="613"/>
        <v/>
      </c>
      <c r="AM1555" s="93" t="str">
        <f t="shared" si="614"/>
        <v/>
      </c>
      <c r="AN1555" s="94" t="str">
        <f t="shared" si="615"/>
        <v/>
      </c>
      <c r="AP1555" s="24" t="str">
        <f t="shared" si="616"/>
        <v/>
      </c>
      <c r="AR1555" s="63" t="str">
        <f t="shared" si="617"/>
        <v/>
      </c>
      <c r="AS1555" s="67" t="str">
        <f t="shared" si="618"/>
        <v/>
      </c>
      <c r="AT1555" s="105" t="str">
        <f t="shared" si="619"/>
        <v/>
      </c>
      <c r="AU1555" s="105" t="str">
        <f t="shared" si="620"/>
        <v/>
      </c>
      <c r="AW1555" s="24" t="str">
        <f t="shared" si="621"/>
        <v/>
      </c>
      <c r="AX1555" s="60" t="str">
        <f t="shared" si="627"/>
        <v/>
      </c>
      <c r="AY1555" s="24" t="str">
        <f t="shared" si="622"/>
        <v/>
      </c>
      <c r="AZ1555" s="105" t="str">
        <f t="shared" si="623"/>
        <v/>
      </c>
    </row>
    <row r="1556" spans="1:52" x14ac:dyDescent="0.25">
      <c r="A1556" s="2"/>
      <c r="B1556" s="279"/>
      <c r="C1556" s="280"/>
      <c r="D1556" s="281"/>
      <c r="E1556" s="282"/>
      <c r="F1556" s="2"/>
      <c r="G1556" s="43"/>
      <c r="H1556" s="2"/>
      <c r="I1556" s="288"/>
      <c r="J1556" s="2"/>
      <c r="K1556" s="46"/>
      <c r="L1556" s="2"/>
      <c r="M1556" s="51"/>
      <c r="N1556" s="52"/>
      <c r="O1556" s="53"/>
      <c r="P1556" s="2"/>
      <c r="Q1556" s="98" t="str">
        <f t="shared" si="604"/>
        <v/>
      </c>
      <c r="R1556" s="94" t="str">
        <f t="shared" si="605"/>
        <v/>
      </c>
      <c r="S1556" s="2"/>
      <c r="T1556" s="67" t="str">
        <f t="shared" si="624"/>
        <v/>
      </c>
      <c r="U1556" s="79" t="str">
        <f t="shared" si="625"/>
        <v/>
      </c>
      <c r="V1556" s="79" t="str">
        <f t="shared" si="626"/>
        <v/>
      </c>
      <c r="W1556" s="63" t="str">
        <f t="shared" si="606"/>
        <v/>
      </c>
      <c r="X1556" s="65" t="str">
        <f t="shared" si="607"/>
        <v/>
      </c>
      <c r="Y1556" s="2"/>
      <c r="AC1556" s="24" t="str">
        <f t="shared" si="603"/>
        <v/>
      </c>
      <c r="AE1556" s="24" t="str">
        <f t="shared" si="608"/>
        <v/>
      </c>
      <c r="AG1556" s="24" t="str">
        <f t="shared" si="609"/>
        <v/>
      </c>
      <c r="AI1556" s="85" t="str">
        <f t="shared" si="610"/>
        <v/>
      </c>
      <c r="AJ1556" s="86" t="str">
        <f t="shared" si="611"/>
        <v/>
      </c>
      <c r="AK1556" s="85" t="str">
        <f t="shared" si="612"/>
        <v/>
      </c>
      <c r="AL1556" s="86" t="str">
        <f t="shared" si="613"/>
        <v/>
      </c>
      <c r="AM1556" s="93" t="str">
        <f t="shared" si="614"/>
        <v/>
      </c>
      <c r="AN1556" s="94" t="str">
        <f t="shared" si="615"/>
        <v/>
      </c>
      <c r="AP1556" s="24" t="str">
        <f t="shared" si="616"/>
        <v/>
      </c>
      <c r="AR1556" s="63" t="str">
        <f t="shared" si="617"/>
        <v/>
      </c>
      <c r="AS1556" s="67" t="str">
        <f t="shared" si="618"/>
        <v/>
      </c>
      <c r="AT1556" s="105" t="str">
        <f t="shared" si="619"/>
        <v/>
      </c>
      <c r="AU1556" s="105" t="str">
        <f t="shared" si="620"/>
        <v/>
      </c>
      <c r="AW1556" s="24" t="str">
        <f t="shared" si="621"/>
        <v/>
      </c>
      <c r="AX1556" s="60" t="str">
        <f t="shared" si="627"/>
        <v/>
      </c>
      <c r="AY1556" s="24" t="str">
        <f t="shared" si="622"/>
        <v/>
      </c>
      <c r="AZ1556" s="105" t="str">
        <f t="shared" si="623"/>
        <v/>
      </c>
    </row>
    <row r="1557" spans="1:52" x14ac:dyDescent="0.25">
      <c r="A1557" s="2"/>
      <c r="B1557" s="279"/>
      <c r="C1557" s="280"/>
      <c r="D1557" s="281"/>
      <c r="E1557" s="282"/>
      <c r="F1557" s="2"/>
      <c r="G1557" s="43"/>
      <c r="H1557" s="2"/>
      <c r="I1557" s="288"/>
      <c r="J1557" s="2"/>
      <c r="K1557" s="46"/>
      <c r="L1557" s="2"/>
      <c r="M1557" s="51"/>
      <c r="N1557" s="52"/>
      <c r="O1557" s="53"/>
      <c r="P1557" s="2"/>
      <c r="Q1557" s="98" t="str">
        <f t="shared" si="604"/>
        <v/>
      </c>
      <c r="R1557" s="94" t="str">
        <f t="shared" si="605"/>
        <v/>
      </c>
      <c r="S1557" s="2"/>
      <c r="T1557" s="67" t="str">
        <f t="shared" si="624"/>
        <v/>
      </c>
      <c r="U1557" s="79" t="str">
        <f t="shared" si="625"/>
        <v/>
      </c>
      <c r="V1557" s="79" t="str">
        <f t="shared" si="626"/>
        <v/>
      </c>
      <c r="W1557" s="63" t="str">
        <f t="shared" si="606"/>
        <v/>
      </c>
      <c r="X1557" s="65" t="str">
        <f t="shared" si="607"/>
        <v/>
      </c>
      <c r="Y1557" s="2"/>
      <c r="AC1557" s="24" t="str">
        <f t="shared" si="603"/>
        <v/>
      </c>
      <c r="AE1557" s="24" t="str">
        <f t="shared" si="608"/>
        <v/>
      </c>
      <c r="AG1557" s="24" t="str">
        <f t="shared" si="609"/>
        <v/>
      </c>
      <c r="AI1557" s="85" t="str">
        <f t="shared" si="610"/>
        <v/>
      </c>
      <c r="AJ1557" s="86" t="str">
        <f t="shared" si="611"/>
        <v/>
      </c>
      <c r="AK1557" s="85" t="str">
        <f t="shared" si="612"/>
        <v/>
      </c>
      <c r="AL1557" s="86" t="str">
        <f t="shared" si="613"/>
        <v/>
      </c>
      <c r="AM1557" s="93" t="str">
        <f t="shared" si="614"/>
        <v/>
      </c>
      <c r="AN1557" s="94" t="str">
        <f t="shared" si="615"/>
        <v/>
      </c>
      <c r="AP1557" s="24" t="str">
        <f t="shared" si="616"/>
        <v/>
      </c>
      <c r="AR1557" s="63" t="str">
        <f t="shared" si="617"/>
        <v/>
      </c>
      <c r="AS1557" s="67" t="str">
        <f t="shared" si="618"/>
        <v/>
      </c>
      <c r="AT1557" s="105" t="str">
        <f t="shared" si="619"/>
        <v/>
      </c>
      <c r="AU1557" s="105" t="str">
        <f t="shared" si="620"/>
        <v/>
      </c>
      <c r="AW1557" s="24" t="str">
        <f t="shared" si="621"/>
        <v/>
      </c>
      <c r="AX1557" s="60" t="str">
        <f t="shared" si="627"/>
        <v/>
      </c>
      <c r="AY1557" s="24" t="str">
        <f t="shared" si="622"/>
        <v/>
      </c>
      <c r="AZ1557" s="105" t="str">
        <f t="shared" si="623"/>
        <v/>
      </c>
    </row>
    <row r="1558" spans="1:52" x14ac:dyDescent="0.25">
      <c r="A1558" s="2"/>
      <c r="B1558" s="279"/>
      <c r="C1558" s="280"/>
      <c r="D1558" s="281"/>
      <c r="E1558" s="282"/>
      <c r="F1558" s="2"/>
      <c r="G1558" s="43"/>
      <c r="H1558" s="2"/>
      <c r="I1558" s="288"/>
      <c r="J1558" s="2"/>
      <c r="K1558" s="46"/>
      <c r="L1558" s="2"/>
      <c r="M1558" s="51"/>
      <c r="N1558" s="52"/>
      <c r="O1558" s="53"/>
      <c r="P1558" s="2"/>
      <c r="Q1558" s="98" t="str">
        <f t="shared" si="604"/>
        <v/>
      </c>
      <c r="R1558" s="94" t="str">
        <f t="shared" si="605"/>
        <v/>
      </c>
      <c r="S1558" s="2"/>
      <c r="T1558" s="67" t="str">
        <f t="shared" si="624"/>
        <v/>
      </c>
      <c r="U1558" s="79" t="str">
        <f t="shared" si="625"/>
        <v/>
      </c>
      <c r="V1558" s="79" t="str">
        <f t="shared" si="626"/>
        <v/>
      </c>
      <c r="W1558" s="63" t="str">
        <f t="shared" si="606"/>
        <v/>
      </c>
      <c r="X1558" s="65" t="str">
        <f t="shared" si="607"/>
        <v/>
      </c>
      <c r="Y1558" s="2"/>
      <c r="AC1558" s="24" t="str">
        <f t="shared" si="603"/>
        <v/>
      </c>
      <c r="AE1558" s="24" t="str">
        <f t="shared" si="608"/>
        <v/>
      </c>
      <c r="AG1558" s="24" t="str">
        <f t="shared" si="609"/>
        <v/>
      </c>
      <c r="AI1558" s="85" t="str">
        <f t="shared" si="610"/>
        <v/>
      </c>
      <c r="AJ1558" s="86" t="str">
        <f t="shared" si="611"/>
        <v/>
      </c>
      <c r="AK1558" s="85" t="str">
        <f t="shared" si="612"/>
        <v/>
      </c>
      <c r="AL1558" s="86" t="str">
        <f t="shared" si="613"/>
        <v/>
      </c>
      <c r="AM1558" s="93" t="str">
        <f t="shared" si="614"/>
        <v/>
      </c>
      <c r="AN1558" s="94" t="str">
        <f t="shared" si="615"/>
        <v/>
      </c>
      <c r="AP1558" s="24" t="str">
        <f t="shared" si="616"/>
        <v/>
      </c>
      <c r="AR1558" s="63" t="str">
        <f t="shared" si="617"/>
        <v/>
      </c>
      <c r="AS1558" s="67" t="str">
        <f t="shared" si="618"/>
        <v/>
      </c>
      <c r="AT1558" s="105" t="str">
        <f t="shared" si="619"/>
        <v/>
      </c>
      <c r="AU1558" s="105" t="str">
        <f t="shared" si="620"/>
        <v/>
      </c>
      <c r="AW1558" s="24" t="str">
        <f t="shared" si="621"/>
        <v/>
      </c>
      <c r="AX1558" s="60" t="str">
        <f t="shared" si="627"/>
        <v/>
      </c>
      <c r="AY1558" s="24" t="str">
        <f t="shared" si="622"/>
        <v/>
      </c>
      <c r="AZ1558" s="105" t="str">
        <f t="shared" si="623"/>
        <v/>
      </c>
    </row>
    <row r="1559" spans="1:52" x14ac:dyDescent="0.25">
      <c r="A1559" s="2"/>
      <c r="B1559" s="279"/>
      <c r="C1559" s="280"/>
      <c r="D1559" s="281"/>
      <c r="E1559" s="282"/>
      <c r="F1559" s="2"/>
      <c r="G1559" s="43"/>
      <c r="H1559" s="2"/>
      <c r="I1559" s="288"/>
      <c r="J1559" s="2"/>
      <c r="K1559" s="46"/>
      <c r="L1559" s="2"/>
      <c r="M1559" s="51"/>
      <c r="N1559" s="52"/>
      <c r="O1559" s="53"/>
      <c r="P1559" s="2"/>
      <c r="Q1559" s="98" t="str">
        <f t="shared" si="604"/>
        <v/>
      </c>
      <c r="R1559" s="94" t="str">
        <f t="shared" si="605"/>
        <v/>
      </c>
      <c r="S1559" s="2"/>
      <c r="T1559" s="67" t="str">
        <f t="shared" si="624"/>
        <v/>
      </c>
      <c r="U1559" s="79" t="str">
        <f t="shared" si="625"/>
        <v/>
      </c>
      <c r="V1559" s="79" t="str">
        <f t="shared" si="626"/>
        <v/>
      </c>
      <c r="W1559" s="63" t="str">
        <f t="shared" si="606"/>
        <v/>
      </c>
      <c r="X1559" s="65" t="str">
        <f t="shared" si="607"/>
        <v/>
      </c>
      <c r="Y1559" s="2"/>
      <c r="AC1559" s="24" t="str">
        <f t="shared" si="603"/>
        <v/>
      </c>
      <c r="AE1559" s="24" t="str">
        <f t="shared" si="608"/>
        <v/>
      </c>
      <c r="AG1559" s="24" t="str">
        <f t="shared" si="609"/>
        <v/>
      </c>
      <c r="AI1559" s="85" t="str">
        <f t="shared" si="610"/>
        <v/>
      </c>
      <c r="AJ1559" s="86" t="str">
        <f t="shared" si="611"/>
        <v/>
      </c>
      <c r="AK1559" s="85" t="str">
        <f t="shared" si="612"/>
        <v/>
      </c>
      <c r="AL1559" s="86" t="str">
        <f t="shared" si="613"/>
        <v/>
      </c>
      <c r="AM1559" s="93" t="str">
        <f t="shared" si="614"/>
        <v/>
      </c>
      <c r="AN1559" s="94" t="str">
        <f t="shared" si="615"/>
        <v/>
      </c>
      <c r="AP1559" s="24" t="str">
        <f t="shared" si="616"/>
        <v/>
      </c>
      <c r="AR1559" s="63" t="str">
        <f t="shared" si="617"/>
        <v/>
      </c>
      <c r="AS1559" s="67" t="str">
        <f t="shared" si="618"/>
        <v/>
      </c>
      <c r="AT1559" s="105" t="str">
        <f t="shared" si="619"/>
        <v/>
      </c>
      <c r="AU1559" s="105" t="str">
        <f t="shared" si="620"/>
        <v/>
      </c>
      <c r="AW1559" s="24" t="str">
        <f t="shared" si="621"/>
        <v/>
      </c>
      <c r="AX1559" s="60" t="str">
        <f t="shared" si="627"/>
        <v/>
      </c>
      <c r="AY1559" s="24" t="str">
        <f t="shared" si="622"/>
        <v/>
      </c>
      <c r="AZ1559" s="105" t="str">
        <f t="shared" si="623"/>
        <v/>
      </c>
    </row>
    <row r="1560" spans="1:52" x14ac:dyDescent="0.25">
      <c r="A1560" s="2"/>
      <c r="B1560" s="279"/>
      <c r="C1560" s="280"/>
      <c r="D1560" s="281"/>
      <c r="E1560" s="282"/>
      <c r="F1560" s="2"/>
      <c r="G1560" s="43"/>
      <c r="H1560" s="2"/>
      <c r="I1560" s="288"/>
      <c r="J1560" s="2"/>
      <c r="K1560" s="46"/>
      <c r="L1560" s="2"/>
      <c r="M1560" s="51"/>
      <c r="N1560" s="52"/>
      <c r="O1560" s="53"/>
      <c r="P1560" s="2"/>
      <c r="Q1560" s="98" t="str">
        <f t="shared" si="604"/>
        <v/>
      </c>
      <c r="R1560" s="94" t="str">
        <f t="shared" si="605"/>
        <v/>
      </c>
      <c r="S1560" s="2"/>
      <c r="T1560" s="67" t="str">
        <f t="shared" si="624"/>
        <v/>
      </c>
      <c r="U1560" s="79" t="str">
        <f t="shared" si="625"/>
        <v/>
      </c>
      <c r="V1560" s="79" t="str">
        <f t="shared" si="626"/>
        <v/>
      </c>
      <c r="W1560" s="63" t="str">
        <f t="shared" si="606"/>
        <v/>
      </c>
      <c r="X1560" s="65" t="str">
        <f t="shared" si="607"/>
        <v/>
      </c>
      <c r="Y1560" s="2"/>
      <c r="AC1560" s="24" t="str">
        <f t="shared" si="603"/>
        <v/>
      </c>
      <c r="AE1560" s="24" t="str">
        <f t="shared" si="608"/>
        <v/>
      </c>
      <c r="AG1560" s="24" t="str">
        <f t="shared" si="609"/>
        <v/>
      </c>
      <c r="AI1560" s="85" t="str">
        <f t="shared" si="610"/>
        <v/>
      </c>
      <c r="AJ1560" s="86" t="str">
        <f t="shared" si="611"/>
        <v/>
      </c>
      <c r="AK1560" s="85" t="str">
        <f t="shared" si="612"/>
        <v/>
      </c>
      <c r="AL1560" s="86" t="str">
        <f t="shared" si="613"/>
        <v/>
      </c>
      <c r="AM1560" s="93" t="str">
        <f t="shared" si="614"/>
        <v/>
      </c>
      <c r="AN1560" s="94" t="str">
        <f t="shared" si="615"/>
        <v/>
      </c>
      <c r="AP1560" s="24" t="str">
        <f t="shared" si="616"/>
        <v/>
      </c>
      <c r="AR1560" s="63" t="str">
        <f t="shared" si="617"/>
        <v/>
      </c>
      <c r="AS1560" s="67" t="str">
        <f t="shared" si="618"/>
        <v/>
      </c>
      <c r="AT1560" s="105" t="str">
        <f t="shared" si="619"/>
        <v/>
      </c>
      <c r="AU1560" s="105" t="str">
        <f t="shared" si="620"/>
        <v/>
      </c>
      <c r="AW1560" s="24" t="str">
        <f t="shared" si="621"/>
        <v/>
      </c>
      <c r="AX1560" s="60" t="str">
        <f t="shared" si="627"/>
        <v/>
      </c>
      <c r="AY1560" s="24" t="str">
        <f t="shared" si="622"/>
        <v/>
      </c>
      <c r="AZ1560" s="105" t="str">
        <f t="shared" si="623"/>
        <v/>
      </c>
    </row>
    <row r="1561" spans="1:52" x14ac:dyDescent="0.25">
      <c r="A1561" s="2"/>
      <c r="B1561" s="279"/>
      <c r="C1561" s="280"/>
      <c r="D1561" s="281"/>
      <c r="E1561" s="282"/>
      <c r="F1561" s="2"/>
      <c r="G1561" s="43"/>
      <c r="H1561" s="2"/>
      <c r="I1561" s="288"/>
      <c r="J1561" s="2"/>
      <c r="K1561" s="46"/>
      <c r="L1561" s="2"/>
      <c r="M1561" s="51"/>
      <c r="N1561" s="52"/>
      <c r="O1561" s="53"/>
      <c r="P1561" s="2"/>
      <c r="Q1561" s="98" t="str">
        <f t="shared" si="604"/>
        <v/>
      </c>
      <c r="R1561" s="94" t="str">
        <f t="shared" si="605"/>
        <v/>
      </c>
      <c r="S1561" s="2"/>
      <c r="T1561" s="67" t="str">
        <f t="shared" si="624"/>
        <v/>
      </c>
      <c r="U1561" s="79" t="str">
        <f t="shared" si="625"/>
        <v/>
      </c>
      <c r="V1561" s="79" t="str">
        <f t="shared" si="626"/>
        <v/>
      </c>
      <c r="W1561" s="63" t="str">
        <f t="shared" si="606"/>
        <v/>
      </c>
      <c r="X1561" s="65" t="str">
        <f t="shared" si="607"/>
        <v/>
      </c>
      <c r="Y1561" s="2"/>
      <c r="AC1561" s="24" t="str">
        <f t="shared" si="603"/>
        <v/>
      </c>
      <c r="AE1561" s="24" t="str">
        <f t="shared" si="608"/>
        <v/>
      </c>
      <c r="AG1561" s="24" t="str">
        <f t="shared" si="609"/>
        <v/>
      </c>
      <c r="AI1561" s="85" t="str">
        <f t="shared" si="610"/>
        <v/>
      </c>
      <c r="AJ1561" s="86" t="str">
        <f t="shared" si="611"/>
        <v/>
      </c>
      <c r="AK1561" s="85" t="str">
        <f t="shared" si="612"/>
        <v/>
      </c>
      <c r="AL1561" s="86" t="str">
        <f t="shared" si="613"/>
        <v/>
      </c>
      <c r="AM1561" s="93" t="str">
        <f t="shared" si="614"/>
        <v/>
      </c>
      <c r="AN1561" s="94" t="str">
        <f t="shared" si="615"/>
        <v/>
      </c>
      <c r="AP1561" s="24" t="str">
        <f t="shared" si="616"/>
        <v/>
      </c>
      <c r="AR1561" s="63" t="str">
        <f t="shared" si="617"/>
        <v/>
      </c>
      <c r="AS1561" s="67" t="str">
        <f t="shared" si="618"/>
        <v/>
      </c>
      <c r="AT1561" s="105" t="str">
        <f t="shared" si="619"/>
        <v/>
      </c>
      <c r="AU1561" s="105" t="str">
        <f t="shared" si="620"/>
        <v/>
      </c>
      <c r="AW1561" s="24" t="str">
        <f t="shared" si="621"/>
        <v/>
      </c>
      <c r="AX1561" s="60" t="str">
        <f t="shared" si="627"/>
        <v/>
      </c>
      <c r="AY1561" s="24" t="str">
        <f t="shared" si="622"/>
        <v/>
      </c>
      <c r="AZ1561" s="105" t="str">
        <f t="shared" si="623"/>
        <v/>
      </c>
    </row>
    <row r="1562" spans="1:52" x14ac:dyDescent="0.25">
      <c r="A1562" s="2"/>
      <c r="B1562" s="279"/>
      <c r="C1562" s="280"/>
      <c r="D1562" s="281"/>
      <c r="E1562" s="282"/>
      <c r="F1562" s="2"/>
      <c r="G1562" s="43"/>
      <c r="H1562" s="2"/>
      <c r="I1562" s="288"/>
      <c r="J1562" s="2"/>
      <c r="K1562" s="46"/>
      <c r="L1562" s="2"/>
      <c r="M1562" s="51"/>
      <c r="N1562" s="52"/>
      <c r="O1562" s="53"/>
      <c r="P1562" s="2"/>
      <c r="Q1562" s="98" t="str">
        <f t="shared" si="604"/>
        <v/>
      </c>
      <c r="R1562" s="94" t="str">
        <f t="shared" si="605"/>
        <v/>
      </c>
      <c r="S1562" s="2"/>
      <c r="T1562" s="67" t="str">
        <f t="shared" si="624"/>
        <v/>
      </c>
      <c r="U1562" s="79" t="str">
        <f t="shared" si="625"/>
        <v/>
      </c>
      <c r="V1562" s="79" t="str">
        <f t="shared" si="626"/>
        <v/>
      </c>
      <c r="W1562" s="63" t="str">
        <f t="shared" si="606"/>
        <v/>
      </c>
      <c r="X1562" s="65" t="str">
        <f t="shared" si="607"/>
        <v/>
      </c>
      <c r="Y1562" s="2"/>
      <c r="AC1562" s="24" t="str">
        <f t="shared" si="603"/>
        <v/>
      </c>
      <c r="AE1562" s="24" t="str">
        <f t="shared" si="608"/>
        <v/>
      </c>
      <c r="AG1562" s="24" t="str">
        <f t="shared" si="609"/>
        <v/>
      </c>
      <c r="AI1562" s="85" t="str">
        <f t="shared" si="610"/>
        <v/>
      </c>
      <c r="AJ1562" s="86" t="str">
        <f t="shared" si="611"/>
        <v/>
      </c>
      <c r="AK1562" s="85" t="str">
        <f t="shared" si="612"/>
        <v/>
      </c>
      <c r="AL1562" s="86" t="str">
        <f t="shared" si="613"/>
        <v/>
      </c>
      <c r="AM1562" s="93" t="str">
        <f t="shared" si="614"/>
        <v/>
      </c>
      <c r="AN1562" s="94" t="str">
        <f t="shared" si="615"/>
        <v/>
      </c>
      <c r="AP1562" s="24" t="str">
        <f t="shared" si="616"/>
        <v/>
      </c>
      <c r="AR1562" s="63" t="str">
        <f t="shared" si="617"/>
        <v/>
      </c>
      <c r="AS1562" s="67" t="str">
        <f t="shared" si="618"/>
        <v/>
      </c>
      <c r="AT1562" s="105" t="str">
        <f t="shared" si="619"/>
        <v/>
      </c>
      <c r="AU1562" s="105" t="str">
        <f t="shared" si="620"/>
        <v/>
      </c>
      <c r="AW1562" s="24" t="str">
        <f t="shared" si="621"/>
        <v/>
      </c>
      <c r="AX1562" s="60" t="str">
        <f t="shared" si="627"/>
        <v/>
      </c>
      <c r="AY1562" s="24" t="str">
        <f t="shared" si="622"/>
        <v/>
      </c>
      <c r="AZ1562" s="105" t="str">
        <f t="shared" si="623"/>
        <v/>
      </c>
    </row>
    <row r="1563" spans="1:52" x14ac:dyDescent="0.25">
      <c r="A1563" s="2"/>
      <c r="B1563" s="279"/>
      <c r="C1563" s="280"/>
      <c r="D1563" s="281"/>
      <c r="E1563" s="282"/>
      <c r="F1563" s="2"/>
      <c r="G1563" s="43"/>
      <c r="H1563" s="2"/>
      <c r="I1563" s="288"/>
      <c r="J1563" s="2"/>
      <c r="K1563" s="46"/>
      <c r="L1563" s="2"/>
      <c r="M1563" s="51"/>
      <c r="N1563" s="52"/>
      <c r="O1563" s="53"/>
      <c r="P1563" s="2"/>
      <c r="Q1563" s="98" t="str">
        <f t="shared" si="604"/>
        <v/>
      </c>
      <c r="R1563" s="94" t="str">
        <f t="shared" si="605"/>
        <v/>
      </c>
      <c r="S1563" s="2"/>
      <c r="T1563" s="67" t="str">
        <f t="shared" si="624"/>
        <v/>
      </c>
      <c r="U1563" s="79" t="str">
        <f t="shared" si="625"/>
        <v/>
      </c>
      <c r="V1563" s="79" t="str">
        <f t="shared" si="626"/>
        <v/>
      </c>
      <c r="W1563" s="63" t="str">
        <f t="shared" si="606"/>
        <v/>
      </c>
      <c r="X1563" s="65" t="str">
        <f t="shared" si="607"/>
        <v/>
      </c>
      <c r="Y1563" s="2"/>
      <c r="AC1563" s="24" t="str">
        <f t="shared" si="603"/>
        <v/>
      </c>
      <c r="AE1563" s="24" t="str">
        <f t="shared" si="608"/>
        <v/>
      </c>
      <c r="AG1563" s="24" t="str">
        <f t="shared" si="609"/>
        <v/>
      </c>
      <c r="AI1563" s="85" t="str">
        <f t="shared" si="610"/>
        <v/>
      </c>
      <c r="AJ1563" s="86" t="str">
        <f t="shared" si="611"/>
        <v/>
      </c>
      <c r="AK1563" s="85" t="str">
        <f t="shared" si="612"/>
        <v/>
      </c>
      <c r="AL1563" s="86" t="str">
        <f t="shared" si="613"/>
        <v/>
      </c>
      <c r="AM1563" s="93" t="str">
        <f t="shared" si="614"/>
        <v/>
      </c>
      <c r="AN1563" s="94" t="str">
        <f t="shared" si="615"/>
        <v/>
      </c>
      <c r="AP1563" s="24" t="str">
        <f t="shared" si="616"/>
        <v/>
      </c>
      <c r="AR1563" s="63" t="str">
        <f t="shared" si="617"/>
        <v/>
      </c>
      <c r="AS1563" s="67" t="str">
        <f t="shared" si="618"/>
        <v/>
      </c>
      <c r="AT1563" s="105" t="str">
        <f t="shared" si="619"/>
        <v/>
      </c>
      <c r="AU1563" s="105" t="str">
        <f t="shared" si="620"/>
        <v/>
      </c>
      <c r="AW1563" s="24" t="str">
        <f t="shared" si="621"/>
        <v/>
      </c>
      <c r="AX1563" s="60" t="str">
        <f t="shared" si="627"/>
        <v/>
      </c>
      <c r="AY1563" s="24" t="str">
        <f t="shared" si="622"/>
        <v/>
      </c>
      <c r="AZ1563" s="105" t="str">
        <f t="shared" si="623"/>
        <v/>
      </c>
    </row>
    <row r="1564" spans="1:52" x14ac:dyDescent="0.25">
      <c r="A1564" s="2"/>
      <c r="B1564" s="279"/>
      <c r="C1564" s="280"/>
      <c r="D1564" s="281"/>
      <c r="E1564" s="282"/>
      <c r="F1564" s="2"/>
      <c r="G1564" s="43"/>
      <c r="H1564" s="2"/>
      <c r="I1564" s="288"/>
      <c r="J1564" s="2"/>
      <c r="K1564" s="46"/>
      <c r="L1564" s="2"/>
      <c r="M1564" s="51"/>
      <c r="N1564" s="52"/>
      <c r="O1564" s="53"/>
      <c r="P1564" s="2"/>
      <c r="Q1564" s="98" t="str">
        <f t="shared" si="604"/>
        <v/>
      </c>
      <c r="R1564" s="94" t="str">
        <f t="shared" si="605"/>
        <v/>
      </c>
      <c r="S1564" s="2"/>
      <c r="T1564" s="67" t="str">
        <f t="shared" si="624"/>
        <v/>
      </c>
      <c r="U1564" s="79" t="str">
        <f t="shared" si="625"/>
        <v/>
      </c>
      <c r="V1564" s="79" t="str">
        <f t="shared" si="626"/>
        <v/>
      </c>
      <c r="W1564" s="63" t="str">
        <f t="shared" si="606"/>
        <v/>
      </c>
      <c r="X1564" s="65" t="str">
        <f t="shared" si="607"/>
        <v/>
      </c>
      <c r="Y1564" s="2"/>
      <c r="AC1564" s="24" t="str">
        <f t="shared" si="603"/>
        <v/>
      </c>
      <c r="AE1564" s="24" t="str">
        <f t="shared" si="608"/>
        <v/>
      </c>
      <c r="AG1564" s="24" t="str">
        <f t="shared" si="609"/>
        <v/>
      </c>
      <c r="AI1564" s="85" t="str">
        <f t="shared" si="610"/>
        <v/>
      </c>
      <c r="AJ1564" s="86" t="str">
        <f t="shared" si="611"/>
        <v/>
      </c>
      <c r="AK1564" s="85" t="str">
        <f t="shared" si="612"/>
        <v/>
      </c>
      <c r="AL1564" s="86" t="str">
        <f t="shared" si="613"/>
        <v/>
      </c>
      <c r="AM1564" s="93" t="str">
        <f t="shared" si="614"/>
        <v/>
      </c>
      <c r="AN1564" s="94" t="str">
        <f t="shared" si="615"/>
        <v/>
      </c>
      <c r="AP1564" s="24" t="str">
        <f t="shared" si="616"/>
        <v/>
      </c>
      <c r="AR1564" s="63" t="str">
        <f t="shared" si="617"/>
        <v/>
      </c>
      <c r="AS1564" s="67" t="str">
        <f t="shared" si="618"/>
        <v/>
      </c>
      <c r="AT1564" s="105" t="str">
        <f t="shared" si="619"/>
        <v/>
      </c>
      <c r="AU1564" s="105" t="str">
        <f t="shared" si="620"/>
        <v/>
      </c>
      <c r="AW1564" s="24" t="str">
        <f t="shared" si="621"/>
        <v/>
      </c>
      <c r="AX1564" s="60" t="str">
        <f t="shared" si="627"/>
        <v/>
      </c>
      <c r="AY1564" s="24" t="str">
        <f t="shared" si="622"/>
        <v/>
      </c>
      <c r="AZ1564" s="105" t="str">
        <f t="shared" si="623"/>
        <v/>
      </c>
    </row>
    <row r="1565" spans="1:52" x14ac:dyDescent="0.25">
      <c r="A1565" s="2"/>
      <c r="B1565" s="279"/>
      <c r="C1565" s="280"/>
      <c r="D1565" s="281"/>
      <c r="E1565" s="282"/>
      <c r="F1565" s="2"/>
      <c r="G1565" s="43"/>
      <c r="H1565" s="2"/>
      <c r="I1565" s="288"/>
      <c r="J1565" s="2"/>
      <c r="K1565" s="46"/>
      <c r="L1565" s="2"/>
      <c r="M1565" s="51"/>
      <c r="N1565" s="52"/>
      <c r="O1565" s="53"/>
      <c r="P1565" s="2"/>
      <c r="Q1565" s="98" t="str">
        <f t="shared" si="604"/>
        <v/>
      </c>
      <c r="R1565" s="94" t="str">
        <f t="shared" si="605"/>
        <v/>
      </c>
      <c r="S1565" s="2"/>
      <c r="T1565" s="67" t="str">
        <f t="shared" si="624"/>
        <v/>
      </c>
      <c r="U1565" s="79" t="str">
        <f t="shared" si="625"/>
        <v/>
      </c>
      <c r="V1565" s="79" t="str">
        <f t="shared" si="626"/>
        <v/>
      </c>
      <c r="W1565" s="63" t="str">
        <f t="shared" si="606"/>
        <v/>
      </c>
      <c r="X1565" s="65" t="str">
        <f t="shared" si="607"/>
        <v/>
      </c>
      <c r="Y1565" s="2"/>
      <c r="AC1565" s="24" t="str">
        <f t="shared" si="603"/>
        <v/>
      </c>
      <c r="AE1565" s="24" t="str">
        <f t="shared" si="608"/>
        <v/>
      </c>
      <c r="AG1565" s="24" t="str">
        <f t="shared" si="609"/>
        <v/>
      </c>
      <c r="AI1565" s="85" t="str">
        <f t="shared" si="610"/>
        <v/>
      </c>
      <c r="AJ1565" s="86" t="str">
        <f t="shared" si="611"/>
        <v/>
      </c>
      <c r="AK1565" s="85" t="str">
        <f t="shared" si="612"/>
        <v/>
      </c>
      <c r="AL1565" s="86" t="str">
        <f t="shared" si="613"/>
        <v/>
      </c>
      <c r="AM1565" s="93" t="str">
        <f t="shared" si="614"/>
        <v/>
      </c>
      <c r="AN1565" s="94" t="str">
        <f t="shared" si="615"/>
        <v/>
      </c>
      <c r="AP1565" s="24" t="str">
        <f t="shared" si="616"/>
        <v/>
      </c>
      <c r="AR1565" s="63" t="str">
        <f t="shared" si="617"/>
        <v/>
      </c>
      <c r="AS1565" s="67" t="str">
        <f t="shared" si="618"/>
        <v/>
      </c>
      <c r="AT1565" s="105" t="str">
        <f t="shared" si="619"/>
        <v/>
      </c>
      <c r="AU1565" s="105" t="str">
        <f t="shared" si="620"/>
        <v/>
      </c>
      <c r="AW1565" s="24" t="str">
        <f t="shared" si="621"/>
        <v/>
      </c>
      <c r="AX1565" s="60" t="str">
        <f t="shared" si="627"/>
        <v/>
      </c>
      <c r="AY1565" s="24" t="str">
        <f t="shared" si="622"/>
        <v/>
      </c>
      <c r="AZ1565" s="105" t="str">
        <f t="shared" si="623"/>
        <v/>
      </c>
    </row>
    <row r="1566" spans="1:52" x14ac:dyDescent="0.25">
      <c r="A1566" s="2"/>
      <c r="B1566" s="279"/>
      <c r="C1566" s="280"/>
      <c r="D1566" s="281"/>
      <c r="E1566" s="282"/>
      <c r="F1566" s="2"/>
      <c r="G1566" s="43"/>
      <c r="H1566" s="2"/>
      <c r="I1566" s="288"/>
      <c r="J1566" s="2"/>
      <c r="K1566" s="46"/>
      <c r="L1566" s="2"/>
      <c r="M1566" s="51"/>
      <c r="N1566" s="52"/>
      <c r="O1566" s="53"/>
      <c r="P1566" s="2"/>
      <c r="Q1566" s="98" t="str">
        <f t="shared" si="604"/>
        <v/>
      </c>
      <c r="R1566" s="94" t="str">
        <f t="shared" si="605"/>
        <v/>
      </c>
      <c r="S1566" s="2"/>
      <c r="T1566" s="67" t="str">
        <f t="shared" si="624"/>
        <v/>
      </c>
      <c r="U1566" s="79" t="str">
        <f t="shared" si="625"/>
        <v/>
      </c>
      <c r="V1566" s="79" t="str">
        <f t="shared" si="626"/>
        <v/>
      </c>
      <c r="W1566" s="63" t="str">
        <f t="shared" si="606"/>
        <v/>
      </c>
      <c r="X1566" s="65" t="str">
        <f t="shared" si="607"/>
        <v/>
      </c>
      <c r="Y1566" s="2"/>
      <c r="AC1566" s="24" t="str">
        <f t="shared" si="603"/>
        <v/>
      </c>
      <c r="AE1566" s="24" t="str">
        <f t="shared" si="608"/>
        <v/>
      </c>
      <c r="AG1566" s="24" t="str">
        <f t="shared" si="609"/>
        <v/>
      </c>
      <c r="AI1566" s="85" t="str">
        <f t="shared" si="610"/>
        <v/>
      </c>
      <c r="AJ1566" s="86" t="str">
        <f t="shared" si="611"/>
        <v/>
      </c>
      <c r="AK1566" s="85" t="str">
        <f t="shared" si="612"/>
        <v/>
      </c>
      <c r="AL1566" s="86" t="str">
        <f t="shared" si="613"/>
        <v/>
      </c>
      <c r="AM1566" s="93" t="str">
        <f t="shared" si="614"/>
        <v/>
      </c>
      <c r="AN1566" s="94" t="str">
        <f t="shared" si="615"/>
        <v/>
      </c>
      <c r="AP1566" s="24" t="str">
        <f t="shared" si="616"/>
        <v/>
      </c>
      <c r="AR1566" s="63" t="str">
        <f t="shared" si="617"/>
        <v/>
      </c>
      <c r="AS1566" s="67" t="str">
        <f t="shared" si="618"/>
        <v/>
      </c>
      <c r="AT1566" s="105" t="str">
        <f t="shared" si="619"/>
        <v/>
      </c>
      <c r="AU1566" s="105" t="str">
        <f t="shared" si="620"/>
        <v/>
      </c>
      <c r="AW1566" s="24" t="str">
        <f t="shared" si="621"/>
        <v/>
      </c>
      <c r="AX1566" s="60" t="str">
        <f t="shared" si="627"/>
        <v/>
      </c>
      <c r="AY1566" s="24" t="str">
        <f t="shared" si="622"/>
        <v/>
      </c>
      <c r="AZ1566" s="105" t="str">
        <f t="shared" si="623"/>
        <v/>
      </c>
    </row>
    <row r="1567" spans="1:52" x14ac:dyDescent="0.25">
      <c r="A1567" s="2"/>
      <c r="B1567" s="279"/>
      <c r="C1567" s="280"/>
      <c r="D1567" s="281"/>
      <c r="E1567" s="282"/>
      <c r="F1567" s="2"/>
      <c r="G1567" s="43"/>
      <c r="H1567" s="2"/>
      <c r="I1567" s="288"/>
      <c r="J1567" s="2"/>
      <c r="K1567" s="46"/>
      <c r="L1567" s="2"/>
      <c r="M1567" s="51"/>
      <c r="N1567" s="52"/>
      <c r="O1567" s="53"/>
      <c r="P1567" s="2"/>
      <c r="Q1567" s="98" t="str">
        <f t="shared" si="604"/>
        <v/>
      </c>
      <c r="R1567" s="94" t="str">
        <f t="shared" si="605"/>
        <v/>
      </c>
      <c r="S1567" s="2"/>
      <c r="T1567" s="67" t="str">
        <f t="shared" si="624"/>
        <v/>
      </c>
      <c r="U1567" s="79" t="str">
        <f t="shared" si="625"/>
        <v/>
      </c>
      <c r="V1567" s="79" t="str">
        <f t="shared" si="626"/>
        <v/>
      </c>
      <c r="W1567" s="63" t="str">
        <f t="shared" si="606"/>
        <v/>
      </c>
      <c r="X1567" s="65" t="str">
        <f t="shared" si="607"/>
        <v/>
      </c>
      <c r="Y1567" s="2"/>
      <c r="AC1567" s="24" t="str">
        <f t="shared" si="603"/>
        <v/>
      </c>
      <c r="AE1567" s="24" t="str">
        <f t="shared" si="608"/>
        <v/>
      </c>
      <c r="AG1567" s="24" t="str">
        <f t="shared" si="609"/>
        <v/>
      </c>
      <c r="AI1567" s="85" t="str">
        <f t="shared" si="610"/>
        <v/>
      </c>
      <c r="AJ1567" s="86" t="str">
        <f t="shared" si="611"/>
        <v/>
      </c>
      <c r="AK1567" s="85" t="str">
        <f t="shared" si="612"/>
        <v/>
      </c>
      <c r="AL1567" s="86" t="str">
        <f t="shared" si="613"/>
        <v/>
      </c>
      <c r="AM1567" s="93" t="str">
        <f t="shared" si="614"/>
        <v/>
      </c>
      <c r="AN1567" s="94" t="str">
        <f t="shared" si="615"/>
        <v/>
      </c>
      <c r="AP1567" s="24" t="str">
        <f t="shared" si="616"/>
        <v/>
      </c>
      <c r="AR1567" s="63" t="str">
        <f t="shared" si="617"/>
        <v/>
      </c>
      <c r="AS1567" s="67" t="str">
        <f t="shared" si="618"/>
        <v/>
      </c>
      <c r="AT1567" s="105" t="str">
        <f t="shared" si="619"/>
        <v/>
      </c>
      <c r="AU1567" s="105" t="str">
        <f t="shared" si="620"/>
        <v/>
      </c>
      <c r="AW1567" s="24" t="str">
        <f t="shared" si="621"/>
        <v/>
      </c>
      <c r="AX1567" s="60" t="str">
        <f t="shared" si="627"/>
        <v/>
      </c>
      <c r="AY1567" s="24" t="str">
        <f t="shared" si="622"/>
        <v/>
      </c>
      <c r="AZ1567" s="105" t="str">
        <f t="shared" si="623"/>
        <v/>
      </c>
    </row>
    <row r="1568" spans="1:52" x14ac:dyDescent="0.25">
      <c r="A1568" s="2"/>
      <c r="B1568" s="279"/>
      <c r="C1568" s="280"/>
      <c r="D1568" s="281"/>
      <c r="E1568" s="282"/>
      <c r="F1568" s="2"/>
      <c r="G1568" s="43"/>
      <c r="H1568" s="2"/>
      <c r="I1568" s="288"/>
      <c r="J1568" s="2"/>
      <c r="K1568" s="46"/>
      <c r="L1568" s="2"/>
      <c r="M1568" s="51"/>
      <c r="N1568" s="52"/>
      <c r="O1568" s="53"/>
      <c r="P1568" s="2"/>
      <c r="Q1568" s="98" t="str">
        <f t="shared" si="604"/>
        <v/>
      </c>
      <c r="R1568" s="94" t="str">
        <f t="shared" si="605"/>
        <v/>
      </c>
      <c r="S1568" s="2"/>
      <c r="T1568" s="67" t="str">
        <f t="shared" si="624"/>
        <v/>
      </c>
      <c r="U1568" s="79" t="str">
        <f t="shared" si="625"/>
        <v/>
      </c>
      <c r="V1568" s="79" t="str">
        <f t="shared" si="626"/>
        <v/>
      </c>
      <c r="W1568" s="63" t="str">
        <f t="shared" si="606"/>
        <v/>
      </c>
      <c r="X1568" s="65" t="str">
        <f t="shared" si="607"/>
        <v/>
      </c>
      <c r="Y1568" s="2"/>
      <c r="AC1568" s="24" t="str">
        <f t="shared" si="603"/>
        <v/>
      </c>
      <c r="AE1568" s="24" t="str">
        <f t="shared" si="608"/>
        <v/>
      </c>
      <c r="AG1568" s="24" t="str">
        <f t="shared" si="609"/>
        <v/>
      </c>
      <c r="AI1568" s="85" t="str">
        <f t="shared" si="610"/>
        <v/>
      </c>
      <c r="AJ1568" s="86" t="str">
        <f t="shared" si="611"/>
        <v/>
      </c>
      <c r="AK1568" s="85" t="str">
        <f t="shared" si="612"/>
        <v/>
      </c>
      <c r="AL1568" s="86" t="str">
        <f t="shared" si="613"/>
        <v/>
      </c>
      <c r="AM1568" s="93" t="str">
        <f t="shared" si="614"/>
        <v/>
      </c>
      <c r="AN1568" s="94" t="str">
        <f t="shared" si="615"/>
        <v/>
      </c>
      <c r="AP1568" s="24" t="str">
        <f t="shared" si="616"/>
        <v/>
      </c>
      <c r="AR1568" s="63" t="str">
        <f t="shared" si="617"/>
        <v/>
      </c>
      <c r="AS1568" s="67" t="str">
        <f t="shared" si="618"/>
        <v/>
      </c>
      <c r="AT1568" s="105" t="str">
        <f t="shared" si="619"/>
        <v/>
      </c>
      <c r="AU1568" s="105" t="str">
        <f t="shared" si="620"/>
        <v/>
      </c>
      <c r="AW1568" s="24" t="str">
        <f t="shared" si="621"/>
        <v/>
      </c>
      <c r="AX1568" s="60" t="str">
        <f t="shared" si="627"/>
        <v/>
      </c>
      <c r="AY1568" s="24" t="str">
        <f t="shared" si="622"/>
        <v/>
      </c>
      <c r="AZ1568" s="105" t="str">
        <f t="shared" si="623"/>
        <v/>
      </c>
    </row>
    <row r="1569" spans="1:52" x14ac:dyDescent="0.25">
      <c r="A1569" s="2"/>
      <c r="B1569" s="279"/>
      <c r="C1569" s="280"/>
      <c r="D1569" s="281"/>
      <c r="E1569" s="282"/>
      <c r="F1569" s="2"/>
      <c r="G1569" s="43"/>
      <c r="H1569" s="2"/>
      <c r="I1569" s="288"/>
      <c r="J1569" s="2"/>
      <c r="K1569" s="46"/>
      <c r="L1569" s="2"/>
      <c r="M1569" s="51"/>
      <c r="N1569" s="52"/>
      <c r="O1569" s="53"/>
      <c r="P1569" s="2"/>
      <c r="Q1569" s="98" t="str">
        <f t="shared" si="604"/>
        <v/>
      </c>
      <c r="R1569" s="94" t="str">
        <f t="shared" si="605"/>
        <v/>
      </c>
      <c r="S1569" s="2"/>
      <c r="T1569" s="67" t="str">
        <f t="shared" si="624"/>
        <v/>
      </c>
      <c r="U1569" s="79" t="str">
        <f t="shared" si="625"/>
        <v/>
      </c>
      <c r="V1569" s="79" t="str">
        <f t="shared" si="626"/>
        <v/>
      </c>
      <c r="W1569" s="63" t="str">
        <f t="shared" si="606"/>
        <v/>
      </c>
      <c r="X1569" s="65" t="str">
        <f t="shared" si="607"/>
        <v/>
      </c>
      <c r="Y1569" s="2"/>
      <c r="AC1569" s="24" t="str">
        <f t="shared" si="603"/>
        <v/>
      </c>
      <c r="AE1569" s="24" t="str">
        <f t="shared" si="608"/>
        <v/>
      </c>
      <c r="AG1569" s="24" t="str">
        <f t="shared" si="609"/>
        <v/>
      </c>
      <c r="AI1569" s="85" t="str">
        <f t="shared" si="610"/>
        <v/>
      </c>
      <c r="AJ1569" s="86" t="str">
        <f t="shared" si="611"/>
        <v/>
      </c>
      <c r="AK1569" s="85" t="str">
        <f t="shared" si="612"/>
        <v/>
      </c>
      <c r="AL1569" s="86" t="str">
        <f t="shared" si="613"/>
        <v/>
      </c>
      <c r="AM1569" s="93" t="str">
        <f t="shared" si="614"/>
        <v/>
      </c>
      <c r="AN1569" s="94" t="str">
        <f t="shared" si="615"/>
        <v/>
      </c>
      <c r="AP1569" s="24" t="str">
        <f t="shared" si="616"/>
        <v/>
      </c>
      <c r="AR1569" s="63" t="str">
        <f t="shared" si="617"/>
        <v/>
      </c>
      <c r="AS1569" s="67" t="str">
        <f t="shared" si="618"/>
        <v/>
      </c>
      <c r="AT1569" s="105" t="str">
        <f t="shared" si="619"/>
        <v/>
      </c>
      <c r="AU1569" s="105" t="str">
        <f t="shared" si="620"/>
        <v/>
      </c>
      <c r="AW1569" s="24" t="str">
        <f t="shared" si="621"/>
        <v/>
      </c>
      <c r="AX1569" s="60" t="str">
        <f t="shared" si="627"/>
        <v/>
      </c>
      <c r="AY1569" s="24" t="str">
        <f t="shared" si="622"/>
        <v/>
      </c>
      <c r="AZ1569" s="105" t="str">
        <f t="shared" si="623"/>
        <v/>
      </c>
    </row>
    <row r="1570" spans="1:52" x14ac:dyDescent="0.25">
      <c r="A1570" s="2"/>
      <c r="B1570" s="279"/>
      <c r="C1570" s="280"/>
      <c r="D1570" s="281"/>
      <c r="E1570" s="282"/>
      <c r="F1570" s="2"/>
      <c r="G1570" s="43"/>
      <c r="H1570" s="2"/>
      <c r="I1570" s="288"/>
      <c r="J1570" s="2"/>
      <c r="K1570" s="46"/>
      <c r="L1570" s="2"/>
      <c r="M1570" s="51"/>
      <c r="N1570" s="52"/>
      <c r="O1570" s="53"/>
      <c r="P1570" s="2"/>
      <c r="Q1570" s="98" t="str">
        <f t="shared" si="604"/>
        <v/>
      </c>
      <c r="R1570" s="94" t="str">
        <f t="shared" si="605"/>
        <v/>
      </c>
      <c r="S1570" s="2"/>
      <c r="T1570" s="67" t="str">
        <f t="shared" si="624"/>
        <v/>
      </c>
      <c r="U1570" s="79" t="str">
        <f t="shared" si="625"/>
        <v/>
      </c>
      <c r="V1570" s="79" t="str">
        <f t="shared" si="626"/>
        <v/>
      </c>
      <c r="W1570" s="63" t="str">
        <f t="shared" si="606"/>
        <v/>
      </c>
      <c r="X1570" s="65" t="str">
        <f t="shared" si="607"/>
        <v/>
      </c>
      <c r="Y1570" s="2"/>
      <c r="AC1570" s="24" t="str">
        <f t="shared" si="603"/>
        <v/>
      </c>
      <c r="AE1570" s="24" t="str">
        <f t="shared" si="608"/>
        <v/>
      </c>
      <c r="AG1570" s="24" t="str">
        <f t="shared" si="609"/>
        <v/>
      </c>
      <c r="AI1570" s="85" t="str">
        <f t="shared" si="610"/>
        <v/>
      </c>
      <c r="AJ1570" s="86" t="str">
        <f t="shared" si="611"/>
        <v/>
      </c>
      <c r="AK1570" s="85" t="str">
        <f t="shared" si="612"/>
        <v/>
      </c>
      <c r="AL1570" s="86" t="str">
        <f t="shared" si="613"/>
        <v/>
      </c>
      <c r="AM1570" s="93" t="str">
        <f t="shared" si="614"/>
        <v/>
      </c>
      <c r="AN1570" s="94" t="str">
        <f t="shared" si="615"/>
        <v/>
      </c>
      <c r="AP1570" s="24" t="str">
        <f t="shared" si="616"/>
        <v/>
      </c>
      <c r="AR1570" s="63" t="str">
        <f t="shared" si="617"/>
        <v/>
      </c>
      <c r="AS1570" s="67" t="str">
        <f t="shared" si="618"/>
        <v/>
      </c>
      <c r="AT1570" s="105" t="str">
        <f t="shared" si="619"/>
        <v/>
      </c>
      <c r="AU1570" s="105" t="str">
        <f t="shared" si="620"/>
        <v/>
      </c>
      <c r="AW1570" s="24" t="str">
        <f t="shared" si="621"/>
        <v/>
      </c>
      <c r="AX1570" s="60" t="str">
        <f t="shared" si="627"/>
        <v/>
      </c>
      <c r="AY1570" s="24" t="str">
        <f t="shared" si="622"/>
        <v/>
      </c>
      <c r="AZ1570" s="105" t="str">
        <f t="shared" si="623"/>
        <v/>
      </c>
    </row>
    <row r="1571" spans="1:52" x14ac:dyDescent="0.25">
      <c r="A1571" s="2"/>
      <c r="B1571" s="279"/>
      <c r="C1571" s="280"/>
      <c r="D1571" s="281"/>
      <c r="E1571" s="282"/>
      <c r="F1571" s="2"/>
      <c r="G1571" s="43"/>
      <c r="H1571" s="2"/>
      <c r="I1571" s="288"/>
      <c r="J1571" s="2"/>
      <c r="K1571" s="46"/>
      <c r="L1571" s="2"/>
      <c r="M1571" s="51"/>
      <c r="N1571" s="52"/>
      <c r="O1571" s="53"/>
      <c r="P1571" s="2"/>
      <c r="Q1571" s="98" t="str">
        <f t="shared" si="604"/>
        <v/>
      </c>
      <c r="R1571" s="94" t="str">
        <f t="shared" si="605"/>
        <v/>
      </c>
      <c r="S1571" s="2"/>
      <c r="T1571" s="67" t="str">
        <f t="shared" si="624"/>
        <v/>
      </c>
      <c r="U1571" s="79" t="str">
        <f t="shared" si="625"/>
        <v/>
      </c>
      <c r="V1571" s="79" t="str">
        <f t="shared" si="626"/>
        <v/>
      </c>
      <c r="W1571" s="63" t="str">
        <f t="shared" si="606"/>
        <v/>
      </c>
      <c r="X1571" s="65" t="str">
        <f t="shared" si="607"/>
        <v/>
      </c>
      <c r="Y1571" s="2"/>
      <c r="AC1571" s="24" t="str">
        <f t="shared" si="603"/>
        <v/>
      </c>
      <c r="AE1571" s="24" t="str">
        <f t="shared" si="608"/>
        <v/>
      </c>
      <c r="AG1571" s="24" t="str">
        <f t="shared" si="609"/>
        <v/>
      </c>
      <c r="AI1571" s="85" t="str">
        <f t="shared" si="610"/>
        <v/>
      </c>
      <c r="AJ1571" s="86" t="str">
        <f t="shared" si="611"/>
        <v/>
      </c>
      <c r="AK1571" s="85" t="str">
        <f t="shared" si="612"/>
        <v/>
      </c>
      <c r="AL1571" s="86" t="str">
        <f t="shared" si="613"/>
        <v/>
      </c>
      <c r="AM1571" s="93" t="str">
        <f t="shared" si="614"/>
        <v/>
      </c>
      <c r="AN1571" s="94" t="str">
        <f t="shared" si="615"/>
        <v/>
      </c>
      <c r="AP1571" s="24" t="str">
        <f t="shared" si="616"/>
        <v/>
      </c>
      <c r="AR1571" s="63" t="str">
        <f t="shared" si="617"/>
        <v/>
      </c>
      <c r="AS1571" s="67" t="str">
        <f t="shared" si="618"/>
        <v/>
      </c>
      <c r="AT1571" s="105" t="str">
        <f t="shared" si="619"/>
        <v/>
      </c>
      <c r="AU1571" s="105" t="str">
        <f t="shared" si="620"/>
        <v/>
      </c>
      <c r="AW1571" s="24" t="str">
        <f t="shared" si="621"/>
        <v/>
      </c>
      <c r="AX1571" s="60" t="str">
        <f t="shared" si="627"/>
        <v/>
      </c>
      <c r="AY1571" s="24" t="str">
        <f t="shared" si="622"/>
        <v/>
      </c>
      <c r="AZ1571" s="105" t="str">
        <f t="shared" si="623"/>
        <v/>
      </c>
    </row>
    <row r="1572" spans="1:52" x14ac:dyDescent="0.25">
      <c r="A1572" s="2"/>
      <c r="B1572" s="279"/>
      <c r="C1572" s="280"/>
      <c r="D1572" s="281"/>
      <c r="E1572" s="282"/>
      <c r="F1572" s="2"/>
      <c r="G1572" s="43"/>
      <c r="H1572" s="2"/>
      <c r="I1572" s="288"/>
      <c r="J1572" s="2"/>
      <c r="K1572" s="46"/>
      <c r="L1572" s="2"/>
      <c r="M1572" s="51"/>
      <c r="N1572" s="52"/>
      <c r="O1572" s="53"/>
      <c r="P1572" s="2"/>
      <c r="Q1572" s="98" t="str">
        <f t="shared" si="604"/>
        <v/>
      </c>
      <c r="R1572" s="94" t="str">
        <f t="shared" si="605"/>
        <v/>
      </c>
      <c r="S1572" s="2"/>
      <c r="T1572" s="67" t="str">
        <f t="shared" si="624"/>
        <v/>
      </c>
      <c r="U1572" s="79" t="str">
        <f t="shared" si="625"/>
        <v/>
      </c>
      <c r="V1572" s="79" t="str">
        <f t="shared" si="626"/>
        <v/>
      </c>
      <c r="W1572" s="63" t="str">
        <f t="shared" si="606"/>
        <v/>
      </c>
      <c r="X1572" s="65" t="str">
        <f t="shared" si="607"/>
        <v/>
      </c>
      <c r="Y1572" s="2"/>
      <c r="AC1572" s="24" t="str">
        <f t="shared" si="603"/>
        <v/>
      </c>
      <c r="AE1572" s="24" t="str">
        <f t="shared" si="608"/>
        <v/>
      </c>
      <c r="AG1572" s="24" t="str">
        <f t="shared" si="609"/>
        <v/>
      </c>
      <c r="AI1572" s="85" t="str">
        <f t="shared" si="610"/>
        <v/>
      </c>
      <c r="AJ1572" s="86" t="str">
        <f t="shared" si="611"/>
        <v/>
      </c>
      <c r="AK1572" s="85" t="str">
        <f t="shared" si="612"/>
        <v/>
      </c>
      <c r="AL1572" s="86" t="str">
        <f t="shared" si="613"/>
        <v/>
      </c>
      <c r="AM1572" s="93" t="str">
        <f t="shared" si="614"/>
        <v/>
      </c>
      <c r="AN1572" s="94" t="str">
        <f t="shared" si="615"/>
        <v/>
      </c>
      <c r="AP1572" s="24" t="str">
        <f t="shared" si="616"/>
        <v/>
      </c>
      <c r="AR1572" s="63" t="str">
        <f t="shared" si="617"/>
        <v/>
      </c>
      <c r="AS1572" s="67" t="str">
        <f t="shared" si="618"/>
        <v/>
      </c>
      <c r="AT1572" s="105" t="str">
        <f t="shared" si="619"/>
        <v/>
      </c>
      <c r="AU1572" s="105" t="str">
        <f t="shared" si="620"/>
        <v/>
      </c>
      <c r="AW1572" s="24" t="str">
        <f t="shared" si="621"/>
        <v/>
      </c>
      <c r="AX1572" s="60" t="str">
        <f t="shared" si="627"/>
        <v/>
      </c>
      <c r="AY1572" s="24" t="str">
        <f t="shared" si="622"/>
        <v/>
      </c>
      <c r="AZ1572" s="105" t="str">
        <f t="shared" si="623"/>
        <v/>
      </c>
    </row>
    <row r="1573" spans="1:52" x14ac:dyDescent="0.25">
      <c r="A1573" s="2"/>
      <c r="B1573" s="279"/>
      <c r="C1573" s="280"/>
      <c r="D1573" s="281"/>
      <c r="E1573" s="282"/>
      <c r="F1573" s="2"/>
      <c r="G1573" s="43"/>
      <c r="H1573" s="2"/>
      <c r="I1573" s="288"/>
      <c r="J1573" s="2"/>
      <c r="K1573" s="46"/>
      <c r="L1573" s="2"/>
      <c r="M1573" s="51"/>
      <c r="N1573" s="52"/>
      <c r="O1573" s="53"/>
      <c r="P1573" s="2"/>
      <c r="Q1573" s="98" t="str">
        <f t="shared" si="604"/>
        <v/>
      </c>
      <c r="R1573" s="94" t="str">
        <f t="shared" si="605"/>
        <v/>
      </c>
      <c r="S1573" s="2"/>
      <c r="T1573" s="67" t="str">
        <f t="shared" si="624"/>
        <v/>
      </c>
      <c r="U1573" s="79" t="str">
        <f t="shared" si="625"/>
        <v/>
      </c>
      <c r="V1573" s="79" t="str">
        <f t="shared" si="626"/>
        <v/>
      </c>
      <c r="W1573" s="63" t="str">
        <f t="shared" si="606"/>
        <v/>
      </c>
      <c r="X1573" s="65" t="str">
        <f t="shared" si="607"/>
        <v/>
      </c>
      <c r="Y1573" s="2"/>
      <c r="AC1573" s="24" t="str">
        <f t="shared" si="603"/>
        <v/>
      </c>
      <c r="AE1573" s="24" t="str">
        <f t="shared" si="608"/>
        <v/>
      </c>
      <c r="AG1573" s="24" t="str">
        <f t="shared" si="609"/>
        <v/>
      </c>
      <c r="AI1573" s="85" t="str">
        <f t="shared" si="610"/>
        <v/>
      </c>
      <c r="AJ1573" s="86" t="str">
        <f t="shared" si="611"/>
        <v/>
      </c>
      <c r="AK1573" s="85" t="str">
        <f t="shared" si="612"/>
        <v/>
      </c>
      <c r="AL1573" s="86" t="str">
        <f t="shared" si="613"/>
        <v/>
      </c>
      <c r="AM1573" s="93" t="str">
        <f t="shared" si="614"/>
        <v/>
      </c>
      <c r="AN1573" s="94" t="str">
        <f t="shared" si="615"/>
        <v/>
      </c>
      <c r="AP1573" s="24" t="str">
        <f t="shared" si="616"/>
        <v/>
      </c>
      <c r="AR1573" s="63" t="str">
        <f t="shared" si="617"/>
        <v/>
      </c>
      <c r="AS1573" s="67" t="str">
        <f t="shared" si="618"/>
        <v/>
      </c>
      <c r="AT1573" s="105" t="str">
        <f t="shared" si="619"/>
        <v/>
      </c>
      <c r="AU1573" s="105" t="str">
        <f t="shared" si="620"/>
        <v/>
      </c>
      <c r="AW1573" s="24" t="str">
        <f t="shared" si="621"/>
        <v/>
      </c>
      <c r="AX1573" s="60" t="str">
        <f t="shared" si="627"/>
        <v/>
      </c>
      <c r="AY1573" s="24" t="str">
        <f t="shared" si="622"/>
        <v/>
      </c>
      <c r="AZ1573" s="105" t="str">
        <f t="shared" si="623"/>
        <v/>
      </c>
    </row>
    <row r="1574" spans="1:52" x14ac:dyDescent="0.25">
      <c r="A1574" s="2"/>
      <c r="B1574" s="279"/>
      <c r="C1574" s="280"/>
      <c r="D1574" s="281"/>
      <c r="E1574" s="282"/>
      <c r="F1574" s="2"/>
      <c r="G1574" s="43"/>
      <c r="H1574" s="2"/>
      <c r="I1574" s="288"/>
      <c r="J1574" s="2"/>
      <c r="K1574" s="46"/>
      <c r="L1574" s="2"/>
      <c r="M1574" s="51"/>
      <c r="N1574" s="52"/>
      <c r="O1574" s="53"/>
      <c r="P1574" s="2"/>
      <c r="Q1574" s="98" t="str">
        <f t="shared" si="604"/>
        <v/>
      </c>
      <c r="R1574" s="94" t="str">
        <f t="shared" si="605"/>
        <v/>
      </c>
      <c r="S1574" s="2"/>
      <c r="T1574" s="67" t="str">
        <f t="shared" si="624"/>
        <v/>
      </c>
      <c r="U1574" s="79" t="str">
        <f t="shared" si="625"/>
        <v/>
      </c>
      <c r="V1574" s="79" t="str">
        <f t="shared" si="626"/>
        <v/>
      </c>
      <c r="W1574" s="63" t="str">
        <f t="shared" si="606"/>
        <v/>
      </c>
      <c r="X1574" s="65" t="str">
        <f t="shared" si="607"/>
        <v/>
      </c>
      <c r="Y1574" s="2"/>
      <c r="AC1574" s="24" t="str">
        <f t="shared" si="603"/>
        <v/>
      </c>
      <c r="AE1574" s="24" t="str">
        <f t="shared" si="608"/>
        <v/>
      </c>
      <c r="AG1574" s="24" t="str">
        <f t="shared" si="609"/>
        <v/>
      </c>
      <c r="AI1574" s="85" t="str">
        <f t="shared" si="610"/>
        <v/>
      </c>
      <c r="AJ1574" s="86" t="str">
        <f t="shared" si="611"/>
        <v/>
      </c>
      <c r="AK1574" s="85" t="str">
        <f t="shared" si="612"/>
        <v/>
      </c>
      <c r="AL1574" s="86" t="str">
        <f t="shared" si="613"/>
        <v/>
      </c>
      <c r="AM1574" s="93" t="str">
        <f t="shared" si="614"/>
        <v/>
      </c>
      <c r="AN1574" s="94" t="str">
        <f t="shared" si="615"/>
        <v/>
      </c>
      <c r="AP1574" s="24" t="str">
        <f t="shared" si="616"/>
        <v/>
      </c>
      <c r="AR1574" s="63" t="str">
        <f t="shared" si="617"/>
        <v/>
      </c>
      <c r="AS1574" s="67" t="str">
        <f t="shared" si="618"/>
        <v/>
      </c>
      <c r="AT1574" s="105" t="str">
        <f t="shared" si="619"/>
        <v/>
      </c>
      <c r="AU1574" s="105" t="str">
        <f t="shared" si="620"/>
        <v/>
      </c>
      <c r="AW1574" s="24" t="str">
        <f t="shared" si="621"/>
        <v/>
      </c>
      <c r="AX1574" s="60" t="str">
        <f t="shared" si="627"/>
        <v/>
      </c>
      <c r="AY1574" s="24" t="str">
        <f t="shared" si="622"/>
        <v/>
      </c>
      <c r="AZ1574" s="105" t="str">
        <f t="shared" si="623"/>
        <v/>
      </c>
    </row>
    <row r="1575" spans="1:52" x14ac:dyDescent="0.25">
      <c r="A1575" s="2"/>
      <c r="B1575" s="279"/>
      <c r="C1575" s="280"/>
      <c r="D1575" s="281"/>
      <c r="E1575" s="282"/>
      <c r="F1575" s="2"/>
      <c r="G1575" s="43"/>
      <c r="H1575" s="2"/>
      <c r="I1575" s="288"/>
      <c r="J1575" s="2"/>
      <c r="K1575" s="46"/>
      <c r="L1575" s="2"/>
      <c r="M1575" s="51"/>
      <c r="N1575" s="52"/>
      <c r="O1575" s="53"/>
      <c r="P1575" s="2"/>
      <c r="Q1575" s="98" t="str">
        <f t="shared" si="604"/>
        <v/>
      </c>
      <c r="R1575" s="94" t="str">
        <f t="shared" si="605"/>
        <v/>
      </c>
      <c r="S1575" s="2"/>
      <c r="T1575" s="67" t="str">
        <f t="shared" si="624"/>
        <v/>
      </c>
      <c r="U1575" s="79" t="str">
        <f t="shared" si="625"/>
        <v/>
      </c>
      <c r="V1575" s="79" t="str">
        <f t="shared" si="626"/>
        <v/>
      </c>
      <c r="W1575" s="63" t="str">
        <f t="shared" si="606"/>
        <v/>
      </c>
      <c r="X1575" s="65" t="str">
        <f t="shared" si="607"/>
        <v/>
      </c>
      <c r="Y1575" s="2"/>
      <c r="AC1575" s="24" t="str">
        <f t="shared" si="603"/>
        <v/>
      </c>
      <c r="AE1575" s="24" t="str">
        <f t="shared" si="608"/>
        <v/>
      </c>
      <c r="AG1575" s="24" t="str">
        <f t="shared" si="609"/>
        <v/>
      </c>
      <c r="AI1575" s="85" t="str">
        <f t="shared" si="610"/>
        <v/>
      </c>
      <c r="AJ1575" s="86" t="str">
        <f t="shared" si="611"/>
        <v/>
      </c>
      <c r="AK1575" s="85" t="str">
        <f t="shared" si="612"/>
        <v/>
      </c>
      <c r="AL1575" s="86" t="str">
        <f t="shared" si="613"/>
        <v/>
      </c>
      <c r="AM1575" s="93" t="str">
        <f t="shared" si="614"/>
        <v/>
      </c>
      <c r="AN1575" s="94" t="str">
        <f t="shared" si="615"/>
        <v/>
      </c>
      <c r="AP1575" s="24" t="str">
        <f t="shared" si="616"/>
        <v/>
      </c>
      <c r="AR1575" s="63" t="str">
        <f t="shared" si="617"/>
        <v/>
      </c>
      <c r="AS1575" s="67" t="str">
        <f t="shared" si="618"/>
        <v/>
      </c>
      <c r="AT1575" s="105" t="str">
        <f t="shared" si="619"/>
        <v/>
      </c>
      <c r="AU1575" s="105" t="str">
        <f t="shared" si="620"/>
        <v/>
      </c>
      <c r="AW1575" s="24" t="str">
        <f t="shared" si="621"/>
        <v/>
      </c>
      <c r="AX1575" s="60" t="str">
        <f t="shared" si="627"/>
        <v/>
      </c>
      <c r="AY1575" s="24" t="str">
        <f t="shared" si="622"/>
        <v/>
      </c>
      <c r="AZ1575" s="105" t="str">
        <f t="shared" si="623"/>
        <v/>
      </c>
    </row>
    <row r="1576" spans="1:52" x14ac:dyDescent="0.25">
      <c r="A1576" s="2"/>
      <c r="B1576" s="279"/>
      <c r="C1576" s="280"/>
      <c r="D1576" s="281"/>
      <c r="E1576" s="282"/>
      <c r="F1576" s="2"/>
      <c r="G1576" s="43"/>
      <c r="H1576" s="2"/>
      <c r="I1576" s="288"/>
      <c r="J1576" s="2"/>
      <c r="K1576" s="46"/>
      <c r="L1576" s="2"/>
      <c r="M1576" s="51"/>
      <c r="N1576" s="52"/>
      <c r="O1576" s="53"/>
      <c r="P1576" s="2"/>
      <c r="Q1576" s="98" t="str">
        <f t="shared" si="604"/>
        <v/>
      </c>
      <c r="R1576" s="94" t="str">
        <f t="shared" si="605"/>
        <v/>
      </c>
      <c r="S1576" s="2"/>
      <c r="T1576" s="67" t="str">
        <f t="shared" si="624"/>
        <v/>
      </c>
      <c r="U1576" s="79" t="str">
        <f t="shared" si="625"/>
        <v/>
      </c>
      <c r="V1576" s="79" t="str">
        <f t="shared" si="626"/>
        <v/>
      </c>
      <c r="W1576" s="63" t="str">
        <f t="shared" si="606"/>
        <v/>
      </c>
      <c r="X1576" s="65" t="str">
        <f t="shared" si="607"/>
        <v/>
      </c>
      <c r="Y1576" s="2"/>
      <c r="AC1576" s="24" t="str">
        <f t="shared" si="603"/>
        <v/>
      </c>
      <c r="AE1576" s="24" t="str">
        <f t="shared" si="608"/>
        <v/>
      </c>
      <c r="AG1576" s="24" t="str">
        <f t="shared" si="609"/>
        <v/>
      </c>
      <c r="AI1576" s="85" t="str">
        <f t="shared" si="610"/>
        <v/>
      </c>
      <c r="AJ1576" s="86" t="str">
        <f t="shared" si="611"/>
        <v/>
      </c>
      <c r="AK1576" s="85" t="str">
        <f t="shared" si="612"/>
        <v/>
      </c>
      <c r="AL1576" s="86" t="str">
        <f t="shared" si="613"/>
        <v/>
      </c>
      <c r="AM1576" s="93" t="str">
        <f t="shared" si="614"/>
        <v/>
      </c>
      <c r="AN1576" s="94" t="str">
        <f t="shared" si="615"/>
        <v/>
      </c>
      <c r="AP1576" s="24" t="str">
        <f t="shared" si="616"/>
        <v/>
      </c>
      <c r="AR1576" s="63" t="str">
        <f t="shared" si="617"/>
        <v/>
      </c>
      <c r="AS1576" s="67" t="str">
        <f t="shared" si="618"/>
        <v/>
      </c>
      <c r="AT1576" s="105" t="str">
        <f t="shared" si="619"/>
        <v/>
      </c>
      <c r="AU1576" s="105" t="str">
        <f t="shared" si="620"/>
        <v/>
      </c>
      <c r="AW1576" s="24" t="str">
        <f t="shared" si="621"/>
        <v/>
      </c>
      <c r="AX1576" s="60" t="str">
        <f t="shared" si="627"/>
        <v/>
      </c>
      <c r="AY1576" s="24" t="str">
        <f t="shared" si="622"/>
        <v/>
      </c>
      <c r="AZ1576" s="105" t="str">
        <f t="shared" si="623"/>
        <v/>
      </c>
    </row>
    <row r="1577" spans="1:52" x14ac:dyDescent="0.25">
      <c r="A1577" s="2"/>
      <c r="B1577" s="279"/>
      <c r="C1577" s="280"/>
      <c r="D1577" s="281"/>
      <c r="E1577" s="282"/>
      <c r="F1577" s="2"/>
      <c r="G1577" s="43"/>
      <c r="H1577" s="2"/>
      <c r="I1577" s="288"/>
      <c r="J1577" s="2"/>
      <c r="K1577" s="46"/>
      <c r="L1577" s="2"/>
      <c r="M1577" s="51"/>
      <c r="N1577" s="52"/>
      <c r="O1577" s="53"/>
      <c r="P1577" s="2"/>
      <c r="Q1577" s="98" t="str">
        <f t="shared" si="604"/>
        <v/>
      </c>
      <c r="R1577" s="94" t="str">
        <f t="shared" si="605"/>
        <v/>
      </c>
      <c r="S1577" s="2"/>
      <c r="T1577" s="67" t="str">
        <f t="shared" si="624"/>
        <v/>
      </c>
      <c r="U1577" s="79" t="str">
        <f t="shared" si="625"/>
        <v/>
      </c>
      <c r="V1577" s="79" t="str">
        <f t="shared" si="626"/>
        <v/>
      </c>
      <c r="W1577" s="63" t="str">
        <f t="shared" si="606"/>
        <v/>
      </c>
      <c r="X1577" s="65" t="str">
        <f t="shared" si="607"/>
        <v/>
      </c>
      <c r="Y1577" s="2"/>
      <c r="AC1577" s="24" t="str">
        <f t="shared" si="603"/>
        <v/>
      </c>
      <c r="AE1577" s="24" t="str">
        <f t="shared" si="608"/>
        <v/>
      </c>
      <c r="AG1577" s="24" t="str">
        <f t="shared" si="609"/>
        <v/>
      </c>
      <c r="AI1577" s="85" t="str">
        <f t="shared" si="610"/>
        <v/>
      </c>
      <c r="AJ1577" s="86" t="str">
        <f t="shared" si="611"/>
        <v/>
      </c>
      <c r="AK1577" s="85" t="str">
        <f t="shared" si="612"/>
        <v/>
      </c>
      <c r="AL1577" s="86" t="str">
        <f t="shared" si="613"/>
        <v/>
      </c>
      <c r="AM1577" s="93" t="str">
        <f t="shared" si="614"/>
        <v/>
      </c>
      <c r="AN1577" s="94" t="str">
        <f t="shared" si="615"/>
        <v/>
      </c>
      <c r="AP1577" s="24" t="str">
        <f t="shared" si="616"/>
        <v/>
      </c>
      <c r="AR1577" s="63" t="str">
        <f t="shared" si="617"/>
        <v/>
      </c>
      <c r="AS1577" s="67" t="str">
        <f t="shared" si="618"/>
        <v/>
      </c>
      <c r="AT1577" s="105" t="str">
        <f t="shared" si="619"/>
        <v/>
      </c>
      <c r="AU1577" s="105" t="str">
        <f t="shared" si="620"/>
        <v/>
      </c>
      <c r="AW1577" s="24" t="str">
        <f t="shared" si="621"/>
        <v/>
      </c>
      <c r="AX1577" s="60" t="str">
        <f t="shared" si="627"/>
        <v/>
      </c>
      <c r="AY1577" s="24" t="str">
        <f t="shared" si="622"/>
        <v/>
      </c>
      <c r="AZ1577" s="105" t="str">
        <f t="shared" si="623"/>
        <v/>
      </c>
    </row>
    <row r="1578" spans="1:52" x14ac:dyDescent="0.25">
      <c r="A1578" s="2"/>
      <c r="B1578" s="279"/>
      <c r="C1578" s="280"/>
      <c r="D1578" s="281"/>
      <c r="E1578" s="282"/>
      <c r="F1578" s="2"/>
      <c r="G1578" s="43"/>
      <c r="H1578" s="2"/>
      <c r="I1578" s="288"/>
      <c r="J1578" s="2"/>
      <c r="K1578" s="46"/>
      <c r="L1578" s="2"/>
      <c r="M1578" s="51"/>
      <c r="N1578" s="52"/>
      <c r="O1578" s="53"/>
      <c r="P1578" s="2"/>
      <c r="Q1578" s="98" t="str">
        <f t="shared" si="604"/>
        <v/>
      </c>
      <c r="R1578" s="94" t="str">
        <f t="shared" si="605"/>
        <v/>
      </c>
      <c r="S1578" s="2"/>
      <c r="T1578" s="67" t="str">
        <f t="shared" si="624"/>
        <v/>
      </c>
      <c r="U1578" s="79" t="str">
        <f t="shared" si="625"/>
        <v/>
      </c>
      <c r="V1578" s="79" t="str">
        <f t="shared" si="626"/>
        <v/>
      </c>
      <c r="W1578" s="63" t="str">
        <f t="shared" si="606"/>
        <v/>
      </c>
      <c r="X1578" s="65" t="str">
        <f t="shared" si="607"/>
        <v/>
      </c>
      <c r="Y1578" s="2"/>
      <c r="AC1578" s="24" t="str">
        <f t="shared" si="603"/>
        <v/>
      </c>
      <c r="AE1578" s="24" t="str">
        <f t="shared" si="608"/>
        <v/>
      </c>
      <c r="AG1578" s="24" t="str">
        <f t="shared" si="609"/>
        <v/>
      </c>
      <c r="AI1578" s="85" t="str">
        <f t="shared" si="610"/>
        <v/>
      </c>
      <c r="AJ1578" s="86" t="str">
        <f t="shared" si="611"/>
        <v/>
      </c>
      <c r="AK1578" s="85" t="str">
        <f t="shared" si="612"/>
        <v/>
      </c>
      <c r="AL1578" s="86" t="str">
        <f t="shared" si="613"/>
        <v/>
      </c>
      <c r="AM1578" s="93" t="str">
        <f t="shared" si="614"/>
        <v/>
      </c>
      <c r="AN1578" s="94" t="str">
        <f t="shared" si="615"/>
        <v/>
      </c>
      <c r="AP1578" s="24" t="str">
        <f t="shared" si="616"/>
        <v/>
      </c>
      <c r="AR1578" s="63" t="str">
        <f t="shared" si="617"/>
        <v/>
      </c>
      <c r="AS1578" s="67" t="str">
        <f t="shared" si="618"/>
        <v/>
      </c>
      <c r="AT1578" s="105" t="str">
        <f t="shared" si="619"/>
        <v/>
      </c>
      <c r="AU1578" s="105" t="str">
        <f t="shared" si="620"/>
        <v/>
      </c>
      <c r="AW1578" s="24" t="str">
        <f t="shared" si="621"/>
        <v/>
      </c>
      <c r="AX1578" s="60" t="str">
        <f t="shared" si="627"/>
        <v/>
      </c>
      <c r="AY1578" s="24" t="str">
        <f t="shared" si="622"/>
        <v/>
      </c>
      <c r="AZ1578" s="105" t="str">
        <f t="shared" si="623"/>
        <v/>
      </c>
    </row>
    <row r="1579" spans="1:52" x14ac:dyDescent="0.25">
      <c r="A1579" s="2"/>
      <c r="B1579" s="279"/>
      <c r="C1579" s="280"/>
      <c r="D1579" s="281"/>
      <c r="E1579" s="282"/>
      <c r="F1579" s="2"/>
      <c r="G1579" s="43"/>
      <c r="H1579" s="2"/>
      <c r="I1579" s="288"/>
      <c r="J1579" s="2"/>
      <c r="K1579" s="46"/>
      <c r="L1579" s="2"/>
      <c r="M1579" s="51"/>
      <c r="N1579" s="52"/>
      <c r="O1579" s="53"/>
      <c r="P1579" s="2"/>
      <c r="Q1579" s="98" t="str">
        <f t="shared" si="604"/>
        <v/>
      </c>
      <c r="R1579" s="94" t="str">
        <f t="shared" si="605"/>
        <v/>
      </c>
      <c r="S1579" s="2"/>
      <c r="T1579" s="67" t="str">
        <f t="shared" si="624"/>
        <v/>
      </c>
      <c r="U1579" s="79" t="str">
        <f t="shared" si="625"/>
        <v/>
      </c>
      <c r="V1579" s="79" t="str">
        <f t="shared" si="626"/>
        <v/>
      </c>
      <c r="W1579" s="63" t="str">
        <f t="shared" si="606"/>
        <v/>
      </c>
      <c r="X1579" s="65" t="str">
        <f t="shared" si="607"/>
        <v/>
      </c>
      <c r="Y1579" s="2"/>
      <c r="AC1579" s="24" t="str">
        <f t="shared" si="603"/>
        <v/>
      </c>
      <c r="AE1579" s="24" t="str">
        <f t="shared" si="608"/>
        <v/>
      </c>
      <c r="AG1579" s="24" t="str">
        <f t="shared" si="609"/>
        <v/>
      </c>
      <c r="AI1579" s="85" t="str">
        <f t="shared" si="610"/>
        <v/>
      </c>
      <c r="AJ1579" s="86" t="str">
        <f t="shared" si="611"/>
        <v/>
      </c>
      <c r="AK1579" s="85" t="str">
        <f t="shared" si="612"/>
        <v/>
      </c>
      <c r="AL1579" s="86" t="str">
        <f t="shared" si="613"/>
        <v/>
      </c>
      <c r="AM1579" s="93" t="str">
        <f t="shared" si="614"/>
        <v/>
      </c>
      <c r="AN1579" s="94" t="str">
        <f t="shared" si="615"/>
        <v/>
      </c>
      <c r="AP1579" s="24" t="str">
        <f t="shared" si="616"/>
        <v/>
      </c>
      <c r="AR1579" s="63" t="str">
        <f t="shared" si="617"/>
        <v/>
      </c>
      <c r="AS1579" s="67" t="str">
        <f t="shared" si="618"/>
        <v/>
      </c>
      <c r="AT1579" s="105" t="str">
        <f t="shared" si="619"/>
        <v/>
      </c>
      <c r="AU1579" s="105" t="str">
        <f t="shared" si="620"/>
        <v/>
      </c>
      <c r="AW1579" s="24" t="str">
        <f t="shared" si="621"/>
        <v/>
      </c>
      <c r="AX1579" s="60" t="str">
        <f t="shared" si="627"/>
        <v/>
      </c>
      <c r="AY1579" s="24" t="str">
        <f t="shared" si="622"/>
        <v/>
      </c>
      <c r="AZ1579" s="105" t="str">
        <f t="shared" si="623"/>
        <v/>
      </c>
    </row>
    <row r="1580" spans="1:52" x14ac:dyDescent="0.25">
      <c r="A1580" s="2"/>
      <c r="B1580" s="279"/>
      <c r="C1580" s="280"/>
      <c r="D1580" s="281"/>
      <c r="E1580" s="282"/>
      <c r="F1580" s="2"/>
      <c r="G1580" s="43"/>
      <c r="H1580" s="2"/>
      <c r="I1580" s="288"/>
      <c r="J1580" s="2"/>
      <c r="K1580" s="46"/>
      <c r="L1580" s="2"/>
      <c r="M1580" s="51"/>
      <c r="N1580" s="52"/>
      <c r="O1580" s="53"/>
      <c r="P1580" s="2"/>
      <c r="Q1580" s="98" t="str">
        <f t="shared" si="604"/>
        <v/>
      </c>
      <c r="R1580" s="94" t="str">
        <f t="shared" si="605"/>
        <v/>
      </c>
      <c r="S1580" s="2"/>
      <c r="T1580" s="67" t="str">
        <f t="shared" si="624"/>
        <v/>
      </c>
      <c r="U1580" s="79" t="str">
        <f t="shared" si="625"/>
        <v/>
      </c>
      <c r="V1580" s="79" t="str">
        <f t="shared" si="626"/>
        <v/>
      </c>
      <c r="W1580" s="63" t="str">
        <f t="shared" si="606"/>
        <v/>
      </c>
      <c r="X1580" s="65" t="str">
        <f t="shared" si="607"/>
        <v/>
      </c>
      <c r="Y1580" s="2"/>
      <c r="AC1580" s="24" t="str">
        <f t="shared" si="603"/>
        <v/>
      </c>
      <c r="AE1580" s="24" t="str">
        <f t="shared" si="608"/>
        <v/>
      </c>
      <c r="AG1580" s="24" t="str">
        <f t="shared" si="609"/>
        <v/>
      </c>
      <c r="AI1580" s="85" t="str">
        <f t="shared" si="610"/>
        <v/>
      </c>
      <c r="AJ1580" s="86" t="str">
        <f t="shared" si="611"/>
        <v/>
      </c>
      <c r="AK1580" s="85" t="str">
        <f t="shared" si="612"/>
        <v/>
      </c>
      <c r="AL1580" s="86" t="str">
        <f t="shared" si="613"/>
        <v/>
      </c>
      <c r="AM1580" s="93" t="str">
        <f t="shared" si="614"/>
        <v/>
      </c>
      <c r="AN1580" s="94" t="str">
        <f t="shared" si="615"/>
        <v/>
      </c>
      <c r="AP1580" s="24" t="str">
        <f t="shared" si="616"/>
        <v/>
      </c>
      <c r="AR1580" s="63" t="str">
        <f t="shared" si="617"/>
        <v/>
      </c>
      <c r="AS1580" s="67" t="str">
        <f t="shared" si="618"/>
        <v/>
      </c>
      <c r="AT1580" s="105" t="str">
        <f t="shared" si="619"/>
        <v/>
      </c>
      <c r="AU1580" s="105" t="str">
        <f t="shared" si="620"/>
        <v/>
      </c>
      <c r="AW1580" s="24" t="str">
        <f t="shared" si="621"/>
        <v/>
      </c>
      <c r="AX1580" s="60" t="str">
        <f t="shared" si="627"/>
        <v/>
      </c>
      <c r="AY1580" s="24" t="str">
        <f t="shared" si="622"/>
        <v/>
      </c>
      <c r="AZ1580" s="105" t="str">
        <f t="shared" si="623"/>
        <v/>
      </c>
    </row>
    <row r="1581" spans="1:52" x14ac:dyDescent="0.25">
      <c r="A1581" s="2"/>
      <c r="B1581" s="279"/>
      <c r="C1581" s="280"/>
      <c r="D1581" s="281"/>
      <c r="E1581" s="282"/>
      <c r="F1581" s="2"/>
      <c r="G1581" s="43"/>
      <c r="H1581" s="2"/>
      <c r="I1581" s="288"/>
      <c r="J1581" s="2"/>
      <c r="K1581" s="46"/>
      <c r="L1581" s="2"/>
      <c r="M1581" s="51"/>
      <c r="N1581" s="52"/>
      <c r="O1581" s="53"/>
      <c r="P1581" s="2"/>
      <c r="Q1581" s="98" t="str">
        <f t="shared" si="604"/>
        <v/>
      </c>
      <c r="R1581" s="94" t="str">
        <f t="shared" si="605"/>
        <v/>
      </c>
      <c r="S1581" s="2"/>
      <c r="T1581" s="67" t="str">
        <f t="shared" si="624"/>
        <v/>
      </c>
      <c r="U1581" s="79" t="str">
        <f t="shared" si="625"/>
        <v/>
      </c>
      <c r="V1581" s="79" t="str">
        <f t="shared" si="626"/>
        <v/>
      </c>
      <c r="W1581" s="63" t="str">
        <f t="shared" si="606"/>
        <v/>
      </c>
      <c r="X1581" s="65" t="str">
        <f t="shared" si="607"/>
        <v/>
      </c>
      <c r="Y1581" s="2"/>
      <c r="AC1581" s="24" t="str">
        <f t="shared" si="603"/>
        <v/>
      </c>
      <c r="AE1581" s="24" t="str">
        <f t="shared" si="608"/>
        <v/>
      </c>
      <c r="AG1581" s="24" t="str">
        <f t="shared" si="609"/>
        <v/>
      </c>
      <c r="AI1581" s="85" t="str">
        <f t="shared" si="610"/>
        <v/>
      </c>
      <c r="AJ1581" s="86" t="str">
        <f t="shared" si="611"/>
        <v/>
      </c>
      <c r="AK1581" s="85" t="str">
        <f t="shared" si="612"/>
        <v/>
      </c>
      <c r="AL1581" s="86" t="str">
        <f t="shared" si="613"/>
        <v/>
      </c>
      <c r="AM1581" s="93" t="str">
        <f t="shared" si="614"/>
        <v/>
      </c>
      <c r="AN1581" s="94" t="str">
        <f t="shared" si="615"/>
        <v/>
      </c>
      <c r="AP1581" s="24" t="str">
        <f t="shared" si="616"/>
        <v/>
      </c>
      <c r="AR1581" s="63" t="str">
        <f t="shared" si="617"/>
        <v/>
      </c>
      <c r="AS1581" s="67" t="str">
        <f t="shared" si="618"/>
        <v/>
      </c>
      <c r="AT1581" s="105" t="str">
        <f t="shared" si="619"/>
        <v/>
      </c>
      <c r="AU1581" s="105" t="str">
        <f t="shared" si="620"/>
        <v/>
      </c>
      <c r="AW1581" s="24" t="str">
        <f t="shared" si="621"/>
        <v/>
      </c>
      <c r="AX1581" s="60" t="str">
        <f t="shared" si="627"/>
        <v/>
      </c>
      <c r="AY1581" s="24" t="str">
        <f t="shared" si="622"/>
        <v/>
      </c>
      <c r="AZ1581" s="105" t="str">
        <f t="shared" si="623"/>
        <v/>
      </c>
    </row>
    <row r="1582" spans="1:52" x14ac:dyDescent="0.25">
      <c r="A1582" s="2"/>
      <c r="B1582" s="279"/>
      <c r="C1582" s="280"/>
      <c r="D1582" s="281"/>
      <c r="E1582" s="282"/>
      <c r="F1582" s="2"/>
      <c r="G1582" s="43"/>
      <c r="H1582" s="2"/>
      <c r="I1582" s="288"/>
      <c r="J1582" s="2"/>
      <c r="K1582" s="46"/>
      <c r="L1582" s="2"/>
      <c r="M1582" s="51"/>
      <c r="N1582" s="52"/>
      <c r="O1582" s="53"/>
      <c r="P1582" s="2"/>
      <c r="Q1582" s="98" t="str">
        <f t="shared" si="604"/>
        <v/>
      </c>
      <c r="R1582" s="94" t="str">
        <f t="shared" si="605"/>
        <v/>
      </c>
      <c r="S1582" s="2"/>
      <c r="T1582" s="67" t="str">
        <f t="shared" si="624"/>
        <v/>
      </c>
      <c r="U1582" s="79" t="str">
        <f t="shared" si="625"/>
        <v/>
      </c>
      <c r="V1582" s="79" t="str">
        <f t="shared" si="626"/>
        <v/>
      </c>
      <c r="W1582" s="63" t="str">
        <f t="shared" si="606"/>
        <v/>
      </c>
      <c r="X1582" s="65" t="str">
        <f t="shared" si="607"/>
        <v/>
      </c>
      <c r="Y1582" s="2"/>
      <c r="AC1582" s="24" t="str">
        <f t="shared" si="603"/>
        <v/>
      </c>
      <c r="AE1582" s="24" t="str">
        <f t="shared" si="608"/>
        <v/>
      </c>
      <c r="AG1582" s="24" t="str">
        <f t="shared" si="609"/>
        <v/>
      </c>
      <c r="AI1582" s="85" t="str">
        <f t="shared" si="610"/>
        <v/>
      </c>
      <c r="AJ1582" s="86" t="str">
        <f t="shared" si="611"/>
        <v/>
      </c>
      <c r="AK1582" s="85" t="str">
        <f t="shared" si="612"/>
        <v/>
      </c>
      <c r="AL1582" s="86" t="str">
        <f t="shared" si="613"/>
        <v/>
      </c>
      <c r="AM1582" s="93" t="str">
        <f t="shared" si="614"/>
        <v/>
      </c>
      <c r="AN1582" s="94" t="str">
        <f t="shared" si="615"/>
        <v/>
      </c>
      <c r="AP1582" s="24" t="str">
        <f t="shared" si="616"/>
        <v/>
      </c>
      <c r="AR1582" s="63" t="str">
        <f t="shared" si="617"/>
        <v/>
      </c>
      <c r="AS1582" s="67" t="str">
        <f t="shared" si="618"/>
        <v/>
      </c>
      <c r="AT1582" s="105" t="str">
        <f t="shared" si="619"/>
        <v/>
      </c>
      <c r="AU1582" s="105" t="str">
        <f t="shared" si="620"/>
        <v/>
      </c>
      <c r="AW1582" s="24" t="str">
        <f t="shared" si="621"/>
        <v/>
      </c>
      <c r="AX1582" s="60" t="str">
        <f t="shared" si="627"/>
        <v/>
      </c>
      <c r="AY1582" s="24" t="str">
        <f t="shared" si="622"/>
        <v/>
      </c>
      <c r="AZ1582" s="105" t="str">
        <f t="shared" si="623"/>
        <v/>
      </c>
    </row>
    <row r="1583" spans="1:52" x14ac:dyDescent="0.25">
      <c r="A1583" s="2"/>
      <c r="B1583" s="279"/>
      <c r="C1583" s="280"/>
      <c r="D1583" s="281"/>
      <c r="E1583" s="282"/>
      <c r="F1583" s="2"/>
      <c r="G1583" s="43"/>
      <c r="H1583" s="2"/>
      <c r="I1583" s="288"/>
      <c r="J1583" s="2"/>
      <c r="K1583" s="46"/>
      <c r="L1583" s="2"/>
      <c r="M1583" s="51"/>
      <c r="N1583" s="52"/>
      <c r="O1583" s="53"/>
      <c r="P1583" s="2"/>
      <c r="Q1583" s="98" t="str">
        <f t="shared" si="604"/>
        <v/>
      </c>
      <c r="R1583" s="94" t="str">
        <f t="shared" si="605"/>
        <v/>
      </c>
      <c r="S1583" s="2"/>
      <c r="T1583" s="67" t="str">
        <f t="shared" si="624"/>
        <v/>
      </c>
      <c r="U1583" s="79" t="str">
        <f t="shared" si="625"/>
        <v/>
      </c>
      <c r="V1583" s="79" t="str">
        <f t="shared" si="626"/>
        <v/>
      </c>
      <c r="W1583" s="63" t="str">
        <f t="shared" si="606"/>
        <v/>
      </c>
      <c r="X1583" s="65" t="str">
        <f t="shared" si="607"/>
        <v/>
      </c>
      <c r="Y1583" s="2"/>
      <c r="AC1583" s="24" t="str">
        <f t="shared" si="603"/>
        <v/>
      </c>
      <c r="AE1583" s="24" t="str">
        <f t="shared" si="608"/>
        <v/>
      </c>
      <c r="AG1583" s="24" t="str">
        <f t="shared" si="609"/>
        <v/>
      </c>
      <c r="AI1583" s="85" t="str">
        <f t="shared" si="610"/>
        <v/>
      </c>
      <c r="AJ1583" s="86" t="str">
        <f t="shared" si="611"/>
        <v/>
      </c>
      <c r="AK1583" s="85" t="str">
        <f t="shared" si="612"/>
        <v/>
      </c>
      <c r="AL1583" s="86" t="str">
        <f t="shared" si="613"/>
        <v/>
      </c>
      <c r="AM1583" s="93" t="str">
        <f t="shared" si="614"/>
        <v/>
      </c>
      <c r="AN1583" s="94" t="str">
        <f t="shared" si="615"/>
        <v/>
      </c>
      <c r="AP1583" s="24" t="str">
        <f t="shared" si="616"/>
        <v/>
      </c>
      <c r="AR1583" s="63" t="str">
        <f t="shared" si="617"/>
        <v/>
      </c>
      <c r="AS1583" s="67" t="str">
        <f t="shared" si="618"/>
        <v/>
      </c>
      <c r="AT1583" s="105" t="str">
        <f t="shared" si="619"/>
        <v/>
      </c>
      <c r="AU1583" s="105" t="str">
        <f t="shared" si="620"/>
        <v/>
      </c>
      <c r="AW1583" s="24" t="str">
        <f t="shared" si="621"/>
        <v/>
      </c>
      <c r="AX1583" s="60" t="str">
        <f t="shared" si="627"/>
        <v/>
      </c>
      <c r="AY1583" s="24" t="str">
        <f t="shared" si="622"/>
        <v/>
      </c>
      <c r="AZ1583" s="105" t="str">
        <f t="shared" si="623"/>
        <v/>
      </c>
    </row>
    <row r="1584" spans="1:52" x14ac:dyDescent="0.25">
      <c r="A1584" s="2"/>
      <c r="B1584" s="279"/>
      <c r="C1584" s="280"/>
      <c r="D1584" s="281"/>
      <c r="E1584" s="282"/>
      <c r="F1584" s="2"/>
      <c r="G1584" s="43"/>
      <c r="H1584" s="2"/>
      <c r="I1584" s="288"/>
      <c r="J1584" s="2"/>
      <c r="K1584" s="46"/>
      <c r="L1584" s="2"/>
      <c r="M1584" s="51"/>
      <c r="N1584" s="52"/>
      <c r="O1584" s="53"/>
      <c r="P1584" s="2"/>
      <c r="Q1584" s="98" t="str">
        <f t="shared" si="604"/>
        <v/>
      </c>
      <c r="R1584" s="94" t="str">
        <f t="shared" si="605"/>
        <v/>
      </c>
      <c r="S1584" s="2"/>
      <c r="T1584" s="67" t="str">
        <f t="shared" si="624"/>
        <v/>
      </c>
      <c r="U1584" s="79" t="str">
        <f t="shared" si="625"/>
        <v/>
      </c>
      <c r="V1584" s="79" t="str">
        <f t="shared" si="626"/>
        <v/>
      </c>
      <c r="W1584" s="63" t="str">
        <f t="shared" si="606"/>
        <v/>
      </c>
      <c r="X1584" s="65" t="str">
        <f t="shared" si="607"/>
        <v/>
      </c>
      <c r="Y1584" s="2"/>
      <c r="AC1584" s="24" t="str">
        <f t="shared" si="603"/>
        <v/>
      </c>
      <c r="AE1584" s="24" t="str">
        <f t="shared" si="608"/>
        <v/>
      </c>
      <c r="AG1584" s="24" t="str">
        <f t="shared" si="609"/>
        <v/>
      </c>
      <c r="AI1584" s="85" t="str">
        <f t="shared" si="610"/>
        <v/>
      </c>
      <c r="AJ1584" s="86" t="str">
        <f t="shared" si="611"/>
        <v/>
      </c>
      <c r="AK1584" s="85" t="str">
        <f t="shared" si="612"/>
        <v/>
      </c>
      <c r="AL1584" s="86" t="str">
        <f t="shared" si="613"/>
        <v/>
      </c>
      <c r="AM1584" s="93" t="str">
        <f t="shared" si="614"/>
        <v/>
      </c>
      <c r="AN1584" s="94" t="str">
        <f t="shared" si="615"/>
        <v/>
      </c>
      <c r="AP1584" s="24" t="str">
        <f t="shared" si="616"/>
        <v/>
      </c>
      <c r="AR1584" s="63" t="str">
        <f t="shared" si="617"/>
        <v/>
      </c>
      <c r="AS1584" s="67" t="str">
        <f t="shared" si="618"/>
        <v/>
      </c>
      <c r="AT1584" s="105" t="str">
        <f t="shared" si="619"/>
        <v/>
      </c>
      <c r="AU1584" s="105" t="str">
        <f t="shared" si="620"/>
        <v/>
      </c>
      <c r="AW1584" s="24" t="str">
        <f t="shared" si="621"/>
        <v/>
      </c>
      <c r="AX1584" s="60" t="str">
        <f t="shared" si="627"/>
        <v/>
      </c>
      <c r="AY1584" s="24" t="str">
        <f t="shared" si="622"/>
        <v/>
      </c>
      <c r="AZ1584" s="105" t="str">
        <f t="shared" si="623"/>
        <v/>
      </c>
    </row>
    <row r="1585" spans="1:52" x14ac:dyDescent="0.25">
      <c r="A1585" s="2"/>
      <c r="B1585" s="279"/>
      <c r="C1585" s="280"/>
      <c r="D1585" s="281"/>
      <c r="E1585" s="282"/>
      <c r="F1585" s="2"/>
      <c r="G1585" s="43"/>
      <c r="H1585" s="2"/>
      <c r="I1585" s="288"/>
      <c r="J1585" s="2"/>
      <c r="K1585" s="46"/>
      <c r="L1585" s="2"/>
      <c r="M1585" s="51"/>
      <c r="N1585" s="52"/>
      <c r="O1585" s="53"/>
      <c r="P1585" s="2"/>
      <c r="Q1585" s="98" t="str">
        <f t="shared" si="604"/>
        <v/>
      </c>
      <c r="R1585" s="94" t="str">
        <f t="shared" si="605"/>
        <v/>
      </c>
      <c r="S1585" s="2"/>
      <c r="T1585" s="67" t="str">
        <f t="shared" si="624"/>
        <v/>
      </c>
      <c r="U1585" s="79" t="str">
        <f t="shared" si="625"/>
        <v/>
      </c>
      <c r="V1585" s="79" t="str">
        <f t="shared" si="626"/>
        <v/>
      </c>
      <c r="W1585" s="63" t="str">
        <f t="shared" si="606"/>
        <v/>
      </c>
      <c r="X1585" s="65" t="str">
        <f t="shared" si="607"/>
        <v/>
      </c>
      <c r="Y1585" s="2"/>
      <c r="AC1585" s="24" t="str">
        <f t="shared" si="603"/>
        <v/>
      </c>
      <c r="AE1585" s="24" t="str">
        <f t="shared" si="608"/>
        <v/>
      </c>
      <c r="AG1585" s="24" t="str">
        <f t="shared" si="609"/>
        <v/>
      </c>
      <c r="AI1585" s="85" t="str">
        <f t="shared" si="610"/>
        <v/>
      </c>
      <c r="AJ1585" s="86" t="str">
        <f t="shared" si="611"/>
        <v/>
      </c>
      <c r="AK1585" s="85" t="str">
        <f t="shared" si="612"/>
        <v/>
      </c>
      <c r="AL1585" s="86" t="str">
        <f t="shared" si="613"/>
        <v/>
      </c>
      <c r="AM1585" s="93" t="str">
        <f t="shared" si="614"/>
        <v/>
      </c>
      <c r="AN1585" s="94" t="str">
        <f t="shared" si="615"/>
        <v/>
      </c>
      <c r="AP1585" s="24" t="str">
        <f t="shared" si="616"/>
        <v/>
      </c>
      <c r="AR1585" s="63" t="str">
        <f t="shared" si="617"/>
        <v/>
      </c>
      <c r="AS1585" s="67" t="str">
        <f t="shared" si="618"/>
        <v/>
      </c>
      <c r="AT1585" s="105" t="str">
        <f t="shared" si="619"/>
        <v/>
      </c>
      <c r="AU1585" s="105" t="str">
        <f t="shared" si="620"/>
        <v/>
      </c>
      <c r="AW1585" s="24" t="str">
        <f t="shared" si="621"/>
        <v/>
      </c>
      <c r="AX1585" s="60" t="str">
        <f t="shared" si="627"/>
        <v/>
      </c>
      <c r="AY1585" s="24" t="str">
        <f t="shared" si="622"/>
        <v/>
      </c>
      <c r="AZ1585" s="105" t="str">
        <f t="shared" si="623"/>
        <v/>
      </c>
    </row>
    <row r="1586" spans="1:52" x14ac:dyDescent="0.25">
      <c r="A1586" s="2"/>
      <c r="B1586" s="279"/>
      <c r="C1586" s="280"/>
      <c r="D1586" s="281"/>
      <c r="E1586" s="282"/>
      <c r="F1586" s="2"/>
      <c r="G1586" s="43"/>
      <c r="H1586" s="2"/>
      <c r="I1586" s="288"/>
      <c r="J1586" s="2"/>
      <c r="K1586" s="46"/>
      <c r="L1586" s="2"/>
      <c r="M1586" s="51"/>
      <c r="N1586" s="52"/>
      <c r="O1586" s="53"/>
      <c r="P1586" s="2"/>
      <c r="Q1586" s="98" t="str">
        <f t="shared" si="604"/>
        <v/>
      </c>
      <c r="R1586" s="94" t="str">
        <f t="shared" si="605"/>
        <v/>
      </c>
      <c r="S1586" s="2"/>
      <c r="T1586" s="67" t="str">
        <f t="shared" si="624"/>
        <v/>
      </c>
      <c r="U1586" s="79" t="str">
        <f t="shared" si="625"/>
        <v/>
      </c>
      <c r="V1586" s="79" t="str">
        <f t="shared" si="626"/>
        <v/>
      </c>
      <c r="W1586" s="63" t="str">
        <f t="shared" si="606"/>
        <v/>
      </c>
      <c r="X1586" s="65" t="str">
        <f t="shared" si="607"/>
        <v/>
      </c>
      <c r="Y1586" s="2"/>
      <c r="AC1586" s="24" t="str">
        <f t="shared" si="603"/>
        <v/>
      </c>
      <c r="AE1586" s="24" t="str">
        <f t="shared" si="608"/>
        <v/>
      </c>
      <c r="AG1586" s="24" t="str">
        <f t="shared" si="609"/>
        <v/>
      </c>
      <c r="AI1586" s="85" t="str">
        <f t="shared" si="610"/>
        <v/>
      </c>
      <c r="AJ1586" s="86" t="str">
        <f t="shared" si="611"/>
        <v/>
      </c>
      <c r="AK1586" s="85" t="str">
        <f t="shared" si="612"/>
        <v/>
      </c>
      <c r="AL1586" s="86" t="str">
        <f t="shared" si="613"/>
        <v/>
      </c>
      <c r="AM1586" s="93" t="str">
        <f t="shared" si="614"/>
        <v/>
      </c>
      <c r="AN1586" s="94" t="str">
        <f t="shared" si="615"/>
        <v/>
      </c>
      <c r="AP1586" s="24" t="str">
        <f t="shared" si="616"/>
        <v/>
      </c>
      <c r="AR1586" s="63" t="str">
        <f t="shared" si="617"/>
        <v/>
      </c>
      <c r="AS1586" s="67" t="str">
        <f t="shared" si="618"/>
        <v/>
      </c>
      <c r="AT1586" s="105" t="str">
        <f t="shared" si="619"/>
        <v/>
      </c>
      <c r="AU1586" s="105" t="str">
        <f t="shared" si="620"/>
        <v/>
      </c>
      <c r="AW1586" s="24" t="str">
        <f t="shared" si="621"/>
        <v/>
      </c>
      <c r="AX1586" s="60" t="str">
        <f t="shared" si="627"/>
        <v/>
      </c>
      <c r="AY1586" s="24" t="str">
        <f t="shared" si="622"/>
        <v/>
      </c>
      <c r="AZ1586" s="105" t="str">
        <f t="shared" si="623"/>
        <v/>
      </c>
    </row>
    <row r="1587" spans="1:52" x14ac:dyDescent="0.25">
      <c r="A1587" s="2"/>
      <c r="B1587" s="279"/>
      <c r="C1587" s="280"/>
      <c r="D1587" s="281"/>
      <c r="E1587" s="282"/>
      <c r="F1587" s="2"/>
      <c r="G1587" s="43"/>
      <c r="H1587" s="2"/>
      <c r="I1587" s="288"/>
      <c r="J1587" s="2"/>
      <c r="K1587" s="46"/>
      <c r="L1587" s="2"/>
      <c r="M1587" s="51"/>
      <c r="N1587" s="52"/>
      <c r="O1587" s="53"/>
      <c r="P1587" s="2"/>
      <c r="Q1587" s="98" t="str">
        <f t="shared" si="604"/>
        <v/>
      </c>
      <c r="R1587" s="94" t="str">
        <f t="shared" si="605"/>
        <v/>
      </c>
      <c r="S1587" s="2"/>
      <c r="T1587" s="67" t="str">
        <f t="shared" si="624"/>
        <v/>
      </c>
      <c r="U1587" s="79" t="str">
        <f t="shared" si="625"/>
        <v/>
      </c>
      <c r="V1587" s="79" t="str">
        <f t="shared" si="626"/>
        <v/>
      </c>
      <c r="W1587" s="63" t="str">
        <f t="shared" si="606"/>
        <v/>
      </c>
      <c r="X1587" s="65" t="str">
        <f t="shared" si="607"/>
        <v/>
      </c>
      <c r="Y1587" s="2"/>
      <c r="AC1587" s="24" t="str">
        <f t="shared" si="603"/>
        <v/>
      </c>
      <c r="AE1587" s="24" t="str">
        <f t="shared" si="608"/>
        <v/>
      </c>
      <c r="AG1587" s="24" t="str">
        <f t="shared" si="609"/>
        <v/>
      </c>
      <c r="AI1587" s="85" t="str">
        <f t="shared" si="610"/>
        <v/>
      </c>
      <c r="AJ1587" s="86" t="str">
        <f t="shared" si="611"/>
        <v/>
      </c>
      <c r="AK1587" s="85" t="str">
        <f t="shared" si="612"/>
        <v/>
      </c>
      <c r="AL1587" s="86" t="str">
        <f t="shared" si="613"/>
        <v/>
      </c>
      <c r="AM1587" s="93" t="str">
        <f t="shared" si="614"/>
        <v/>
      </c>
      <c r="AN1587" s="94" t="str">
        <f t="shared" si="615"/>
        <v/>
      </c>
      <c r="AP1587" s="24" t="str">
        <f t="shared" si="616"/>
        <v/>
      </c>
      <c r="AR1587" s="63" t="str">
        <f t="shared" si="617"/>
        <v/>
      </c>
      <c r="AS1587" s="67" t="str">
        <f t="shared" si="618"/>
        <v/>
      </c>
      <c r="AT1587" s="105" t="str">
        <f t="shared" si="619"/>
        <v/>
      </c>
      <c r="AU1587" s="105" t="str">
        <f t="shared" si="620"/>
        <v/>
      </c>
      <c r="AW1587" s="24" t="str">
        <f t="shared" si="621"/>
        <v/>
      </c>
      <c r="AX1587" s="60" t="str">
        <f t="shared" si="627"/>
        <v/>
      </c>
      <c r="AY1587" s="24" t="str">
        <f t="shared" si="622"/>
        <v/>
      </c>
      <c r="AZ1587" s="105" t="str">
        <f t="shared" si="623"/>
        <v/>
      </c>
    </row>
    <row r="1588" spans="1:52" x14ac:dyDescent="0.25">
      <c r="A1588" s="2"/>
      <c r="B1588" s="279"/>
      <c r="C1588" s="280"/>
      <c r="D1588" s="281"/>
      <c r="E1588" s="282"/>
      <c r="F1588" s="2"/>
      <c r="G1588" s="43"/>
      <c r="H1588" s="2"/>
      <c r="I1588" s="288"/>
      <c r="J1588" s="2"/>
      <c r="K1588" s="46"/>
      <c r="L1588" s="2"/>
      <c r="M1588" s="51"/>
      <c r="N1588" s="52"/>
      <c r="O1588" s="53"/>
      <c r="P1588" s="2"/>
      <c r="Q1588" s="98" t="str">
        <f t="shared" si="604"/>
        <v/>
      </c>
      <c r="R1588" s="94" t="str">
        <f t="shared" si="605"/>
        <v/>
      </c>
      <c r="S1588" s="2"/>
      <c r="T1588" s="67" t="str">
        <f t="shared" si="624"/>
        <v/>
      </c>
      <c r="U1588" s="79" t="str">
        <f t="shared" si="625"/>
        <v/>
      </c>
      <c r="V1588" s="79" t="str">
        <f t="shared" si="626"/>
        <v/>
      </c>
      <c r="W1588" s="63" t="str">
        <f t="shared" si="606"/>
        <v/>
      </c>
      <c r="X1588" s="65" t="str">
        <f t="shared" si="607"/>
        <v/>
      </c>
      <c r="Y1588" s="2"/>
      <c r="AC1588" s="24" t="str">
        <f t="shared" si="603"/>
        <v/>
      </c>
      <c r="AE1588" s="24" t="str">
        <f t="shared" si="608"/>
        <v/>
      </c>
      <c r="AG1588" s="24" t="str">
        <f t="shared" si="609"/>
        <v/>
      </c>
      <c r="AI1588" s="85" t="str">
        <f t="shared" si="610"/>
        <v/>
      </c>
      <c r="AJ1588" s="86" t="str">
        <f t="shared" si="611"/>
        <v/>
      </c>
      <c r="AK1588" s="85" t="str">
        <f t="shared" si="612"/>
        <v/>
      </c>
      <c r="AL1588" s="86" t="str">
        <f t="shared" si="613"/>
        <v/>
      </c>
      <c r="AM1588" s="93" t="str">
        <f t="shared" si="614"/>
        <v/>
      </c>
      <c r="AN1588" s="94" t="str">
        <f t="shared" si="615"/>
        <v/>
      </c>
      <c r="AP1588" s="24" t="str">
        <f t="shared" si="616"/>
        <v/>
      </c>
      <c r="AR1588" s="63" t="str">
        <f t="shared" si="617"/>
        <v/>
      </c>
      <c r="AS1588" s="67" t="str">
        <f t="shared" si="618"/>
        <v/>
      </c>
      <c r="AT1588" s="105" t="str">
        <f t="shared" si="619"/>
        <v/>
      </c>
      <c r="AU1588" s="105" t="str">
        <f t="shared" si="620"/>
        <v/>
      </c>
      <c r="AW1588" s="24" t="str">
        <f t="shared" si="621"/>
        <v/>
      </c>
      <c r="AX1588" s="60" t="str">
        <f t="shared" si="627"/>
        <v/>
      </c>
      <c r="AY1588" s="24" t="str">
        <f t="shared" si="622"/>
        <v/>
      </c>
      <c r="AZ1588" s="105" t="str">
        <f t="shared" si="623"/>
        <v/>
      </c>
    </row>
    <row r="1589" spans="1:52" x14ac:dyDescent="0.25">
      <c r="A1589" s="2"/>
      <c r="B1589" s="279"/>
      <c r="C1589" s="280"/>
      <c r="D1589" s="281"/>
      <c r="E1589" s="282"/>
      <c r="F1589" s="2"/>
      <c r="G1589" s="43"/>
      <c r="H1589" s="2"/>
      <c r="I1589" s="288"/>
      <c r="J1589" s="2"/>
      <c r="K1589" s="46"/>
      <c r="L1589" s="2"/>
      <c r="M1589" s="51"/>
      <c r="N1589" s="52"/>
      <c r="O1589" s="53"/>
      <c r="P1589" s="2"/>
      <c r="Q1589" s="98" t="str">
        <f t="shared" si="604"/>
        <v/>
      </c>
      <c r="R1589" s="94" t="str">
        <f t="shared" si="605"/>
        <v/>
      </c>
      <c r="S1589" s="2"/>
      <c r="T1589" s="67" t="str">
        <f t="shared" si="624"/>
        <v/>
      </c>
      <c r="U1589" s="79" t="str">
        <f t="shared" si="625"/>
        <v/>
      </c>
      <c r="V1589" s="79" t="str">
        <f t="shared" si="626"/>
        <v/>
      </c>
      <c r="W1589" s="63" t="str">
        <f t="shared" si="606"/>
        <v/>
      </c>
      <c r="X1589" s="65" t="str">
        <f t="shared" si="607"/>
        <v/>
      </c>
      <c r="Y1589" s="2"/>
      <c r="AC1589" s="24" t="str">
        <f t="shared" si="603"/>
        <v/>
      </c>
      <c r="AE1589" s="24" t="str">
        <f t="shared" si="608"/>
        <v/>
      </c>
      <c r="AG1589" s="24" t="str">
        <f t="shared" si="609"/>
        <v/>
      </c>
      <c r="AI1589" s="85" t="str">
        <f t="shared" si="610"/>
        <v/>
      </c>
      <c r="AJ1589" s="86" t="str">
        <f t="shared" si="611"/>
        <v/>
      </c>
      <c r="AK1589" s="85" t="str">
        <f t="shared" si="612"/>
        <v/>
      </c>
      <c r="AL1589" s="86" t="str">
        <f t="shared" si="613"/>
        <v/>
      </c>
      <c r="AM1589" s="93" t="str">
        <f t="shared" si="614"/>
        <v/>
      </c>
      <c r="AN1589" s="94" t="str">
        <f t="shared" si="615"/>
        <v/>
      </c>
      <c r="AP1589" s="24" t="str">
        <f t="shared" si="616"/>
        <v/>
      </c>
      <c r="AR1589" s="63" t="str">
        <f t="shared" si="617"/>
        <v/>
      </c>
      <c r="AS1589" s="67" t="str">
        <f t="shared" si="618"/>
        <v/>
      </c>
      <c r="AT1589" s="105" t="str">
        <f t="shared" si="619"/>
        <v/>
      </c>
      <c r="AU1589" s="105" t="str">
        <f t="shared" si="620"/>
        <v/>
      </c>
      <c r="AW1589" s="24" t="str">
        <f t="shared" si="621"/>
        <v/>
      </c>
      <c r="AX1589" s="60" t="str">
        <f t="shared" si="627"/>
        <v/>
      </c>
      <c r="AY1589" s="24" t="str">
        <f t="shared" si="622"/>
        <v/>
      </c>
      <c r="AZ1589" s="105" t="str">
        <f t="shared" si="623"/>
        <v/>
      </c>
    </row>
    <row r="1590" spans="1:52" x14ac:dyDescent="0.25">
      <c r="A1590" s="2"/>
      <c r="B1590" s="279"/>
      <c r="C1590" s="280"/>
      <c r="D1590" s="281"/>
      <c r="E1590" s="282"/>
      <c r="F1590" s="2"/>
      <c r="G1590" s="43"/>
      <c r="H1590" s="2"/>
      <c r="I1590" s="288"/>
      <c r="J1590" s="2"/>
      <c r="K1590" s="46"/>
      <c r="L1590" s="2"/>
      <c r="M1590" s="51"/>
      <c r="N1590" s="52"/>
      <c r="O1590" s="53"/>
      <c r="P1590" s="2"/>
      <c r="Q1590" s="98" t="str">
        <f t="shared" si="604"/>
        <v/>
      </c>
      <c r="R1590" s="94" t="str">
        <f t="shared" si="605"/>
        <v/>
      </c>
      <c r="S1590" s="2"/>
      <c r="T1590" s="67" t="str">
        <f t="shared" si="624"/>
        <v/>
      </c>
      <c r="U1590" s="79" t="str">
        <f t="shared" si="625"/>
        <v/>
      </c>
      <c r="V1590" s="79" t="str">
        <f t="shared" si="626"/>
        <v/>
      </c>
      <c r="W1590" s="63" t="str">
        <f t="shared" si="606"/>
        <v/>
      </c>
      <c r="X1590" s="65" t="str">
        <f t="shared" si="607"/>
        <v/>
      </c>
      <c r="Y1590" s="2"/>
      <c r="AC1590" s="24" t="str">
        <f t="shared" si="603"/>
        <v/>
      </c>
      <c r="AE1590" s="24" t="str">
        <f t="shared" si="608"/>
        <v/>
      </c>
      <c r="AG1590" s="24" t="str">
        <f t="shared" si="609"/>
        <v/>
      </c>
      <c r="AI1590" s="85" t="str">
        <f t="shared" si="610"/>
        <v/>
      </c>
      <c r="AJ1590" s="86" t="str">
        <f t="shared" si="611"/>
        <v/>
      </c>
      <c r="AK1590" s="85" t="str">
        <f t="shared" si="612"/>
        <v/>
      </c>
      <c r="AL1590" s="86" t="str">
        <f t="shared" si="613"/>
        <v/>
      </c>
      <c r="AM1590" s="93" t="str">
        <f t="shared" si="614"/>
        <v/>
      </c>
      <c r="AN1590" s="94" t="str">
        <f t="shared" si="615"/>
        <v/>
      </c>
      <c r="AP1590" s="24" t="str">
        <f t="shared" si="616"/>
        <v/>
      </c>
      <c r="AR1590" s="63" t="str">
        <f t="shared" si="617"/>
        <v/>
      </c>
      <c r="AS1590" s="67" t="str">
        <f t="shared" si="618"/>
        <v/>
      </c>
      <c r="AT1590" s="105" t="str">
        <f t="shared" si="619"/>
        <v/>
      </c>
      <c r="AU1590" s="105" t="str">
        <f t="shared" si="620"/>
        <v/>
      </c>
      <c r="AW1590" s="24" t="str">
        <f t="shared" si="621"/>
        <v/>
      </c>
      <c r="AX1590" s="60" t="str">
        <f t="shared" si="627"/>
        <v/>
      </c>
      <c r="AY1590" s="24" t="str">
        <f t="shared" si="622"/>
        <v/>
      </c>
      <c r="AZ1590" s="105" t="str">
        <f t="shared" si="623"/>
        <v/>
      </c>
    </row>
    <row r="1591" spans="1:52" x14ac:dyDescent="0.25">
      <c r="A1591" s="2"/>
      <c r="B1591" s="279"/>
      <c r="C1591" s="280"/>
      <c r="D1591" s="281"/>
      <c r="E1591" s="282"/>
      <c r="F1591" s="2"/>
      <c r="G1591" s="43"/>
      <c r="H1591" s="2"/>
      <c r="I1591" s="288"/>
      <c r="J1591" s="2"/>
      <c r="K1591" s="46"/>
      <c r="L1591" s="2"/>
      <c r="M1591" s="51"/>
      <c r="N1591" s="52"/>
      <c r="O1591" s="53"/>
      <c r="P1591" s="2"/>
      <c r="Q1591" s="98" t="str">
        <f t="shared" si="604"/>
        <v/>
      </c>
      <c r="R1591" s="94" t="str">
        <f t="shared" si="605"/>
        <v/>
      </c>
      <c r="S1591" s="2"/>
      <c r="T1591" s="67" t="str">
        <f t="shared" si="624"/>
        <v/>
      </c>
      <c r="U1591" s="79" t="str">
        <f t="shared" si="625"/>
        <v/>
      </c>
      <c r="V1591" s="79" t="str">
        <f t="shared" si="626"/>
        <v/>
      </c>
      <c r="W1591" s="63" t="str">
        <f t="shared" si="606"/>
        <v/>
      </c>
      <c r="X1591" s="65" t="str">
        <f t="shared" si="607"/>
        <v/>
      </c>
      <c r="Y1591" s="2"/>
      <c r="AC1591" s="24" t="str">
        <f t="shared" si="603"/>
        <v/>
      </c>
      <c r="AE1591" s="24" t="str">
        <f t="shared" si="608"/>
        <v/>
      </c>
      <c r="AG1591" s="24" t="str">
        <f t="shared" si="609"/>
        <v/>
      </c>
      <c r="AI1591" s="85" t="str">
        <f t="shared" si="610"/>
        <v/>
      </c>
      <c r="AJ1591" s="86" t="str">
        <f t="shared" si="611"/>
        <v/>
      </c>
      <c r="AK1591" s="85" t="str">
        <f t="shared" si="612"/>
        <v/>
      </c>
      <c r="AL1591" s="86" t="str">
        <f t="shared" si="613"/>
        <v/>
      </c>
      <c r="AM1591" s="93" t="str">
        <f t="shared" si="614"/>
        <v/>
      </c>
      <c r="AN1591" s="94" t="str">
        <f t="shared" si="615"/>
        <v/>
      </c>
      <c r="AP1591" s="24" t="str">
        <f t="shared" si="616"/>
        <v/>
      </c>
      <c r="AR1591" s="63" t="str">
        <f t="shared" si="617"/>
        <v/>
      </c>
      <c r="AS1591" s="67" t="str">
        <f t="shared" si="618"/>
        <v/>
      </c>
      <c r="AT1591" s="105" t="str">
        <f t="shared" si="619"/>
        <v/>
      </c>
      <c r="AU1591" s="105" t="str">
        <f t="shared" si="620"/>
        <v/>
      </c>
      <c r="AW1591" s="24" t="str">
        <f t="shared" si="621"/>
        <v/>
      </c>
      <c r="AX1591" s="60" t="str">
        <f t="shared" si="627"/>
        <v/>
      </c>
      <c r="AY1591" s="24" t="str">
        <f t="shared" si="622"/>
        <v/>
      </c>
      <c r="AZ1591" s="105" t="str">
        <f t="shared" si="623"/>
        <v/>
      </c>
    </row>
    <row r="1592" spans="1:52" x14ac:dyDescent="0.25">
      <c r="A1592" s="2"/>
      <c r="B1592" s="279"/>
      <c r="C1592" s="280"/>
      <c r="D1592" s="281"/>
      <c r="E1592" s="282"/>
      <c r="F1592" s="2"/>
      <c r="G1592" s="43"/>
      <c r="H1592" s="2"/>
      <c r="I1592" s="288"/>
      <c r="J1592" s="2"/>
      <c r="K1592" s="46"/>
      <c r="L1592" s="2"/>
      <c r="M1592" s="51"/>
      <c r="N1592" s="52"/>
      <c r="O1592" s="53"/>
      <c r="P1592" s="2"/>
      <c r="Q1592" s="98" t="str">
        <f t="shared" si="604"/>
        <v/>
      </c>
      <c r="R1592" s="94" t="str">
        <f t="shared" si="605"/>
        <v/>
      </c>
      <c r="S1592" s="2"/>
      <c r="T1592" s="67" t="str">
        <f t="shared" si="624"/>
        <v/>
      </c>
      <c r="U1592" s="79" t="str">
        <f t="shared" si="625"/>
        <v/>
      </c>
      <c r="V1592" s="79" t="str">
        <f t="shared" si="626"/>
        <v/>
      </c>
      <c r="W1592" s="63" t="str">
        <f t="shared" si="606"/>
        <v/>
      </c>
      <c r="X1592" s="65" t="str">
        <f t="shared" si="607"/>
        <v/>
      </c>
      <c r="Y1592" s="2"/>
      <c r="AC1592" s="24" t="str">
        <f t="shared" si="603"/>
        <v/>
      </c>
      <c r="AE1592" s="24" t="str">
        <f t="shared" si="608"/>
        <v/>
      </c>
      <c r="AG1592" s="24" t="str">
        <f t="shared" si="609"/>
        <v/>
      </c>
      <c r="AI1592" s="85" t="str">
        <f t="shared" si="610"/>
        <v/>
      </c>
      <c r="AJ1592" s="86" t="str">
        <f t="shared" si="611"/>
        <v/>
      </c>
      <c r="AK1592" s="85" t="str">
        <f t="shared" si="612"/>
        <v/>
      </c>
      <c r="AL1592" s="86" t="str">
        <f t="shared" si="613"/>
        <v/>
      </c>
      <c r="AM1592" s="93" t="str">
        <f t="shared" si="614"/>
        <v/>
      </c>
      <c r="AN1592" s="94" t="str">
        <f t="shared" si="615"/>
        <v/>
      </c>
      <c r="AP1592" s="24" t="str">
        <f t="shared" si="616"/>
        <v/>
      </c>
      <c r="AR1592" s="63" t="str">
        <f t="shared" si="617"/>
        <v/>
      </c>
      <c r="AS1592" s="67" t="str">
        <f t="shared" si="618"/>
        <v/>
      </c>
      <c r="AT1592" s="105" t="str">
        <f t="shared" si="619"/>
        <v/>
      </c>
      <c r="AU1592" s="105" t="str">
        <f t="shared" si="620"/>
        <v/>
      </c>
      <c r="AW1592" s="24" t="str">
        <f t="shared" si="621"/>
        <v/>
      </c>
      <c r="AX1592" s="60" t="str">
        <f t="shared" si="627"/>
        <v/>
      </c>
      <c r="AY1592" s="24" t="str">
        <f t="shared" si="622"/>
        <v/>
      </c>
      <c r="AZ1592" s="105" t="str">
        <f t="shared" si="623"/>
        <v/>
      </c>
    </row>
    <row r="1593" spans="1:52" x14ac:dyDescent="0.25">
      <c r="A1593" s="2"/>
      <c r="B1593" s="279"/>
      <c r="C1593" s="280"/>
      <c r="D1593" s="281"/>
      <c r="E1593" s="282"/>
      <c r="F1593" s="2"/>
      <c r="G1593" s="43"/>
      <c r="H1593" s="2"/>
      <c r="I1593" s="288"/>
      <c r="J1593" s="2"/>
      <c r="K1593" s="46"/>
      <c r="L1593" s="2"/>
      <c r="M1593" s="51"/>
      <c r="N1593" s="52"/>
      <c r="O1593" s="53"/>
      <c r="P1593" s="2"/>
      <c r="Q1593" s="98" t="str">
        <f t="shared" si="604"/>
        <v/>
      </c>
      <c r="R1593" s="94" t="str">
        <f t="shared" si="605"/>
        <v/>
      </c>
      <c r="S1593" s="2"/>
      <c r="T1593" s="67" t="str">
        <f t="shared" si="624"/>
        <v/>
      </c>
      <c r="U1593" s="79" t="str">
        <f t="shared" si="625"/>
        <v/>
      </c>
      <c r="V1593" s="79" t="str">
        <f t="shared" si="626"/>
        <v/>
      </c>
      <c r="W1593" s="63" t="str">
        <f t="shared" si="606"/>
        <v/>
      </c>
      <c r="X1593" s="65" t="str">
        <f t="shared" si="607"/>
        <v/>
      </c>
      <c r="Y1593" s="2"/>
      <c r="AC1593" s="24" t="str">
        <f t="shared" si="603"/>
        <v/>
      </c>
      <c r="AE1593" s="24" t="str">
        <f t="shared" si="608"/>
        <v/>
      </c>
      <c r="AG1593" s="24" t="str">
        <f t="shared" si="609"/>
        <v/>
      </c>
      <c r="AI1593" s="85" t="str">
        <f t="shared" si="610"/>
        <v/>
      </c>
      <c r="AJ1593" s="86" t="str">
        <f t="shared" si="611"/>
        <v/>
      </c>
      <c r="AK1593" s="85" t="str">
        <f t="shared" si="612"/>
        <v/>
      </c>
      <c r="AL1593" s="86" t="str">
        <f t="shared" si="613"/>
        <v/>
      </c>
      <c r="AM1593" s="93" t="str">
        <f t="shared" si="614"/>
        <v/>
      </c>
      <c r="AN1593" s="94" t="str">
        <f t="shared" si="615"/>
        <v/>
      </c>
      <c r="AP1593" s="24" t="str">
        <f t="shared" si="616"/>
        <v/>
      </c>
      <c r="AR1593" s="63" t="str">
        <f t="shared" si="617"/>
        <v/>
      </c>
      <c r="AS1593" s="67" t="str">
        <f t="shared" si="618"/>
        <v/>
      </c>
      <c r="AT1593" s="105" t="str">
        <f t="shared" si="619"/>
        <v/>
      </c>
      <c r="AU1593" s="105" t="str">
        <f t="shared" si="620"/>
        <v/>
      </c>
      <c r="AW1593" s="24" t="str">
        <f t="shared" si="621"/>
        <v/>
      </c>
      <c r="AX1593" s="60" t="str">
        <f t="shared" si="627"/>
        <v/>
      </c>
      <c r="AY1593" s="24" t="str">
        <f t="shared" si="622"/>
        <v/>
      </c>
      <c r="AZ1593" s="105" t="str">
        <f t="shared" si="623"/>
        <v/>
      </c>
    </row>
    <row r="1594" spans="1:52" x14ac:dyDescent="0.25">
      <c r="A1594" s="2"/>
      <c r="B1594" s="279"/>
      <c r="C1594" s="280"/>
      <c r="D1594" s="281"/>
      <c r="E1594" s="282"/>
      <c r="F1594" s="2"/>
      <c r="G1594" s="43"/>
      <c r="H1594" s="2"/>
      <c r="I1594" s="288"/>
      <c r="J1594" s="2"/>
      <c r="K1594" s="46"/>
      <c r="L1594" s="2"/>
      <c r="M1594" s="51"/>
      <c r="N1594" s="52"/>
      <c r="O1594" s="53"/>
      <c r="P1594" s="2"/>
      <c r="Q1594" s="98" t="str">
        <f t="shared" si="604"/>
        <v/>
      </c>
      <c r="R1594" s="94" t="str">
        <f t="shared" si="605"/>
        <v/>
      </c>
      <c r="S1594" s="2"/>
      <c r="T1594" s="67" t="str">
        <f t="shared" si="624"/>
        <v/>
      </c>
      <c r="U1594" s="79" t="str">
        <f t="shared" si="625"/>
        <v/>
      </c>
      <c r="V1594" s="79" t="str">
        <f t="shared" si="626"/>
        <v/>
      </c>
      <c r="W1594" s="63" t="str">
        <f t="shared" si="606"/>
        <v/>
      </c>
      <c r="X1594" s="65" t="str">
        <f t="shared" si="607"/>
        <v/>
      </c>
      <c r="Y1594" s="2"/>
      <c r="AC1594" s="24" t="str">
        <f t="shared" si="603"/>
        <v/>
      </c>
      <c r="AE1594" s="24" t="str">
        <f t="shared" si="608"/>
        <v/>
      </c>
      <c r="AG1594" s="24" t="str">
        <f t="shared" si="609"/>
        <v/>
      </c>
      <c r="AI1594" s="85" t="str">
        <f t="shared" si="610"/>
        <v/>
      </c>
      <c r="AJ1594" s="86" t="str">
        <f t="shared" si="611"/>
        <v/>
      </c>
      <c r="AK1594" s="85" t="str">
        <f t="shared" si="612"/>
        <v/>
      </c>
      <c r="AL1594" s="86" t="str">
        <f t="shared" si="613"/>
        <v/>
      </c>
      <c r="AM1594" s="93" t="str">
        <f t="shared" si="614"/>
        <v/>
      </c>
      <c r="AN1594" s="94" t="str">
        <f t="shared" si="615"/>
        <v/>
      </c>
      <c r="AP1594" s="24" t="str">
        <f t="shared" si="616"/>
        <v/>
      </c>
      <c r="AR1594" s="63" t="str">
        <f t="shared" si="617"/>
        <v/>
      </c>
      <c r="AS1594" s="67" t="str">
        <f t="shared" si="618"/>
        <v/>
      </c>
      <c r="AT1594" s="105" t="str">
        <f t="shared" si="619"/>
        <v/>
      </c>
      <c r="AU1594" s="105" t="str">
        <f t="shared" si="620"/>
        <v/>
      </c>
      <c r="AW1594" s="24" t="str">
        <f t="shared" si="621"/>
        <v/>
      </c>
      <c r="AX1594" s="60" t="str">
        <f t="shared" si="627"/>
        <v/>
      </c>
      <c r="AY1594" s="24" t="str">
        <f t="shared" si="622"/>
        <v/>
      </c>
      <c r="AZ1594" s="105" t="str">
        <f t="shared" si="623"/>
        <v/>
      </c>
    </row>
    <row r="1595" spans="1:52" x14ac:dyDescent="0.25">
      <c r="A1595" s="2"/>
      <c r="B1595" s="279"/>
      <c r="C1595" s="280"/>
      <c r="D1595" s="281"/>
      <c r="E1595" s="282"/>
      <c r="F1595" s="2"/>
      <c r="G1595" s="43"/>
      <c r="H1595" s="2"/>
      <c r="I1595" s="288"/>
      <c r="J1595" s="2"/>
      <c r="K1595" s="46"/>
      <c r="L1595" s="2"/>
      <c r="M1595" s="51"/>
      <c r="N1595" s="52"/>
      <c r="O1595" s="53"/>
      <c r="P1595" s="2"/>
      <c r="Q1595" s="98" t="str">
        <f t="shared" si="604"/>
        <v/>
      </c>
      <c r="R1595" s="94" t="str">
        <f t="shared" si="605"/>
        <v/>
      </c>
      <c r="S1595" s="2"/>
      <c r="T1595" s="67" t="str">
        <f t="shared" si="624"/>
        <v/>
      </c>
      <c r="U1595" s="79" t="str">
        <f t="shared" si="625"/>
        <v/>
      </c>
      <c r="V1595" s="79" t="str">
        <f t="shared" si="626"/>
        <v/>
      </c>
      <c r="W1595" s="63" t="str">
        <f t="shared" si="606"/>
        <v/>
      </c>
      <c r="X1595" s="65" t="str">
        <f t="shared" si="607"/>
        <v/>
      </c>
      <c r="Y1595" s="2"/>
      <c r="AC1595" s="24" t="str">
        <f t="shared" si="603"/>
        <v/>
      </c>
      <c r="AE1595" s="24" t="str">
        <f t="shared" si="608"/>
        <v/>
      </c>
      <c r="AG1595" s="24" t="str">
        <f t="shared" si="609"/>
        <v/>
      </c>
      <c r="AI1595" s="85" t="str">
        <f t="shared" si="610"/>
        <v/>
      </c>
      <c r="AJ1595" s="86" t="str">
        <f t="shared" si="611"/>
        <v/>
      </c>
      <c r="AK1595" s="85" t="str">
        <f t="shared" si="612"/>
        <v/>
      </c>
      <c r="AL1595" s="86" t="str">
        <f t="shared" si="613"/>
        <v/>
      </c>
      <c r="AM1595" s="93" t="str">
        <f t="shared" si="614"/>
        <v/>
      </c>
      <c r="AN1595" s="94" t="str">
        <f t="shared" si="615"/>
        <v/>
      </c>
      <c r="AP1595" s="24" t="str">
        <f t="shared" si="616"/>
        <v/>
      </c>
      <c r="AR1595" s="63" t="str">
        <f t="shared" si="617"/>
        <v/>
      </c>
      <c r="AS1595" s="67" t="str">
        <f t="shared" si="618"/>
        <v/>
      </c>
      <c r="AT1595" s="105" t="str">
        <f t="shared" si="619"/>
        <v/>
      </c>
      <c r="AU1595" s="105" t="str">
        <f t="shared" si="620"/>
        <v/>
      </c>
      <c r="AW1595" s="24" t="str">
        <f t="shared" si="621"/>
        <v/>
      </c>
      <c r="AX1595" s="60" t="str">
        <f t="shared" si="627"/>
        <v/>
      </c>
      <c r="AY1595" s="24" t="str">
        <f t="shared" si="622"/>
        <v/>
      </c>
      <c r="AZ1595" s="105" t="str">
        <f t="shared" si="623"/>
        <v/>
      </c>
    </row>
    <row r="1596" spans="1:52" x14ac:dyDescent="0.25">
      <c r="A1596" s="2"/>
      <c r="B1596" s="279"/>
      <c r="C1596" s="280"/>
      <c r="D1596" s="281"/>
      <c r="E1596" s="282"/>
      <c r="F1596" s="2"/>
      <c r="G1596" s="43"/>
      <c r="H1596" s="2"/>
      <c r="I1596" s="288"/>
      <c r="J1596" s="2"/>
      <c r="K1596" s="46"/>
      <c r="L1596" s="2"/>
      <c r="M1596" s="51"/>
      <c r="N1596" s="52"/>
      <c r="O1596" s="53"/>
      <c r="P1596" s="2"/>
      <c r="Q1596" s="98" t="str">
        <f t="shared" si="604"/>
        <v/>
      </c>
      <c r="R1596" s="94" t="str">
        <f t="shared" si="605"/>
        <v/>
      </c>
      <c r="S1596" s="2"/>
      <c r="T1596" s="67" t="str">
        <f t="shared" si="624"/>
        <v/>
      </c>
      <c r="U1596" s="79" t="str">
        <f t="shared" si="625"/>
        <v/>
      </c>
      <c r="V1596" s="79" t="str">
        <f t="shared" si="626"/>
        <v/>
      </c>
      <c r="W1596" s="63" t="str">
        <f t="shared" si="606"/>
        <v/>
      </c>
      <c r="X1596" s="65" t="str">
        <f t="shared" si="607"/>
        <v/>
      </c>
      <c r="Y1596" s="2"/>
      <c r="AC1596" s="24" t="str">
        <f t="shared" si="603"/>
        <v/>
      </c>
      <c r="AE1596" s="24" t="str">
        <f t="shared" si="608"/>
        <v/>
      </c>
      <c r="AG1596" s="24" t="str">
        <f t="shared" si="609"/>
        <v/>
      </c>
      <c r="AI1596" s="85" t="str">
        <f t="shared" si="610"/>
        <v/>
      </c>
      <c r="AJ1596" s="86" t="str">
        <f t="shared" si="611"/>
        <v/>
      </c>
      <c r="AK1596" s="85" t="str">
        <f t="shared" si="612"/>
        <v/>
      </c>
      <c r="AL1596" s="86" t="str">
        <f t="shared" si="613"/>
        <v/>
      </c>
      <c r="AM1596" s="93" t="str">
        <f t="shared" si="614"/>
        <v/>
      </c>
      <c r="AN1596" s="94" t="str">
        <f t="shared" si="615"/>
        <v/>
      </c>
      <c r="AP1596" s="24" t="str">
        <f t="shared" si="616"/>
        <v/>
      </c>
      <c r="AR1596" s="63" t="str">
        <f t="shared" si="617"/>
        <v/>
      </c>
      <c r="AS1596" s="67" t="str">
        <f t="shared" si="618"/>
        <v/>
      </c>
      <c r="AT1596" s="105" t="str">
        <f t="shared" si="619"/>
        <v/>
      </c>
      <c r="AU1596" s="105" t="str">
        <f t="shared" si="620"/>
        <v/>
      </c>
      <c r="AW1596" s="24" t="str">
        <f t="shared" si="621"/>
        <v/>
      </c>
      <c r="AX1596" s="60" t="str">
        <f t="shared" si="627"/>
        <v/>
      </c>
      <c r="AY1596" s="24" t="str">
        <f t="shared" si="622"/>
        <v/>
      </c>
      <c r="AZ1596" s="105" t="str">
        <f t="shared" si="623"/>
        <v/>
      </c>
    </row>
    <row r="1597" spans="1:52" x14ac:dyDescent="0.25">
      <c r="A1597" s="2"/>
      <c r="B1597" s="279"/>
      <c r="C1597" s="280"/>
      <c r="D1597" s="281"/>
      <c r="E1597" s="282"/>
      <c r="F1597" s="2"/>
      <c r="G1597" s="43"/>
      <c r="H1597" s="2"/>
      <c r="I1597" s="288"/>
      <c r="J1597" s="2"/>
      <c r="K1597" s="46"/>
      <c r="L1597" s="2"/>
      <c r="M1597" s="51"/>
      <c r="N1597" s="52"/>
      <c r="O1597" s="53"/>
      <c r="P1597" s="2"/>
      <c r="Q1597" s="98" t="str">
        <f t="shared" si="604"/>
        <v/>
      </c>
      <c r="R1597" s="94" t="str">
        <f t="shared" si="605"/>
        <v/>
      </c>
      <c r="S1597" s="2"/>
      <c r="T1597" s="67" t="str">
        <f t="shared" si="624"/>
        <v/>
      </c>
      <c r="U1597" s="79" t="str">
        <f t="shared" si="625"/>
        <v/>
      </c>
      <c r="V1597" s="79" t="str">
        <f t="shared" si="626"/>
        <v/>
      </c>
      <c r="W1597" s="63" t="str">
        <f t="shared" si="606"/>
        <v/>
      </c>
      <c r="X1597" s="65" t="str">
        <f t="shared" si="607"/>
        <v/>
      </c>
      <c r="Y1597" s="2"/>
      <c r="AC1597" s="24" t="str">
        <f t="shared" si="603"/>
        <v/>
      </c>
      <c r="AE1597" s="24" t="str">
        <f t="shared" si="608"/>
        <v/>
      </c>
      <c r="AG1597" s="24" t="str">
        <f t="shared" si="609"/>
        <v/>
      </c>
      <c r="AI1597" s="85" t="str">
        <f t="shared" si="610"/>
        <v/>
      </c>
      <c r="AJ1597" s="86" t="str">
        <f t="shared" si="611"/>
        <v/>
      </c>
      <c r="AK1597" s="85" t="str">
        <f t="shared" si="612"/>
        <v/>
      </c>
      <c r="AL1597" s="86" t="str">
        <f t="shared" si="613"/>
        <v/>
      </c>
      <c r="AM1597" s="93" t="str">
        <f t="shared" si="614"/>
        <v/>
      </c>
      <c r="AN1597" s="94" t="str">
        <f t="shared" si="615"/>
        <v/>
      </c>
      <c r="AP1597" s="24" t="str">
        <f t="shared" si="616"/>
        <v/>
      </c>
      <c r="AR1597" s="63" t="str">
        <f t="shared" si="617"/>
        <v/>
      </c>
      <c r="AS1597" s="67" t="str">
        <f t="shared" si="618"/>
        <v/>
      </c>
      <c r="AT1597" s="105" t="str">
        <f t="shared" si="619"/>
        <v/>
      </c>
      <c r="AU1597" s="105" t="str">
        <f t="shared" si="620"/>
        <v/>
      </c>
      <c r="AW1597" s="24" t="str">
        <f t="shared" si="621"/>
        <v/>
      </c>
      <c r="AX1597" s="60" t="str">
        <f t="shared" si="627"/>
        <v/>
      </c>
      <c r="AY1597" s="24" t="str">
        <f t="shared" si="622"/>
        <v/>
      </c>
      <c r="AZ1597" s="105" t="str">
        <f t="shared" si="623"/>
        <v/>
      </c>
    </row>
    <row r="1598" spans="1:52" x14ac:dyDescent="0.25">
      <c r="A1598" s="2"/>
      <c r="B1598" s="279"/>
      <c r="C1598" s="280"/>
      <c r="D1598" s="281"/>
      <c r="E1598" s="282"/>
      <c r="F1598" s="2"/>
      <c r="G1598" s="43"/>
      <c r="H1598" s="2"/>
      <c r="I1598" s="288"/>
      <c r="J1598" s="2"/>
      <c r="K1598" s="46"/>
      <c r="L1598" s="2"/>
      <c r="M1598" s="51"/>
      <c r="N1598" s="52"/>
      <c r="O1598" s="53"/>
      <c r="P1598" s="2"/>
      <c r="Q1598" s="98" t="str">
        <f t="shared" si="604"/>
        <v/>
      </c>
      <c r="R1598" s="94" t="str">
        <f t="shared" si="605"/>
        <v/>
      </c>
      <c r="S1598" s="2"/>
      <c r="T1598" s="67" t="str">
        <f t="shared" si="624"/>
        <v/>
      </c>
      <c r="U1598" s="79" t="str">
        <f t="shared" si="625"/>
        <v/>
      </c>
      <c r="V1598" s="79" t="str">
        <f t="shared" si="626"/>
        <v/>
      </c>
      <c r="W1598" s="63" t="str">
        <f t="shared" si="606"/>
        <v/>
      </c>
      <c r="X1598" s="65" t="str">
        <f t="shared" si="607"/>
        <v/>
      </c>
      <c r="Y1598" s="2"/>
      <c r="AC1598" s="24" t="str">
        <f t="shared" si="603"/>
        <v/>
      </c>
      <c r="AE1598" s="24" t="str">
        <f t="shared" si="608"/>
        <v/>
      </c>
      <c r="AG1598" s="24" t="str">
        <f t="shared" si="609"/>
        <v/>
      </c>
      <c r="AI1598" s="85" t="str">
        <f t="shared" si="610"/>
        <v/>
      </c>
      <c r="AJ1598" s="86" t="str">
        <f t="shared" si="611"/>
        <v/>
      </c>
      <c r="AK1598" s="85" t="str">
        <f t="shared" si="612"/>
        <v/>
      </c>
      <c r="AL1598" s="86" t="str">
        <f t="shared" si="613"/>
        <v/>
      </c>
      <c r="AM1598" s="93" t="str">
        <f t="shared" si="614"/>
        <v/>
      </c>
      <c r="AN1598" s="94" t="str">
        <f t="shared" si="615"/>
        <v/>
      </c>
      <c r="AP1598" s="24" t="str">
        <f t="shared" si="616"/>
        <v/>
      </c>
      <c r="AR1598" s="63" t="str">
        <f t="shared" si="617"/>
        <v/>
      </c>
      <c r="AS1598" s="67" t="str">
        <f t="shared" si="618"/>
        <v/>
      </c>
      <c r="AT1598" s="105" t="str">
        <f t="shared" si="619"/>
        <v/>
      </c>
      <c r="AU1598" s="105" t="str">
        <f t="shared" si="620"/>
        <v/>
      </c>
      <c r="AW1598" s="24" t="str">
        <f t="shared" si="621"/>
        <v/>
      </c>
      <c r="AX1598" s="60" t="str">
        <f t="shared" si="627"/>
        <v/>
      </c>
      <c r="AY1598" s="24" t="str">
        <f t="shared" si="622"/>
        <v/>
      </c>
      <c r="AZ1598" s="105" t="str">
        <f t="shared" si="623"/>
        <v/>
      </c>
    </row>
    <row r="1599" spans="1:52" x14ac:dyDescent="0.25">
      <c r="A1599" s="2"/>
      <c r="B1599" s="279"/>
      <c r="C1599" s="280"/>
      <c r="D1599" s="281"/>
      <c r="E1599" s="282"/>
      <c r="F1599" s="2"/>
      <c r="G1599" s="43"/>
      <c r="H1599" s="2"/>
      <c r="I1599" s="288"/>
      <c r="J1599" s="2"/>
      <c r="K1599" s="46"/>
      <c r="L1599" s="2"/>
      <c r="M1599" s="51"/>
      <c r="N1599" s="52"/>
      <c r="O1599" s="53"/>
      <c r="P1599" s="2"/>
      <c r="Q1599" s="98" t="str">
        <f t="shared" si="604"/>
        <v/>
      </c>
      <c r="R1599" s="94" t="str">
        <f t="shared" si="605"/>
        <v/>
      </c>
      <c r="S1599" s="2"/>
      <c r="T1599" s="67" t="str">
        <f t="shared" si="624"/>
        <v/>
      </c>
      <c r="U1599" s="79" t="str">
        <f t="shared" si="625"/>
        <v/>
      </c>
      <c r="V1599" s="79" t="str">
        <f t="shared" si="626"/>
        <v/>
      </c>
      <c r="W1599" s="63" t="str">
        <f t="shared" si="606"/>
        <v/>
      </c>
      <c r="X1599" s="65" t="str">
        <f t="shared" si="607"/>
        <v/>
      </c>
      <c r="Y1599" s="2"/>
      <c r="AC1599" s="24" t="str">
        <f t="shared" si="603"/>
        <v/>
      </c>
      <c r="AE1599" s="24" t="str">
        <f t="shared" si="608"/>
        <v/>
      </c>
      <c r="AG1599" s="24" t="str">
        <f t="shared" si="609"/>
        <v/>
      </c>
      <c r="AI1599" s="85" t="str">
        <f t="shared" si="610"/>
        <v/>
      </c>
      <c r="AJ1599" s="86" t="str">
        <f t="shared" si="611"/>
        <v/>
      </c>
      <c r="AK1599" s="85" t="str">
        <f t="shared" si="612"/>
        <v/>
      </c>
      <c r="AL1599" s="86" t="str">
        <f t="shared" si="613"/>
        <v/>
      </c>
      <c r="AM1599" s="93" t="str">
        <f t="shared" si="614"/>
        <v/>
      </c>
      <c r="AN1599" s="94" t="str">
        <f t="shared" si="615"/>
        <v/>
      </c>
      <c r="AP1599" s="24" t="str">
        <f t="shared" si="616"/>
        <v/>
      </c>
      <c r="AR1599" s="63" t="str">
        <f t="shared" si="617"/>
        <v/>
      </c>
      <c r="AS1599" s="67" t="str">
        <f t="shared" si="618"/>
        <v/>
      </c>
      <c r="AT1599" s="105" t="str">
        <f t="shared" si="619"/>
        <v/>
      </c>
      <c r="AU1599" s="105" t="str">
        <f t="shared" si="620"/>
        <v/>
      </c>
      <c r="AW1599" s="24" t="str">
        <f t="shared" si="621"/>
        <v/>
      </c>
      <c r="AX1599" s="60" t="str">
        <f t="shared" si="627"/>
        <v/>
      </c>
      <c r="AY1599" s="24" t="str">
        <f t="shared" si="622"/>
        <v/>
      </c>
      <c r="AZ1599" s="105" t="str">
        <f t="shared" si="623"/>
        <v/>
      </c>
    </row>
    <row r="1600" spans="1:52" x14ac:dyDescent="0.25">
      <c r="A1600" s="2"/>
      <c r="B1600" s="279"/>
      <c r="C1600" s="280"/>
      <c r="D1600" s="281"/>
      <c r="E1600" s="282"/>
      <c r="F1600" s="2"/>
      <c r="G1600" s="43"/>
      <c r="H1600" s="2"/>
      <c r="I1600" s="288"/>
      <c r="J1600" s="2"/>
      <c r="K1600" s="46"/>
      <c r="L1600" s="2"/>
      <c r="M1600" s="51"/>
      <c r="N1600" s="52"/>
      <c r="O1600" s="53"/>
      <c r="P1600" s="2"/>
      <c r="Q1600" s="98" t="str">
        <f t="shared" si="604"/>
        <v/>
      </c>
      <c r="R1600" s="94" t="str">
        <f t="shared" si="605"/>
        <v/>
      </c>
      <c r="S1600" s="2"/>
      <c r="T1600" s="67" t="str">
        <f t="shared" si="624"/>
        <v/>
      </c>
      <c r="U1600" s="79" t="str">
        <f t="shared" si="625"/>
        <v/>
      </c>
      <c r="V1600" s="79" t="str">
        <f t="shared" si="626"/>
        <v/>
      </c>
      <c r="W1600" s="63" t="str">
        <f t="shared" si="606"/>
        <v/>
      </c>
      <c r="X1600" s="65" t="str">
        <f t="shared" si="607"/>
        <v/>
      </c>
      <c r="Y1600" s="2"/>
      <c r="AC1600" s="24" t="str">
        <f t="shared" si="603"/>
        <v/>
      </c>
      <c r="AE1600" s="24" t="str">
        <f t="shared" si="608"/>
        <v/>
      </c>
      <c r="AG1600" s="24" t="str">
        <f t="shared" si="609"/>
        <v/>
      </c>
      <c r="AI1600" s="85" t="str">
        <f t="shared" si="610"/>
        <v/>
      </c>
      <c r="AJ1600" s="86" t="str">
        <f t="shared" si="611"/>
        <v/>
      </c>
      <c r="AK1600" s="85" t="str">
        <f t="shared" si="612"/>
        <v/>
      </c>
      <c r="AL1600" s="86" t="str">
        <f t="shared" si="613"/>
        <v/>
      </c>
      <c r="AM1600" s="93" t="str">
        <f t="shared" si="614"/>
        <v/>
      </c>
      <c r="AN1600" s="94" t="str">
        <f t="shared" si="615"/>
        <v/>
      </c>
      <c r="AP1600" s="24" t="str">
        <f t="shared" si="616"/>
        <v/>
      </c>
      <c r="AR1600" s="63" t="str">
        <f t="shared" si="617"/>
        <v/>
      </c>
      <c r="AS1600" s="67" t="str">
        <f t="shared" si="618"/>
        <v/>
      </c>
      <c r="AT1600" s="105" t="str">
        <f t="shared" si="619"/>
        <v/>
      </c>
      <c r="AU1600" s="105" t="str">
        <f t="shared" si="620"/>
        <v/>
      </c>
      <c r="AW1600" s="24" t="str">
        <f t="shared" si="621"/>
        <v/>
      </c>
      <c r="AX1600" s="60" t="str">
        <f t="shared" si="627"/>
        <v/>
      </c>
      <c r="AY1600" s="24" t="str">
        <f t="shared" si="622"/>
        <v/>
      </c>
      <c r="AZ1600" s="105" t="str">
        <f t="shared" si="623"/>
        <v/>
      </c>
    </row>
    <row r="1601" spans="1:52" x14ac:dyDescent="0.25">
      <c r="A1601" s="2"/>
      <c r="B1601" s="279"/>
      <c r="C1601" s="280"/>
      <c r="D1601" s="281"/>
      <c r="E1601" s="282"/>
      <c r="F1601" s="2"/>
      <c r="G1601" s="43"/>
      <c r="H1601" s="2"/>
      <c r="I1601" s="288"/>
      <c r="J1601" s="2"/>
      <c r="K1601" s="46"/>
      <c r="L1601" s="2"/>
      <c r="M1601" s="51"/>
      <c r="N1601" s="52"/>
      <c r="O1601" s="53"/>
      <c r="P1601" s="2"/>
      <c r="Q1601" s="98" t="str">
        <f t="shared" si="604"/>
        <v/>
      </c>
      <c r="R1601" s="94" t="str">
        <f t="shared" si="605"/>
        <v/>
      </c>
      <c r="S1601" s="2"/>
      <c r="T1601" s="67" t="str">
        <f t="shared" si="624"/>
        <v/>
      </c>
      <c r="U1601" s="79" t="str">
        <f t="shared" si="625"/>
        <v/>
      </c>
      <c r="V1601" s="79" t="str">
        <f t="shared" si="626"/>
        <v/>
      </c>
      <c r="W1601" s="63" t="str">
        <f t="shared" si="606"/>
        <v/>
      </c>
      <c r="X1601" s="65" t="str">
        <f t="shared" si="607"/>
        <v/>
      </c>
      <c r="Y1601" s="2"/>
      <c r="AC1601" s="24" t="str">
        <f t="shared" si="603"/>
        <v/>
      </c>
      <c r="AE1601" s="24" t="str">
        <f t="shared" si="608"/>
        <v/>
      </c>
      <c r="AG1601" s="24" t="str">
        <f t="shared" si="609"/>
        <v/>
      </c>
      <c r="AI1601" s="85" t="str">
        <f t="shared" si="610"/>
        <v/>
      </c>
      <c r="AJ1601" s="86" t="str">
        <f t="shared" si="611"/>
        <v/>
      </c>
      <c r="AK1601" s="85" t="str">
        <f t="shared" si="612"/>
        <v/>
      </c>
      <c r="AL1601" s="86" t="str">
        <f t="shared" si="613"/>
        <v/>
      </c>
      <c r="AM1601" s="93" t="str">
        <f t="shared" si="614"/>
        <v/>
      </c>
      <c r="AN1601" s="94" t="str">
        <f t="shared" si="615"/>
        <v/>
      </c>
      <c r="AP1601" s="24" t="str">
        <f t="shared" si="616"/>
        <v/>
      </c>
      <c r="AR1601" s="63" t="str">
        <f t="shared" si="617"/>
        <v/>
      </c>
      <c r="AS1601" s="67" t="str">
        <f t="shared" si="618"/>
        <v/>
      </c>
      <c r="AT1601" s="105" t="str">
        <f t="shared" si="619"/>
        <v/>
      </c>
      <c r="AU1601" s="105" t="str">
        <f t="shared" si="620"/>
        <v/>
      </c>
      <c r="AW1601" s="24" t="str">
        <f t="shared" si="621"/>
        <v/>
      </c>
      <c r="AX1601" s="60" t="str">
        <f t="shared" si="627"/>
        <v/>
      </c>
      <c r="AY1601" s="24" t="str">
        <f t="shared" si="622"/>
        <v/>
      </c>
      <c r="AZ1601" s="105" t="str">
        <f t="shared" si="623"/>
        <v/>
      </c>
    </row>
    <row r="1602" spans="1:52" x14ac:dyDescent="0.25">
      <c r="A1602" s="2"/>
      <c r="B1602" s="279"/>
      <c r="C1602" s="280"/>
      <c r="D1602" s="281"/>
      <c r="E1602" s="282"/>
      <c r="F1602" s="2"/>
      <c r="G1602" s="43"/>
      <c r="H1602" s="2"/>
      <c r="I1602" s="288"/>
      <c r="J1602" s="2"/>
      <c r="K1602" s="46"/>
      <c r="L1602" s="2"/>
      <c r="M1602" s="51"/>
      <c r="N1602" s="52"/>
      <c r="O1602" s="53"/>
      <c r="P1602" s="2"/>
      <c r="Q1602" s="98" t="str">
        <f t="shared" si="604"/>
        <v/>
      </c>
      <c r="R1602" s="94" t="str">
        <f t="shared" si="605"/>
        <v/>
      </c>
      <c r="S1602" s="2"/>
      <c r="T1602" s="67" t="str">
        <f t="shared" si="624"/>
        <v/>
      </c>
      <c r="U1602" s="79" t="str">
        <f t="shared" si="625"/>
        <v/>
      </c>
      <c r="V1602" s="79" t="str">
        <f t="shared" si="626"/>
        <v/>
      </c>
      <c r="W1602" s="63" t="str">
        <f t="shared" si="606"/>
        <v/>
      </c>
      <c r="X1602" s="65" t="str">
        <f t="shared" si="607"/>
        <v/>
      </c>
      <c r="Y1602" s="2"/>
      <c r="AC1602" s="24" t="str">
        <f t="shared" si="603"/>
        <v/>
      </c>
      <c r="AE1602" s="24" t="str">
        <f t="shared" si="608"/>
        <v/>
      </c>
      <c r="AG1602" s="24" t="str">
        <f t="shared" si="609"/>
        <v/>
      </c>
      <c r="AI1602" s="85" t="str">
        <f t="shared" si="610"/>
        <v/>
      </c>
      <c r="AJ1602" s="86" t="str">
        <f t="shared" si="611"/>
        <v/>
      </c>
      <c r="AK1602" s="85" t="str">
        <f t="shared" si="612"/>
        <v/>
      </c>
      <c r="AL1602" s="86" t="str">
        <f t="shared" si="613"/>
        <v/>
      </c>
      <c r="AM1602" s="93" t="str">
        <f t="shared" si="614"/>
        <v/>
      </c>
      <c r="AN1602" s="94" t="str">
        <f t="shared" si="615"/>
        <v/>
      </c>
      <c r="AP1602" s="24" t="str">
        <f t="shared" si="616"/>
        <v/>
      </c>
      <c r="AR1602" s="63" t="str">
        <f t="shared" si="617"/>
        <v/>
      </c>
      <c r="AS1602" s="67" t="str">
        <f t="shared" si="618"/>
        <v/>
      </c>
      <c r="AT1602" s="105" t="str">
        <f t="shared" si="619"/>
        <v/>
      </c>
      <c r="AU1602" s="105" t="str">
        <f t="shared" si="620"/>
        <v/>
      </c>
      <c r="AW1602" s="24" t="str">
        <f t="shared" si="621"/>
        <v/>
      </c>
      <c r="AX1602" s="60" t="str">
        <f t="shared" si="627"/>
        <v/>
      </c>
      <c r="AY1602" s="24" t="str">
        <f t="shared" si="622"/>
        <v/>
      </c>
      <c r="AZ1602" s="105" t="str">
        <f t="shared" si="623"/>
        <v/>
      </c>
    </row>
    <row r="1603" spans="1:52" x14ac:dyDescent="0.25">
      <c r="A1603" s="2"/>
      <c r="B1603" s="279"/>
      <c r="C1603" s="280"/>
      <c r="D1603" s="281"/>
      <c r="E1603" s="282"/>
      <c r="F1603" s="2"/>
      <c r="G1603" s="43"/>
      <c r="H1603" s="2"/>
      <c r="I1603" s="288"/>
      <c r="J1603" s="2"/>
      <c r="K1603" s="46"/>
      <c r="L1603" s="2"/>
      <c r="M1603" s="51"/>
      <c r="N1603" s="52"/>
      <c r="O1603" s="53"/>
      <c r="P1603" s="2"/>
      <c r="Q1603" s="98" t="str">
        <f t="shared" si="604"/>
        <v/>
      </c>
      <c r="R1603" s="94" t="str">
        <f t="shared" si="605"/>
        <v/>
      </c>
      <c r="S1603" s="2"/>
      <c r="T1603" s="67" t="str">
        <f t="shared" si="624"/>
        <v/>
      </c>
      <c r="U1603" s="79" t="str">
        <f t="shared" si="625"/>
        <v/>
      </c>
      <c r="V1603" s="79" t="str">
        <f t="shared" si="626"/>
        <v/>
      </c>
      <c r="W1603" s="63" t="str">
        <f t="shared" si="606"/>
        <v/>
      </c>
      <c r="X1603" s="65" t="str">
        <f t="shared" si="607"/>
        <v/>
      </c>
      <c r="Y1603" s="2"/>
      <c r="AC1603" s="24" t="str">
        <f t="shared" si="603"/>
        <v/>
      </c>
      <c r="AE1603" s="24" t="str">
        <f t="shared" si="608"/>
        <v/>
      </c>
      <c r="AG1603" s="24" t="str">
        <f t="shared" si="609"/>
        <v/>
      </c>
      <c r="AI1603" s="85" t="str">
        <f t="shared" si="610"/>
        <v/>
      </c>
      <c r="AJ1603" s="86" t="str">
        <f t="shared" si="611"/>
        <v/>
      </c>
      <c r="AK1603" s="85" t="str">
        <f t="shared" si="612"/>
        <v/>
      </c>
      <c r="AL1603" s="86" t="str">
        <f t="shared" si="613"/>
        <v/>
      </c>
      <c r="AM1603" s="93" t="str">
        <f t="shared" si="614"/>
        <v/>
      </c>
      <c r="AN1603" s="94" t="str">
        <f t="shared" si="615"/>
        <v/>
      </c>
      <c r="AP1603" s="24" t="str">
        <f t="shared" si="616"/>
        <v/>
      </c>
      <c r="AR1603" s="63" t="str">
        <f t="shared" si="617"/>
        <v/>
      </c>
      <c r="AS1603" s="67" t="str">
        <f t="shared" si="618"/>
        <v/>
      </c>
      <c r="AT1603" s="105" t="str">
        <f t="shared" si="619"/>
        <v/>
      </c>
      <c r="AU1603" s="105" t="str">
        <f t="shared" si="620"/>
        <v/>
      </c>
      <c r="AW1603" s="24" t="str">
        <f t="shared" si="621"/>
        <v/>
      </c>
      <c r="AX1603" s="60" t="str">
        <f t="shared" si="627"/>
        <v/>
      </c>
      <c r="AY1603" s="24" t="str">
        <f t="shared" si="622"/>
        <v/>
      </c>
      <c r="AZ1603" s="105" t="str">
        <f t="shared" si="623"/>
        <v/>
      </c>
    </row>
    <row r="1604" spans="1:52" x14ac:dyDescent="0.25">
      <c r="A1604" s="2"/>
      <c r="B1604" s="279"/>
      <c r="C1604" s="280"/>
      <c r="D1604" s="281"/>
      <c r="E1604" s="282"/>
      <c r="F1604" s="2"/>
      <c r="G1604" s="43"/>
      <c r="H1604" s="2"/>
      <c r="I1604" s="288"/>
      <c r="J1604" s="2"/>
      <c r="K1604" s="46"/>
      <c r="L1604" s="2"/>
      <c r="M1604" s="51"/>
      <c r="N1604" s="52"/>
      <c r="O1604" s="53"/>
      <c r="P1604" s="2"/>
      <c r="Q1604" s="98" t="str">
        <f t="shared" si="604"/>
        <v/>
      </c>
      <c r="R1604" s="94" t="str">
        <f t="shared" si="605"/>
        <v/>
      </c>
      <c r="S1604" s="2"/>
      <c r="T1604" s="67" t="str">
        <f t="shared" si="624"/>
        <v/>
      </c>
      <c r="U1604" s="79" t="str">
        <f t="shared" si="625"/>
        <v/>
      </c>
      <c r="V1604" s="79" t="str">
        <f t="shared" si="626"/>
        <v/>
      </c>
      <c r="W1604" s="63" t="str">
        <f t="shared" si="606"/>
        <v/>
      </c>
      <c r="X1604" s="65" t="str">
        <f t="shared" si="607"/>
        <v/>
      </c>
      <c r="Y1604" s="2"/>
      <c r="AC1604" s="24" t="str">
        <f t="shared" si="603"/>
        <v/>
      </c>
      <c r="AE1604" s="24" t="str">
        <f t="shared" si="608"/>
        <v/>
      </c>
      <c r="AG1604" s="24" t="str">
        <f t="shared" si="609"/>
        <v/>
      </c>
      <c r="AI1604" s="85" t="str">
        <f t="shared" si="610"/>
        <v/>
      </c>
      <c r="AJ1604" s="86" t="str">
        <f t="shared" si="611"/>
        <v/>
      </c>
      <c r="AK1604" s="85" t="str">
        <f t="shared" si="612"/>
        <v/>
      </c>
      <c r="AL1604" s="86" t="str">
        <f t="shared" si="613"/>
        <v/>
      </c>
      <c r="AM1604" s="93" t="str">
        <f t="shared" si="614"/>
        <v/>
      </c>
      <c r="AN1604" s="94" t="str">
        <f t="shared" si="615"/>
        <v/>
      </c>
      <c r="AP1604" s="24" t="str">
        <f t="shared" si="616"/>
        <v/>
      </c>
      <c r="AR1604" s="63" t="str">
        <f t="shared" si="617"/>
        <v/>
      </c>
      <c r="AS1604" s="67" t="str">
        <f t="shared" si="618"/>
        <v/>
      </c>
      <c r="AT1604" s="105" t="str">
        <f t="shared" si="619"/>
        <v/>
      </c>
      <c r="AU1604" s="105" t="str">
        <f t="shared" si="620"/>
        <v/>
      </c>
      <c r="AW1604" s="24" t="str">
        <f t="shared" si="621"/>
        <v/>
      </c>
      <c r="AX1604" s="60" t="str">
        <f t="shared" si="627"/>
        <v/>
      </c>
      <c r="AY1604" s="24" t="str">
        <f t="shared" si="622"/>
        <v/>
      </c>
      <c r="AZ1604" s="105" t="str">
        <f t="shared" si="623"/>
        <v/>
      </c>
    </row>
    <row r="1605" spans="1:52" x14ac:dyDescent="0.25">
      <c r="A1605" s="2"/>
      <c r="B1605" s="279"/>
      <c r="C1605" s="280"/>
      <c r="D1605" s="281"/>
      <c r="E1605" s="282"/>
      <c r="F1605" s="2"/>
      <c r="G1605" s="43"/>
      <c r="H1605" s="2"/>
      <c r="I1605" s="288"/>
      <c r="J1605" s="2"/>
      <c r="K1605" s="46"/>
      <c r="L1605" s="2"/>
      <c r="M1605" s="51"/>
      <c r="N1605" s="52"/>
      <c r="O1605" s="53"/>
      <c r="P1605" s="2"/>
      <c r="Q1605" s="98" t="str">
        <f t="shared" si="604"/>
        <v/>
      </c>
      <c r="R1605" s="94" t="str">
        <f t="shared" si="605"/>
        <v/>
      </c>
      <c r="S1605" s="2"/>
      <c r="T1605" s="67" t="str">
        <f t="shared" si="624"/>
        <v/>
      </c>
      <c r="U1605" s="79" t="str">
        <f t="shared" si="625"/>
        <v/>
      </c>
      <c r="V1605" s="79" t="str">
        <f t="shared" si="626"/>
        <v/>
      </c>
      <c r="W1605" s="63" t="str">
        <f t="shared" si="606"/>
        <v/>
      </c>
      <c r="X1605" s="65" t="str">
        <f t="shared" si="607"/>
        <v/>
      </c>
      <c r="Y1605" s="2"/>
      <c r="AC1605" s="24" t="str">
        <f t="shared" si="603"/>
        <v/>
      </c>
      <c r="AE1605" s="24" t="str">
        <f t="shared" si="608"/>
        <v/>
      </c>
      <c r="AG1605" s="24" t="str">
        <f t="shared" si="609"/>
        <v/>
      </c>
      <c r="AI1605" s="85" t="str">
        <f t="shared" si="610"/>
        <v/>
      </c>
      <c r="AJ1605" s="86" t="str">
        <f t="shared" si="611"/>
        <v/>
      </c>
      <c r="AK1605" s="85" t="str">
        <f t="shared" si="612"/>
        <v/>
      </c>
      <c r="AL1605" s="86" t="str">
        <f t="shared" si="613"/>
        <v/>
      </c>
      <c r="AM1605" s="93" t="str">
        <f t="shared" si="614"/>
        <v/>
      </c>
      <c r="AN1605" s="94" t="str">
        <f t="shared" si="615"/>
        <v/>
      </c>
      <c r="AP1605" s="24" t="str">
        <f t="shared" si="616"/>
        <v/>
      </c>
      <c r="AR1605" s="63" t="str">
        <f t="shared" si="617"/>
        <v/>
      </c>
      <c r="AS1605" s="67" t="str">
        <f t="shared" si="618"/>
        <v/>
      </c>
      <c r="AT1605" s="105" t="str">
        <f t="shared" si="619"/>
        <v/>
      </c>
      <c r="AU1605" s="105" t="str">
        <f t="shared" si="620"/>
        <v/>
      </c>
      <c r="AW1605" s="24" t="str">
        <f t="shared" si="621"/>
        <v/>
      </c>
      <c r="AX1605" s="60" t="str">
        <f t="shared" si="627"/>
        <v/>
      </c>
      <c r="AY1605" s="24" t="str">
        <f t="shared" si="622"/>
        <v/>
      </c>
      <c r="AZ1605" s="105" t="str">
        <f t="shared" si="623"/>
        <v/>
      </c>
    </row>
    <row r="1606" spans="1:52" x14ac:dyDescent="0.25">
      <c r="A1606" s="2"/>
      <c r="B1606" s="279"/>
      <c r="C1606" s="280"/>
      <c r="D1606" s="281"/>
      <c r="E1606" s="282"/>
      <c r="F1606" s="2"/>
      <c r="G1606" s="43"/>
      <c r="H1606" s="2"/>
      <c r="I1606" s="288"/>
      <c r="J1606" s="2"/>
      <c r="K1606" s="46"/>
      <c r="L1606" s="2"/>
      <c r="M1606" s="51"/>
      <c r="N1606" s="52"/>
      <c r="O1606" s="53"/>
      <c r="P1606" s="2"/>
      <c r="Q1606" s="98" t="str">
        <f t="shared" si="604"/>
        <v/>
      </c>
      <c r="R1606" s="94" t="str">
        <f t="shared" si="605"/>
        <v/>
      </c>
      <c r="S1606" s="2"/>
      <c r="T1606" s="67" t="str">
        <f t="shared" si="624"/>
        <v/>
      </c>
      <c r="U1606" s="79" t="str">
        <f t="shared" si="625"/>
        <v/>
      </c>
      <c r="V1606" s="79" t="str">
        <f t="shared" si="626"/>
        <v/>
      </c>
      <c r="W1606" s="63" t="str">
        <f t="shared" si="606"/>
        <v/>
      </c>
      <c r="X1606" s="65" t="str">
        <f t="shared" si="607"/>
        <v/>
      </c>
      <c r="Y1606" s="2"/>
      <c r="AC1606" s="24" t="str">
        <f t="shared" si="603"/>
        <v/>
      </c>
      <c r="AE1606" s="24" t="str">
        <f t="shared" si="608"/>
        <v/>
      </c>
      <c r="AG1606" s="24" t="str">
        <f t="shared" si="609"/>
        <v/>
      </c>
      <c r="AI1606" s="85" t="str">
        <f t="shared" si="610"/>
        <v/>
      </c>
      <c r="AJ1606" s="86" t="str">
        <f t="shared" si="611"/>
        <v/>
      </c>
      <c r="AK1606" s="85" t="str">
        <f t="shared" si="612"/>
        <v/>
      </c>
      <c r="AL1606" s="86" t="str">
        <f t="shared" si="613"/>
        <v/>
      </c>
      <c r="AM1606" s="93" t="str">
        <f t="shared" si="614"/>
        <v/>
      </c>
      <c r="AN1606" s="94" t="str">
        <f t="shared" si="615"/>
        <v/>
      </c>
      <c r="AP1606" s="24" t="str">
        <f t="shared" si="616"/>
        <v/>
      </c>
      <c r="AR1606" s="63" t="str">
        <f t="shared" si="617"/>
        <v/>
      </c>
      <c r="AS1606" s="67" t="str">
        <f t="shared" si="618"/>
        <v/>
      </c>
      <c r="AT1606" s="105" t="str">
        <f t="shared" si="619"/>
        <v/>
      </c>
      <c r="AU1606" s="105" t="str">
        <f t="shared" si="620"/>
        <v/>
      </c>
      <c r="AW1606" s="24" t="str">
        <f t="shared" si="621"/>
        <v/>
      </c>
      <c r="AX1606" s="60" t="str">
        <f t="shared" si="627"/>
        <v/>
      </c>
      <c r="AY1606" s="24" t="str">
        <f t="shared" si="622"/>
        <v/>
      </c>
      <c r="AZ1606" s="105" t="str">
        <f t="shared" si="623"/>
        <v/>
      </c>
    </row>
    <row r="1607" spans="1:52" x14ac:dyDescent="0.25">
      <c r="A1607" s="2"/>
      <c r="B1607" s="279"/>
      <c r="C1607" s="280"/>
      <c r="D1607" s="281"/>
      <c r="E1607" s="282"/>
      <c r="F1607" s="2"/>
      <c r="G1607" s="43"/>
      <c r="H1607" s="2"/>
      <c r="I1607" s="288"/>
      <c r="J1607" s="2"/>
      <c r="K1607" s="46"/>
      <c r="L1607" s="2"/>
      <c r="M1607" s="51"/>
      <c r="N1607" s="52"/>
      <c r="O1607" s="53"/>
      <c r="P1607" s="2"/>
      <c r="Q1607" s="98" t="str">
        <f t="shared" si="604"/>
        <v/>
      </c>
      <c r="R1607" s="94" t="str">
        <f t="shared" si="605"/>
        <v/>
      </c>
      <c r="S1607" s="2"/>
      <c r="T1607" s="67" t="str">
        <f t="shared" si="624"/>
        <v/>
      </c>
      <c r="U1607" s="79" t="str">
        <f t="shared" si="625"/>
        <v/>
      </c>
      <c r="V1607" s="79" t="str">
        <f t="shared" si="626"/>
        <v/>
      </c>
      <c r="W1607" s="63" t="str">
        <f t="shared" si="606"/>
        <v/>
      </c>
      <c r="X1607" s="65" t="str">
        <f t="shared" si="607"/>
        <v/>
      </c>
      <c r="Y1607" s="2"/>
      <c r="AC1607" s="24" t="str">
        <f t="shared" si="603"/>
        <v/>
      </c>
      <c r="AE1607" s="24" t="str">
        <f t="shared" si="608"/>
        <v/>
      </c>
      <c r="AG1607" s="24" t="str">
        <f t="shared" si="609"/>
        <v/>
      </c>
      <c r="AI1607" s="85" t="str">
        <f t="shared" si="610"/>
        <v/>
      </c>
      <c r="AJ1607" s="86" t="str">
        <f t="shared" si="611"/>
        <v/>
      </c>
      <c r="AK1607" s="85" t="str">
        <f t="shared" si="612"/>
        <v/>
      </c>
      <c r="AL1607" s="86" t="str">
        <f t="shared" si="613"/>
        <v/>
      </c>
      <c r="AM1607" s="93" t="str">
        <f t="shared" si="614"/>
        <v/>
      </c>
      <c r="AN1607" s="94" t="str">
        <f t="shared" si="615"/>
        <v/>
      </c>
      <c r="AP1607" s="24" t="str">
        <f t="shared" si="616"/>
        <v/>
      </c>
      <c r="AR1607" s="63" t="str">
        <f t="shared" si="617"/>
        <v/>
      </c>
      <c r="AS1607" s="67" t="str">
        <f t="shared" si="618"/>
        <v/>
      </c>
      <c r="AT1607" s="105" t="str">
        <f t="shared" si="619"/>
        <v/>
      </c>
      <c r="AU1607" s="105" t="str">
        <f t="shared" si="620"/>
        <v/>
      </c>
      <c r="AW1607" s="24" t="str">
        <f t="shared" si="621"/>
        <v/>
      </c>
      <c r="AX1607" s="60" t="str">
        <f t="shared" si="627"/>
        <v/>
      </c>
      <c r="AY1607" s="24" t="str">
        <f t="shared" si="622"/>
        <v/>
      </c>
      <c r="AZ1607" s="105" t="str">
        <f t="shared" si="623"/>
        <v/>
      </c>
    </row>
    <row r="1608" spans="1:52" x14ac:dyDescent="0.25">
      <c r="A1608" s="2"/>
      <c r="B1608" s="279"/>
      <c r="C1608" s="280"/>
      <c r="D1608" s="281"/>
      <c r="E1608" s="282"/>
      <c r="F1608" s="2"/>
      <c r="G1608" s="43"/>
      <c r="H1608" s="2"/>
      <c r="I1608" s="288"/>
      <c r="J1608" s="2"/>
      <c r="K1608" s="46"/>
      <c r="L1608" s="2"/>
      <c r="M1608" s="51"/>
      <c r="N1608" s="52"/>
      <c r="O1608" s="53"/>
      <c r="P1608" s="2"/>
      <c r="Q1608" s="98" t="str">
        <f t="shared" si="604"/>
        <v/>
      </c>
      <c r="R1608" s="94" t="str">
        <f t="shared" si="605"/>
        <v/>
      </c>
      <c r="S1608" s="2"/>
      <c r="T1608" s="67" t="str">
        <f t="shared" si="624"/>
        <v/>
      </c>
      <c r="U1608" s="79" t="str">
        <f t="shared" si="625"/>
        <v/>
      </c>
      <c r="V1608" s="79" t="str">
        <f t="shared" si="626"/>
        <v/>
      </c>
      <c r="W1608" s="63" t="str">
        <f t="shared" si="606"/>
        <v/>
      </c>
      <c r="X1608" s="65" t="str">
        <f t="shared" si="607"/>
        <v/>
      </c>
      <c r="Y1608" s="2"/>
      <c r="AC1608" s="24" t="str">
        <f t="shared" si="603"/>
        <v/>
      </c>
      <c r="AE1608" s="24" t="str">
        <f t="shared" si="608"/>
        <v/>
      </c>
      <c r="AG1608" s="24" t="str">
        <f t="shared" si="609"/>
        <v/>
      </c>
      <c r="AI1608" s="85" t="str">
        <f t="shared" si="610"/>
        <v/>
      </c>
      <c r="AJ1608" s="86" t="str">
        <f t="shared" si="611"/>
        <v/>
      </c>
      <c r="AK1608" s="85" t="str">
        <f t="shared" si="612"/>
        <v/>
      </c>
      <c r="AL1608" s="86" t="str">
        <f t="shared" si="613"/>
        <v/>
      </c>
      <c r="AM1608" s="93" t="str">
        <f t="shared" si="614"/>
        <v/>
      </c>
      <c r="AN1608" s="94" t="str">
        <f t="shared" si="615"/>
        <v/>
      </c>
      <c r="AP1608" s="24" t="str">
        <f t="shared" si="616"/>
        <v/>
      </c>
      <c r="AR1608" s="63" t="str">
        <f t="shared" si="617"/>
        <v/>
      </c>
      <c r="AS1608" s="67" t="str">
        <f t="shared" si="618"/>
        <v/>
      </c>
      <c r="AT1608" s="105" t="str">
        <f t="shared" si="619"/>
        <v/>
      </c>
      <c r="AU1608" s="105" t="str">
        <f t="shared" si="620"/>
        <v/>
      </c>
      <c r="AW1608" s="24" t="str">
        <f t="shared" si="621"/>
        <v/>
      </c>
      <c r="AX1608" s="60" t="str">
        <f t="shared" si="627"/>
        <v/>
      </c>
      <c r="AY1608" s="24" t="str">
        <f t="shared" si="622"/>
        <v/>
      </c>
      <c r="AZ1608" s="105" t="str">
        <f t="shared" si="623"/>
        <v/>
      </c>
    </row>
    <row r="1609" spans="1:52" x14ac:dyDescent="0.25">
      <c r="A1609" s="2"/>
      <c r="B1609" s="279"/>
      <c r="C1609" s="280"/>
      <c r="D1609" s="281"/>
      <c r="E1609" s="282"/>
      <c r="F1609" s="2"/>
      <c r="G1609" s="43"/>
      <c r="H1609" s="2"/>
      <c r="I1609" s="288"/>
      <c r="J1609" s="2"/>
      <c r="K1609" s="46"/>
      <c r="L1609" s="2"/>
      <c r="M1609" s="51"/>
      <c r="N1609" s="52"/>
      <c r="O1609" s="53"/>
      <c r="P1609" s="2"/>
      <c r="Q1609" s="98" t="str">
        <f t="shared" si="604"/>
        <v/>
      </c>
      <c r="R1609" s="94" t="str">
        <f t="shared" si="605"/>
        <v/>
      </c>
      <c r="S1609" s="2"/>
      <c r="T1609" s="67" t="str">
        <f t="shared" si="624"/>
        <v/>
      </c>
      <c r="U1609" s="79" t="str">
        <f t="shared" si="625"/>
        <v/>
      </c>
      <c r="V1609" s="79" t="str">
        <f t="shared" si="626"/>
        <v/>
      </c>
      <c r="W1609" s="63" t="str">
        <f t="shared" si="606"/>
        <v/>
      </c>
      <c r="X1609" s="65" t="str">
        <f t="shared" si="607"/>
        <v/>
      </c>
      <c r="Y1609" s="2"/>
      <c r="AC1609" s="24" t="str">
        <f t="shared" si="603"/>
        <v/>
      </c>
      <c r="AE1609" s="24" t="str">
        <f t="shared" si="608"/>
        <v/>
      </c>
      <c r="AG1609" s="24" t="str">
        <f t="shared" si="609"/>
        <v/>
      </c>
      <c r="AI1609" s="85" t="str">
        <f t="shared" si="610"/>
        <v/>
      </c>
      <c r="AJ1609" s="86" t="str">
        <f t="shared" si="611"/>
        <v/>
      </c>
      <c r="AK1609" s="85" t="str">
        <f t="shared" si="612"/>
        <v/>
      </c>
      <c r="AL1609" s="86" t="str">
        <f t="shared" si="613"/>
        <v/>
      </c>
      <c r="AM1609" s="93" t="str">
        <f t="shared" si="614"/>
        <v/>
      </c>
      <c r="AN1609" s="94" t="str">
        <f t="shared" si="615"/>
        <v/>
      </c>
      <c r="AP1609" s="24" t="str">
        <f t="shared" si="616"/>
        <v/>
      </c>
      <c r="AR1609" s="63" t="str">
        <f t="shared" si="617"/>
        <v/>
      </c>
      <c r="AS1609" s="67" t="str">
        <f t="shared" si="618"/>
        <v/>
      </c>
      <c r="AT1609" s="105" t="str">
        <f t="shared" si="619"/>
        <v/>
      </c>
      <c r="AU1609" s="105" t="str">
        <f t="shared" si="620"/>
        <v/>
      </c>
      <c r="AW1609" s="24" t="str">
        <f t="shared" si="621"/>
        <v/>
      </c>
      <c r="AX1609" s="60" t="str">
        <f t="shared" si="627"/>
        <v/>
      </c>
      <c r="AY1609" s="24" t="str">
        <f t="shared" si="622"/>
        <v/>
      </c>
      <c r="AZ1609" s="105" t="str">
        <f t="shared" si="623"/>
        <v/>
      </c>
    </row>
    <row r="1610" spans="1:52" x14ac:dyDescent="0.25">
      <c r="A1610" s="2"/>
      <c r="B1610" s="279"/>
      <c r="C1610" s="280"/>
      <c r="D1610" s="281"/>
      <c r="E1610" s="282"/>
      <c r="F1610" s="2"/>
      <c r="G1610" s="43"/>
      <c r="H1610" s="2"/>
      <c r="I1610" s="288"/>
      <c r="J1610" s="2"/>
      <c r="K1610" s="46"/>
      <c r="L1610" s="2"/>
      <c r="M1610" s="51"/>
      <c r="N1610" s="52"/>
      <c r="O1610" s="53"/>
      <c r="P1610" s="2"/>
      <c r="Q1610" s="98" t="str">
        <f t="shared" si="604"/>
        <v/>
      </c>
      <c r="R1610" s="94" t="str">
        <f t="shared" si="605"/>
        <v/>
      </c>
      <c r="S1610" s="2"/>
      <c r="T1610" s="67" t="str">
        <f t="shared" si="624"/>
        <v/>
      </c>
      <c r="U1610" s="79" t="str">
        <f t="shared" si="625"/>
        <v/>
      </c>
      <c r="V1610" s="79" t="str">
        <f t="shared" si="626"/>
        <v/>
      </c>
      <c r="W1610" s="63" t="str">
        <f t="shared" si="606"/>
        <v/>
      </c>
      <c r="X1610" s="65" t="str">
        <f t="shared" si="607"/>
        <v/>
      </c>
      <c r="Y1610" s="2"/>
      <c r="AC1610" s="24" t="str">
        <f t="shared" si="603"/>
        <v/>
      </c>
      <c r="AE1610" s="24" t="str">
        <f t="shared" si="608"/>
        <v/>
      </c>
      <c r="AG1610" s="24" t="str">
        <f t="shared" si="609"/>
        <v/>
      </c>
      <c r="AI1610" s="85" t="str">
        <f t="shared" si="610"/>
        <v/>
      </c>
      <c r="AJ1610" s="86" t="str">
        <f t="shared" si="611"/>
        <v/>
      </c>
      <c r="AK1610" s="85" t="str">
        <f t="shared" si="612"/>
        <v/>
      </c>
      <c r="AL1610" s="86" t="str">
        <f t="shared" si="613"/>
        <v/>
      </c>
      <c r="AM1610" s="93" t="str">
        <f t="shared" si="614"/>
        <v/>
      </c>
      <c r="AN1610" s="94" t="str">
        <f t="shared" si="615"/>
        <v/>
      </c>
      <c r="AP1610" s="24" t="str">
        <f t="shared" si="616"/>
        <v/>
      </c>
      <c r="AR1610" s="63" t="str">
        <f t="shared" si="617"/>
        <v/>
      </c>
      <c r="AS1610" s="67" t="str">
        <f t="shared" si="618"/>
        <v/>
      </c>
      <c r="AT1610" s="105" t="str">
        <f t="shared" si="619"/>
        <v/>
      </c>
      <c r="AU1610" s="105" t="str">
        <f t="shared" si="620"/>
        <v/>
      </c>
      <c r="AW1610" s="24" t="str">
        <f t="shared" si="621"/>
        <v/>
      </c>
      <c r="AX1610" s="60" t="str">
        <f t="shared" si="627"/>
        <v/>
      </c>
      <c r="AY1610" s="24" t="str">
        <f t="shared" si="622"/>
        <v/>
      </c>
      <c r="AZ1610" s="105" t="str">
        <f t="shared" si="623"/>
        <v/>
      </c>
    </row>
    <row r="1611" spans="1:52" x14ac:dyDescent="0.25">
      <c r="A1611" s="2"/>
      <c r="B1611" s="279"/>
      <c r="C1611" s="280"/>
      <c r="D1611" s="281"/>
      <c r="E1611" s="282"/>
      <c r="F1611" s="2"/>
      <c r="G1611" s="43"/>
      <c r="H1611" s="2"/>
      <c r="I1611" s="288"/>
      <c r="J1611" s="2"/>
      <c r="K1611" s="46"/>
      <c r="L1611" s="2"/>
      <c r="M1611" s="51"/>
      <c r="N1611" s="52"/>
      <c r="O1611" s="53"/>
      <c r="P1611" s="2"/>
      <c r="Q1611" s="98" t="str">
        <f t="shared" si="604"/>
        <v/>
      </c>
      <c r="R1611" s="94" t="str">
        <f t="shared" si="605"/>
        <v/>
      </c>
      <c r="S1611" s="2"/>
      <c r="T1611" s="67" t="str">
        <f t="shared" si="624"/>
        <v/>
      </c>
      <c r="U1611" s="79" t="str">
        <f t="shared" si="625"/>
        <v/>
      </c>
      <c r="V1611" s="79" t="str">
        <f t="shared" si="626"/>
        <v/>
      </c>
      <c r="W1611" s="63" t="str">
        <f t="shared" si="606"/>
        <v/>
      </c>
      <c r="X1611" s="65" t="str">
        <f t="shared" si="607"/>
        <v/>
      </c>
      <c r="Y1611" s="2"/>
      <c r="AC1611" s="24" t="str">
        <f t="shared" ref="AC1611:AC1674" si="628">IF(COUNTIF($B1611:$E1611, "")=4, "", IF($K1611=$AA$23, $AC$8, $AC$7))</f>
        <v/>
      </c>
      <c r="AE1611" s="24" t="str">
        <f t="shared" si="608"/>
        <v/>
      </c>
      <c r="AG1611" s="24" t="str">
        <f t="shared" si="609"/>
        <v/>
      </c>
      <c r="AI1611" s="85" t="str">
        <f t="shared" si="610"/>
        <v/>
      </c>
      <c r="AJ1611" s="86" t="str">
        <f t="shared" si="611"/>
        <v/>
      </c>
      <c r="AK1611" s="85" t="str">
        <f t="shared" si="612"/>
        <v/>
      </c>
      <c r="AL1611" s="86" t="str">
        <f t="shared" si="613"/>
        <v/>
      </c>
      <c r="AM1611" s="93" t="str">
        <f t="shared" si="614"/>
        <v/>
      </c>
      <c r="AN1611" s="94" t="str">
        <f t="shared" si="615"/>
        <v/>
      </c>
      <c r="AP1611" s="24" t="str">
        <f t="shared" si="616"/>
        <v/>
      </c>
      <c r="AR1611" s="63" t="str">
        <f t="shared" si="617"/>
        <v/>
      </c>
      <c r="AS1611" s="67" t="str">
        <f t="shared" si="618"/>
        <v/>
      </c>
      <c r="AT1611" s="105" t="str">
        <f t="shared" si="619"/>
        <v/>
      </c>
      <c r="AU1611" s="105" t="str">
        <f t="shared" si="620"/>
        <v/>
      </c>
      <c r="AW1611" s="24" t="str">
        <f t="shared" si="621"/>
        <v/>
      </c>
      <c r="AX1611" s="60" t="str">
        <f t="shared" si="627"/>
        <v/>
      </c>
      <c r="AY1611" s="24" t="str">
        <f t="shared" si="622"/>
        <v/>
      </c>
      <c r="AZ1611" s="105" t="str">
        <f t="shared" si="623"/>
        <v/>
      </c>
    </row>
    <row r="1612" spans="1:52" x14ac:dyDescent="0.25">
      <c r="A1612" s="2"/>
      <c r="B1612" s="279"/>
      <c r="C1612" s="280"/>
      <c r="D1612" s="281"/>
      <c r="E1612" s="282"/>
      <c r="F1612" s="2"/>
      <c r="G1612" s="43"/>
      <c r="H1612" s="2"/>
      <c r="I1612" s="288"/>
      <c r="J1612" s="2"/>
      <c r="K1612" s="46"/>
      <c r="L1612" s="2"/>
      <c r="M1612" s="51"/>
      <c r="N1612" s="52"/>
      <c r="O1612" s="53"/>
      <c r="P1612" s="2"/>
      <c r="Q1612" s="98" t="str">
        <f t="shared" ref="Q1612:Q1675" si="629">$AM1612</f>
        <v/>
      </c>
      <c r="R1612" s="94" t="str">
        <f t="shared" ref="R1612:R1675" si="630">$AN1612</f>
        <v/>
      </c>
      <c r="S1612" s="2"/>
      <c r="T1612" s="67" t="str">
        <f t="shared" si="624"/>
        <v/>
      </c>
      <c r="U1612" s="79" t="str">
        <f t="shared" si="625"/>
        <v/>
      </c>
      <c r="V1612" s="79" t="str">
        <f t="shared" si="626"/>
        <v/>
      </c>
      <c r="W1612" s="63" t="str">
        <f t="shared" ref="W1612:W1675" si="631">IF($AE1612="X", "", IFERROR(IF(OR($D1612="", $E1612=""), "", ($E1612/$D1612)), ""))</f>
        <v/>
      </c>
      <c r="X1612" s="65" t="str">
        <f t="shared" ref="X1612:X1675" si="632">IF($AE1612="X", "", IFERROR(IF(OR($T1612="", $E1612="", $D1612="", $D1613=""), "", ($E1612/$D1612*$D1613/$T1612)), ""))</f>
        <v/>
      </c>
      <c r="Y1612" s="2"/>
      <c r="AC1612" s="24" t="str">
        <f t="shared" si="628"/>
        <v/>
      </c>
      <c r="AE1612" s="24" t="str">
        <f t="shared" ref="AE1612:AE1675" si="633">IF(OR($AY1612="X", $G1612=$AA$23, $G1613=$AA$23), "X", "")</f>
        <v/>
      </c>
      <c r="AG1612" s="24" t="str">
        <f t="shared" ref="AG1612:AG1675" si="634">IF($D1612="", "", ROUND($D1612*$AG$8, 2))</f>
        <v/>
      </c>
      <c r="AI1612" s="85" t="str">
        <f t="shared" ref="AI1612:AI1675" si="635">IF(C1612="", "", $C1612-AI$9)</f>
        <v/>
      </c>
      <c r="AJ1612" s="86" t="str">
        <f t="shared" ref="AJ1612:AJ1675" si="636">IF(C1612="", "", $C1612-AJ$9)</f>
        <v/>
      </c>
      <c r="AK1612" s="85" t="str">
        <f t="shared" ref="AK1612:AK1675" si="637">IFERROR(IF(AI1612&lt;0, "", AI$8-AI1612), "")</f>
        <v/>
      </c>
      <c r="AL1612" s="86" t="str">
        <f t="shared" ref="AL1612:AL1675" si="638">IFERROR(IF(AJ1612&lt;0, "", AJ$8-AJ1612), "")</f>
        <v/>
      </c>
      <c r="AM1612" s="93" t="str">
        <f t="shared" ref="AM1612:AM1675" si="639">IFERROR(IF(AK1612="", "", ROUND(AK1612/AK$8, 2)), "")</f>
        <v/>
      </c>
      <c r="AN1612" s="94" t="str">
        <f t="shared" ref="AN1612:AN1675" si="640">IFERROR(IF(AL1612="", "", ROUND(AL1612/AL$8, 2)), "")</f>
        <v/>
      </c>
      <c r="AP1612" s="24" t="str">
        <f t="shared" ref="AP1612:AP1675" si="641">IF(OR($I1612="", $AC1612=""), "", CONCATENATE($I1612, " - ", $AC1612))</f>
        <v/>
      </c>
      <c r="AR1612" s="63" t="str">
        <f t="shared" ref="AR1612:AR1675" si="642">IF($T1612="", "", $E1612)</f>
        <v/>
      </c>
      <c r="AS1612" s="67" t="str">
        <f t="shared" ref="AS1612:AS1675" si="643">IF($T1612="", "", $T1612)</f>
        <v/>
      </c>
      <c r="AT1612" s="105" t="str">
        <f t="shared" ref="AT1612:AT1675" si="644">IF($T1612="", "", $D1612)</f>
        <v/>
      </c>
      <c r="AU1612" s="105" t="str">
        <f t="shared" ref="AU1612:AU1675" si="645">IF($T1612="", "", $AG1612)</f>
        <v/>
      </c>
      <c r="AW1612" s="24" t="str">
        <f t="shared" ref="AW1612:AW1675" si="646">IF(COUNTIF($B1612:$E1612, "")=4, "", "X")</f>
        <v/>
      </c>
      <c r="AX1612" s="60" t="str">
        <f t="shared" si="627"/>
        <v/>
      </c>
      <c r="AY1612" s="24" t="str">
        <f t="shared" ref="AY1612:AY1675" si="647">IF(AND($AW1612="X", $AW1613=""), "X", "")</f>
        <v/>
      </c>
      <c r="AZ1612" s="105" t="str">
        <f t="shared" ref="AZ1612:AZ1675" si="648">AT1613</f>
        <v/>
      </c>
    </row>
    <row r="1613" spans="1:52" x14ac:dyDescent="0.25">
      <c r="A1613" s="2"/>
      <c r="B1613" s="279"/>
      <c r="C1613" s="280"/>
      <c r="D1613" s="281"/>
      <c r="E1613" s="282"/>
      <c r="F1613" s="2"/>
      <c r="G1613" s="43"/>
      <c r="H1613" s="2"/>
      <c r="I1613" s="288"/>
      <c r="J1613" s="2"/>
      <c r="K1613" s="46"/>
      <c r="L1613" s="2"/>
      <c r="M1613" s="51"/>
      <c r="N1613" s="52"/>
      <c r="O1613" s="53"/>
      <c r="P1613" s="2"/>
      <c r="Q1613" s="98" t="str">
        <f t="shared" si="629"/>
        <v/>
      </c>
      <c r="R1613" s="94" t="str">
        <f t="shared" si="630"/>
        <v/>
      </c>
      <c r="S1613" s="2"/>
      <c r="T1613" s="67" t="str">
        <f t="shared" ref="T1613:T1676" si="649">IF($AE1613="X", "", IF(OR($C1613="", $C1614=""), "", ($C1614-$C1613)))</f>
        <v/>
      </c>
      <c r="U1613" s="79" t="str">
        <f t="shared" ref="U1613:U1676" si="650">IF($AE1613="X", "", IFERROR(IF(OR($D1614="", $T1613=""), "", (ROUND($T1613/$D1614, 2))), ""))</f>
        <v/>
      </c>
      <c r="V1613" s="79" t="str">
        <f t="shared" ref="V1613:V1676" si="651">IF($AE1613="X", "", IFERROR(IF(OR($AG1614="", $T1613=""), "", (ROUND($T1613/$AG1614, 2))), ""))</f>
        <v/>
      </c>
      <c r="W1613" s="63" t="str">
        <f t="shared" si="631"/>
        <v/>
      </c>
      <c r="X1613" s="65" t="str">
        <f t="shared" si="632"/>
        <v/>
      </c>
      <c r="Y1613" s="2"/>
      <c r="AC1613" s="24" t="str">
        <f t="shared" si="628"/>
        <v/>
      </c>
      <c r="AE1613" s="24" t="str">
        <f t="shared" si="633"/>
        <v/>
      </c>
      <c r="AG1613" s="24" t="str">
        <f t="shared" si="634"/>
        <v/>
      </c>
      <c r="AI1613" s="85" t="str">
        <f t="shared" si="635"/>
        <v/>
      </c>
      <c r="AJ1613" s="86" t="str">
        <f t="shared" si="636"/>
        <v/>
      </c>
      <c r="AK1613" s="85" t="str">
        <f t="shared" si="637"/>
        <v/>
      </c>
      <c r="AL1613" s="86" t="str">
        <f t="shared" si="638"/>
        <v/>
      </c>
      <c r="AM1613" s="93" t="str">
        <f t="shared" si="639"/>
        <v/>
      </c>
      <c r="AN1613" s="94" t="str">
        <f t="shared" si="640"/>
        <v/>
      </c>
      <c r="AP1613" s="24" t="str">
        <f t="shared" si="641"/>
        <v/>
      </c>
      <c r="AR1613" s="63" t="str">
        <f t="shared" si="642"/>
        <v/>
      </c>
      <c r="AS1613" s="67" t="str">
        <f t="shared" si="643"/>
        <v/>
      </c>
      <c r="AT1613" s="105" t="str">
        <f t="shared" si="644"/>
        <v/>
      </c>
      <c r="AU1613" s="105" t="str">
        <f t="shared" si="645"/>
        <v/>
      </c>
      <c r="AW1613" s="24" t="str">
        <f t="shared" si="646"/>
        <v/>
      </c>
      <c r="AX1613" s="60" t="str">
        <f t="shared" ref="AX1613:AX1676" si="652">IF(AND($AW1614="", $AW1613="X"), 50, IF($AX1614="", "", $AX1614-1))</f>
        <v/>
      </c>
      <c r="AY1613" s="24" t="str">
        <f t="shared" si="647"/>
        <v/>
      </c>
      <c r="AZ1613" s="105" t="str">
        <f t="shared" si="648"/>
        <v/>
      </c>
    </row>
    <row r="1614" spans="1:52" x14ac:dyDescent="0.25">
      <c r="A1614" s="2"/>
      <c r="B1614" s="279"/>
      <c r="C1614" s="280"/>
      <c r="D1614" s="281"/>
      <c r="E1614" s="282"/>
      <c r="F1614" s="2"/>
      <c r="G1614" s="43"/>
      <c r="H1614" s="2"/>
      <c r="I1614" s="288"/>
      <c r="J1614" s="2"/>
      <c r="K1614" s="46"/>
      <c r="L1614" s="2"/>
      <c r="M1614" s="51"/>
      <c r="N1614" s="52"/>
      <c r="O1614" s="53"/>
      <c r="P1614" s="2"/>
      <c r="Q1614" s="98" t="str">
        <f t="shared" si="629"/>
        <v/>
      </c>
      <c r="R1614" s="94" t="str">
        <f t="shared" si="630"/>
        <v/>
      </c>
      <c r="S1614" s="2"/>
      <c r="T1614" s="67" t="str">
        <f t="shared" si="649"/>
        <v/>
      </c>
      <c r="U1614" s="79" t="str">
        <f t="shared" si="650"/>
        <v/>
      </c>
      <c r="V1614" s="79" t="str">
        <f t="shared" si="651"/>
        <v/>
      </c>
      <c r="W1614" s="63" t="str">
        <f t="shared" si="631"/>
        <v/>
      </c>
      <c r="X1614" s="65" t="str">
        <f t="shared" si="632"/>
        <v/>
      </c>
      <c r="Y1614" s="2"/>
      <c r="AC1614" s="24" t="str">
        <f t="shared" si="628"/>
        <v/>
      </c>
      <c r="AE1614" s="24" t="str">
        <f t="shared" si="633"/>
        <v/>
      </c>
      <c r="AG1614" s="24" t="str">
        <f t="shared" si="634"/>
        <v/>
      </c>
      <c r="AI1614" s="85" t="str">
        <f t="shared" si="635"/>
        <v/>
      </c>
      <c r="AJ1614" s="86" t="str">
        <f t="shared" si="636"/>
        <v/>
      </c>
      <c r="AK1614" s="85" t="str">
        <f t="shared" si="637"/>
        <v/>
      </c>
      <c r="AL1614" s="86" t="str">
        <f t="shared" si="638"/>
        <v/>
      </c>
      <c r="AM1614" s="93" t="str">
        <f t="shared" si="639"/>
        <v/>
      </c>
      <c r="AN1614" s="94" t="str">
        <f t="shared" si="640"/>
        <v/>
      </c>
      <c r="AP1614" s="24" t="str">
        <f t="shared" si="641"/>
        <v/>
      </c>
      <c r="AR1614" s="63" t="str">
        <f t="shared" si="642"/>
        <v/>
      </c>
      <c r="AS1614" s="67" t="str">
        <f t="shared" si="643"/>
        <v/>
      </c>
      <c r="AT1614" s="105" t="str">
        <f t="shared" si="644"/>
        <v/>
      </c>
      <c r="AU1614" s="105" t="str">
        <f t="shared" si="645"/>
        <v/>
      </c>
      <c r="AW1614" s="24" t="str">
        <f t="shared" si="646"/>
        <v/>
      </c>
      <c r="AX1614" s="60" t="str">
        <f t="shared" si="652"/>
        <v/>
      </c>
      <c r="AY1614" s="24" t="str">
        <f t="shared" si="647"/>
        <v/>
      </c>
      <c r="AZ1614" s="105" t="str">
        <f t="shared" si="648"/>
        <v/>
      </c>
    </row>
    <row r="1615" spans="1:52" x14ac:dyDescent="0.25">
      <c r="A1615" s="2"/>
      <c r="B1615" s="279"/>
      <c r="C1615" s="280"/>
      <c r="D1615" s="281"/>
      <c r="E1615" s="282"/>
      <c r="F1615" s="2"/>
      <c r="G1615" s="43"/>
      <c r="H1615" s="2"/>
      <c r="I1615" s="288"/>
      <c r="J1615" s="2"/>
      <c r="K1615" s="46"/>
      <c r="L1615" s="2"/>
      <c r="M1615" s="51"/>
      <c r="N1615" s="52"/>
      <c r="O1615" s="53"/>
      <c r="P1615" s="2"/>
      <c r="Q1615" s="98" t="str">
        <f t="shared" si="629"/>
        <v/>
      </c>
      <c r="R1615" s="94" t="str">
        <f t="shared" si="630"/>
        <v/>
      </c>
      <c r="S1615" s="2"/>
      <c r="T1615" s="67" t="str">
        <f t="shared" si="649"/>
        <v/>
      </c>
      <c r="U1615" s="79" t="str">
        <f t="shared" si="650"/>
        <v/>
      </c>
      <c r="V1615" s="79" t="str">
        <f t="shared" si="651"/>
        <v/>
      </c>
      <c r="W1615" s="63" t="str">
        <f t="shared" si="631"/>
        <v/>
      </c>
      <c r="X1615" s="65" t="str">
        <f t="shared" si="632"/>
        <v/>
      </c>
      <c r="Y1615" s="2"/>
      <c r="AC1615" s="24" t="str">
        <f t="shared" si="628"/>
        <v/>
      </c>
      <c r="AE1615" s="24" t="str">
        <f t="shared" si="633"/>
        <v/>
      </c>
      <c r="AG1615" s="24" t="str">
        <f t="shared" si="634"/>
        <v/>
      </c>
      <c r="AI1615" s="85" t="str">
        <f t="shared" si="635"/>
        <v/>
      </c>
      <c r="AJ1615" s="86" t="str">
        <f t="shared" si="636"/>
        <v/>
      </c>
      <c r="AK1615" s="85" t="str">
        <f t="shared" si="637"/>
        <v/>
      </c>
      <c r="AL1615" s="86" t="str">
        <f t="shared" si="638"/>
        <v/>
      </c>
      <c r="AM1615" s="93" t="str">
        <f t="shared" si="639"/>
        <v/>
      </c>
      <c r="AN1615" s="94" t="str">
        <f t="shared" si="640"/>
        <v/>
      </c>
      <c r="AP1615" s="24" t="str">
        <f t="shared" si="641"/>
        <v/>
      </c>
      <c r="AR1615" s="63" t="str">
        <f t="shared" si="642"/>
        <v/>
      </c>
      <c r="AS1615" s="67" t="str">
        <f t="shared" si="643"/>
        <v/>
      </c>
      <c r="AT1615" s="105" t="str">
        <f t="shared" si="644"/>
        <v/>
      </c>
      <c r="AU1615" s="105" t="str">
        <f t="shared" si="645"/>
        <v/>
      </c>
      <c r="AW1615" s="24" t="str">
        <f t="shared" si="646"/>
        <v/>
      </c>
      <c r="AX1615" s="60" t="str">
        <f t="shared" si="652"/>
        <v/>
      </c>
      <c r="AY1615" s="24" t="str">
        <f t="shared" si="647"/>
        <v/>
      </c>
      <c r="AZ1615" s="105" t="str">
        <f t="shared" si="648"/>
        <v/>
      </c>
    </row>
    <row r="1616" spans="1:52" x14ac:dyDescent="0.25">
      <c r="A1616" s="2"/>
      <c r="B1616" s="279"/>
      <c r="C1616" s="280"/>
      <c r="D1616" s="281"/>
      <c r="E1616" s="282"/>
      <c r="F1616" s="2"/>
      <c r="G1616" s="43"/>
      <c r="H1616" s="2"/>
      <c r="I1616" s="288"/>
      <c r="J1616" s="2"/>
      <c r="K1616" s="46"/>
      <c r="L1616" s="2"/>
      <c r="M1616" s="51"/>
      <c r="N1616" s="52"/>
      <c r="O1616" s="53"/>
      <c r="P1616" s="2"/>
      <c r="Q1616" s="98" t="str">
        <f t="shared" si="629"/>
        <v/>
      </c>
      <c r="R1616" s="94" t="str">
        <f t="shared" si="630"/>
        <v/>
      </c>
      <c r="S1616" s="2"/>
      <c r="T1616" s="67" t="str">
        <f t="shared" si="649"/>
        <v/>
      </c>
      <c r="U1616" s="79" t="str">
        <f t="shared" si="650"/>
        <v/>
      </c>
      <c r="V1616" s="79" t="str">
        <f t="shared" si="651"/>
        <v/>
      </c>
      <c r="W1616" s="63" t="str">
        <f t="shared" si="631"/>
        <v/>
      </c>
      <c r="X1616" s="65" t="str">
        <f t="shared" si="632"/>
        <v/>
      </c>
      <c r="Y1616" s="2"/>
      <c r="AC1616" s="24" t="str">
        <f t="shared" si="628"/>
        <v/>
      </c>
      <c r="AE1616" s="24" t="str">
        <f t="shared" si="633"/>
        <v/>
      </c>
      <c r="AG1616" s="24" t="str">
        <f t="shared" si="634"/>
        <v/>
      </c>
      <c r="AI1616" s="85" t="str">
        <f t="shared" si="635"/>
        <v/>
      </c>
      <c r="AJ1616" s="86" t="str">
        <f t="shared" si="636"/>
        <v/>
      </c>
      <c r="AK1616" s="85" t="str">
        <f t="shared" si="637"/>
        <v/>
      </c>
      <c r="AL1616" s="86" t="str">
        <f t="shared" si="638"/>
        <v/>
      </c>
      <c r="AM1616" s="93" t="str">
        <f t="shared" si="639"/>
        <v/>
      </c>
      <c r="AN1616" s="94" t="str">
        <f t="shared" si="640"/>
        <v/>
      </c>
      <c r="AP1616" s="24" t="str">
        <f t="shared" si="641"/>
        <v/>
      </c>
      <c r="AR1616" s="63" t="str">
        <f t="shared" si="642"/>
        <v/>
      </c>
      <c r="AS1616" s="67" t="str">
        <f t="shared" si="643"/>
        <v/>
      </c>
      <c r="AT1616" s="105" t="str">
        <f t="shared" si="644"/>
        <v/>
      </c>
      <c r="AU1616" s="105" t="str">
        <f t="shared" si="645"/>
        <v/>
      </c>
      <c r="AW1616" s="24" t="str">
        <f t="shared" si="646"/>
        <v/>
      </c>
      <c r="AX1616" s="60" t="str">
        <f t="shared" si="652"/>
        <v/>
      </c>
      <c r="AY1616" s="24" t="str">
        <f t="shared" si="647"/>
        <v/>
      </c>
      <c r="AZ1616" s="105" t="str">
        <f t="shared" si="648"/>
        <v/>
      </c>
    </row>
    <row r="1617" spans="1:52" x14ac:dyDescent="0.25">
      <c r="A1617" s="2"/>
      <c r="B1617" s="279"/>
      <c r="C1617" s="280"/>
      <c r="D1617" s="281"/>
      <c r="E1617" s="282"/>
      <c r="F1617" s="2"/>
      <c r="G1617" s="43"/>
      <c r="H1617" s="2"/>
      <c r="I1617" s="288"/>
      <c r="J1617" s="2"/>
      <c r="K1617" s="46"/>
      <c r="L1617" s="2"/>
      <c r="M1617" s="51"/>
      <c r="N1617" s="52"/>
      <c r="O1617" s="53"/>
      <c r="P1617" s="2"/>
      <c r="Q1617" s="98" t="str">
        <f t="shared" si="629"/>
        <v/>
      </c>
      <c r="R1617" s="94" t="str">
        <f t="shared" si="630"/>
        <v/>
      </c>
      <c r="S1617" s="2"/>
      <c r="T1617" s="67" t="str">
        <f t="shared" si="649"/>
        <v/>
      </c>
      <c r="U1617" s="79" t="str">
        <f t="shared" si="650"/>
        <v/>
      </c>
      <c r="V1617" s="79" t="str">
        <f t="shared" si="651"/>
        <v/>
      </c>
      <c r="W1617" s="63" t="str">
        <f t="shared" si="631"/>
        <v/>
      </c>
      <c r="X1617" s="65" t="str">
        <f t="shared" si="632"/>
        <v/>
      </c>
      <c r="Y1617" s="2"/>
      <c r="AC1617" s="24" t="str">
        <f t="shared" si="628"/>
        <v/>
      </c>
      <c r="AE1617" s="24" t="str">
        <f t="shared" si="633"/>
        <v/>
      </c>
      <c r="AG1617" s="24" t="str">
        <f t="shared" si="634"/>
        <v/>
      </c>
      <c r="AI1617" s="85" t="str">
        <f t="shared" si="635"/>
        <v/>
      </c>
      <c r="AJ1617" s="86" t="str">
        <f t="shared" si="636"/>
        <v/>
      </c>
      <c r="AK1617" s="85" t="str">
        <f t="shared" si="637"/>
        <v/>
      </c>
      <c r="AL1617" s="86" t="str">
        <f t="shared" si="638"/>
        <v/>
      </c>
      <c r="AM1617" s="93" t="str">
        <f t="shared" si="639"/>
        <v/>
      </c>
      <c r="AN1617" s="94" t="str">
        <f t="shared" si="640"/>
        <v/>
      </c>
      <c r="AP1617" s="24" t="str">
        <f t="shared" si="641"/>
        <v/>
      </c>
      <c r="AR1617" s="63" t="str">
        <f t="shared" si="642"/>
        <v/>
      </c>
      <c r="AS1617" s="67" t="str">
        <f t="shared" si="643"/>
        <v/>
      </c>
      <c r="AT1617" s="105" t="str">
        <f t="shared" si="644"/>
        <v/>
      </c>
      <c r="AU1617" s="105" t="str">
        <f t="shared" si="645"/>
        <v/>
      </c>
      <c r="AW1617" s="24" t="str">
        <f t="shared" si="646"/>
        <v/>
      </c>
      <c r="AX1617" s="60" t="str">
        <f t="shared" si="652"/>
        <v/>
      </c>
      <c r="AY1617" s="24" t="str">
        <f t="shared" si="647"/>
        <v/>
      </c>
      <c r="AZ1617" s="105" t="str">
        <f t="shared" si="648"/>
        <v/>
      </c>
    </row>
    <row r="1618" spans="1:52" x14ac:dyDescent="0.25">
      <c r="A1618" s="2"/>
      <c r="B1618" s="279"/>
      <c r="C1618" s="280"/>
      <c r="D1618" s="281"/>
      <c r="E1618" s="282"/>
      <c r="F1618" s="2"/>
      <c r="G1618" s="43"/>
      <c r="H1618" s="2"/>
      <c r="I1618" s="288"/>
      <c r="J1618" s="2"/>
      <c r="K1618" s="46"/>
      <c r="L1618" s="2"/>
      <c r="M1618" s="51"/>
      <c r="N1618" s="52"/>
      <c r="O1618" s="53"/>
      <c r="P1618" s="2"/>
      <c r="Q1618" s="98" t="str">
        <f t="shared" si="629"/>
        <v/>
      </c>
      <c r="R1618" s="94" t="str">
        <f t="shared" si="630"/>
        <v/>
      </c>
      <c r="S1618" s="2"/>
      <c r="T1618" s="67" t="str">
        <f t="shared" si="649"/>
        <v/>
      </c>
      <c r="U1618" s="79" t="str">
        <f t="shared" si="650"/>
        <v/>
      </c>
      <c r="V1618" s="79" t="str">
        <f t="shared" si="651"/>
        <v/>
      </c>
      <c r="W1618" s="63" t="str">
        <f t="shared" si="631"/>
        <v/>
      </c>
      <c r="X1618" s="65" t="str">
        <f t="shared" si="632"/>
        <v/>
      </c>
      <c r="Y1618" s="2"/>
      <c r="AC1618" s="24" t="str">
        <f t="shared" si="628"/>
        <v/>
      </c>
      <c r="AE1618" s="24" t="str">
        <f t="shared" si="633"/>
        <v/>
      </c>
      <c r="AG1618" s="24" t="str">
        <f t="shared" si="634"/>
        <v/>
      </c>
      <c r="AI1618" s="85" t="str">
        <f t="shared" si="635"/>
        <v/>
      </c>
      <c r="AJ1618" s="86" t="str">
        <f t="shared" si="636"/>
        <v/>
      </c>
      <c r="AK1618" s="85" t="str">
        <f t="shared" si="637"/>
        <v/>
      </c>
      <c r="AL1618" s="86" t="str">
        <f t="shared" si="638"/>
        <v/>
      </c>
      <c r="AM1618" s="93" t="str">
        <f t="shared" si="639"/>
        <v/>
      </c>
      <c r="AN1618" s="94" t="str">
        <f t="shared" si="640"/>
        <v/>
      </c>
      <c r="AP1618" s="24" t="str">
        <f t="shared" si="641"/>
        <v/>
      </c>
      <c r="AR1618" s="63" t="str">
        <f t="shared" si="642"/>
        <v/>
      </c>
      <c r="AS1618" s="67" t="str">
        <f t="shared" si="643"/>
        <v/>
      </c>
      <c r="AT1618" s="105" t="str">
        <f t="shared" si="644"/>
        <v/>
      </c>
      <c r="AU1618" s="105" t="str">
        <f t="shared" si="645"/>
        <v/>
      </c>
      <c r="AW1618" s="24" t="str">
        <f t="shared" si="646"/>
        <v/>
      </c>
      <c r="AX1618" s="60" t="str">
        <f t="shared" si="652"/>
        <v/>
      </c>
      <c r="AY1618" s="24" t="str">
        <f t="shared" si="647"/>
        <v/>
      </c>
      <c r="AZ1618" s="105" t="str">
        <f t="shared" si="648"/>
        <v/>
      </c>
    </row>
    <row r="1619" spans="1:52" x14ac:dyDescent="0.25">
      <c r="A1619" s="2"/>
      <c r="B1619" s="279"/>
      <c r="C1619" s="280"/>
      <c r="D1619" s="281"/>
      <c r="E1619" s="282"/>
      <c r="F1619" s="2"/>
      <c r="G1619" s="43"/>
      <c r="H1619" s="2"/>
      <c r="I1619" s="288"/>
      <c r="J1619" s="2"/>
      <c r="K1619" s="46"/>
      <c r="L1619" s="2"/>
      <c r="M1619" s="51"/>
      <c r="N1619" s="52"/>
      <c r="O1619" s="53"/>
      <c r="P1619" s="2"/>
      <c r="Q1619" s="98" t="str">
        <f t="shared" si="629"/>
        <v/>
      </c>
      <c r="R1619" s="94" t="str">
        <f t="shared" si="630"/>
        <v/>
      </c>
      <c r="S1619" s="2"/>
      <c r="T1619" s="67" t="str">
        <f t="shared" si="649"/>
        <v/>
      </c>
      <c r="U1619" s="79" t="str">
        <f t="shared" si="650"/>
        <v/>
      </c>
      <c r="V1619" s="79" t="str">
        <f t="shared" si="651"/>
        <v/>
      </c>
      <c r="W1619" s="63" t="str">
        <f t="shared" si="631"/>
        <v/>
      </c>
      <c r="X1619" s="65" t="str">
        <f t="shared" si="632"/>
        <v/>
      </c>
      <c r="Y1619" s="2"/>
      <c r="AC1619" s="24" t="str">
        <f t="shared" si="628"/>
        <v/>
      </c>
      <c r="AE1619" s="24" t="str">
        <f t="shared" si="633"/>
        <v/>
      </c>
      <c r="AG1619" s="24" t="str">
        <f t="shared" si="634"/>
        <v/>
      </c>
      <c r="AI1619" s="85" t="str">
        <f t="shared" si="635"/>
        <v/>
      </c>
      <c r="AJ1619" s="86" t="str">
        <f t="shared" si="636"/>
        <v/>
      </c>
      <c r="AK1619" s="85" t="str">
        <f t="shared" si="637"/>
        <v/>
      </c>
      <c r="AL1619" s="86" t="str">
        <f t="shared" si="638"/>
        <v/>
      </c>
      <c r="AM1619" s="93" t="str">
        <f t="shared" si="639"/>
        <v/>
      </c>
      <c r="AN1619" s="94" t="str">
        <f t="shared" si="640"/>
        <v/>
      </c>
      <c r="AP1619" s="24" t="str">
        <f t="shared" si="641"/>
        <v/>
      </c>
      <c r="AR1619" s="63" t="str">
        <f t="shared" si="642"/>
        <v/>
      </c>
      <c r="AS1619" s="67" t="str">
        <f t="shared" si="643"/>
        <v/>
      </c>
      <c r="AT1619" s="105" t="str">
        <f t="shared" si="644"/>
        <v/>
      </c>
      <c r="AU1619" s="105" t="str">
        <f t="shared" si="645"/>
        <v/>
      </c>
      <c r="AW1619" s="24" t="str">
        <f t="shared" si="646"/>
        <v/>
      </c>
      <c r="AX1619" s="60" t="str">
        <f t="shared" si="652"/>
        <v/>
      </c>
      <c r="AY1619" s="24" t="str">
        <f t="shared" si="647"/>
        <v/>
      </c>
      <c r="AZ1619" s="105" t="str">
        <f t="shared" si="648"/>
        <v/>
      </c>
    </row>
    <row r="1620" spans="1:52" x14ac:dyDescent="0.25">
      <c r="A1620" s="2"/>
      <c r="B1620" s="279"/>
      <c r="C1620" s="280"/>
      <c r="D1620" s="281"/>
      <c r="E1620" s="282"/>
      <c r="F1620" s="2"/>
      <c r="G1620" s="43"/>
      <c r="H1620" s="2"/>
      <c r="I1620" s="288"/>
      <c r="J1620" s="2"/>
      <c r="K1620" s="46"/>
      <c r="L1620" s="2"/>
      <c r="M1620" s="51"/>
      <c r="N1620" s="52"/>
      <c r="O1620" s="53"/>
      <c r="P1620" s="2"/>
      <c r="Q1620" s="98" t="str">
        <f t="shared" si="629"/>
        <v/>
      </c>
      <c r="R1620" s="94" t="str">
        <f t="shared" si="630"/>
        <v/>
      </c>
      <c r="S1620" s="2"/>
      <c r="T1620" s="67" t="str">
        <f t="shared" si="649"/>
        <v/>
      </c>
      <c r="U1620" s="79" t="str">
        <f t="shared" si="650"/>
        <v/>
      </c>
      <c r="V1620" s="79" t="str">
        <f t="shared" si="651"/>
        <v/>
      </c>
      <c r="W1620" s="63" t="str">
        <f t="shared" si="631"/>
        <v/>
      </c>
      <c r="X1620" s="65" t="str">
        <f t="shared" si="632"/>
        <v/>
      </c>
      <c r="Y1620" s="2"/>
      <c r="AC1620" s="24" t="str">
        <f t="shared" si="628"/>
        <v/>
      </c>
      <c r="AE1620" s="24" t="str">
        <f t="shared" si="633"/>
        <v/>
      </c>
      <c r="AG1620" s="24" t="str">
        <f t="shared" si="634"/>
        <v/>
      </c>
      <c r="AI1620" s="85" t="str">
        <f t="shared" si="635"/>
        <v/>
      </c>
      <c r="AJ1620" s="86" t="str">
        <f t="shared" si="636"/>
        <v/>
      </c>
      <c r="AK1620" s="85" t="str">
        <f t="shared" si="637"/>
        <v/>
      </c>
      <c r="AL1620" s="86" t="str">
        <f t="shared" si="638"/>
        <v/>
      </c>
      <c r="AM1620" s="93" t="str">
        <f t="shared" si="639"/>
        <v/>
      </c>
      <c r="AN1620" s="94" t="str">
        <f t="shared" si="640"/>
        <v/>
      </c>
      <c r="AP1620" s="24" t="str">
        <f t="shared" si="641"/>
        <v/>
      </c>
      <c r="AR1620" s="63" t="str">
        <f t="shared" si="642"/>
        <v/>
      </c>
      <c r="AS1620" s="67" t="str">
        <f t="shared" si="643"/>
        <v/>
      </c>
      <c r="AT1620" s="105" t="str">
        <f t="shared" si="644"/>
        <v/>
      </c>
      <c r="AU1620" s="105" t="str">
        <f t="shared" si="645"/>
        <v/>
      </c>
      <c r="AW1620" s="24" t="str">
        <f t="shared" si="646"/>
        <v/>
      </c>
      <c r="AX1620" s="60" t="str">
        <f t="shared" si="652"/>
        <v/>
      </c>
      <c r="AY1620" s="24" t="str">
        <f t="shared" si="647"/>
        <v/>
      </c>
      <c r="AZ1620" s="105" t="str">
        <f t="shared" si="648"/>
        <v/>
      </c>
    </row>
    <row r="1621" spans="1:52" x14ac:dyDescent="0.25">
      <c r="A1621" s="2"/>
      <c r="B1621" s="279"/>
      <c r="C1621" s="280"/>
      <c r="D1621" s="281"/>
      <c r="E1621" s="282"/>
      <c r="F1621" s="2"/>
      <c r="G1621" s="43"/>
      <c r="H1621" s="2"/>
      <c r="I1621" s="288"/>
      <c r="J1621" s="2"/>
      <c r="K1621" s="46"/>
      <c r="L1621" s="2"/>
      <c r="M1621" s="51"/>
      <c r="N1621" s="52"/>
      <c r="O1621" s="53"/>
      <c r="P1621" s="2"/>
      <c r="Q1621" s="98" t="str">
        <f t="shared" si="629"/>
        <v/>
      </c>
      <c r="R1621" s="94" t="str">
        <f t="shared" si="630"/>
        <v/>
      </c>
      <c r="S1621" s="2"/>
      <c r="T1621" s="67" t="str">
        <f t="shared" si="649"/>
        <v/>
      </c>
      <c r="U1621" s="79" t="str">
        <f t="shared" si="650"/>
        <v/>
      </c>
      <c r="V1621" s="79" t="str">
        <f t="shared" si="651"/>
        <v/>
      </c>
      <c r="W1621" s="63" t="str">
        <f t="shared" si="631"/>
        <v/>
      </c>
      <c r="X1621" s="65" t="str">
        <f t="shared" si="632"/>
        <v/>
      </c>
      <c r="Y1621" s="2"/>
      <c r="AC1621" s="24" t="str">
        <f t="shared" si="628"/>
        <v/>
      </c>
      <c r="AE1621" s="24" t="str">
        <f t="shared" si="633"/>
        <v/>
      </c>
      <c r="AG1621" s="24" t="str">
        <f t="shared" si="634"/>
        <v/>
      </c>
      <c r="AI1621" s="85" t="str">
        <f t="shared" si="635"/>
        <v/>
      </c>
      <c r="AJ1621" s="86" t="str">
        <f t="shared" si="636"/>
        <v/>
      </c>
      <c r="AK1621" s="85" t="str">
        <f t="shared" si="637"/>
        <v/>
      </c>
      <c r="AL1621" s="86" t="str">
        <f t="shared" si="638"/>
        <v/>
      </c>
      <c r="AM1621" s="93" t="str">
        <f t="shared" si="639"/>
        <v/>
      </c>
      <c r="AN1621" s="94" t="str">
        <f t="shared" si="640"/>
        <v/>
      </c>
      <c r="AP1621" s="24" t="str">
        <f t="shared" si="641"/>
        <v/>
      </c>
      <c r="AR1621" s="63" t="str">
        <f t="shared" si="642"/>
        <v/>
      </c>
      <c r="AS1621" s="67" t="str">
        <f t="shared" si="643"/>
        <v/>
      </c>
      <c r="AT1621" s="105" t="str">
        <f t="shared" si="644"/>
        <v/>
      </c>
      <c r="AU1621" s="105" t="str">
        <f t="shared" si="645"/>
        <v/>
      </c>
      <c r="AW1621" s="24" t="str">
        <f t="shared" si="646"/>
        <v/>
      </c>
      <c r="AX1621" s="60" t="str">
        <f t="shared" si="652"/>
        <v/>
      </c>
      <c r="AY1621" s="24" t="str">
        <f t="shared" si="647"/>
        <v/>
      </c>
      <c r="AZ1621" s="105" t="str">
        <f t="shared" si="648"/>
        <v/>
      </c>
    </row>
    <row r="1622" spans="1:52" x14ac:dyDescent="0.25">
      <c r="A1622" s="2"/>
      <c r="B1622" s="279"/>
      <c r="C1622" s="280"/>
      <c r="D1622" s="281"/>
      <c r="E1622" s="282"/>
      <c r="F1622" s="2"/>
      <c r="G1622" s="43"/>
      <c r="H1622" s="2"/>
      <c r="I1622" s="288"/>
      <c r="J1622" s="2"/>
      <c r="K1622" s="46"/>
      <c r="L1622" s="2"/>
      <c r="M1622" s="51"/>
      <c r="N1622" s="52"/>
      <c r="O1622" s="53"/>
      <c r="P1622" s="2"/>
      <c r="Q1622" s="98" t="str">
        <f t="shared" si="629"/>
        <v/>
      </c>
      <c r="R1622" s="94" t="str">
        <f t="shared" si="630"/>
        <v/>
      </c>
      <c r="S1622" s="2"/>
      <c r="T1622" s="67" t="str">
        <f t="shared" si="649"/>
        <v/>
      </c>
      <c r="U1622" s="79" t="str">
        <f t="shared" si="650"/>
        <v/>
      </c>
      <c r="V1622" s="79" t="str">
        <f t="shared" si="651"/>
        <v/>
      </c>
      <c r="W1622" s="63" t="str">
        <f t="shared" si="631"/>
        <v/>
      </c>
      <c r="X1622" s="65" t="str">
        <f t="shared" si="632"/>
        <v/>
      </c>
      <c r="Y1622" s="2"/>
      <c r="AC1622" s="24" t="str">
        <f t="shared" si="628"/>
        <v/>
      </c>
      <c r="AE1622" s="24" t="str">
        <f t="shared" si="633"/>
        <v/>
      </c>
      <c r="AG1622" s="24" t="str">
        <f t="shared" si="634"/>
        <v/>
      </c>
      <c r="AI1622" s="85" t="str">
        <f t="shared" si="635"/>
        <v/>
      </c>
      <c r="AJ1622" s="86" t="str">
        <f t="shared" si="636"/>
        <v/>
      </c>
      <c r="AK1622" s="85" t="str">
        <f t="shared" si="637"/>
        <v/>
      </c>
      <c r="AL1622" s="86" t="str">
        <f t="shared" si="638"/>
        <v/>
      </c>
      <c r="AM1622" s="93" t="str">
        <f t="shared" si="639"/>
        <v/>
      </c>
      <c r="AN1622" s="94" t="str">
        <f t="shared" si="640"/>
        <v/>
      </c>
      <c r="AP1622" s="24" t="str">
        <f t="shared" si="641"/>
        <v/>
      </c>
      <c r="AR1622" s="63" t="str">
        <f t="shared" si="642"/>
        <v/>
      </c>
      <c r="AS1622" s="67" t="str">
        <f t="shared" si="643"/>
        <v/>
      </c>
      <c r="AT1622" s="105" t="str">
        <f t="shared" si="644"/>
        <v/>
      </c>
      <c r="AU1622" s="105" t="str">
        <f t="shared" si="645"/>
        <v/>
      </c>
      <c r="AW1622" s="24" t="str">
        <f t="shared" si="646"/>
        <v/>
      </c>
      <c r="AX1622" s="60" t="str">
        <f t="shared" si="652"/>
        <v/>
      </c>
      <c r="AY1622" s="24" t="str">
        <f t="shared" si="647"/>
        <v/>
      </c>
      <c r="AZ1622" s="105" t="str">
        <f t="shared" si="648"/>
        <v/>
      </c>
    </row>
    <row r="1623" spans="1:52" x14ac:dyDescent="0.25">
      <c r="A1623" s="2"/>
      <c r="B1623" s="279"/>
      <c r="C1623" s="280"/>
      <c r="D1623" s="281"/>
      <c r="E1623" s="282"/>
      <c r="F1623" s="2"/>
      <c r="G1623" s="43"/>
      <c r="H1623" s="2"/>
      <c r="I1623" s="288"/>
      <c r="J1623" s="2"/>
      <c r="K1623" s="46"/>
      <c r="L1623" s="2"/>
      <c r="M1623" s="51"/>
      <c r="N1623" s="52"/>
      <c r="O1623" s="53"/>
      <c r="P1623" s="2"/>
      <c r="Q1623" s="98" t="str">
        <f t="shared" si="629"/>
        <v/>
      </c>
      <c r="R1623" s="94" t="str">
        <f t="shared" si="630"/>
        <v/>
      </c>
      <c r="S1623" s="2"/>
      <c r="T1623" s="67" t="str">
        <f t="shared" si="649"/>
        <v/>
      </c>
      <c r="U1623" s="79" t="str">
        <f t="shared" si="650"/>
        <v/>
      </c>
      <c r="V1623" s="79" t="str">
        <f t="shared" si="651"/>
        <v/>
      </c>
      <c r="W1623" s="63" t="str">
        <f t="shared" si="631"/>
        <v/>
      </c>
      <c r="X1623" s="65" t="str">
        <f t="shared" si="632"/>
        <v/>
      </c>
      <c r="Y1623" s="2"/>
      <c r="AC1623" s="24" t="str">
        <f t="shared" si="628"/>
        <v/>
      </c>
      <c r="AE1623" s="24" t="str">
        <f t="shared" si="633"/>
        <v/>
      </c>
      <c r="AG1623" s="24" t="str">
        <f t="shared" si="634"/>
        <v/>
      </c>
      <c r="AI1623" s="85" t="str">
        <f t="shared" si="635"/>
        <v/>
      </c>
      <c r="AJ1623" s="86" t="str">
        <f t="shared" si="636"/>
        <v/>
      </c>
      <c r="AK1623" s="85" t="str">
        <f t="shared" si="637"/>
        <v/>
      </c>
      <c r="AL1623" s="86" t="str">
        <f t="shared" si="638"/>
        <v/>
      </c>
      <c r="AM1623" s="93" t="str">
        <f t="shared" si="639"/>
        <v/>
      </c>
      <c r="AN1623" s="94" t="str">
        <f t="shared" si="640"/>
        <v/>
      </c>
      <c r="AP1623" s="24" t="str">
        <f t="shared" si="641"/>
        <v/>
      </c>
      <c r="AR1623" s="63" t="str">
        <f t="shared" si="642"/>
        <v/>
      </c>
      <c r="AS1623" s="67" t="str">
        <f t="shared" si="643"/>
        <v/>
      </c>
      <c r="AT1623" s="105" t="str">
        <f t="shared" si="644"/>
        <v/>
      </c>
      <c r="AU1623" s="105" t="str">
        <f t="shared" si="645"/>
        <v/>
      </c>
      <c r="AW1623" s="24" t="str">
        <f t="shared" si="646"/>
        <v/>
      </c>
      <c r="AX1623" s="60" t="str">
        <f t="shared" si="652"/>
        <v/>
      </c>
      <c r="AY1623" s="24" t="str">
        <f t="shared" si="647"/>
        <v/>
      </c>
      <c r="AZ1623" s="105" t="str">
        <f t="shared" si="648"/>
        <v/>
      </c>
    </row>
    <row r="1624" spans="1:52" x14ac:dyDescent="0.25">
      <c r="A1624" s="2"/>
      <c r="B1624" s="279"/>
      <c r="C1624" s="280"/>
      <c r="D1624" s="281"/>
      <c r="E1624" s="282"/>
      <c r="F1624" s="2"/>
      <c r="G1624" s="43"/>
      <c r="H1624" s="2"/>
      <c r="I1624" s="288"/>
      <c r="J1624" s="2"/>
      <c r="K1624" s="46"/>
      <c r="L1624" s="2"/>
      <c r="M1624" s="51"/>
      <c r="N1624" s="52"/>
      <c r="O1624" s="53"/>
      <c r="P1624" s="2"/>
      <c r="Q1624" s="98" t="str">
        <f t="shared" si="629"/>
        <v/>
      </c>
      <c r="R1624" s="94" t="str">
        <f t="shared" si="630"/>
        <v/>
      </c>
      <c r="S1624" s="2"/>
      <c r="T1624" s="67" t="str">
        <f t="shared" si="649"/>
        <v/>
      </c>
      <c r="U1624" s="79" t="str">
        <f t="shared" si="650"/>
        <v/>
      </c>
      <c r="V1624" s="79" t="str">
        <f t="shared" si="651"/>
        <v/>
      </c>
      <c r="W1624" s="63" t="str">
        <f t="shared" si="631"/>
        <v/>
      </c>
      <c r="X1624" s="65" t="str">
        <f t="shared" si="632"/>
        <v/>
      </c>
      <c r="Y1624" s="2"/>
      <c r="AC1624" s="24" t="str">
        <f t="shared" si="628"/>
        <v/>
      </c>
      <c r="AE1624" s="24" t="str">
        <f t="shared" si="633"/>
        <v/>
      </c>
      <c r="AG1624" s="24" t="str">
        <f t="shared" si="634"/>
        <v/>
      </c>
      <c r="AI1624" s="85" t="str">
        <f t="shared" si="635"/>
        <v/>
      </c>
      <c r="AJ1624" s="86" t="str">
        <f t="shared" si="636"/>
        <v/>
      </c>
      <c r="AK1624" s="85" t="str">
        <f t="shared" si="637"/>
        <v/>
      </c>
      <c r="AL1624" s="86" t="str">
        <f t="shared" si="638"/>
        <v/>
      </c>
      <c r="AM1624" s="93" t="str">
        <f t="shared" si="639"/>
        <v/>
      </c>
      <c r="AN1624" s="94" t="str">
        <f t="shared" si="640"/>
        <v/>
      </c>
      <c r="AP1624" s="24" t="str">
        <f t="shared" si="641"/>
        <v/>
      </c>
      <c r="AR1624" s="63" t="str">
        <f t="shared" si="642"/>
        <v/>
      </c>
      <c r="AS1624" s="67" t="str">
        <f t="shared" si="643"/>
        <v/>
      </c>
      <c r="AT1624" s="105" t="str">
        <f t="shared" si="644"/>
        <v/>
      </c>
      <c r="AU1624" s="105" t="str">
        <f t="shared" si="645"/>
        <v/>
      </c>
      <c r="AW1624" s="24" t="str">
        <f t="shared" si="646"/>
        <v/>
      </c>
      <c r="AX1624" s="60" t="str">
        <f t="shared" si="652"/>
        <v/>
      </c>
      <c r="AY1624" s="24" t="str">
        <f t="shared" si="647"/>
        <v/>
      </c>
      <c r="AZ1624" s="105" t="str">
        <f t="shared" si="648"/>
        <v/>
      </c>
    </row>
    <row r="1625" spans="1:52" x14ac:dyDescent="0.25">
      <c r="A1625" s="2"/>
      <c r="B1625" s="279"/>
      <c r="C1625" s="280"/>
      <c r="D1625" s="281"/>
      <c r="E1625" s="282"/>
      <c r="F1625" s="2"/>
      <c r="G1625" s="43"/>
      <c r="H1625" s="2"/>
      <c r="I1625" s="288"/>
      <c r="J1625" s="2"/>
      <c r="K1625" s="46"/>
      <c r="L1625" s="2"/>
      <c r="M1625" s="51"/>
      <c r="N1625" s="52"/>
      <c r="O1625" s="53"/>
      <c r="P1625" s="2"/>
      <c r="Q1625" s="98" t="str">
        <f t="shared" si="629"/>
        <v/>
      </c>
      <c r="R1625" s="94" t="str">
        <f t="shared" si="630"/>
        <v/>
      </c>
      <c r="S1625" s="2"/>
      <c r="T1625" s="67" t="str">
        <f t="shared" si="649"/>
        <v/>
      </c>
      <c r="U1625" s="79" t="str">
        <f t="shared" si="650"/>
        <v/>
      </c>
      <c r="V1625" s="79" t="str">
        <f t="shared" si="651"/>
        <v/>
      </c>
      <c r="W1625" s="63" t="str">
        <f t="shared" si="631"/>
        <v/>
      </c>
      <c r="X1625" s="65" t="str">
        <f t="shared" si="632"/>
        <v/>
      </c>
      <c r="Y1625" s="2"/>
      <c r="AC1625" s="24" t="str">
        <f t="shared" si="628"/>
        <v/>
      </c>
      <c r="AE1625" s="24" t="str">
        <f t="shared" si="633"/>
        <v/>
      </c>
      <c r="AG1625" s="24" t="str">
        <f t="shared" si="634"/>
        <v/>
      </c>
      <c r="AI1625" s="85" t="str">
        <f t="shared" si="635"/>
        <v/>
      </c>
      <c r="AJ1625" s="86" t="str">
        <f t="shared" si="636"/>
        <v/>
      </c>
      <c r="AK1625" s="85" t="str">
        <f t="shared" si="637"/>
        <v/>
      </c>
      <c r="AL1625" s="86" t="str">
        <f t="shared" si="638"/>
        <v/>
      </c>
      <c r="AM1625" s="93" t="str">
        <f t="shared" si="639"/>
        <v/>
      </c>
      <c r="AN1625" s="94" t="str">
        <f t="shared" si="640"/>
        <v/>
      </c>
      <c r="AP1625" s="24" t="str">
        <f t="shared" si="641"/>
        <v/>
      </c>
      <c r="AR1625" s="63" t="str">
        <f t="shared" si="642"/>
        <v/>
      </c>
      <c r="AS1625" s="67" t="str">
        <f t="shared" si="643"/>
        <v/>
      </c>
      <c r="AT1625" s="105" t="str">
        <f t="shared" si="644"/>
        <v/>
      </c>
      <c r="AU1625" s="105" t="str">
        <f t="shared" si="645"/>
        <v/>
      </c>
      <c r="AW1625" s="24" t="str">
        <f t="shared" si="646"/>
        <v/>
      </c>
      <c r="AX1625" s="60" t="str">
        <f t="shared" si="652"/>
        <v/>
      </c>
      <c r="AY1625" s="24" t="str">
        <f t="shared" si="647"/>
        <v/>
      </c>
      <c r="AZ1625" s="105" t="str">
        <f t="shared" si="648"/>
        <v/>
      </c>
    </row>
    <row r="1626" spans="1:52" x14ac:dyDescent="0.25">
      <c r="A1626" s="2"/>
      <c r="B1626" s="279"/>
      <c r="C1626" s="280"/>
      <c r="D1626" s="281"/>
      <c r="E1626" s="282"/>
      <c r="F1626" s="2"/>
      <c r="G1626" s="43"/>
      <c r="H1626" s="2"/>
      <c r="I1626" s="288"/>
      <c r="J1626" s="2"/>
      <c r="K1626" s="46"/>
      <c r="L1626" s="2"/>
      <c r="M1626" s="51"/>
      <c r="N1626" s="52"/>
      <c r="O1626" s="53"/>
      <c r="P1626" s="2"/>
      <c r="Q1626" s="98" t="str">
        <f t="shared" si="629"/>
        <v/>
      </c>
      <c r="R1626" s="94" t="str">
        <f t="shared" si="630"/>
        <v/>
      </c>
      <c r="S1626" s="2"/>
      <c r="T1626" s="67" t="str">
        <f t="shared" si="649"/>
        <v/>
      </c>
      <c r="U1626" s="79" t="str">
        <f t="shared" si="650"/>
        <v/>
      </c>
      <c r="V1626" s="79" t="str">
        <f t="shared" si="651"/>
        <v/>
      </c>
      <c r="W1626" s="63" t="str">
        <f t="shared" si="631"/>
        <v/>
      </c>
      <c r="X1626" s="65" t="str">
        <f t="shared" si="632"/>
        <v/>
      </c>
      <c r="Y1626" s="2"/>
      <c r="AC1626" s="24" t="str">
        <f t="shared" si="628"/>
        <v/>
      </c>
      <c r="AE1626" s="24" t="str">
        <f t="shared" si="633"/>
        <v/>
      </c>
      <c r="AG1626" s="24" t="str">
        <f t="shared" si="634"/>
        <v/>
      </c>
      <c r="AI1626" s="85" t="str">
        <f t="shared" si="635"/>
        <v/>
      </c>
      <c r="AJ1626" s="86" t="str">
        <f t="shared" si="636"/>
        <v/>
      </c>
      <c r="AK1626" s="85" t="str">
        <f t="shared" si="637"/>
        <v/>
      </c>
      <c r="AL1626" s="86" t="str">
        <f t="shared" si="638"/>
        <v/>
      </c>
      <c r="AM1626" s="93" t="str">
        <f t="shared" si="639"/>
        <v/>
      </c>
      <c r="AN1626" s="94" t="str">
        <f t="shared" si="640"/>
        <v/>
      </c>
      <c r="AP1626" s="24" t="str">
        <f t="shared" si="641"/>
        <v/>
      </c>
      <c r="AR1626" s="63" t="str">
        <f t="shared" si="642"/>
        <v/>
      </c>
      <c r="AS1626" s="67" t="str">
        <f t="shared" si="643"/>
        <v/>
      </c>
      <c r="AT1626" s="105" t="str">
        <f t="shared" si="644"/>
        <v/>
      </c>
      <c r="AU1626" s="105" t="str">
        <f t="shared" si="645"/>
        <v/>
      </c>
      <c r="AW1626" s="24" t="str">
        <f t="shared" si="646"/>
        <v/>
      </c>
      <c r="AX1626" s="60" t="str">
        <f t="shared" si="652"/>
        <v/>
      </c>
      <c r="AY1626" s="24" t="str">
        <f t="shared" si="647"/>
        <v/>
      </c>
      <c r="AZ1626" s="105" t="str">
        <f t="shared" si="648"/>
        <v/>
      </c>
    </row>
    <row r="1627" spans="1:52" x14ac:dyDescent="0.25">
      <c r="A1627" s="2"/>
      <c r="B1627" s="279"/>
      <c r="C1627" s="280"/>
      <c r="D1627" s="281"/>
      <c r="E1627" s="282"/>
      <c r="F1627" s="2"/>
      <c r="G1627" s="43"/>
      <c r="H1627" s="2"/>
      <c r="I1627" s="288"/>
      <c r="J1627" s="2"/>
      <c r="K1627" s="46"/>
      <c r="L1627" s="2"/>
      <c r="M1627" s="51"/>
      <c r="N1627" s="52"/>
      <c r="O1627" s="53"/>
      <c r="P1627" s="2"/>
      <c r="Q1627" s="98" t="str">
        <f t="shared" si="629"/>
        <v/>
      </c>
      <c r="R1627" s="94" t="str">
        <f t="shared" si="630"/>
        <v/>
      </c>
      <c r="S1627" s="2"/>
      <c r="T1627" s="67" t="str">
        <f t="shared" si="649"/>
        <v/>
      </c>
      <c r="U1627" s="79" t="str">
        <f t="shared" si="650"/>
        <v/>
      </c>
      <c r="V1627" s="79" t="str">
        <f t="shared" si="651"/>
        <v/>
      </c>
      <c r="W1627" s="63" t="str">
        <f t="shared" si="631"/>
        <v/>
      </c>
      <c r="X1627" s="65" t="str">
        <f t="shared" si="632"/>
        <v/>
      </c>
      <c r="Y1627" s="2"/>
      <c r="AC1627" s="24" t="str">
        <f t="shared" si="628"/>
        <v/>
      </c>
      <c r="AE1627" s="24" t="str">
        <f t="shared" si="633"/>
        <v/>
      </c>
      <c r="AG1627" s="24" t="str">
        <f t="shared" si="634"/>
        <v/>
      </c>
      <c r="AI1627" s="85" t="str">
        <f t="shared" si="635"/>
        <v/>
      </c>
      <c r="AJ1627" s="86" t="str">
        <f t="shared" si="636"/>
        <v/>
      </c>
      <c r="AK1627" s="85" t="str">
        <f t="shared" si="637"/>
        <v/>
      </c>
      <c r="AL1627" s="86" t="str">
        <f t="shared" si="638"/>
        <v/>
      </c>
      <c r="AM1627" s="93" t="str">
        <f t="shared" si="639"/>
        <v/>
      </c>
      <c r="AN1627" s="94" t="str">
        <f t="shared" si="640"/>
        <v/>
      </c>
      <c r="AP1627" s="24" t="str">
        <f t="shared" si="641"/>
        <v/>
      </c>
      <c r="AR1627" s="63" t="str">
        <f t="shared" si="642"/>
        <v/>
      </c>
      <c r="AS1627" s="67" t="str">
        <f t="shared" si="643"/>
        <v/>
      </c>
      <c r="AT1627" s="105" t="str">
        <f t="shared" si="644"/>
        <v/>
      </c>
      <c r="AU1627" s="105" t="str">
        <f t="shared" si="645"/>
        <v/>
      </c>
      <c r="AW1627" s="24" t="str">
        <f t="shared" si="646"/>
        <v/>
      </c>
      <c r="AX1627" s="60" t="str">
        <f t="shared" si="652"/>
        <v/>
      </c>
      <c r="AY1627" s="24" t="str">
        <f t="shared" si="647"/>
        <v/>
      </c>
      <c r="AZ1627" s="105" t="str">
        <f t="shared" si="648"/>
        <v/>
      </c>
    </row>
    <row r="1628" spans="1:52" x14ac:dyDescent="0.25">
      <c r="A1628" s="2"/>
      <c r="B1628" s="279"/>
      <c r="C1628" s="280"/>
      <c r="D1628" s="281"/>
      <c r="E1628" s="282"/>
      <c r="F1628" s="2"/>
      <c r="G1628" s="43"/>
      <c r="H1628" s="2"/>
      <c r="I1628" s="288"/>
      <c r="J1628" s="2"/>
      <c r="K1628" s="46"/>
      <c r="L1628" s="2"/>
      <c r="M1628" s="51"/>
      <c r="N1628" s="52"/>
      <c r="O1628" s="53"/>
      <c r="P1628" s="2"/>
      <c r="Q1628" s="98" t="str">
        <f t="shared" si="629"/>
        <v/>
      </c>
      <c r="R1628" s="94" t="str">
        <f t="shared" si="630"/>
        <v/>
      </c>
      <c r="S1628" s="2"/>
      <c r="T1628" s="67" t="str">
        <f t="shared" si="649"/>
        <v/>
      </c>
      <c r="U1628" s="79" t="str">
        <f t="shared" si="650"/>
        <v/>
      </c>
      <c r="V1628" s="79" t="str">
        <f t="shared" si="651"/>
        <v/>
      </c>
      <c r="W1628" s="63" t="str">
        <f t="shared" si="631"/>
        <v/>
      </c>
      <c r="X1628" s="65" t="str">
        <f t="shared" si="632"/>
        <v/>
      </c>
      <c r="Y1628" s="2"/>
      <c r="AC1628" s="24" t="str">
        <f t="shared" si="628"/>
        <v/>
      </c>
      <c r="AE1628" s="24" t="str">
        <f t="shared" si="633"/>
        <v/>
      </c>
      <c r="AG1628" s="24" t="str">
        <f t="shared" si="634"/>
        <v/>
      </c>
      <c r="AI1628" s="85" t="str">
        <f t="shared" si="635"/>
        <v/>
      </c>
      <c r="AJ1628" s="86" t="str">
        <f t="shared" si="636"/>
        <v/>
      </c>
      <c r="AK1628" s="85" t="str">
        <f t="shared" si="637"/>
        <v/>
      </c>
      <c r="AL1628" s="86" t="str">
        <f t="shared" si="638"/>
        <v/>
      </c>
      <c r="AM1628" s="93" t="str">
        <f t="shared" si="639"/>
        <v/>
      </c>
      <c r="AN1628" s="94" t="str">
        <f t="shared" si="640"/>
        <v/>
      </c>
      <c r="AP1628" s="24" t="str">
        <f t="shared" si="641"/>
        <v/>
      </c>
      <c r="AR1628" s="63" t="str">
        <f t="shared" si="642"/>
        <v/>
      </c>
      <c r="AS1628" s="67" t="str">
        <f t="shared" si="643"/>
        <v/>
      </c>
      <c r="AT1628" s="105" t="str">
        <f t="shared" si="644"/>
        <v/>
      </c>
      <c r="AU1628" s="105" t="str">
        <f t="shared" si="645"/>
        <v/>
      </c>
      <c r="AW1628" s="24" t="str">
        <f t="shared" si="646"/>
        <v/>
      </c>
      <c r="AX1628" s="60" t="str">
        <f t="shared" si="652"/>
        <v/>
      </c>
      <c r="AY1628" s="24" t="str">
        <f t="shared" si="647"/>
        <v/>
      </c>
      <c r="AZ1628" s="105" t="str">
        <f t="shared" si="648"/>
        <v/>
      </c>
    </row>
    <row r="1629" spans="1:52" x14ac:dyDescent="0.25">
      <c r="A1629" s="2"/>
      <c r="B1629" s="279"/>
      <c r="C1629" s="280"/>
      <c r="D1629" s="281"/>
      <c r="E1629" s="282"/>
      <c r="F1629" s="2"/>
      <c r="G1629" s="43"/>
      <c r="H1629" s="2"/>
      <c r="I1629" s="288"/>
      <c r="J1629" s="2"/>
      <c r="K1629" s="46"/>
      <c r="L1629" s="2"/>
      <c r="M1629" s="51"/>
      <c r="N1629" s="52"/>
      <c r="O1629" s="53"/>
      <c r="P1629" s="2"/>
      <c r="Q1629" s="98" t="str">
        <f t="shared" si="629"/>
        <v/>
      </c>
      <c r="R1629" s="94" t="str">
        <f t="shared" si="630"/>
        <v/>
      </c>
      <c r="S1629" s="2"/>
      <c r="T1629" s="67" t="str">
        <f t="shared" si="649"/>
        <v/>
      </c>
      <c r="U1629" s="79" t="str">
        <f t="shared" si="650"/>
        <v/>
      </c>
      <c r="V1629" s="79" t="str">
        <f t="shared" si="651"/>
        <v/>
      </c>
      <c r="W1629" s="63" t="str">
        <f t="shared" si="631"/>
        <v/>
      </c>
      <c r="X1629" s="65" t="str">
        <f t="shared" si="632"/>
        <v/>
      </c>
      <c r="Y1629" s="2"/>
      <c r="AC1629" s="24" t="str">
        <f t="shared" si="628"/>
        <v/>
      </c>
      <c r="AE1629" s="24" t="str">
        <f t="shared" si="633"/>
        <v/>
      </c>
      <c r="AG1629" s="24" t="str">
        <f t="shared" si="634"/>
        <v/>
      </c>
      <c r="AI1629" s="85" t="str">
        <f t="shared" si="635"/>
        <v/>
      </c>
      <c r="AJ1629" s="86" t="str">
        <f t="shared" si="636"/>
        <v/>
      </c>
      <c r="AK1629" s="85" t="str">
        <f t="shared" si="637"/>
        <v/>
      </c>
      <c r="AL1629" s="86" t="str">
        <f t="shared" si="638"/>
        <v/>
      </c>
      <c r="AM1629" s="93" t="str">
        <f t="shared" si="639"/>
        <v/>
      </c>
      <c r="AN1629" s="94" t="str">
        <f t="shared" si="640"/>
        <v/>
      </c>
      <c r="AP1629" s="24" t="str">
        <f t="shared" si="641"/>
        <v/>
      </c>
      <c r="AR1629" s="63" t="str">
        <f t="shared" si="642"/>
        <v/>
      </c>
      <c r="AS1629" s="67" t="str">
        <f t="shared" si="643"/>
        <v/>
      </c>
      <c r="AT1629" s="105" t="str">
        <f t="shared" si="644"/>
        <v/>
      </c>
      <c r="AU1629" s="105" t="str">
        <f t="shared" si="645"/>
        <v/>
      </c>
      <c r="AW1629" s="24" t="str">
        <f t="shared" si="646"/>
        <v/>
      </c>
      <c r="AX1629" s="60" t="str">
        <f t="shared" si="652"/>
        <v/>
      </c>
      <c r="AY1629" s="24" t="str">
        <f t="shared" si="647"/>
        <v/>
      </c>
      <c r="AZ1629" s="105" t="str">
        <f t="shared" si="648"/>
        <v/>
      </c>
    </row>
    <row r="1630" spans="1:52" x14ac:dyDescent="0.25">
      <c r="A1630" s="2"/>
      <c r="B1630" s="279"/>
      <c r="C1630" s="280"/>
      <c r="D1630" s="281"/>
      <c r="E1630" s="282"/>
      <c r="F1630" s="2"/>
      <c r="G1630" s="43"/>
      <c r="H1630" s="2"/>
      <c r="I1630" s="288"/>
      <c r="J1630" s="2"/>
      <c r="K1630" s="46"/>
      <c r="L1630" s="2"/>
      <c r="M1630" s="51"/>
      <c r="N1630" s="52"/>
      <c r="O1630" s="53"/>
      <c r="P1630" s="2"/>
      <c r="Q1630" s="98" t="str">
        <f t="shared" si="629"/>
        <v/>
      </c>
      <c r="R1630" s="94" t="str">
        <f t="shared" si="630"/>
        <v/>
      </c>
      <c r="S1630" s="2"/>
      <c r="T1630" s="67" t="str">
        <f t="shared" si="649"/>
        <v/>
      </c>
      <c r="U1630" s="79" t="str">
        <f t="shared" si="650"/>
        <v/>
      </c>
      <c r="V1630" s="79" t="str">
        <f t="shared" si="651"/>
        <v/>
      </c>
      <c r="W1630" s="63" t="str">
        <f t="shared" si="631"/>
        <v/>
      </c>
      <c r="X1630" s="65" t="str">
        <f t="shared" si="632"/>
        <v/>
      </c>
      <c r="Y1630" s="2"/>
      <c r="AC1630" s="24" t="str">
        <f t="shared" si="628"/>
        <v/>
      </c>
      <c r="AE1630" s="24" t="str">
        <f t="shared" si="633"/>
        <v/>
      </c>
      <c r="AG1630" s="24" t="str">
        <f t="shared" si="634"/>
        <v/>
      </c>
      <c r="AI1630" s="85" t="str">
        <f t="shared" si="635"/>
        <v/>
      </c>
      <c r="AJ1630" s="86" t="str">
        <f t="shared" si="636"/>
        <v/>
      </c>
      <c r="AK1630" s="85" t="str">
        <f t="shared" si="637"/>
        <v/>
      </c>
      <c r="AL1630" s="86" t="str">
        <f t="shared" si="638"/>
        <v/>
      </c>
      <c r="AM1630" s="93" t="str">
        <f t="shared" si="639"/>
        <v/>
      </c>
      <c r="AN1630" s="94" t="str">
        <f t="shared" si="640"/>
        <v/>
      </c>
      <c r="AP1630" s="24" t="str">
        <f t="shared" si="641"/>
        <v/>
      </c>
      <c r="AR1630" s="63" t="str">
        <f t="shared" si="642"/>
        <v/>
      </c>
      <c r="AS1630" s="67" t="str">
        <f t="shared" si="643"/>
        <v/>
      </c>
      <c r="AT1630" s="105" t="str">
        <f t="shared" si="644"/>
        <v/>
      </c>
      <c r="AU1630" s="105" t="str">
        <f t="shared" si="645"/>
        <v/>
      </c>
      <c r="AW1630" s="24" t="str">
        <f t="shared" si="646"/>
        <v/>
      </c>
      <c r="AX1630" s="60" t="str">
        <f t="shared" si="652"/>
        <v/>
      </c>
      <c r="AY1630" s="24" t="str">
        <f t="shared" si="647"/>
        <v/>
      </c>
      <c r="AZ1630" s="105" t="str">
        <f t="shared" si="648"/>
        <v/>
      </c>
    </row>
    <row r="1631" spans="1:52" x14ac:dyDescent="0.25">
      <c r="A1631" s="2"/>
      <c r="B1631" s="279"/>
      <c r="C1631" s="280"/>
      <c r="D1631" s="281"/>
      <c r="E1631" s="282"/>
      <c r="F1631" s="2"/>
      <c r="G1631" s="43"/>
      <c r="H1631" s="2"/>
      <c r="I1631" s="288"/>
      <c r="J1631" s="2"/>
      <c r="K1631" s="46"/>
      <c r="L1631" s="2"/>
      <c r="M1631" s="51"/>
      <c r="N1631" s="52"/>
      <c r="O1631" s="53"/>
      <c r="P1631" s="2"/>
      <c r="Q1631" s="98" t="str">
        <f t="shared" si="629"/>
        <v/>
      </c>
      <c r="R1631" s="94" t="str">
        <f t="shared" si="630"/>
        <v/>
      </c>
      <c r="S1631" s="2"/>
      <c r="T1631" s="67" t="str">
        <f t="shared" si="649"/>
        <v/>
      </c>
      <c r="U1631" s="79" t="str">
        <f t="shared" si="650"/>
        <v/>
      </c>
      <c r="V1631" s="79" t="str">
        <f t="shared" si="651"/>
        <v/>
      </c>
      <c r="W1631" s="63" t="str">
        <f t="shared" si="631"/>
        <v/>
      </c>
      <c r="X1631" s="65" t="str">
        <f t="shared" si="632"/>
        <v/>
      </c>
      <c r="Y1631" s="2"/>
      <c r="AC1631" s="24" t="str">
        <f t="shared" si="628"/>
        <v/>
      </c>
      <c r="AE1631" s="24" t="str">
        <f t="shared" si="633"/>
        <v/>
      </c>
      <c r="AG1631" s="24" t="str">
        <f t="shared" si="634"/>
        <v/>
      </c>
      <c r="AI1631" s="85" t="str">
        <f t="shared" si="635"/>
        <v/>
      </c>
      <c r="AJ1631" s="86" t="str">
        <f t="shared" si="636"/>
        <v/>
      </c>
      <c r="AK1631" s="85" t="str">
        <f t="shared" si="637"/>
        <v/>
      </c>
      <c r="AL1631" s="86" t="str">
        <f t="shared" si="638"/>
        <v/>
      </c>
      <c r="AM1631" s="93" t="str">
        <f t="shared" si="639"/>
        <v/>
      </c>
      <c r="AN1631" s="94" t="str">
        <f t="shared" si="640"/>
        <v/>
      </c>
      <c r="AP1631" s="24" t="str">
        <f t="shared" si="641"/>
        <v/>
      </c>
      <c r="AR1631" s="63" t="str">
        <f t="shared" si="642"/>
        <v/>
      </c>
      <c r="AS1631" s="67" t="str">
        <f t="shared" si="643"/>
        <v/>
      </c>
      <c r="AT1631" s="105" t="str">
        <f t="shared" si="644"/>
        <v/>
      </c>
      <c r="AU1631" s="105" t="str">
        <f t="shared" si="645"/>
        <v/>
      </c>
      <c r="AW1631" s="24" t="str">
        <f t="shared" si="646"/>
        <v/>
      </c>
      <c r="AX1631" s="60" t="str">
        <f t="shared" si="652"/>
        <v/>
      </c>
      <c r="AY1631" s="24" t="str">
        <f t="shared" si="647"/>
        <v/>
      </c>
      <c r="AZ1631" s="105" t="str">
        <f t="shared" si="648"/>
        <v/>
      </c>
    </row>
    <row r="1632" spans="1:52" x14ac:dyDescent="0.25">
      <c r="A1632" s="2"/>
      <c r="B1632" s="279"/>
      <c r="C1632" s="280"/>
      <c r="D1632" s="281"/>
      <c r="E1632" s="282"/>
      <c r="F1632" s="2"/>
      <c r="G1632" s="43"/>
      <c r="H1632" s="2"/>
      <c r="I1632" s="288"/>
      <c r="J1632" s="2"/>
      <c r="K1632" s="46"/>
      <c r="L1632" s="2"/>
      <c r="M1632" s="51"/>
      <c r="N1632" s="52"/>
      <c r="O1632" s="53"/>
      <c r="P1632" s="2"/>
      <c r="Q1632" s="98" t="str">
        <f t="shared" si="629"/>
        <v/>
      </c>
      <c r="R1632" s="94" t="str">
        <f t="shared" si="630"/>
        <v/>
      </c>
      <c r="S1632" s="2"/>
      <c r="T1632" s="67" t="str">
        <f t="shared" si="649"/>
        <v/>
      </c>
      <c r="U1632" s="79" t="str">
        <f t="shared" si="650"/>
        <v/>
      </c>
      <c r="V1632" s="79" t="str">
        <f t="shared" si="651"/>
        <v/>
      </c>
      <c r="W1632" s="63" t="str">
        <f t="shared" si="631"/>
        <v/>
      </c>
      <c r="X1632" s="65" t="str">
        <f t="shared" si="632"/>
        <v/>
      </c>
      <c r="Y1632" s="2"/>
      <c r="AC1632" s="24" t="str">
        <f t="shared" si="628"/>
        <v/>
      </c>
      <c r="AE1632" s="24" t="str">
        <f t="shared" si="633"/>
        <v/>
      </c>
      <c r="AG1632" s="24" t="str">
        <f t="shared" si="634"/>
        <v/>
      </c>
      <c r="AI1632" s="85" t="str">
        <f t="shared" si="635"/>
        <v/>
      </c>
      <c r="AJ1632" s="86" t="str">
        <f t="shared" si="636"/>
        <v/>
      </c>
      <c r="AK1632" s="85" t="str">
        <f t="shared" si="637"/>
        <v/>
      </c>
      <c r="AL1632" s="86" t="str">
        <f t="shared" si="638"/>
        <v/>
      </c>
      <c r="AM1632" s="93" t="str">
        <f t="shared" si="639"/>
        <v/>
      </c>
      <c r="AN1632" s="94" t="str">
        <f t="shared" si="640"/>
        <v/>
      </c>
      <c r="AP1632" s="24" t="str">
        <f t="shared" si="641"/>
        <v/>
      </c>
      <c r="AR1632" s="63" t="str">
        <f t="shared" si="642"/>
        <v/>
      </c>
      <c r="AS1632" s="67" t="str">
        <f t="shared" si="643"/>
        <v/>
      </c>
      <c r="AT1632" s="105" t="str">
        <f t="shared" si="644"/>
        <v/>
      </c>
      <c r="AU1632" s="105" t="str">
        <f t="shared" si="645"/>
        <v/>
      </c>
      <c r="AW1632" s="24" t="str">
        <f t="shared" si="646"/>
        <v/>
      </c>
      <c r="AX1632" s="60" t="str">
        <f t="shared" si="652"/>
        <v/>
      </c>
      <c r="AY1632" s="24" t="str">
        <f t="shared" si="647"/>
        <v/>
      </c>
      <c r="AZ1632" s="105" t="str">
        <f t="shared" si="648"/>
        <v/>
      </c>
    </row>
    <row r="1633" spans="1:52" x14ac:dyDescent="0.25">
      <c r="A1633" s="2"/>
      <c r="B1633" s="279"/>
      <c r="C1633" s="280"/>
      <c r="D1633" s="281"/>
      <c r="E1633" s="282"/>
      <c r="F1633" s="2"/>
      <c r="G1633" s="43"/>
      <c r="H1633" s="2"/>
      <c r="I1633" s="288"/>
      <c r="J1633" s="2"/>
      <c r="K1633" s="46"/>
      <c r="L1633" s="2"/>
      <c r="M1633" s="51"/>
      <c r="N1633" s="52"/>
      <c r="O1633" s="53"/>
      <c r="P1633" s="2"/>
      <c r="Q1633" s="98" t="str">
        <f t="shared" si="629"/>
        <v/>
      </c>
      <c r="R1633" s="94" t="str">
        <f t="shared" si="630"/>
        <v/>
      </c>
      <c r="S1633" s="2"/>
      <c r="T1633" s="67" t="str">
        <f t="shared" si="649"/>
        <v/>
      </c>
      <c r="U1633" s="79" t="str">
        <f t="shared" si="650"/>
        <v/>
      </c>
      <c r="V1633" s="79" t="str">
        <f t="shared" si="651"/>
        <v/>
      </c>
      <c r="W1633" s="63" t="str">
        <f t="shared" si="631"/>
        <v/>
      </c>
      <c r="X1633" s="65" t="str">
        <f t="shared" si="632"/>
        <v/>
      </c>
      <c r="Y1633" s="2"/>
      <c r="AC1633" s="24" t="str">
        <f t="shared" si="628"/>
        <v/>
      </c>
      <c r="AE1633" s="24" t="str">
        <f t="shared" si="633"/>
        <v/>
      </c>
      <c r="AG1633" s="24" t="str">
        <f t="shared" si="634"/>
        <v/>
      </c>
      <c r="AI1633" s="85" t="str">
        <f t="shared" si="635"/>
        <v/>
      </c>
      <c r="AJ1633" s="86" t="str">
        <f t="shared" si="636"/>
        <v/>
      </c>
      <c r="AK1633" s="85" t="str">
        <f t="shared" si="637"/>
        <v/>
      </c>
      <c r="AL1633" s="86" t="str">
        <f t="shared" si="638"/>
        <v/>
      </c>
      <c r="AM1633" s="93" t="str">
        <f t="shared" si="639"/>
        <v/>
      </c>
      <c r="AN1633" s="94" t="str">
        <f t="shared" si="640"/>
        <v/>
      </c>
      <c r="AP1633" s="24" t="str">
        <f t="shared" si="641"/>
        <v/>
      </c>
      <c r="AR1633" s="63" t="str">
        <f t="shared" si="642"/>
        <v/>
      </c>
      <c r="AS1633" s="67" t="str">
        <f t="shared" si="643"/>
        <v/>
      </c>
      <c r="AT1633" s="105" t="str">
        <f t="shared" si="644"/>
        <v/>
      </c>
      <c r="AU1633" s="105" t="str">
        <f t="shared" si="645"/>
        <v/>
      </c>
      <c r="AW1633" s="24" t="str">
        <f t="shared" si="646"/>
        <v/>
      </c>
      <c r="AX1633" s="60" t="str">
        <f t="shared" si="652"/>
        <v/>
      </c>
      <c r="AY1633" s="24" t="str">
        <f t="shared" si="647"/>
        <v/>
      </c>
      <c r="AZ1633" s="105" t="str">
        <f t="shared" si="648"/>
        <v/>
      </c>
    </row>
    <row r="1634" spans="1:52" x14ac:dyDescent="0.25">
      <c r="A1634" s="2"/>
      <c r="B1634" s="279"/>
      <c r="C1634" s="280"/>
      <c r="D1634" s="281"/>
      <c r="E1634" s="282"/>
      <c r="F1634" s="2"/>
      <c r="G1634" s="43"/>
      <c r="H1634" s="2"/>
      <c r="I1634" s="288"/>
      <c r="J1634" s="2"/>
      <c r="K1634" s="46"/>
      <c r="L1634" s="2"/>
      <c r="M1634" s="51"/>
      <c r="N1634" s="52"/>
      <c r="O1634" s="53"/>
      <c r="P1634" s="2"/>
      <c r="Q1634" s="98" t="str">
        <f t="shared" si="629"/>
        <v/>
      </c>
      <c r="R1634" s="94" t="str">
        <f t="shared" si="630"/>
        <v/>
      </c>
      <c r="S1634" s="2"/>
      <c r="T1634" s="67" t="str">
        <f t="shared" si="649"/>
        <v/>
      </c>
      <c r="U1634" s="79" t="str">
        <f t="shared" si="650"/>
        <v/>
      </c>
      <c r="V1634" s="79" t="str">
        <f t="shared" si="651"/>
        <v/>
      </c>
      <c r="W1634" s="63" t="str">
        <f t="shared" si="631"/>
        <v/>
      </c>
      <c r="X1634" s="65" t="str">
        <f t="shared" si="632"/>
        <v/>
      </c>
      <c r="Y1634" s="2"/>
      <c r="AC1634" s="24" t="str">
        <f t="shared" si="628"/>
        <v/>
      </c>
      <c r="AE1634" s="24" t="str">
        <f t="shared" si="633"/>
        <v/>
      </c>
      <c r="AG1634" s="24" t="str">
        <f t="shared" si="634"/>
        <v/>
      </c>
      <c r="AI1634" s="85" t="str">
        <f t="shared" si="635"/>
        <v/>
      </c>
      <c r="AJ1634" s="86" t="str">
        <f t="shared" si="636"/>
        <v/>
      </c>
      <c r="AK1634" s="85" t="str">
        <f t="shared" si="637"/>
        <v/>
      </c>
      <c r="AL1634" s="86" t="str">
        <f t="shared" si="638"/>
        <v/>
      </c>
      <c r="AM1634" s="93" t="str">
        <f t="shared" si="639"/>
        <v/>
      </c>
      <c r="AN1634" s="94" t="str">
        <f t="shared" si="640"/>
        <v/>
      </c>
      <c r="AP1634" s="24" t="str">
        <f t="shared" si="641"/>
        <v/>
      </c>
      <c r="AR1634" s="63" t="str">
        <f t="shared" si="642"/>
        <v/>
      </c>
      <c r="AS1634" s="67" t="str">
        <f t="shared" si="643"/>
        <v/>
      </c>
      <c r="AT1634" s="105" t="str">
        <f t="shared" si="644"/>
        <v/>
      </c>
      <c r="AU1634" s="105" t="str">
        <f t="shared" si="645"/>
        <v/>
      </c>
      <c r="AW1634" s="24" t="str">
        <f t="shared" si="646"/>
        <v/>
      </c>
      <c r="AX1634" s="60" t="str">
        <f t="shared" si="652"/>
        <v/>
      </c>
      <c r="AY1634" s="24" t="str">
        <f t="shared" si="647"/>
        <v/>
      </c>
      <c r="AZ1634" s="105" t="str">
        <f t="shared" si="648"/>
        <v/>
      </c>
    </row>
    <row r="1635" spans="1:52" x14ac:dyDescent="0.25">
      <c r="A1635" s="2"/>
      <c r="B1635" s="279"/>
      <c r="C1635" s="280"/>
      <c r="D1635" s="281"/>
      <c r="E1635" s="282"/>
      <c r="F1635" s="2"/>
      <c r="G1635" s="43"/>
      <c r="H1635" s="2"/>
      <c r="I1635" s="288"/>
      <c r="J1635" s="2"/>
      <c r="K1635" s="46"/>
      <c r="L1635" s="2"/>
      <c r="M1635" s="51"/>
      <c r="N1635" s="52"/>
      <c r="O1635" s="53"/>
      <c r="P1635" s="2"/>
      <c r="Q1635" s="98" t="str">
        <f t="shared" si="629"/>
        <v/>
      </c>
      <c r="R1635" s="94" t="str">
        <f t="shared" si="630"/>
        <v/>
      </c>
      <c r="S1635" s="2"/>
      <c r="T1635" s="67" t="str">
        <f t="shared" si="649"/>
        <v/>
      </c>
      <c r="U1635" s="79" t="str">
        <f t="shared" si="650"/>
        <v/>
      </c>
      <c r="V1635" s="79" t="str">
        <f t="shared" si="651"/>
        <v/>
      </c>
      <c r="W1635" s="63" t="str">
        <f t="shared" si="631"/>
        <v/>
      </c>
      <c r="X1635" s="65" t="str">
        <f t="shared" si="632"/>
        <v/>
      </c>
      <c r="Y1635" s="2"/>
      <c r="AC1635" s="24" t="str">
        <f t="shared" si="628"/>
        <v/>
      </c>
      <c r="AE1635" s="24" t="str">
        <f t="shared" si="633"/>
        <v/>
      </c>
      <c r="AG1635" s="24" t="str">
        <f t="shared" si="634"/>
        <v/>
      </c>
      <c r="AI1635" s="85" t="str">
        <f t="shared" si="635"/>
        <v/>
      </c>
      <c r="AJ1635" s="86" t="str">
        <f t="shared" si="636"/>
        <v/>
      </c>
      <c r="AK1635" s="85" t="str">
        <f t="shared" si="637"/>
        <v/>
      </c>
      <c r="AL1635" s="86" t="str">
        <f t="shared" si="638"/>
        <v/>
      </c>
      <c r="AM1635" s="93" t="str">
        <f t="shared" si="639"/>
        <v/>
      </c>
      <c r="AN1635" s="94" t="str">
        <f t="shared" si="640"/>
        <v/>
      </c>
      <c r="AP1635" s="24" t="str">
        <f t="shared" si="641"/>
        <v/>
      </c>
      <c r="AR1635" s="63" t="str">
        <f t="shared" si="642"/>
        <v/>
      </c>
      <c r="AS1635" s="67" t="str">
        <f t="shared" si="643"/>
        <v/>
      </c>
      <c r="AT1635" s="105" t="str">
        <f t="shared" si="644"/>
        <v/>
      </c>
      <c r="AU1635" s="105" t="str">
        <f t="shared" si="645"/>
        <v/>
      </c>
      <c r="AW1635" s="24" t="str">
        <f t="shared" si="646"/>
        <v/>
      </c>
      <c r="AX1635" s="60" t="str">
        <f t="shared" si="652"/>
        <v/>
      </c>
      <c r="AY1635" s="24" t="str">
        <f t="shared" si="647"/>
        <v/>
      </c>
      <c r="AZ1635" s="105" t="str">
        <f t="shared" si="648"/>
        <v/>
      </c>
    </row>
    <row r="1636" spans="1:52" x14ac:dyDescent="0.25">
      <c r="A1636" s="2"/>
      <c r="B1636" s="279"/>
      <c r="C1636" s="280"/>
      <c r="D1636" s="281"/>
      <c r="E1636" s="282"/>
      <c r="F1636" s="2"/>
      <c r="G1636" s="43"/>
      <c r="H1636" s="2"/>
      <c r="I1636" s="288"/>
      <c r="J1636" s="2"/>
      <c r="K1636" s="46"/>
      <c r="L1636" s="2"/>
      <c r="M1636" s="51"/>
      <c r="N1636" s="52"/>
      <c r="O1636" s="53"/>
      <c r="P1636" s="2"/>
      <c r="Q1636" s="98" t="str">
        <f t="shared" si="629"/>
        <v/>
      </c>
      <c r="R1636" s="94" t="str">
        <f t="shared" si="630"/>
        <v/>
      </c>
      <c r="S1636" s="2"/>
      <c r="T1636" s="67" t="str">
        <f t="shared" si="649"/>
        <v/>
      </c>
      <c r="U1636" s="79" t="str">
        <f t="shared" si="650"/>
        <v/>
      </c>
      <c r="V1636" s="79" t="str">
        <f t="shared" si="651"/>
        <v/>
      </c>
      <c r="W1636" s="63" t="str">
        <f t="shared" si="631"/>
        <v/>
      </c>
      <c r="X1636" s="65" t="str">
        <f t="shared" si="632"/>
        <v/>
      </c>
      <c r="Y1636" s="2"/>
      <c r="AC1636" s="24" t="str">
        <f t="shared" si="628"/>
        <v/>
      </c>
      <c r="AE1636" s="24" t="str">
        <f t="shared" si="633"/>
        <v/>
      </c>
      <c r="AG1636" s="24" t="str">
        <f t="shared" si="634"/>
        <v/>
      </c>
      <c r="AI1636" s="85" t="str">
        <f t="shared" si="635"/>
        <v/>
      </c>
      <c r="AJ1636" s="86" t="str">
        <f t="shared" si="636"/>
        <v/>
      </c>
      <c r="AK1636" s="85" t="str">
        <f t="shared" si="637"/>
        <v/>
      </c>
      <c r="AL1636" s="86" t="str">
        <f t="shared" si="638"/>
        <v/>
      </c>
      <c r="AM1636" s="93" t="str">
        <f t="shared" si="639"/>
        <v/>
      </c>
      <c r="AN1636" s="94" t="str">
        <f t="shared" si="640"/>
        <v/>
      </c>
      <c r="AP1636" s="24" t="str">
        <f t="shared" si="641"/>
        <v/>
      </c>
      <c r="AR1636" s="63" t="str">
        <f t="shared" si="642"/>
        <v/>
      </c>
      <c r="AS1636" s="67" t="str">
        <f t="shared" si="643"/>
        <v/>
      </c>
      <c r="AT1636" s="105" t="str">
        <f t="shared" si="644"/>
        <v/>
      </c>
      <c r="AU1636" s="105" t="str">
        <f t="shared" si="645"/>
        <v/>
      </c>
      <c r="AW1636" s="24" t="str">
        <f t="shared" si="646"/>
        <v/>
      </c>
      <c r="AX1636" s="60" t="str">
        <f t="shared" si="652"/>
        <v/>
      </c>
      <c r="AY1636" s="24" t="str">
        <f t="shared" si="647"/>
        <v/>
      </c>
      <c r="AZ1636" s="105" t="str">
        <f t="shared" si="648"/>
        <v/>
      </c>
    </row>
    <row r="1637" spans="1:52" x14ac:dyDescent="0.25">
      <c r="A1637" s="2"/>
      <c r="B1637" s="279"/>
      <c r="C1637" s="280"/>
      <c r="D1637" s="281"/>
      <c r="E1637" s="282"/>
      <c r="F1637" s="2"/>
      <c r="G1637" s="43"/>
      <c r="H1637" s="2"/>
      <c r="I1637" s="288"/>
      <c r="J1637" s="2"/>
      <c r="K1637" s="46"/>
      <c r="L1637" s="2"/>
      <c r="M1637" s="51"/>
      <c r="N1637" s="52"/>
      <c r="O1637" s="53"/>
      <c r="P1637" s="2"/>
      <c r="Q1637" s="98" t="str">
        <f t="shared" si="629"/>
        <v/>
      </c>
      <c r="R1637" s="94" t="str">
        <f t="shared" si="630"/>
        <v/>
      </c>
      <c r="S1637" s="2"/>
      <c r="T1637" s="67" t="str">
        <f t="shared" si="649"/>
        <v/>
      </c>
      <c r="U1637" s="79" t="str">
        <f t="shared" si="650"/>
        <v/>
      </c>
      <c r="V1637" s="79" t="str">
        <f t="shared" si="651"/>
        <v/>
      </c>
      <c r="W1637" s="63" t="str">
        <f t="shared" si="631"/>
        <v/>
      </c>
      <c r="X1637" s="65" t="str">
        <f t="shared" si="632"/>
        <v/>
      </c>
      <c r="Y1637" s="2"/>
      <c r="AC1637" s="24" t="str">
        <f t="shared" si="628"/>
        <v/>
      </c>
      <c r="AE1637" s="24" t="str">
        <f t="shared" si="633"/>
        <v/>
      </c>
      <c r="AG1637" s="24" t="str">
        <f t="shared" si="634"/>
        <v/>
      </c>
      <c r="AI1637" s="85" t="str">
        <f t="shared" si="635"/>
        <v/>
      </c>
      <c r="AJ1637" s="86" t="str">
        <f t="shared" si="636"/>
        <v/>
      </c>
      <c r="AK1637" s="85" t="str">
        <f t="shared" si="637"/>
        <v/>
      </c>
      <c r="AL1637" s="86" t="str">
        <f t="shared" si="638"/>
        <v/>
      </c>
      <c r="AM1637" s="93" t="str">
        <f t="shared" si="639"/>
        <v/>
      </c>
      <c r="AN1637" s="94" t="str">
        <f t="shared" si="640"/>
        <v/>
      </c>
      <c r="AP1637" s="24" t="str">
        <f t="shared" si="641"/>
        <v/>
      </c>
      <c r="AR1637" s="63" t="str">
        <f t="shared" si="642"/>
        <v/>
      </c>
      <c r="AS1637" s="67" t="str">
        <f t="shared" si="643"/>
        <v/>
      </c>
      <c r="AT1637" s="105" t="str">
        <f t="shared" si="644"/>
        <v/>
      </c>
      <c r="AU1637" s="105" t="str">
        <f t="shared" si="645"/>
        <v/>
      </c>
      <c r="AW1637" s="24" t="str">
        <f t="shared" si="646"/>
        <v/>
      </c>
      <c r="AX1637" s="60" t="str">
        <f t="shared" si="652"/>
        <v/>
      </c>
      <c r="AY1637" s="24" t="str">
        <f t="shared" si="647"/>
        <v/>
      </c>
      <c r="AZ1637" s="105" t="str">
        <f t="shared" si="648"/>
        <v/>
      </c>
    </row>
    <row r="1638" spans="1:52" x14ac:dyDescent="0.25">
      <c r="A1638" s="2"/>
      <c r="B1638" s="279"/>
      <c r="C1638" s="280"/>
      <c r="D1638" s="281"/>
      <c r="E1638" s="282"/>
      <c r="F1638" s="2"/>
      <c r="G1638" s="43"/>
      <c r="H1638" s="2"/>
      <c r="I1638" s="288"/>
      <c r="J1638" s="2"/>
      <c r="K1638" s="46"/>
      <c r="L1638" s="2"/>
      <c r="M1638" s="51"/>
      <c r="N1638" s="52"/>
      <c r="O1638" s="53"/>
      <c r="P1638" s="2"/>
      <c r="Q1638" s="98" t="str">
        <f t="shared" si="629"/>
        <v/>
      </c>
      <c r="R1638" s="94" t="str">
        <f t="shared" si="630"/>
        <v/>
      </c>
      <c r="S1638" s="2"/>
      <c r="T1638" s="67" t="str">
        <f t="shared" si="649"/>
        <v/>
      </c>
      <c r="U1638" s="79" t="str">
        <f t="shared" si="650"/>
        <v/>
      </c>
      <c r="V1638" s="79" t="str">
        <f t="shared" si="651"/>
        <v/>
      </c>
      <c r="W1638" s="63" t="str">
        <f t="shared" si="631"/>
        <v/>
      </c>
      <c r="X1638" s="65" t="str">
        <f t="shared" si="632"/>
        <v/>
      </c>
      <c r="Y1638" s="2"/>
      <c r="AC1638" s="24" t="str">
        <f t="shared" si="628"/>
        <v/>
      </c>
      <c r="AE1638" s="24" t="str">
        <f t="shared" si="633"/>
        <v/>
      </c>
      <c r="AG1638" s="24" t="str">
        <f t="shared" si="634"/>
        <v/>
      </c>
      <c r="AI1638" s="85" t="str">
        <f t="shared" si="635"/>
        <v/>
      </c>
      <c r="AJ1638" s="86" t="str">
        <f t="shared" si="636"/>
        <v/>
      </c>
      <c r="AK1638" s="85" t="str">
        <f t="shared" si="637"/>
        <v/>
      </c>
      <c r="AL1638" s="86" t="str">
        <f t="shared" si="638"/>
        <v/>
      </c>
      <c r="AM1638" s="93" t="str">
        <f t="shared" si="639"/>
        <v/>
      </c>
      <c r="AN1638" s="94" t="str">
        <f t="shared" si="640"/>
        <v/>
      </c>
      <c r="AP1638" s="24" t="str">
        <f t="shared" si="641"/>
        <v/>
      </c>
      <c r="AR1638" s="63" t="str">
        <f t="shared" si="642"/>
        <v/>
      </c>
      <c r="AS1638" s="67" t="str">
        <f t="shared" si="643"/>
        <v/>
      </c>
      <c r="AT1638" s="105" t="str">
        <f t="shared" si="644"/>
        <v/>
      </c>
      <c r="AU1638" s="105" t="str">
        <f t="shared" si="645"/>
        <v/>
      </c>
      <c r="AW1638" s="24" t="str">
        <f t="shared" si="646"/>
        <v/>
      </c>
      <c r="AX1638" s="60" t="str">
        <f t="shared" si="652"/>
        <v/>
      </c>
      <c r="AY1638" s="24" t="str">
        <f t="shared" si="647"/>
        <v/>
      </c>
      <c r="AZ1638" s="105" t="str">
        <f t="shared" si="648"/>
        <v/>
      </c>
    </row>
    <row r="1639" spans="1:52" x14ac:dyDescent="0.25">
      <c r="A1639" s="2"/>
      <c r="B1639" s="279"/>
      <c r="C1639" s="280"/>
      <c r="D1639" s="281"/>
      <c r="E1639" s="282"/>
      <c r="F1639" s="2"/>
      <c r="G1639" s="43"/>
      <c r="H1639" s="2"/>
      <c r="I1639" s="288"/>
      <c r="J1639" s="2"/>
      <c r="K1639" s="46"/>
      <c r="L1639" s="2"/>
      <c r="M1639" s="51"/>
      <c r="N1639" s="52"/>
      <c r="O1639" s="53"/>
      <c r="P1639" s="2"/>
      <c r="Q1639" s="98" t="str">
        <f t="shared" si="629"/>
        <v/>
      </c>
      <c r="R1639" s="94" t="str">
        <f t="shared" si="630"/>
        <v/>
      </c>
      <c r="S1639" s="2"/>
      <c r="T1639" s="67" t="str">
        <f t="shared" si="649"/>
        <v/>
      </c>
      <c r="U1639" s="79" t="str">
        <f t="shared" si="650"/>
        <v/>
      </c>
      <c r="V1639" s="79" t="str">
        <f t="shared" si="651"/>
        <v/>
      </c>
      <c r="W1639" s="63" t="str">
        <f t="shared" si="631"/>
        <v/>
      </c>
      <c r="X1639" s="65" t="str">
        <f t="shared" si="632"/>
        <v/>
      </c>
      <c r="Y1639" s="2"/>
      <c r="AC1639" s="24" t="str">
        <f t="shared" si="628"/>
        <v/>
      </c>
      <c r="AE1639" s="24" t="str">
        <f t="shared" si="633"/>
        <v/>
      </c>
      <c r="AG1639" s="24" t="str">
        <f t="shared" si="634"/>
        <v/>
      </c>
      <c r="AI1639" s="85" t="str">
        <f t="shared" si="635"/>
        <v/>
      </c>
      <c r="AJ1639" s="86" t="str">
        <f t="shared" si="636"/>
        <v/>
      </c>
      <c r="AK1639" s="85" t="str">
        <f t="shared" si="637"/>
        <v/>
      </c>
      <c r="AL1639" s="86" t="str">
        <f t="shared" si="638"/>
        <v/>
      </c>
      <c r="AM1639" s="93" t="str">
        <f t="shared" si="639"/>
        <v/>
      </c>
      <c r="AN1639" s="94" t="str">
        <f t="shared" si="640"/>
        <v/>
      </c>
      <c r="AP1639" s="24" t="str">
        <f t="shared" si="641"/>
        <v/>
      </c>
      <c r="AR1639" s="63" t="str">
        <f t="shared" si="642"/>
        <v/>
      </c>
      <c r="AS1639" s="67" t="str">
        <f t="shared" si="643"/>
        <v/>
      </c>
      <c r="AT1639" s="105" t="str">
        <f t="shared" si="644"/>
        <v/>
      </c>
      <c r="AU1639" s="105" t="str">
        <f t="shared" si="645"/>
        <v/>
      </c>
      <c r="AW1639" s="24" t="str">
        <f t="shared" si="646"/>
        <v/>
      </c>
      <c r="AX1639" s="60" t="str">
        <f t="shared" si="652"/>
        <v/>
      </c>
      <c r="AY1639" s="24" t="str">
        <f t="shared" si="647"/>
        <v/>
      </c>
      <c r="AZ1639" s="105" t="str">
        <f t="shared" si="648"/>
        <v/>
      </c>
    </row>
    <row r="1640" spans="1:52" x14ac:dyDescent="0.25">
      <c r="A1640" s="2"/>
      <c r="B1640" s="279"/>
      <c r="C1640" s="280"/>
      <c r="D1640" s="281"/>
      <c r="E1640" s="282"/>
      <c r="F1640" s="2"/>
      <c r="G1640" s="43"/>
      <c r="H1640" s="2"/>
      <c r="I1640" s="288"/>
      <c r="J1640" s="2"/>
      <c r="K1640" s="46"/>
      <c r="L1640" s="2"/>
      <c r="M1640" s="51"/>
      <c r="N1640" s="52"/>
      <c r="O1640" s="53"/>
      <c r="P1640" s="2"/>
      <c r="Q1640" s="98" t="str">
        <f t="shared" si="629"/>
        <v/>
      </c>
      <c r="R1640" s="94" t="str">
        <f t="shared" si="630"/>
        <v/>
      </c>
      <c r="S1640" s="2"/>
      <c r="T1640" s="67" t="str">
        <f t="shared" si="649"/>
        <v/>
      </c>
      <c r="U1640" s="79" t="str">
        <f t="shared" si="650"/>
        <v/>
      </c>
      <c r="V1640" s="79" t="str">
        <f t="shared" si="651"/>
        <v/>
      </c>
      <c r="W1640" s="63" t="str">
        <f t="shared" si="631"/>
        <v/>
      </c>
      <c r="X1640" s="65" t="str">
        <f t="shared" si="632"/>
        <v/>
      </c>
      <c r="Y1640" s="2"/>
      <c r="AC1640" s="24" t="str">
        <f t="shared" si="628"/>
        <v/>
      </c>
      <c r="AE1640" s="24" t="str">
        <f t="shared" si="633"/>
        <v/>
      </c>
      <c r="AG1640" s="24" t="str">
        <f t="shared" si="634"/>
        <v/>
      </c>
      <c r="AI1640" s="85" t="str">
        <f t="shared" si="635"/>
        <v/>
      </c>
      <c r="AJ1640" s="86" t="str">
        <f t="shared" si="636"/>
        <v/>
      </c>
      <c r="AK1640" s="85" t="str">
        <f t="shared" si="637"/>
        <v/>
      </c>
      <c r="AL1640" s="86" t="str">
        <f t="shared" si="638"/>
        <v/>
      </c>
      <c r="AM1640" s="93" t="str">
        <f t="shared" si="639"/>
        <v/>
      </c>
      <c r="AN1640" s="94" t="str">
        <f t="shared" si="640"/>
        <v/>
      </c>
      <c r="AP1640" s="24" t="str">
        <f t="shared" si="641"/>
        <v/>
      </c>
      <c r="AR1640" s="63" t="str">
        <f t="shared" si="642"/>
        <v/>
      </c>
      <c r="AS1640" s="67" t="str">
        <f t="shared" si="643"/>
        <v/>
      </c>
      <c r="AT1640" s="105" t="str">
        <f t="shared" si="644"/>
        <v/>
      </c>
      <c r="AU1640" s="105" t="str">
        <f t="shared" si="645"/>
        <v/>
      </c>
      <c r="AW1640" s="24" t="str">
        <f t="shared" si="646"/>
        <v/>
      </c>
      <c r="AX1640" s="60" t="str">
        <f t="shared" si="652"/>
        <v/>
      </c>
      <c r="AY1640" s="24" t="str">
        <f t="shared" si="647"/>
        <v/>
      </c>
      <c r="AZ1640" s="105" t="str">
        <f t="shared" si="648"/>
        <v/>
      </c>
    </row>
    <row r="1641" spans="1:52" x14ac:dyDescent="0.25">
      <c r="A1641" s="2"/>
      <c r="B1641" s="279"/>
      <c r="C1641" s="280"/>
      <c r="D1641" s="281"/>
      <c r="E1641" s="282"/>
      <c r="F1641" s="2"/>
      <c r="G1641" s="43"/>
      <c r="H1641" s="2"/>
      <c r="I1641" s="288"/>
      <c r="J1641" s="2"/>
      <c r="K1641" s="46"/>
      <c r="L1641" s="2"/>
      <c r="M1641" s="51"/>
      <c r="N1641" s="52"/>
      <c r="O1641" s="53"/>
      <c r="P1641" s="2"/>
      <c r="Q1641" s="98" t="str">
        <f t="shared" si="629"/>
        <v/>
      </c>
      <c r="R1641" s="94" t="str">
        <f t="shared" si="630"/>
        <v/>
      </c>
      <c r="S1641" s="2"/>
      <c r="T1641" s="67" t="str">
        <f t="shared" si="649"/>
        <v/>
      </c>
      <c r="U1641" s="79" t="str">
        <f t="shared" si="650"/>
        <v/>
      </c>
      <c r="V1641" s="79" t="str">
        <f t="shared" si="651"/>
        <v/>
      </c>
      <c r="W1641" s="63" t="str">
        <f t="shared" si="631"/>
        <v/>
      </c>
      <c r="X1641" s="65" t="str">
        <f t="shared" si="632"/>
        <v/>
      </c>
      <c r="Y1641" s="2"/>
      <c r="AC1641" s="24" t="str">
        <f t="shared" si="628"/>
        <v/>
      </c>
      <c r="AE1641" s="24" t="str">
        <f t="shared" si="633"/>
        <v/>
      </c>
      <c r="AG1641" s="24" t="str">
        <f t="shared" si="634"/>
        <v/>
      </c>
      <c r="AI1641" s="85" t="str">
        <f t="shared" si="635"/>
        <v/>
      </c>
      <c r="AJ1641" s="86" t="str">
        <f t="shared" si="636"/>
        <v/>
      </c>
      <c r="AK1641" s="85" t="str">
        <f t="shared" si="637"/>
        <v/>
      </c>
      <c r="AL1641" s="86" t="str">
        <f t="shared" si="638"/>
        <v/>
      </c>
      <c r="AM1641" s="93" t="str">
        <f t="shared" si="639"/>
        <v/>
      </c>
      <c r="AN1641" s="94" t="str">
        <f t="shared" si="640"/>
        <v/>
      </c>
      <c r="AP1641" s="24" t="str">
        <f t="shared" si="641"/>
        <v/>
      </c>
      <c r="AR1641" s="63" t="str">
        <f t="shared" si="642"/>
        <v/>
      </c>
      <c r="AS1641" s="67" t="str">
        <f t="shared" si="643"/>
        <v/>
      </c>
      <c r="AT1641" s="105" t="str">
        <f t="shared" si="644"/>
        <v/>
      </c>
      <c r="AU1641" s="105" t="str">
        <f t="shared" si="645"/>
        <v/>
      </c>
      <c r="AW1641" s="24" t="str">
        <f t="shared" si="646"/>
        <v/>
      </c>
      <c r="AX1641" s="60" t="str">
        <f t="shared" si="652"/>
        <v/>
      </c>
      <c r="AY1641" s="24" t="str">
        <f t="shared" si="647"/>
        <v/>
      </c>
      <c r="AZ1641" s="105" t="str">
        <f t="shared" si="648"/>
        <v/>
      </c>
    </row>
    <row r="1642" spans="1:52" x14ac:dyDescent="0.25">
      <c r="A1642" s="2"/>
      <c r="B1642" s="279"/>
      <c r="C1642" s="280"/>
      <c r="D1642" s="281"/>
      <c r="E1642" s="282"/>
      <c r="F1642" s="2"/>
      <c r="G1642" s="43"/>
      <c r="H1642" s="2"/>
      <c r="I1642" s="288"/>
      <c r="J1642" s="2"/>
      <c r="K1642" s="46"/>
      <c r="L1642" s="2"/>
      <c r="M1642" s="51"/>
      <c r="N1642" s="52"/>
      <c r="O1642" s="53"/>
      <c r="P1642" s="2"/>
      <c r="Q1642" s="98" t="str">
        <f t="shared" si="629"/>
        <v/>
      </c>
      <c r="R1642" s="94" t="str">
        <f t="shared" si="630"/>
        <v/>
      </c>
      <c r="S1642" s="2"/>
      <c r="T1642" s="67" t="str">
        <f t="shared" si="649"/>
        <v/>
      </c>
      <c r="U1642" s="79" t="str">
        <f t="shared" si="650"/>
        <v/>
      </c>
      <c r="V1642" s="79" t="str">
        <f t="shared" si="651"/>
        <v/>
      </c>
      <c r="W1642" s="63" t="str">
        <f t="shared" si="631"/>
        <v/>
      </c>
      <c r="X1642" s="65" t="str">
        <f t="shared" si="632"/>
        <v/>
      </c>
      <c r="Y1642" s="2"/>
      <c r="AC1642" s="24" t="str">
        <f t="shared" si="628"/>
        <v/>
      </c>
      <c r="AE1642" s="24" t="str">
        <f t="shared" si="633"/>
        <v/>
      </c>
      <c r="AG1642" s="24" t="str">
        <f t="shared" si="634"/>
        <v/>
      </c>
      <c r="AI1642" s="85" t="str">
        <f t="shared" si="635"/>
        <v/>
      </c>
      <c r="AJ1642" s="86" t="str">
        <f t="shared" si="636"/>
        <v/>
      </c>
      <c r="AK1642" s="85" t="str">
        <f t="shared" si="637"/>
        <v/>
      </c>
      <c r="AL1642" s="86" t="str">
        <f t="shared" si="638"/>
        <v/>
      </c>
      <c r="AM1642" s="93" t="str">
        <f t="shared" si="639"/>
        <v/>
      </c>
      <c r="AN1642" s="94" t="str">
        <f t="shared" si="640"/>
        <v/>
      </c>
      <c r="AP1642" s="24" t="str">
        <f t="shared" si="641"/>
        <v/>
      </c>
      <c r="AR1642" s="63" t="str">
        <f t="shared" si="642"/>
        <v/>
      </c>
      <c r="AS1642" s="67" t="str">
        <f t="shared" si="643"/>
        <v/>
      </c>
      <c r="AT1642" s="105" t="str">
        <f t="shared" si="644"/>
        <v/>
      </c>
      <c r="AU1642" s="105" t="str">
        <f t="shared" si="645"/>
        <v/>
      </c>
      <c r="AW1642" s="24" t="str">
        <f t="shared" si="646"/>
        <v/>
      </c>
      <c r="AX1642" s="60" t="str">
        <f t="shared" si="652"/>
        <v/>
      </c>
      <c r="AY1642" s="24" t="str">
        <f t="shared" si="647"/>
        <v/>
      </c>
      <c r="AZ1642" s="105" t="str">
        <f t="shared" si="648"/>
        <v/>
      </c>
    </row>
    <row r="1643" spans="1:52" x14ac:dyDescent="0.25">
      <c r="A1643" s="2"/>
      <c r="B1643" s="279"/>
      <c r="C1643" s="280"/>
      <c r="D1643" s="281"/>
      <c r="E1643" s="282"/>
      <c r="F1643" s="2"/>
      <c r="G1643" s="43"/>
      <c r="H1643" s="2"/>
      <c r="I1643" s="288"/>
      <c r="J1643" s="2"/>
      <c r="K1643" s="46"/>
      <c r="L1643" s="2"/>
      <c r="M1643" s="51"/>
      <c r="N1643" s="52"/>
      <c r="O1643" s="53"/>
      <c r="P1643" s="2"/>
      <c r="Q1643" s="98" t="str">
        <f t="shared" si="629"/>
        <v/>
      </c>
      <c r="R1643" s="94" t="str">
        <f t="shared" si="630"/>
        <v/>
      </c>
      <c r="S1643" s="2"/>
      <c r="T1643" s="67" t="str">
        <f t="shared" si="649"/>
        <v/>
      </c>
      <c r="U1643" s="79" t="str">
        <f t="shared" si="650"/>
        <v/>
      </c>
      <c r="V1643" s="79" t="str">
        <f t="shared" si="651"/>
        <v/>
      </c>
      <c r="W1643" s="63" t="str">
        <f t="shared" si="631"/>
        <v/>
      </c>
      <c r="X1643" s="65" t="str">
        <f t="shared" si="632"/>
        <v/>
      </c>
      <c r="Y1643" s="2"/>
      <c r="AC1643" s="24" t="str">
        <f t="shared" si="628"/>
        <v/>
      </c>
      <c r="AE1643" s="24" t="str">
        <f t="shared" si="633"/>
        <v/>
      </c>
      <c r="AG1643" s="24" t="str">
        <f t="shared" si="634"/>
        <v/>
      </c>
      <c r="AI1643" s="85" t="str">
        <f t="shared" si="635"/>
        <v/>
      </c>
      <c r="AJ1643" s="86" t="str">
        <f t="shared" si="636"/>
        <v/>
      </c>
      <c r="AK1643" s="85" t="str">
        <f t="shared" si="637"/>
        <v/>
      </c>
      <c r="AL1643" s="86" t="str">
        <f t="shared" si="638"/>
        <v/>
      </c>
      <c r="AM1643" s="93" t="str">
        <f t="shared" si="639"/>
        <v/>
      </c>
      <c r="AN1643" s="94" t="str">
        <f t="shared" si="640"/>
        <v/>
      </c>
      <c r="AP1643" s="24" t="str">
        <f t="shared" si="641"/>
        <v/>
      </c>
      <c r="AR1643" s="63" t="str">
        <f t="shared" si="642"/>
        <v/>
      </c>
      <c r="AS1643" s="67" t="str">
        <f t="shared" si="643"/>
        <v/>
      </c>
      <c r="AT1643" s="105" t="str">
        <f t="shared" si="644"/>
        <v/>
      </c>
      <c r="AU1643" s="105" t="str">
        <f t="shared" si="645"/>
        <v/>
      </c>
      <c r="AW1643" s="24" t="str">
        <f t="shared" si="646"/>
        <v/>
      </c>
      <c r="AX1643" s="60" t="str">
        <f t="shared" si="652"/>
        <v/>
      </c>
      <c r="AY1643" s="24" t="str">
        <f t="shared" si="647"/>
        <v/>
      </c>
      <c r="AZ1643" s="105" t="str">
        <f t="shared" si="648"/>
        <v/>
      </c>
    </row>
    <row r="1644" spans="1:52" x14ac:dyDescent="0.25">
      <c r="A1644" s="2"/>
      <c r="B1644" s="279"/>
      <c r="C1644" s="280"/>
      <c r="D1644" s="281"/>
      <c r="E1644" s="282"/>
      <c r="F1644" s="2"/>
      <c r="G1644" s="43"/>
      <c r="H1644" s="2"/>
      <c r="I1644" s="288"/>
      <c r="J1644" s="2"/>
      <c r="K1644" s="46"/>
      <c r="L1644" s="2"/>
      <c r="M1644" s="51"/>
      <c r="N1644" s="52"/>
      <c r="O1644" s="53"/>
      <c r="P1644" s="2"/>
      <c r="Q1644" s="98" t="str">
        <f t="shared" si="629"/>
        <v/>
      </c>
      <c r="R1644" s="94" t="str">
        <f t="shared" si="630"/>
        <v/>
      </c>
      <c r="S1644" s="2"/>
      <c r="T1644" s="67" t="str">
        <f t="shared" si="649"/>
        <v/>
      </c>
      <c r="U1644" s="79" t="str">
        <f t="shared" si="650"/>
        <v/>
      </c>
      <c r="V1644" s="79" t="str">
        <f t="shared" si="651"/>
        <v/>
      </c>
      <c r="W1644" s="63" t="str">
        <f t="shared" si="631"/>
        <v/>
      </c>
      <c r="X1644" s="65" t="str">
        <f t="shared" si="632"/>
        <v/>
      </c>
      <c r="Y1644" s="2"/>
      <c r="AC1644" s="24" t="str">
        <f t="shared" si="628"/>
        <v/>
      </c>
      <c r="AE1644" s="24" t="str">
        <f t="shared" si="633"/>
        <v/>
      </c>
      <c r="AG1644" s="24" t="str">
        <f t="shared" si="634"/>
        <v/>
      </c>
      <c r="AI1644" s="85" t="str">
        <f t="shared" si="635"/>
        <v/>
      </c>
      <c r="AJ1644" s="86" t="str">
        <f t="shared" si="636"/>
        <v/>
      </c>
      <c r="AK1644" s="85" t="str">
        <f t="shared" si="637"/>
        <v/>
      </c>
      <c r="AL1644" s="86" t="str">
        <f t="shared" si="638"/>
        <v/>
      </c>
      <c r="AM1644" s="93" t="str">
        <f t="shared" si="639"/>
        <v/>
      </c>
      <c r="AN1644" s="94" t="str">
        <f t="shared" si="640"/>
        <v/>
      </c>
      <c r="AP1644" s="24" t="str">
        <f t="shared" si="641"/>
        <v/>
      </c>
      <c r="AR1644" s="63" t="str">
        <f t="shared" si="642"/>
        <v/>
      </c>
      <c r="AS1644" s="67" t="str">
        <f t="shared" si="643"/>
        <v/>
      </c>
      <c r="AT1644" s="105" t="str">
        <f t="shared" si="644"/>
        <v/>
      </c>
      <c r="AU1644" s="105" t="str">
        <f t="shared" si="645"/>
        <v/>
      </c>
      <c r="AW1644" s="24" t="str">
        <f t="shared" si="646"/>
        <v/>
      </c>
      <c r="AX1644" s="60" t="str">
        <f t="shared" si="652"/>
        <v/>
      </c>
      <c r="AY1644" s="24" t="str">
        <f t="shared" si="647"/>
        <v/>
      </c>
      <c r="AZ1644" s="105" t="str">
        <f t="shared" si="648"/>
        <v/>
      </c>
    </row>
    <row r="1645" spans="1:52" x14ac:dyDescent="0.25">
      <c r="A1645" s="2"/>
      <c r="B1645" s="279"/>
      <c r="C1645" s="280"/>
      <c r="D1645" s="281"/>
      <c r="E1645" s="282"/>
      <c r="F1645" s="2"/>
      <c r="G1645" s="43"/>
      <c r="H1645" s="2"/>
      <c r="I1645" s="288"/>
      <c r="J1645" s="2"/>
      <c r="K1645" s="46"/>
      <c r="L1645" s="2"/>
      <c r="M1645" s="51"/>
      <c r="N1645" s="52"/>
      <c r="O1645" s="53"/>
      <c r="P1645" s="2"/>
      <c r="Q1645" s="98" t="str">
        <f t="shared" si="629"/>
        <v/>
      </c>
      <c r="R1645" s="94" t="str">
        <f t="shared" si="630"/>
        <v/>
      </c>
      <c r="S1645" s="2"/>
      <c r="T1645" s="67" t="str">
        <f t="shared" si="649"/>
        <v/>
      </c>
      <c r="U1645" s="79" t="str">
        <f t="shared" si="650"/>
        <v/>
      </c>
      <c r="V1645" s="79" t="str">
        <f t="shared" si="651"/>
        <v/>
      </c>
      <c r="W1645" s="63" t="str">
        <f t="shared" si="631"/>
        <v/>
      </c>
      <c r="X1645" s="65" t="str">
        <f t="shared" si="632"/>
        <v/>
      </c>
      <c r="Y1645" s="2"/>
      <c r="AC1645" s="24" t="str">
        <f t="shared" si="628"/>
        <v/>
      </c>
      <c r="AE1645" s="24" t="str">
        <f t="shared" si="633"/>
        <v/>
      </c>
      <c r="AG1645" s="24" t="str">
        <f t="shared" si="634"/>
        <v/>
      </c>
      <c r="AI1645" s="85" t="str">
        <f t="shared" si="635"/>
        <v/>
      </c>
      <c r="AJ1645" s="86" t="str">
        <f t="shared" si="636"/>
        <v/>
      </c>
      <c r="AK1645" s="85" t="str">
        <f t="shared" si="637"/>
        <v/>
      </c>
      <c r="AL1645" s="86" t="str">
        <f t="shared" si="638"/>
        <v/>
      </c>
      <c r="AM1645" s="93" t="str">
        <f t="shared" si="639"/>
        <v/>
      </c>
      <c r="AN1645" s="94" t="str">
        <f t="shared" si="640"/>
        <v/>
      </c>
      <c r="AP1645" s="24" t="str">
        <f t="shared" si="641"/>
        <v/>
      </c>
      <c r="AR1645" s="63" t="str">
        <f t="shared" si="642"/>
        <v/>
      </c>
      <c r="AS1645" s="67" t="str">
        <f t="shared" si="643"/>
        <v/>
      </c>
      <c r="AT1645" s="105" t="str">
        <f t="shared" si="644"/>
        <v/>
      </c>
      <c r="AU1645" s="105" t="str">
        <f t="shared" si="645"/>
        <v/>
      </c>
      <c r="AW1645" s="24" t="str">
        <f t="shared" si="646"/>
        <v/>
      </c>
      <c r="AX1645" s="60" t="str">
        <f t="shared" si="652"/>
        <v/>
      </c>
      <c r="AY1645" s="24" t="str">
        <f t="shared" si="647"/>
        <v/>
      </c>
      <c r="AZ1645" s="105" t="str">
        <f t="shared" si="648"/>
        <v/>
      </c>
    </row>
    <row r="1646" spans="1:52" x14ac:dyDescent="0.25">
      <c r="A1646" s="2"/>
      <c r="B1646" s="279"/>
      <c r="C1646" s="280"/>
      <c r="D1646" s="281"/>
      <c r="E1646" s="282"/>
      <c r="F1646" s="2"/>
      <c r="G1646" s="43"/>
      <c r="H1646" s="2"/>
      <c r="I1646" s="288"/>
      <c r="J1646" s="2"/>
      <c r="K1646" s="46"/>
      <c r="L1646" s="2"/>
      <c r="M1646" s="51"/>
      <c r="N1646" s="52"/>
      <c r="O1646" s="53"/>
      <c r="P1646" s="2"/>
      <c r="Q1646" s="98" t="str">
        <f t="shared" si="629"/>
        <v/>
      </c>
      <c r="R1646" s="94" t="str">
        <f t="shared" si="630"/>
        <v/>
      </c>
      <c r="S1646" s="2"/>
      <c r="T1646" s="67" t="str">
        <f t="shared" si="649"/>
        <v/>
      </c>
      <c r="U1646" s="79" t="str">
        <f t="shared" si="650"/>
        <v/>
      </c>
      <c r="V1646" s="79" t="str">
        <f t="shared" si="651"/>
        <v/>
      </c>
      <c r="W1646" s="63" t="str">
        <f t="shared" si="631"/>
        <v/>
      </c>
      <c r="X1646" s="65" t="str">
        <f t="shared" si="632"/>
        <v/>
      </c>
      <c r="Y1646" s="2"/>
      <c r="AC1646" s="24" t="str">
        <f t="shared" si="628"/>
        <v/>
      </c>
      <c r="AE1646" s="24" t="str">
        <f t="shared" si="633"/>
        <v/>
      </c>
      <c r="AG1646" s="24" t="str">
        <f t="shared" si="634"/>
        <v/>
      </c>
      <c r="AI1646" s="85" t="str">
        <f t="shared" si="635"/>
        <v/>
      </c>
      <c r="AJ1646" s="86" t="str">
        <f t="shared" si="636"/>
        <v/>
      </c>
      <c r="AK1646" s="85" t="str">
        <f t="shared" si="637"/>
        <v/>
      </c>
      <c r="AL1646" s="86" t="str">
        <f t="shared" si="638"/>
        <v/>
      </c>
      <c r="AM1646" s="93" t="str">
        <f t="shared" si="639"/>
        <v/>
      </c>
      <c r="AN1646" s="94" t="str">
        <f t="shared" si="640"/>
        <v/>
      </c>
      <c r="AP1646" s="24" t="str">
        <f t="shared" si="641"/>
        <v/>
      </c>
      <c r="AR1646" s="63" t="str">
        <f t="shared" si="642"/>
        <v/>
      </c>
      <c r="AS1646" s="67" t="str">
        <f t="shared" si="643"/>
        <v/>
      </c>
      <c r="AT1646" s="105" t="str">
        <f t="shared" si="644"/>
        <v/>
      </c>
      <c r="AU1646" s="105" t="str">
        <f t="shared" si="645"/>
        <v/>
      </c>
      <c r="AW1646" s="24" t="str">
        <f t="shared" si="646"/>
        <v/>
      </c>
      <c r="AX1646" s="60" t="str">
        <f t="shared" si="652"/>
        <v/>
      </c>
      <c r="AY1646" s="24" t="str">
        <f t="shared" si="647"/>
        <v/>
      </c>
      <c r="AZ1646" s="105" t="str">
        <f t="shared" si="648"/>
        <v/>
      </c>
    </row>
    <row r="1647" spans="1:52" x14ac:dyDescent="0.25">
      <c r="A1647" s="2"/>
      <c r="B1647" s="279"/>
      <c r="C1647" s="280"/>
      <c r="D1647" s="281"/>
      <c r="E1647" s="282"/>
      <c r="F1647" s="2"/>
      <c r="G1647" s="43"/>
      <c r="H1647" s="2"/>
      <c r="I1647" s="288"/>
      <c r="J1647" s="2"/>
      <c r="K1647" s="46"/>
      <c r="L1647" s="2"/>
      <c r="M1647" s="51"/>
      <c r="N1647" s="52"/>
      <c r="O1647" s="53"/>
      <c r="P1647" s="2"/>
      <c r="Q1647" s="98" t="str">
        <f t="shared" si="629"/>
        <v/>
      </c>
      <c r="R1647" s="94" t="str">
        <f t="shared" si="630"/>
        <v/>
      </c>
      <c r="S1647" s="2"/>
      <c r="T1647" s="67" t="str">
        <f t="shared" si="649"/>
        <v/>
      </c>
      <c r="U1647" s="79" t="str">
        <f t="shared" si="650"/>
        <v/>
      </c>
      <c r="V1647" s="79" t="str">
        <f t="shared" si="651"/>
        <v/>
      </c>
      <c r="W1647" s="63" t="str">
        <f t="shared" si="631"/>
        <v/>
      </c>
      <c r="X1647" s="65" t="str">
        <f t="shared" si="632"/>
        <v/>
      </c>
      <c r="Y1647" s="2"/>
      <c r="AC1647" s="24" t="str">
        <f t="shared" si="628"/>
        <v/>
      </c>
      <c r="AE1647" s="24" t="str">
        <f t="shared" si="633"/>
        <v/>
      </c>
      <c r="AG1647" s="24" t="str">
        <f t="shared" si="634"/>
        <v/>
      </c>
      <c r="AI1647" s="85" t="str">
        <f t="shared" si="635"/>
        <v/>
      </c>
      <c r="AJ1647" s="86" t="str">
        <f t="shared" si="636"/>
        <v/>
      </c>
      <c r="AK1647" s="85" t="str">
        <f t="shared" si="637"/>
        <v/>
      </c>
      <c r="AL1647" s="86" t="str">
        <f t="shared" si="638"/>
        <v/>
      </c>
      <c r="AM1647" s="93" t="str">
        <f t="shared" si="639"/>
        <v/>
      </c>
      <c r="AN1647" s="94" t="str">
        <f t="shared" si="640"/>
        <v/>
      </c>
      <c r="AP1647" s="24" t="str">
        <f t="shared" si="641"/>
        <v/>
      </c>
      <c r="AR1647" s="63" t="str">
        <f t="shared" si="642"/>
        <v/>
      </c>
      <c r="AS1647" s="67" t="str">
        <f t="shared" si="643"/>
        <v/>
      </c>
      <c r="AT1647" s="105" t="str">
        <f t="shared" si="644"/>
        <v/>
      </c>
      <c r="AU1647" s="105" t="str">
        <f t="shared" si="645"/>
        <v/>
      </c>
      <c r="AW1647" s="24" t="str">
        <f t="shared" si="646"/>
        <v/>
      </c>
      <c r="AX1647" s="60" t="str">
        <f t="shared" si="652"/>
        <v/>
      </c>
      <c r="AY1647" s="24" t="str">
        <f t="shared" si="647"/>
        <v/>
      </c>
      <c r="AZ1647" s="105" t="str">
        <f t="shared" si="648"/>
        <v/>
      </c>
    </row>
    <row r="1648" spans="1:52" x14ac:dyDescent="0.25">
      <c r="A1648" s="2"/>
      <c r="B1648" s="279"/>
      <c r="C1648" s="280"/>
      <c r="D1648" s="281"/>
      <c r="E1648" s="282"/>
      <c r="F1648" s="2"/>
      <c r="G1648" s="43"/>
      <c r="H1648" s="2"/>
      <c r="I1648" s="288"/>
      <c r="J1648" s="2"/>
      <c r="K1648" s="46"/>
      <c r="L1648" s="2"/>
      <c r="M1648" s="51"/>
      <c r="N1648" s="52"/>
      <c r="O1648" s="53"/>
      <c r="P1648" s="2"/>
      <c r="Q1648" s="98" t="str">
        <f t="shared" si="629"/>
        <v/>
      </c>
      <c r="R1648" s="94" t="str">
        <f t="shared" si="630"/>
        <v/>
      </c>
      <c r="S1648" s="2"/>
      <c r="T1648" s="67" t="str">
        <f t="shared" si="649"/>
        <v/>
      </c>
      <c r="U1648" s="79" t="str">
        <f t="shared" si="650"/>
        <v/>
      </c>
      <c r="V1648" s="79" t="str">
        <f t="shared" si="651"/>
        <v/>
      </c>
      <c r="W1648" s="63" t="str">
        <f t="shared" si="631"/>
        <v/>
      </c>
      <c r="X1648" s="65" t="str">
        <f t="shared" si="632"/>
        <v/>
      </c>
      <c r="Y1648" s="2"/>
      <c r="AC1648" s="24" t="str">
        <f t="shared" si="628"/>
        <v/>
      </c>
      <c r="AE1648" s="24" t="str">
        <f t="shared" si="633"/>
        <v/>
      </c>
      <c r="AG1648" s="24" t="str">
        <f t="shared" si="634"/>
        <v/>
      </c>
      <c r="AI1648" s="85" t="str">
        <f t="shared" si="635"/>
        <v/>
      </c>
      <c r="AJ1648" s="86" t="str">
        <f t="shared" si="636"/>
        <v/>
      </c>
      <c r="AK1648" s="85" t="str">
        <f t="shared" si="637"/>
        <v/>
      </c>
      <c r="AL1648" s="86" t="str">
        <f t="shared" si="638"/>
        <v/>
      </c>
      <c r="AM1648" s="93" t="str">
        <f t="shared" si="639"/>
        <v/>
      </c>
      <c r="AN1648" s="94" t="str">
        <f t="shared" si="640"/>
        <v/>
      </c>
      <c r="AP1648" s="24" t="str">
        <f t="shared" si="641"/>
        <v/>
      </c>
      <c r="AR1648" s="63" t="str">
        <f t="shared" si="642"/>
        <v/>
      </c>
      <c r="AS1648" s="67" t="str">
        <f t="shared" si="643"/>
        <v/>
      </c>
      <c r="AT1648" s="105" t="str">
        <f t="shared" si="644"/>
        <v/>
      </c>
      <c r="AU1648" s="105" t="str">
        <f t="shared" si="645"/>
        <v/>
      </c>
      <c r="AW1648" s="24" t="str">
        <f t="shared" si="646"/>
        <v/>
      </c>
      <c r="AX1648" s="60" t="str">
        <f t="shared" si="652"/>
        <v/>
      </c>
      <c r="AY1648" s="24" t="str">
        <f t="shared" si="647"/>
        <v/>
      </c>
      <c r="AZ1648" s="105" t="str">
        <f t="shared" si="648"/>
        <v/>
      </c>
    </row>
    <row r="1649" spans="1:52" x14ac:dyDescent="0.25">
      <c r="A1649" s="2"/>
      <c r="B1649" s="279"/>
      <c r="C1649" s="280"/>
      <c r="D1649" s="281"/>
      <c r="E1649" s="282"/>
      <c r="F1649" s="2"/>
      <c r="G1649" s="43"/>
      <c r="H1649" s="2"/>
      <c r="I1649" s="288"/>
      <c r="J1649" s="2"/>
      <c r="K1649" s="46"/>
      <c r="L1649" s="2"/>
      <c r="M1649" s="51"/>
      <c r="N1649" s="52"/>
      <c r="O1649" s="53"/>
      <c r="P1649" s="2"/>
      <c r="Q1649" s="98" t="str">
        <f t="shared" si="629"/>
        <v/>
      </c>
      <c r="R1649" s="94" t="str">
        <f t="shared" si="630"/>
        <v/>
      </c>
      <c r="S1649" s="2"/>
      <c r="T1649" s="67" t="str">
        <f t="shared" si="649"/>
        <v/>
      </c>
      <c r="U1649" s="79" t="str">
        <f t="shared" si="650"/>
        <v/>
      </c>
      <c r="V1649" s="79" t="str">
        <f t="shared" si="651"/>
        <v/>
      </c>
      <c r="W1649" s="63" t="str">
        <f t="shared" si="631"/>
        <v/>
      </c>
      <c r="X1649" s="65" t="str">
        <f t="shared" si="632"/>
        <v/>
      </c>
      <c r="Y1649" s="2"/>
      <c r="AC1649" s="24" t="str">
        <f t="shared" si="628"/>
        <v/>
      </c>
      <c r="AE1649" s="24" t="str">
        <f t="shared" si="633"/>
        <v/>
      </c>
      <c r="AG1649" s="24" t="str">
        <f t="shared" si="634"/>
        <v/>
      </c>
      <c r="AI1649" s="85" t="str">
        <f t="shared" si="635"/>
        <v/>
      </c>
      <c r="AJ1649" s="86" t="str">
        <f t="shared" si="636"/>
        <v/>
      </c>
      <c r="AK1649" s="85" t="str">
        <f t="shared" si="637"/>
        <v/>
      </c>
      <c r="AL1649" s="86" t="str">
        <f t="shared" si="638"/>
        <v/>
      </c>
      <c r="AM1649" s="93" t="str">
        <f t="shared" si="639"/>
        <v/>
      </c>
      <c r="AN1649" s="94" t="str">
        <f t="shared" si="640"/>
        <v/>
      </c>
      <c r="AP1649" s="24" t="str">
        <f t="shared" si="641"/>
        <v/>
      </c>
      <c r="AR1649" s="63" t="str">
        <f t="shared" si="642"/>
        <v/>
      </c>
      <c r="AS1649" s="67" t="str">
        <f t="shared" si="643"/>
        <v/>
      </c>
      <c r="AT1649" s="105" t="str">
        <f t="shared" si="644"/>
        <v/>
      </c>
      <c r="AU1649" s="105" t="str">
        <f t="shared" si="645"/>
        <v/>
      </c>
      <c r="AW1649" s="24" t="str">
        <f t="shared" si="646"/>
        <v/>
      </c>
      <c r="AX1649" s="60" t="str">
        <f t="shared" si="652"/>
        <v/>
      </c>
      <c r="AY1649" s="24" t="str">
        <f t="shared" si="647"/>
        <v/>
      </c>
      <c r="AZ1649" s="105" t="str">
        <f t="shared" si="648"/>
        <v/>
      </c>
    </row>
    <row r="1650" spans="1:52" x14ac:dyDescent="0.25">
      <c r="A1650" s="2"/>
      <c r="B1650" s="279"/>
      <c r="C1650" s="280"/>
      <c r="D1650" s="281"/>
      <c r="E1650" s="282"/>
      <c r="F1650" s="2"/>
      <c r="G1650" s="43"/>
      <c r="H1650" s="2"/>
      <c r="I1650" s="288"/>
      <c r="J1650" s="2"/>
      <c r="K1650" s="46"/>
      <c r="L1650" s="2"/>
      <c r="M1650" s="51"/>
      <c r="N1650" s="52"/>
      <c r="O1650" s="53"/>
      <c r="P1650" s="2"/>
      <c r="Q1650" s="98" t="str">
        <f t="shared" si="629"/>
        <v/>
      </c>
      <c r="R1650" s="94" t="str">
        <f t="shared" si="630"/>
        <v/>
      </c>
      <c r="S1650" s="2"/>
      <c r="T1650" s="67" t="str">
        <f t="shared" si="649"/>
        <v/>
      </c>
      <c r="U1650" s="79" t="str">
        <f t="shared" si="650"/>
        <v/>
      </c>
      <c r="V1650" s="79" t="str">
        <f t="shared" si="651"/>
        <v/>
      </c>
      <c r="W1650" s="63" t="str">
        <f t="shared" si="631"/>
        <v/>
      </c>
      <c r="X1650" s="65" t="str">
        <f t="shared" si="632"/>
        <v/>
      </c>
      <c r="Y1650" s="2"/>
      <c r="AC1650" s="24" t="str">
        <f t="shared" si="628"/>
        <v/>
      </c>
      <c r="AE1650" s="24" t="str">
        <f t="shared" si="633"/>
        <v/>
      </c>
      <c r="AG1650" s="24" t="str">
        <f t="shared" si="634"/>
        <v/>
      </c>
      <c r="AI1650" s="85" t="str">
        <f t="shared" si="635"/>
        <v/>
      </c>
      <c r="AJ1650" s="86" t="str">
        <f t="shared" si="636"/>
        <v/>
      </c>
      <c r="AK1650" s="85" t="str">
        <f t="shared" si="637"/>
        <v/>
      </c>
      <c r="AL1650" s="86" t="str">
        <f t="shared" si="638"/>
        <v/>
      </c>
      <c r="AM1650" s="93" t="str">
        <f t="shared" si="639"/>
        <v/>
      </c>
      <c r="AN1650" s="94" t="str">
        <f t="shared" si="640"/>
        <v/>
      </c>
      <c r="AP1650" s="24" t="str">
        <f t="shared" si="641"/>
        <v/>
      </c>
      <c r="AR1650" s="63" t="str">
        <f t="shared" si="642"/>
        <v/>
      </c>
      <c r="AS1650" s="67" t="str">
        <f t="shared" si="643"/>
        <v/>
      </c>
      <c r="AT1650" s="105" t="str">
        <f t="shared" si="644"/>
        <v/>
      </c>
      <c r="AU1650" s="105" t="str">
        <f t="shared" si="645"/>
        <v/>
      </c>
      <c r="AW1650" s="24" t="str">
        <f t="shared" si="646"/>
        <v/>
      </c>
      <c r="AX1650" s="60" t="str">
        <f t="shared" si="652"/>
        <v/>
      </c>
      <c r="AY1650" s="24" t="str">
        <f t="shared" si="647"/>
        <v/>
      </c>
      <c r="AZ1650" s="105" t="str">
        <f t="shared" si="648"/>
        <v/>
      </c>
    </row>
    <row r="1651" spans="1:52" x14ac:dyDescent="0.25">
      <c r="A1651" s="2"/>
      <c r="B1651" s="279"/>
      <c r="C1651" s="280"/>
      <c r="D1651" s="281"/>
      <c r="E1651" s="282"/>
      <c r="F1651" s="2"/>
      <c r="G1651" s="43"/>
      <c r="H1651" s="2"/>
      <c r="I1651" s="288"/>
      <c r="J1651" s="2"/>
      <c r="K1651" s="46"/>
      <c r="L1651" s="2"/>
      <c r="M1651" s="51"/>
      <c r="N1651" s="52"/>
      <c r="O1651" s="53"/>
      <c r="P1651" s="2"/>
      <c r="Q1651" s="98" t="str">
        <f t="shared" si="629"/>
        <v/>
      </c>
      <c r="R1651" s="94" t="str">
        <f t="shared" si="630"/>
        <v/>
      </c>
      <c r="S1651" s="2"/>
      <c r="T1651" s="67" t="str">
        <f t="shared" si="649"/>
        <v/>
      </c>
      <c r="U1651" s="79" t="str">
        <f t="shared" si="650"/>
        <v/>
      </c>
      <c r="V1651" s="79" t="str">
        <f t="shared" si="651"/>
        <v/>
      </c>
      <c r="W1651" s="63" t="str">
        <f t="shared" si="631"/>
        <v/>
      </c>
      <c r="X1651" s="65" t="str">
        <f t="shared" si="632"/>
        <v/>
      </c>
      <c r="Y1651" s="2"/>
      <c r="AC1651" s="24" t="str">
        <f t="shared" si="628"/>
        <v/>
      </c>
      <c r="AE1651" s="24" t="str">
        <f t="shared" si="633"/>
        <v/>
      </c>
      <c r="AG1651" s="24" t="str">
        <f t="shared" si="634"/>
        <v/>
      </c>
      <c r="AI1651" s="85" t="str">
        <f t="shared" si="635"/>
        <v/>
      </c>
      <c r="AJ1651" s="86" t="str">
        <f t="shared" si="636"/>
        <v/>
      </c>
      <c r="AK1651" s="85" t="str">
        <f t="shared" si="637"/>
        <v/>
      </c>
      <c r="AL1651" s="86" t="str">
        <f t="shared" si="638"/>
        <v/>
      </c>
      <c r="AM1651" s="93" t="str">
        <f t="shared" si="639"/>
        <v/>
      </c>
      <c r="AN1651" s="94" t="str">
        <f t="shared" si="640"/>
        <v/>
      </c>
      <c r="AP1651" s="24" t="str">
        <f t="shared" si="641"/>
        <v/>
      </c>
      <c r="AR1651" s="63" t="str">
        <f t="shared" si="642"/>
        <v/>
      </c>
      <c r="AS1651" s="67" t="str">
        <f t="shared" si="643"/>
        <v/>
      </c>
      <c r="AT1651" s="105" t="str">
        <f t="shared" si="644"/>
        <v/>
      </c>
      <c r="AU1651" s="105" t="str">
        <f t="shared" si="645"/>
        <v/>
      </c>
      <c r="AW1651" s="24" t="str">
        <f t="shared" si="646"/>
        <v/>
      </c>
      <c r="AX1651" s="60" t="str">
        <f t="shared" si="652"/>
        <v/>
      </c>
      <c r="AY1651" s="24" t="str">
        <f t="shared" si="647"/>
        <v/>
      </c>
      <c r="AZ1651" s="105" t="str">
        <f t="shared" si="648"/>
        <v/>
      </c>
    </row>
    <row r="1652" spans="1:52" x14ac:dyDescent="0.25">
      <c r="A1652" s="2"/>
      <c r="B1652" s="279"/>
      <c r="C1652" s="280"/>
      <c r="D1652" s="281"/>
      <c r="E1652" s="282"/>
      <c r="F1652" s="2"/>
      <c r="G1652" s="43"/>
      <c r="H1652" s="2"/>
      <c r="I1652" s="288"/>
      <c r="J1652" s="2"/>
      <c r="K1652" s="46"/>
      <c r="L1652" s="2"/>
      <c r="M1652" s="51"/>
      <c r="N1652" s="52"/>
      <c r="O1652" s="53"/>
      <c r="P1652" s="2"/>
      <c r="Q1652" s="98" t="str">
        <f t="shared" si="629"/>
        <v/>
      </c>
      <c r="R1652" s="94" t="str">
        <f t="shared" si="630"/>
        <v/>
      </c>
      <c r="S1652" s="2"/>
      <c r="T1652" s="67" t="str">
        <f t="shared" si="649"/>
        <v/>
      </c>
      <c r="U1652" s="79" t="str">
        <f t="shared" si="650"/>
        <v/>
      </c>
      <c r="V1652" s="79" t="str">
        <f t="shared" si="651"/>
        <v/>
      </c>
      <c r="W1652" s="63" t="str">
        <f t="shared" si="631"/>
        <v/>
      </c>
      <c r="X1652" s="65" t="str">
        <f t="shared" si="632"/>
        <v/>
      </c>
      <c r="Y1652" s="2"/>
      <c r="AC1652" s="24" t="str">
        <f t="shared" si="628"/>
        <v/>
      </c>
      <c r="AE1652" s="24" t="str">
        <f t="shared" si="633"/>
        <v/>
      </c>
      <c r="AG1652" s="24" t="str">
        <f t="shared" si="634"/>
        <v/>
      </c>
      <c r="AI1652" s="85" t="str">
        <f t="shared" si="635"/>
        <v/>
      </c>
      <c r="AJ1652" s="86" t="str">
        <f t="shared" si="636"/>
        <v/>
      </c>
      <c r="AK1652" s="85" t="str">
        <f t="shared" si="637"/>
        <v/>
      </c>
      <c r="AL1652" s="86" t="str">
        <f t="shared" si="638"/>
        <v/>
      </c>
      <c r="AM1652" s="93" t="str">
        <f t="shared" si="639"/>
        <v/>
      </c>
      <c r="AN1652" s="94" t="str">
        <f t="shared" si="640"/>
        <v/>
      </c>
      <c r="AP1652" s="24" t="str">
        <f t="shared" si="641"/>
        <v/>
      </c>
      <c r="AR1652" s="63" t="str">
        <f t="shared" si="642"/>
        <v/>
      </c>
      <c r="AS1652" s="67" t="str">
        <f t="shared" si="643"/>
        <v/>
      </c>
      <c r="AT1652" s="105" t="str">
        <f t="shared" si="644"/>
        <v/>
      </c>
      <c r="AU1652" s="105" t="str">
        <f t="shared" si="645"/>
        <v/>
      </c>
      <c r="AW1652" s="24" t="str">
        <f t="shared" si="646"/>
        <v/>
      </c>
      <c r="AX1652" s="60" t="str">
        <f t="shared" si="652"/>
        <v/>
      </c>
      <c r="AY1652" s="24" t="str">
        <f t="shared" si="647"/>
        <v/>
      </c>
      <c r="AZ1652" s="105" t="str">
        <f t="shared" si="648"/>
        <v/>
      </c>
    </row>
    <row r="1653" spans="1:52" x14ac:dyDescent="0.25">
      <c r="A1653" s="2"/>
      <c r="B1653" s="279"/>
      <c r="C1653" s="280"/>
      <c r="D1653" s="281"/>
      <c r="E1653" s="282"/>
      <c r="F1653" s="2"/>
      <c r="G1653" s="43"/>
      <c r="H1653" s="2"/>
      <c r="I1653" s="288"/>
      <c r="J1653" s="2"/>
      <c r="K1653" s="46"/>
      <c r="L1653" s="2"/>
      <c r="M1653" s="51"/>
      <c r="N1653" s="52"/>
      <c r="O1653" s="53"/>
      <c r="P1653" s="2"/>
      <c r="Q1653" s="98" t="str">
        <f t="shared" si="629"/>
        <v/>
      </c>
      <c r="R1653" s="94" t="str">
        <f t="shared" si="630"/>
        <v/>
      </c>
      <c r="S1653" s="2"/>
      <c r="T1653" s="67" t="str">
        <f t="shared" si="649"/>
        <v/>
      </c>
      <c r="U1653" s="79" t="str">
        <f t="shared" si="650"/>
        <v/>
      </c>
      <c r="V1653" s="79" t="str">
        <f t="shared" si="651"/>
        <v/>
      </c>
      <c r="W1653" s="63" t="str">
        <f t="shared" si="631"/>
        <v/>
      </c>
      <c r="X1653" s="65" t="str">
        <f t="shared" si="632"/>
        <v/>
      </c>
      <c r="Y1653" s="2"/>
      <c r="AC1653" s="24" t="str">
        <f t="shared" si="628"/>
        <v/>
      </c>
      <c r="AE1653" s="24" t="str">
        <f t="shared" si="633"/>
        <v/>
      </c>
      <c r="AG1653" s="24" t="str">
        <f t="shared" si="634"/>
        <v/>
      </c>
      <c r="AI1653" s="85" t="str">
        <f t="shared" si="635"/>
        <v/>
      </c>
      <c r="AJ1653" s="86" t="str">
        <f t="shared" si="636"/>
        <v/>
      </c>
      <c r="AK1653" s="85" t="str">
        <f t="shared" si="637"/>
        <v/>
      </c>
      <c r="AL1653" s="86" t="str">
        <f t="shared" si="638"/>
        <v/>
      </c>
      <c r="AM1653" s="93" t="str">
        <f t="shared" si="639"/>
        <v/>
      </c>
      <c r="AN1653" s="94" t="str">
        <f t="shared" si="640"/>
        <v/>
      </c>
      <c r="AP1653" s="24" t="str">
        <f t="shared" si="641"/>
        <v/>
      </c>
      <c r="AR1653" s="63" t="str">
        <f t="shared" si="642"/>
        <v/>
      </c>
      <c r="AS1653" s="67" t="str">
        <f t="shared" si="643"/>
        <v/>
      </c>
      <c r="AT1653" s="105" t="str">
        <f t="shared" si="644"/>
        <v/>
      </c>
      <c r="AU1653" s="105" t="str">
        <f t="shared" si="645"/>
        <v/>
      </c>
      <c r="AW1653" s="24" t="str">
        <f t="shared" si="646"/>
        <v/>
      </c>
      <c r="AX1653" s="60" t="str">
        <f t="shared" si="652"/>
        <v/>
      </c>
      <c r="AY1653" s="24" t="str">
        <f t="shared" si="647"/>
        <v/>
      </c>
      <c r="AZ1653" s="105" t="str">
        <f t="shared" si="648"/>
        <v/>
      </c>
    </row>
    <row r="1654" spans="1:52" x14ac:dyDescent="0.25">
      <c r="A1654" s="2"/>
      <c r="B1654" s="279"/>
      <c r="C1654" s="280"/>
      <c r="D1654" s="281"/>
      <c r="E1654" s="282"/>
      <c r="F1654" s="2"/>
      <c r="G1654" s="43"/>
      <c r="H1654" s="2"/>
      <c r="I1654" s="288"/>
      <c r="J1654" s="2"/>
      <c r="K1654" s="46"/>
      <c r="L1654" s="2"/>
      <c r="M1654" s="51"/>
      <c r="N1654" s="52"/>
      <c r="O1654" s="53"/>
      <c r="P1654" s="2"/>
      <c r="Q1654" s="98" t="str">
        <f t="shared" si="629"/>
        <v/>
      </c>
      <c r="R1654" s="94" t="str">
        <f t="shared" si="630"/>
        <v/>
      </c>
      <c r="S1654" s="2"/>
      <c r="T1654" s="67" t="str">
        <f t="shared" si="649"/>
        <v/>
      </c>
      <c r="U1654" s="79" t="str">
        <f t="shared" si="650"/>
        <v/>
      </c>
      <c r="V1654" s="79" t="str">
        <f t="shared" si="651"/>
        <v/>
      </c>
      <c r="W1654" s="63" t="str">
        <f t="shared" si="631"/>
        <v/>
      </c>
      <c r="X1654" s="65" t="str">
        <f t="shared" si="632"/>
        <v/>
      </c>
      <c r="Y1654" s="2"/>
      <c r="AC1654" s="24" t="str">
        <f t="shared" si="628"/>
        <v/>
      </c>
      <c r="AE1654" s="24" t="str">
        <f t="shared" si="633"/>
        <v/>
      </c>
      <c r="AG1654" s="24" t="str">
        <f t="shared" si="634"/>
        <v/>
      </c>
      <c r="AI1654" s="85" t="str">
        <f t="shared" si="635"/>
        <v/>
      </c>
      <c r="AJ1654" s="86" t="str">
        <f t="shared" si="636"/>
        <v/>
      </c>
      <c r="AK1654" s="85" t="str">
        <f t="shared" si="637"/>
        <v/>
      </c>
      <c r="AL1654" s="86" t="str">
        <f t="shared" si="638"/>
        <v/>
      </c>
      <c r="AM1654" s="93" t="str">
        <f t="shared" si="639"/>
        <v/>
      </c>
      <c r="AN1654" s="94" t="str">
        <f t="shared" si="640"/>
        <v/>
      </c>
      <c r="AP1654" s="24" t="str">
        <f t="shared" si="641"/>
        <v/>
      </c>
      <c r="AR1654" s="63" t="str">
        <f t="shared" si="642"/>
        <v/>
      </c>
      <c r="AS1654" s="67" t="str">
        <f t="shared" si="643"/>
        <v/>
      </c>
      <c r="AT1654" s="105" t="str">
        <f t="shared" si="644"/>
        <v/>
      </c>
      <c r="AU1654" s="105" t="str">
        <f t="shared" si="645"/>
        <v/>
      </c>
      <c r="AW1654" s="24" t="str">
        <f t="shared" si="646"/>
        <v/>
      </c>
      <c r="AX1654" s="60" t="str">
        <f t="shared" si="652"/>
        <v/>
      </c>
      <c r="AY1654" s="24" t="str">
        <f t="shared" si="647"/>
        <v/>
      </c>
      <c r="AZ1654" s="105" t="str">
        <f t="shared" si="648"/>
        <v/>
      </c>
    </row>
    <row r="1655" spans="1:52" x14ac:dyDescent="0.25">
      <c r="A1655" s="2"/>
      <c r="B1655" s="279"/>
      <c r="C1655" s="280"/>
      <c r="D1655" s="281"/>
      <c r="E1655" s="282"/>
      <c r="F1655" s="2"/>
      <c r="G1655" s="43"/>
      <c r="H1655" s="2"/>
      <c r="I1655" s="288"/>
      <c r="J1655" s="2"/>
      <c r="K1655" s="46"/>
      <c r="L1655" s="2"/>
      <c r="M1655" s="51"/>
      <c r="N1655" s="52"/>
      <c r="O1655" s="53"/>
      <c r="P1655" s="2"/>
      <c r="Q1655" s="98" t="str">
        <f t="shared" si="629"/>
        <v/>
      </c>
      <c r="R1655" s="94" t="str">
        <f t="shared" si="630"/>
        <v/>
      </c>
      <c r="S1655" s="2"/>
      <c r="T1655" s="67" t="str">
        <f t="shared" si="649"/>
        <v/>
      </c>
      <c r="U1655" s="79" t="str">
        <f t="shared" si="650"/>
        <v/>
      </c>
      <c r="V1655" s="79" t="str">
        <f t="shared" si="651"/>
        <v/>
      </c>
      <c r="W1655" s="63" t="str">
        <f t="shared" si="631"/>
        <v/>
      </c>
      <c r="X1655" s="65" t="str">
        <f t="shared" si="632"/>
        <v/>
      </c>
      <c r="Y1655" s="2"/>
      <c r="AC1655" s="24" t="str">
        <f t="shared" si="628"/>
        <v/>
      </c>
      <c r="AE1655" s="24" t="str">
        <f t="shared" si="633"/>
        <v/>
      </c>
      <c r="AG1655" s="24" t="str">
        <f t="shared" si="634"/>
        <v/>
      </c>
      <c r="AI1655" s="85" t="str">
        <f t="shared" si="635"/>
        <v/>
      </c>
      <c r="AJ1655" s="86" t="str">
        <f t="shared" si="636"/>
        <v/>
      </c>
      <c r="AK1655" s="85" t="str">
        <f t="shared" si="637"/>
        <v/>
      </c>
      <c r="AL1655" s="86" t="str">
        <f t="shared" si="638"/>
        <v/>
      </c>
      <c r="AM1655" s="93" t="str">
        <f t="shared" si="639"/>
        <v/>
      </c>
      <c r="AN1655" s="94" t="str">
        <f t="shared" si="640"/>
        <v/>
      </c>
      <c r="AP1655" s="24" t="str">
        <f t="shared" si="641"/>
        <v/>
      </c>
      <c r="AR1655" s="63" t="str">
        <f t="shared" si="642"/>
        <v/>
      </c>
      <c r="AS1655" s="67" t="str">
        <f t="shared" si="643"/>
        <v/>
      </c>
      <c r="AT1655" s="105" t="str">
        <f t="shared" si="644"/>
        <v/>
      </c>
      <c r="AU1655" s="105" t="str">
        <f t="shared" si="645"/>
        <v/>
      </c>
      <c r="AW1655" s="24" t="str">
        <f t="shared" si="646"/>
        <v/>
      </c>
      <c r="AX1655" s="60" t="str">
        <f t="shared" si="652"/>
        <v/>
      </c>
      <c r="AY1655" s="24" t="str">
        <f t="shared" si="647"/>
        <v/>
      </c>
      <c r="AZ1655" s="105" t="str">
        <f t="shared" si="648"/>
        <v/>
      </c>
    </row>
    <row r="1656" spans="1:52" x14ac:dyDescent="0.25">
      <c r="A1656" s="2"/>
      <c r="B1656" s="279"/>
      <c r="C1656" s="280"/>
      <c r="D1656" s="281"/>
      <c r="E1656" s="282"/>
      <c r="F1656" s="2"/>
      <c r="G1656" s="43"/>
      <c r="H1656" s="2"/>
      <c r="I1656" s="288"/>
      <c r="J1656" s="2"/>
      <c r="K1656" s="46"/>
      <c r="L1656" s="2"/>
      <c r="M1656" s="51"/>
      <c r="N1656" s="52"/>
      <c r="O1656" s="53"/>
      <c r="P1656" s="2"/>
      <c r="Q1656" s="98" t="str">
        <f t="shared" si="629"/>
        <v/>
      </c>
      <c r="R1656" s="94" t="str">
        <f t="shared" si="630"/>
        <v/>
      </c>
      <c r="S1656" s="2"/>
      <c r="T1656" s="67" t="str">
        <f t="shared" si="649"/>
        <v/>
      </c>
      <c r="U1656" s="79" t="str">
        <f t="shared" si="650"/>
        <v/>
      </c>
      <c r="V1656" s="79" t="str">
        <f t="shared" si="651"/>
        <v/>
      </c>
      <c r="W1656" s="63" t="str">
        <f t="shared" si="631"/>
        <v/>
      </c>
      <c r="X1656" s="65" t="str">
        <f t="shared" si="632"/>
        <v/>
      </c>
      <c r="Y1656" s="2"/>
      <c r="AC1656" s="24" t="str">
        <f t="shared" si="628"/>
        <v/>
      </c>
      <c r="AE1656" s="24" t="str">
        <f t="shared" si="633"/>
        <v/>
      </c>
      <c r="AG1656" s="24" t="str">
        <f t="shared" si="634"/>
        <v/>
      </c>
      <c r="AI1656" s="85" t="str">
        <f t="shared" si="635"/>
        <v/>
      </c>
      <c r="AJ1656" s="86" t="str">
        <f t="shared" si="636"/>
        <v/>
      </c>
      <c r="AK1656" s="85" t="str">
        <f t="shared" si="637"/>
        <v/>
      </c>
      <c r="AL1656" s="86" t="str">
        <f t="shared" si="638"/>
        <v/>
      </c>
      <c r="AM1656" s="93" t="str">
        <f t="shared" si="639"/>
        <v/>
      </c>
      <c r="AN1656" s="94" t="str">
        <f t="shared" si="640"/>
        <v/>
      </c>
      <c r="AP1656" s="24" t="str">
        <f t="shared" si="641"/>
        <v/>
      </c>
      <c r="AR1656" s="63" t="str">
        <f t="shared" si="642"/>
        <v/>
      </c>
      <c r="AS1656" s="67" t="str">
        <f t="shared" si="643"/>
        <v/>
      </c>
      <c r="AT1656" s="105" t="str">
        <f t="shared" si="644"/>
        <v/>
      </c>
      <c r="AU1656" s="105" t="str">
        <f t="shared" si="645"/>
        <v/>
      </c>
      <c r="AW1656" s="24" t="str">
        <f t="shared" si="646"/>
        <v/>
      </c>
      <c r="AX1656" s="60" t="str">
        <f t="shared" si="652"/>
        <v/>
      </c>
      <c r="AY1656" s="24" t="str">
        <f t="shared" si="647"/>
        <v/>
      </c>
      <c r="AZ1656" s="105" t="str">
        <f t="shared" si="648"/>
        <v/>
      </c>
    </row>
    <row r="1657" spans="1:52" x14ac:dyDescent="0.25">
      <c r="A1657" s="2"/>
      <c r="B1657" s="279"/>
      <c r="C1657" s="280"/>
      <c r="D1657" s="281"/>
      <c r="E1657" s="282"/>
      <c r="F1657" s="2"/>
      <c r="G1657" s="43"/>
      <c r="H1657" s="2"/>
      <c r="I1657" s="288"/>
      <c r="J1657" s="2"/>
      <c r="K1657" s="46"/>
      <c r="L1657" s="2"/>
      <c r="M1657" s="51"/>
      <c r="N1657" s="52"/>
      <c r="O1657" s="53"/>
      <c r="P1657" s="2"/>
      <c r="Q1657" s="98" t="str">
        <f t="shared" si="629"/>
        <v/>
      </c>
      <c r="R1657" s="94" t="str">
        <f t="shared" si="630"/>
        <v/>
      </c>
      <c r="S1657" s="2"/>
      <c r="T1657" s="67" t="str">
        <f t="shared" si="649"/>
        <v/>
      </c>
      <c r="U1657" s="79" t="str">
        <f t="shared" si="650"/>
        <v/>
      </c>
      <c r="V1657" s="79" t="str">
        <f t="shared" si="651"/>
        <v/>
      </c>
      <c r="W1657" s="63" t="str">
        <f t="shared" si="631"/>
        <v/>
      </c>
      <c r="X1657" s="65" t="str">
        <f t="shared" si="632"/>
        <v/>
      </c>
      <c r="Y1657" s="2"/>
      <c r="AC1657" s="24" t="str">
        <f t="shared" si="628"/>
        <v/>
      </c>
      <c r="AE1657" s="24" t="str">
        <f t="shared" si="633"/>
        <v/>
      </c>
      <c r="AG1657" s="24" t="str">
        <f t="shared" si="634"/>
        <v/>
      </c>
      <c r="AI1657" s="85" t="str">
        <f t="shared" si="635"/>
        <v/>
      </c>
      <c r="AJ1657" s="86" t="str">
        <f t="shared" si="636"/>
        <v/>
      </c>
      <c r="AK1657" s="85" t="str">
        <f t="shared" si="637"/>
        <v/>
      </c>
      <c r="AL1657" s="86" t="str">
        <f t="shared" si="638"/>
        <v/>
      </c>
      <c r="AM1657" s="93" t="str">
        <f t="shared" si="639"/>
        <v/>
      </c>
      <c r="AN1657" s="94" t="str">
        <f t="shared" si="640"/>
        <v/>
      </c>
      <c r="AP1657" s="24" t="str">
        <f t="shared" si="641"/>
        <v/>
      </c>
      <c r="AR1657" s="63" t="str">
        <f t="shared" si="642"/>
        <v/>
      </c>
      <c r="AS1657" s="67" t="str">
        <f t="shared" si="643"/>
        <v/>
      </c>
      <c r="AT1657" s="105" t="str">
        <f t="shared" si="644"/>
        <v/>
      </c>
      <c r="AU1657" s="105" t="str">
        <f t="shared" si="645"/>
        <v/>
      </c>
      <c r="AW1657" s="24" t="str">
        <f t="shared" si="646"/>
        <v/>
      </c>
      <c r="AX1657" s="60" t="str">
        <f t="shared" si="652"/>
        <v/>
      </c>
      <c r="AY1657" s="24" t="str">
        <f t="shared" si="647"/>
        <v/>
      </c>
      <c r="AZ1657" s="105" t="str">
        <f t="shared" si="648"/>
        <v/>
      </c>
    </row>
    <row r="1658" spans="1:52" x14ac:dyDescent="0.25">
      <c r="A1658" s="2"/>
      <c r="B1658" s="279"/>
      <c r="C1658" s="280"/>
      <c r="D1658" s="281"/>
      <c r="E1658" s="282"/>
      <c r="F1658" s="2"/>
      <c r="G1658" s="43"/>
      <c r="H1658" s="2"/>
      <c r="I1658" s="288"/>
      <c r="J1658" s="2"/>
      <c r="K1658" s="46"/>
      <c r="L1658" s="2"/>
      <c r="M1658" s="51"/>
      <c r="N1658" s="52"/>
      <c r="O1658" s="53"/>
      <c r="P1658" s="2"/>
      <c r="Q1658" s="98" t="str">
        <f t="shared" si="629"/>
        <v/>
      </c>
      <c r="R1658" s="94" t="str">
        <f t="shared" si="630"/>
        <v/>
      </c>
      <c r="S1658" s="2"/>
      <c r="T1658" s="67" t="str">
        <f t="shared" si="649"/>
        <v/>
      </c>
      <c r="U1658" s="79" t="str">
        <f t="shared" si="650"/>
        <v/>
      </c>
      <c r="V1658" s="79" t="str">
        <f t="shared" si="651"/>
        <v/>
      </c>
      <c r="W1658" s="63" t="str">
        <f t="shared" si="631"/>
        <v/>
      </c>
      <c r="X1658" s="65" t="str">
        <f t="shared" si="632"/>
        <v/>
      </c>
      <c r="Y1658" s="2"/>
      <c r="AC1658" s="24" t="str">
        <f t="shared" si="628"/>
        <v/>
      </c>
      <c r="AE1658" s="24" t="str">
        <f t="shared" si="633"/>
        <v/>
      </c>
      <c r="AG1658" s="24" t="str">
        <f t="shared" si="634"/>
        <v/>
      </c>
      <c r="AI1658" s="85" t="str">
        <f t="shared" si="635"/>
        <v/>
      </c>
      <c r="AJ1658" s="86" t="str">
        <f t="shared" si="636"/>
        <v/>
      </c>
      <c r="AK1658" s="85" t="str">
        <f t="shared" si="637"/>
        <v/>
      </c>
      <c r="AL1658" s="86" t="str">
        <f t="shared" si="638"/>
        <v/>
      </c>
      <c r="AM1658" s="93" t="str">
        <f t="shared" si="639"/>
        <v/>
      </c>
      <c r="AN1658" s="94" t="str">
        <f t="shared" si="640"/>
        <v/>
      </c>
      <c r="AP1658" s="24" t="str">
        <f t="shared" si="641"/>
        <v/>
      </c>
      <c r="AR1658" s="63" t="str">
        <f t="shared" si="642"/>
        <v/>
      </c>
      <c r="AS1658" s="67" t="str">
        <f t="shared" si="643"/>
        <v/>
      </c>
      <c r="AT1658" s="105" t="str">
        <f t="shared" si="644"/>
        <v/>
      </c>
      <c r="AU1658" s="105" t="str">
        <f t="shared" si="645"/>
        <v/>
      </c>
      <c r="AW1658" s="24" t="str">
        <f t="shared" si="646"/>
        <v/>
      </c>
      <c r="AX1658" s="60" t="str">
        <f t="shared" si="652"/>
        <v/>
      </c>
      <c r="AY1658" s="24" t="str">
        <f t="shared" si="647"/>
        <v/>
      </c>
      <c r="AZ1658" s="105" t="str">
        <f t="shared" si="648"/>
        <v/>
      </c>
    </row>
    <row r="1659" spans="1:52" x14ac:dyDescent="0.25">
      <c r="A1659" s="2"/>
      <c r="B1659" s="279"/>
      <c r="C1659" s="280"/>
      <c r="D1659" s="281"/>
      <c r="E1659" s="282"/>
      <c r="F1659" s="2"/>
      <c r="G1659" s="43"/>
      <c r="H1659" s="2"/>
      <c r="I1659" s="288"/>
      <c r="J1659" s="2"/>
      <c r="K1659" s="46"/>
      <c r="L1659" s="2"/>
      <c r="M1659" s="51"/>
      <c r="N1659" s="52"/>
      <c r="O1659" s="53"/>
      <c r="P1659" s="2"/>
      <c r="Q1659" s="98" t="str">
        <f t="shared" si="629"/>
        <v/>
      </c>
      <c r="R1659" s="94" t="str">
        <f t="shared" si="630"/>
        <v/>
      </c>
      <c r="S1659" s="2"/>
      <c r="T1659" s="67" t="str">
        <f t="shared" si="649"/>
        <v/>
      </c>
      <c r="U1659" s="79" t="str">
        <f t="shared" si="650"/>
        <v/>
      </c>
      <c r="V1659" s="79" t="str">
        <f t="shared" si="651"/>
        <v/>
      </c>
      <c r="W1659" s="63" t="str">
        <f t="shared" si="631"/>
        <v/>
      </c>
      <c r="X1659" s="65" t="str">
        <f t="shared" si="632"/>
        <v/>
      </c>
      <c r="Y1659" s="2"/>
      <c r="AC1659" s="24" t="str">
        <f t="shared" si="628"/>
        <v/>
      </c>
      <c r="AE1659" s="24" t="str">
        <f t="shared" si="633"/>
        <v/>
      </c>
      <c r="AG1659" s="24" t="str">
        <f t="shared" si="634"/>
        <v/>
      </c>
      <c r="AI1659" s="85" t="str">
        <f t="shared" si="635"/>
        <v/>
      </c>
      <c r="AJ1659" s="86" t="str">
        <f t="shared" si="636"/>
        <v/>
      </c>
      <c r="AK1659" s="85" t="str">
        <f t="shared" si="637"/>
        <v/>
      </c>
      <c r="AL1659" s="86" t="str">
        <f t="shared" si="638"/>
        <v/>
      </c>
      <c r="AM1659" s="93" t="str">
        <f t="shared" si="639"/>
        <v/>
      </c>
      <c r="AN1659" s="94" t="str">
        <f t="shared" si="640"/>
        <v/>
      </c>
      <c r="AP1659" s="24" t="str">
        <f t="shared" si="641"/>
        <v/>
      </c>
      <c r="AR1659" s="63" t="str">
        <f t="shared" si="642"/>
        <v/>
      </c>
      <c r="AS1659" s="67" t="str">
        <f t="shared" si="643"/>
        <v/>
      </c>
      <c r="AT1659" s="105" t="str">
        <f t="shared" si="644"/>
        <v/>
      </c>
      <c r="AU1659" s="105" t="str">
        <f t="shared" si="645"/>
        <v/>
      </c>
      <c r="AW1659" s="24" t="str">
        <f t="shared" si="646"/>
        <v/>
      </c>
      <c r="AX1659" s="60" t="str">
        <f t="shared" si="652"/>
        <v/>
      </c>
      <c r="AY1659" s="24" t="str">
        <f t="shared" si="647"/>
        <v/>
      </c>
      <c r="AZ1659" s="105" t="str">
        <f t="shared" si="648"/>
        <v/>
      </c>
    </row>
    <row r="1660" spans="1:52" x14ac:dyDescent="0.25">
      <c r="A1660" s="2"/>
      <c r="B1660" s="279"/>
      <c r="C1660" s="280"/>
      <c r="D1660" s="281"/>
      <c r="E1660" s="282"/>
      <c r="F1660" s="2"/>
      <c r="G1660" s="43"/>
      <c r="H1660" s="2"/>
      <c r="I1660" s="288"/>
      <c r="J1660" s="2"/>
      <c r="K1660" s="46"/>
      <c r="L1660" s="2"/>
      <c r="M1660" s="51"/>
      <c r="N1660" s="52"/>
      <c r="O1660" s="53"/>
      <c r="P1660" s="2"/>
      <c r="Q1660" s="98" t="str">
        <f t="shared" si="629"/>
        <v/>
      </c>
      <c r="R1660" s="94" t="str">
        <f t="shared" si="630"/>
        <v/>
      </c>
      <c r="S1660" s="2"/>
      <c r="T1660" s="67" t="str">
        <f t="shared" si="649"/>
        <v/>
      </c>
      <c r="U1660" s="79" t="str">
        <f t="shared" si="650"/>
        <v/>
      </c>
      <c r="V1660" s="79" t="str">
        <f t="shared" si="651"/>
        <v/>
      </c>
      <c r="W1660" s="63" t="str">
        <f t="shared" si="631"/>
        <v/>
      </c>
      <c r="X1660" s="65" t="str">
        <f t="shared" si="632"/>
        <v/>
      </c>
      <c r="Y1660" s="2"/>
      <c r="AC1660" s="24" t="str">
        <f t="shared" si="628"/>
        <v/>
      </c>
      <c r="AE1660" s="24" t="str">
        <f t="shared" si="633"/>
        <v/>
      </c>
      <c r="AG1660" s="24" t="str">
        <f t="shared" si="634"/>
        <v/>
      </c>
      <c r="AI1660" s="85" t="str">
        <f t="shared" si="635"/>
        <v/>
      </c>
      <c r="AJ1660" s="86" t="str">
        <f t="shared" si="636"/>
        <v/>
      </c>
      <c r="AK1660" s="85" t="str">
        <f t="shared" si="637"/>
        <v/>
      </c>
      <c r="AL1660" s="86" t="str">
        <f t="shared" si="638"/>
        <v/>
      </c>
      <c r="AM1660" s="93" t="str">
        <f t="shared" si="639"/>
        <v/>
      </c>
      <c r="AN1660" s="94" t="str">
        <f t="shared" si="640"/>
        <v/>
      </c>
      <c r="AP1660" s="24" t="str">
        <f t="shared" si="641"/>
        <v/>
      </c>
      <c r="AR1660" s="63" t="str">
        <f t="shared" si="642"/>
        <v/>
      </c>
      <c r="AS1660" s="67" t="str">
        <f t="shared" si="643"/>
        <v/>
      </c>
      <c r="AT1660" s="105" t="str">
        <f t="shared" si="644"/>
        <v/>
      </c>
      <c r="AU1660" s="105" t="str">
        <f t="shared" si="645"/>
        <v/>
      </c>
      <c r="AW1660" s="24" t="str">
        <f t="shared" si="646"/>
        <v/>
      </c>
      <c r="AX1660" s="60" t="str">
        <f t="shared" si="652"/>
        <v/>
      </c>
      <c r="AY1660" s="24" t="str">
        <f t="shared" si="647"/>
        <v/>
      </c>
      <c r="AZ1660" s="105" t="str">
        <f t="shared" si="648"/>
        <v/>
      </c>
    </row>
    <row r="1661" spans="1:52" x14ac:dyDescent="0.25">
      <c r="A1661" s="2"/>
      <c r="B1661" s="279"/>
      <c r="C1661" s="280"/>
      <c r="D1661" s="281"/>
      <c r="E1661" s="282"/>
      <c r="F1661" s="2"/>
      <c r="G1661" s="43"/>
      <c r="H1661" s="2"/>
      <c r="I1661" s="288"/>
      <c r="J1661" s="2"/>
      <c r="K1661" s="46"/>
      <c r="L1661" s="2"/>
      <c r="M1661" s="51"/>
      <c r="N1661" s="52"/>
      <c r="O1661" s="53"/>
      <c r="P1661" s="2"/>
      <c r="Q1661" s="98" t="str">
        <f t="shared" si="629"/>
        <v/>
      </c>
      <c r="R1661" s="94" t="str">
        <f t="shared" si="630"/>
        <v/>
      </c>
      <c r="S1661" s="2"/>
      <c r="T1661" s="67" t="str">
        <f t="shared" si="649"/>
        <v/>
      </c>
      <c r="U1661" s="79" t="str">
        <f t="shared" si="650"/>
        <v/>
      </c>
      <c r="V1661" s="79" t="str">
        <f t="shared" si="651"/>
        <v/>
      </c>
      <c r="W1661" s="63" t="str">
        <f t="shared" si="631"/>
        <v/>
      </c>
      <c r="X1661" s="65" t="str">
        <f t="shared" si="632"/>
        <v/>
      </c>
      <c r="Y1661" s="2"/>
      <c r="AC1661" s="24" t="str">
        <f t="shared" si="628"/>
        <v/>
      </c>
      <c r="AE1661" s="24" t="str">
        <f t="shared" si="633"/>
        <v/>
      </c>
      <c r="AG1661" s="24" t="str">
        <f t="shared" si="634"/>
        <v/>
      </c>
      <c r="AI1661" s="85" t="str">
        <f t="shared" si="635"/>
        <v/>
      </c>
      <c r="AJ1661" s="86" t="str">
        <f t="shared" si="636"/>
        <v/>
      </c>
      <c r="AK1661" s="85" t="str">
        <f t="shared" si="637"/>
        <v/>
      </c>
      <c r="AL1661" s="86" t="str">
        <f t="shared" si="638"/>
        <v/>
      </c>
      <c r="AM1661" s="93" t="str">
        <f t="shared" si="639"/>
        <v/>
      </c>
      <c r="AN1661" s="94" t="str">
        <f t="shared" si="640"/>
        <v/>
      </c>
      <c r="AP1661" s="24" t="str">
        <f t="shared" si="641"/>
        <v/>
      </c>
      <c r="AR1661" s="63" t="str">
        <f t="shared" si="642"/>
        <v/>
      </c>
      <c r="AS1661" s="67" t="str">
        <f t="shared" si="643"/>
        <v/>
      </c>
      <c r="AT1661" s="105" t="str">
        <f t="shared" si="644"/>
        <v/>
      </c>
      <c r="AU1661" s="105" t="str">
        <f t="shared" si="645"/>
        <v/>
      </c>
      <c r="AW1661" s="24" t="str">
        <f t="shared" si="646"/>
        <v/>
      </c>
      <c r="AX1661" s="60" t="str">
        <f t="shared" si="652"/>
        <v/>
      </c>
      <c r="AY1661" s="24" t="str">
        <f t="shared" si="647"/>
        <v/>
      </c>
      <c r="AZ1661" s="105" t="str">
        <f t="shared" si="648"/>
        <v/>
      </c>
    </row>
    <row r="1662" spans="1:52" x14ac:dyDescent="0.25">
      <c r="A1662" s="2"/>
      <c r="B1662" s="279"/>
      <c r="C1662" s="280"/>
      <c r="D1662" s="281"/>
      <c r="E1662" s="282"/>
      <c r="F1662" s="2"/>
      <c r="G1662" s="43"/>
      <c r="H1662" s="2"/>
      <c r="I1662" s="288"/>
      <c r="J1662" s="2"/>
      <c r="K1662" s="46"/>
      <c r="L1662" s="2"/>
      <c r="M1662" s="51"/>
      <c r="N1662" s="52"/>
      <c r="O1662" s="53"/>
      <c r="P1662" s="2"/>
      <c r="Q1662" s="98" t="str">
        <f t="shared" si="629"/>
        <v/>
      </c>
      <c r="R1662" s="94" t="str">
        <f t="shared" si="630"/>
        <v/>
      </c>
      <c r="S1662" s="2"/>
      <c r="T1662" s="67" t="str">
        <f t="shared" si="649"/>
        <v/>
      </c>
      <c r="U1662" s="79" t="str">
        <f t="shared" si="650"/>
        <v/>
      </c>
      <c r="V1662" s="79" t="str">
        <f t="shared" si="651"/>
        <v/>
      </c>
      <c r="W1662" s="63" t="str">
        <f t="shared" si="631"/>
        <v/>
      </c>
      <c r="X1662" s="65" t="str">
        <f t="shared" si="632"/>
        <v/>
      </c>
      <c r="Y1662" s="2"/>
      <c r="AC1662" s="24" t="str">
        <f t="shared" si="628"/>
        <v/>
      </c>
      <c r="AE1662" s="24" t="str">
        <f t="shared" si="633"/>
        <v/>
      </c>
      <c r="AG1662" s="24" t="str">
        <f t="shared" si="634"/>
        <v/>
      </c>
      <c r="AI1662" s="85" t="str">
        <f t="shared" si="635"/>
        <v/>
      </c>
      <c r="AJ1662" s="86" t="str">
        <f t="shared" si="636"/>
        <v/>
      </c>
      <c r="AK1662" s="85" t="str">
        <f t="shared" si="637"/>
        <v/>
      </c>
      <c r="AL1662" s="86" t="str">
        <f t="shared" si="638"/>
        <v/>
      </c>
      <c r="AM1662" s="93" t="str">
        <f t="shared" si="639"/>
        <v/>
      </c>
      <c r="AN1662" s="94" t="str">
        <f t="shared" si="640"/>
        <v/>
      </c>
      <c r="AP1662" s="24" t="str">
        <f t="shared" si="641"/>
        <v/>
      </c>
      <c r="AR1662" s="63" t="str">
        <f t="shared" si="642"/>
        <v/>
      </c>
      <c r="AS1662" s="67" t="str">
        <f t="shared" si="643"/>
        <v/>
      </c>
      <c r="AT1662" s="105" t="str">
        <f t="shared" si="644"/>
        <v/>
      </c>
      <c r="AU1662" s="105" t="str">
        <f t="shared" si="645"/>
        <v/>
      </c>
      <c r="AW1662" s="24" t="str">
        <f t="shared" si="646"/>
        <v/>
      </c>
      <c r="AX1662" s="60" t="str">
        <f t="shared" si="652"/>
        <v/>
      </c>
      <c r="AY1662" s="24" t="str">
        <f t="shared" si="647"/>
        <v/>
      </c>
      <c r="AZ1662" s="105" t="str">
        <f t="shared" si="648"/>
        <v/>
      </c>
    </row>
    <row r="1663" spans="1:52" x14ac:dyDescent="0.25">
      <c r="A1663" s="2"/>
      <c r="B1663" s="279"/>
      <c r="C1663" s="280"/>
      <c r="D1663" s="281"/>
      <c r="E1663" s="282"/>
      <c r="F1663" s="2"/>
      <c r="G1663" s="43"/>
      <c r="H1663" s="2"/>
      <c r="I1663" s="288"/>
      <c r="J1663" s="2"/>
      <c r="K1663" s="46"/>
      <c r="L1663" s="2"/>
      <c r="M1663" s="51"/>
      <c r="N1663" s="52"/>
      <c r="O1663" s="53"/>
      <c r="P1663" s="2"/>
      <c r="Q1663" s="98" t="str">
        <f t="shared" si="629"/>
        <v/>
      </c>
      <c r="R1663" s="94" t="str">
        <f t="shared" si="630"/>
        <v/>
      </c>
      <c r="S1663" s="2"/>
      <c r="T1663" s="67" t="str">
        <f t="shared" si="649"/>
        <v/>
      </c>
      <c r="U1663" s="79" t="str">
        <f t="shared" si="650"/>
        <v/>
      </c>
      <c r="V1663" s="79" t="str">
        <f t="shared" si="651"/>
        <v/>
      </c>
      <c r="W1663" s="63" t="str">
        <f t="shared" si="631"/>
        <v/>
      </c>
      <c r="X1663" s="65" t="str">
        <f t="shared" si="632"/>
        <v/>
      </c>
      <c r="Y1663" s="2"/>
      <c r="AC1663" s="24" t="str">
        <f t="shared" si="628"/>
        <v/>
      </c>
      <c r="AE1663" s="24" t="str">
        <f t="shared" si="633"/>
        <v/>
      </c>
      <c r="AG1663" s="24" t="str">
        <f t="shared" si="634"/>
        <v/>
      </c>
      <c r="AI1663" s="85" t="str">
        <f t="shared" si="635"/>
        <v/>
      </c>
      <c r="AJ1663" s="86" t="str">
        <f t="shared" si="636"/>
        <v/>
      </c>
      <c r="AK1663" s="85" t="str">
        <f t="shared" si="637"/>
        <v/>
      </c>
      <c r="AL1663" s="86" t="str">
        <f t="shared" si="638"/>
        <v/>
      </c>
      <c r="AM1663" s="93" t="str">
        <f t="shared" si="639"/>
        <v/>
      </c>
      <c r="AN1663" s="94" t="str">
        <f t="shared" si="640"/>
        <v/>
      </c>
      <c r="AP1663" s="24" t="str">
        <f t="shared" si="641"/>
        <v/>
      </c>
      <c r="AR1663" s="63" t="str">
        <f t="shared" si="642"/>
        <v/>
      </c>
      <c r="AS1663" s="67" t="str">
        <f t="shared" si="643"/>
        <v/>
      </c>
      <c r="AT1663" s="105" t="str">
        <f t="shared" si="644"/>
        <v/>
      </c>
      <c r="AU1663" s="105" t="str">
        <f t="shared" si="645"/>
        <v/>
      </c>
      <c r="AW1663" s="24" t="str">
        <f t="shared" si="646"/>
        <v/>
      </c>
      <c r="AX1663" s="60" t="str">
        <f t="shared" si="652"/>
        <v/>
      </c>
      <c r="AY1663" s="24" t="str">
        <f t="shared" si="647"/>
        <v/>
      </c>
      <c r="AZ1663" s="105" t="str">
        <f t="shared" si="648"/>
        <v/>
      </c>
    </row>
    <row r="1664" spans="1:52" x14ac:dyDescent="0.25">
      <c r="A1664" s="2"/>
      <c r="B1664" s="279"/>
      <c r="C1664" s="280"/>
      <c r="D1664" s="281"/>
      <c r="E1664" s="282"/>
      <c r="F1664" s="2"/>
      <c r="G1664" s="43"/>
      <c r="H1664" s="2"/>
      <c r="I1664" s="288"/>
      <c r="J1664" s="2"/>
      <c r="K1664" s="46"/>
      <c r="L1664" s="2"/>
      <c r="M1664" s="51"/>
      <c r="N1664" s="52"/>
      <c r="O1664" s="53"/>
      <c r="P1664" s="2"/>
      <c r="Q1664" s="98" t="str">
        <f t="shared" si="629"/>
        <v/>
      </c>
      <c r="R1664" s="94" t="str">
        <f t="shared" si="630"/>
        <v/>
      </c>
      <c r="S1664" s="2"/>
      <c r="T1664" s="67" t="str">
        <f t="shared" si="649"/>
        <v/>
      </c>
      <c r="U1664" s="79" t="str">
        <f t="shared" si="650"/>
        <v/>
      </c>
      <c r="V1664" s="79" t="str">
        <f t="shared" si="651"/>
        <v/>
      </c>
      <c r="W1664" s="63" t="str">
        <f t="shared" si="631"/>
        <v/>
      </c>
      <c r="X1664" s="65" t="str">
        <f t="shared" si="632"/>
        <v/>
      </c>
      <c r="Y1664" s="2"/>
      <c r="AC1664" s="24" t="str">
        <f t="shared" si="628"/>
        <v/>
      </c>
      <c r="AE1664" s="24" t="str">
        <f t="shared" si="633"/>
        <v/>
      </c>
      <c r="AG1664" s="24" t="str">
        <f t="shared" si="634"/>
        <v/>
      </c>
      <c r="AI1664" s="85" t="str">
        <f t="shared" si="635"/>
        <v/>
      </c>
      <c r="AJ1664" s="86" t="str">
        <f t="shared" si="636"/>
        <v/>
      </c>
      <c r="AK1664" s="85" t="str">
        <f t="shared" si="637"/>
        <v/>
      </c>
      <c r="AL1664" s="86" t="str">
        <f t="shared" si="638"/>
        <v/>
      </c>
      <c r="AM1664" s="93" t="str">
        <f t="shared" si="639"/>
        <v/>
      </c>
      <c r="AN1664" s="94" t="str">
        <f t="shared" si="640"/>
        <v/>
      </c>
      <c r="AP1664" s="24" t="str">
        <f t="shared" si="641"/>
        <v/>
      </c>
      <c r="AR1664" s="63" t="str">
        <f t="shared" si="642"/>
        <v/>
      </c>
      <c r="AS1664" s="67" t="str">
        <f t="shared" si="643"/>
        <v/>
      </c>
      <c r="AT1664" s="105" t="str">
        <f t="shared" si="644"/>
        <v/>
      </c>
      <c r="AU1664" s="105" t="str">
        <f t="shared" si="645"/>
        <v/>
      </c>
      <c r="AW1664" s="24" t="str">
        <f t="shared" si="646"/>
        <v/>
      </c>
      <c r="AX1664" s="60" t="str">
        <f t="shared" si="652"/>
        <v/>
      </c>
      <c r="AY1664" s="24" t="str">
        <f t="shared" si="647"/>
        <v/>
      </c>
      <c r="AZ1664" s="105" t="str">
        <f t="shared" si="648"/>
        <v/>
      </c>
    </row>
    <row r="1665" spans="1:52" x14ac:dyDescent="0.25">
      <c r="A1665" s="2"/>
      <c r="B1665" s="279"/>
      <c r="C1665" s="280"/>
      <c r="D1665" s="281"/>
      <c r="E1665" s="282"/>
      <c r="F1665" s="2"/>
      <c r="G1665" s="43"/>
      <c r="H1665" s="2"/>
      <c r="I1665" s="288"/>
      <c r="J1665" s="2"/>
      <c r="K1665" s="46"/>
      <c r="L1665" s="2"/>
      <c r="M1665" s="51"/>
      <c r="N1665" s="52"/>
      <c r="O1665" s="53"/>
      <c r="P1665" s="2"/>
      <c r="Q1665" s="98" t="str">
        <f t="shared" si="629"/>
        <v/>
      </c>
      <c r="R1665" s="94" t="str">
        <f t="shared" si="630"/>
        <v/>
      </c>
      <c r="S1665" s="2"/>
      <c r="T1665" s="67" t="str">
        <f t="shared" si="649"/>
        <v/>
      </c>
      <c r="U1665" s="79" t="str">
        <f t="shared" si="650"/>
        <v/>
      </c>
      <c r="V1665" s="79" t="str">
        <f t="shared" si="651"/>
        <v/>
      </c>
      <c r="W1665" s="63" t="str">
        <f t="shared" si="631"/>
        <v/>
      </c>
      <c r="X1665" s="65" t="str">
        <f t="shared" si="632"/>
        <v/>
      </c>
      <c r="Y1665" s="2"/>
      <c r="AC1665" s="24" t="str">
        <f t="shared" si="628"/>
        <v/>
      </c>
      <c r="AE1665" s="24" t="str">
        <f t="shared" si="633"/>
        <v/>
      </c>
      <c r="AG1665" s="24" t="str">
        <f t="shared" si="634"/>
        <v/>
      </c>
      <c r="AI1665" s="85" t="str">
        <f t="shared" si="635"/>
        <v/>
      </c>
      <c r="AJ1665" s="86" t="str">
        <f t="shared" si="636"/>
        <v/>
      </c>
      <c r="AK1665" s="85" t="str">
        <f t="shared" si="637"/>
        <v/>
      </c>
      <c r="AL1665" s="86" t="str">
        <f t="shared" si="638"/>
        <v/>
      </c>
      <c r="AM1665" s="93" t="str">
        <f t="shared" si="639"/>
        <v/>
      </c>
      <c r="AN1665" s="94" t="str">
        <f t="shared" si="640"/>
        <v/>
      </c>
      <c r="AP1665" s="24" t="str">
        <f t="shared" si="641"/>
        <v/>
      </c>
      <c r="AR1665" s="63" t="str">
        <f t="shared" si="642"/>
        <v/>
      </c>
      <c r="AS1665" s="67" t="str">
        <f t="shared" si="643"/>
        <v/>
      </c>
      <c r="AT1665" s="105" t="str">
        <f t="shared" si="644"/>
        <v/>
      </c>
      <c r="AU1665" s="105" t="str">
        <f t="shared" si="645"/>
        <v/>
      </c>
      <c r="AW1665" s="24" t="str">
        <f t="shared" si="646"/>
        <v/>
      </c>
      <c r="AX1665" s="60" t="str">
        <f t="shared" si="652"/>
        <v/>
      </c>
      <c r="AY1665" s="24" t="str">
        <f t="shared" si="647"/>
        <v/>
      </c>
      <c r="AZ1665" s="105" t="str">
        <f t="shared" si="648"/>
        <v/>
      </c>
    </row>
    <row r="1666" spans="1:52" x14ac:dyDescent="0.25">
      <c r="A1666" s="2"/>
      <c r="B1666" s="279"/>
      <c r="C1666" s="280"/>
      <c r="D1666" s="281"/>
      <c r="E1666" s="282"/>
      <c r="F1666" s="2"/>
      <c r="G1666" s="43"/>
      <c r="H1666" s="2"/>
      <c r="I1666" s="288"/>
      <c r="J1666" s="2"/>
      <c r="K1666" s="46"/>
      <c r="L1666" s="2"/>
      <c r="M1666" s="51"/>
      <c r="N1666" s="52"/>
      <c r="O1666" s="53"/>
      <c r="P1666" s="2"/>
      <c r="Q1666" s="98" t="str">
        <f t="shared" si="629"/>
        <v/>
      </c>
      <c r="R1666" s="94" t="str">
        <f t="shared" si="630"/>
        <v/>
      </c>
      <c r="S1666" s="2"/>
      <c r="T1666" s="67" t="str">
        <f t="shared" si="649"/>
        <v/>
      </c>
      <c r="U1666" s="79" t="str">
        <f t="shared" si="650"/>
        <v/>
      </c>
      <c r="V1666" s="79" t="str">
        <f t="shared" si="651"/>
        <v/>
      </c>
      <c r="W1666" s="63" t="str">
        <f t="shared" si="631"/>
        <v/>
      </c>
      <c r="X1666" s="65" t="str">
        <f t="shared" si="632"/>
        <v/>
      </c>
      <c r="Y1666" s="2"/>
      <c r="AC1666" s="24" t="str">
        <f t="shared" si="628"/>
        <v/>
      </c>
      <c r="AE1666" s="24" t="str">
        <f t="shared" si="633"/>
        <v/>
      </c>
      <c r="AG1666" s="24" t="str">
        <f t="shared" si="634"/>
        <v/>
      </c>
      <c r="AI1666" s="85" t="str">
        <f t="shared" si="635"/>
        <v/>
      </c>
      <c r="AJ1666" s="86" t="str">
        <f t="shared" si="636"/>
        <v/>
      </c>
      <c r="AK1666" s="85" t="str">
        <f t="shared" si="637"/>
        <v/>
      </c>
      <c r="AL1666" s="86" t="str">
        <f t="shared" si="638"/>
        <v/>
      </c>
      <c r="AM1666" s="93" t="str">
        <f t="shared" si="639"/>
        <v/>
      </c>
      <c r="AN1666" s="94" t="str">
        <f t="shared" si="640"/>
        <v/>
      </c>
      <c r="AP1666" s="24" t="str">
        <f t="shared" si="641"/>
        <v/>
      </c>
      <c r="AR1666" s="63" t="str">
        <f t="shared" si="642"/>
        <v/>
      </c>
      <c r="AS1666" s="67" t="str">
        <f t="shared" si="643"/>
        <v/>
      </c>
      <c r="AT1666" s="105" t="str">
        <f t="shared" si="644"/>
        <v/>
      </c>
      <c r="AU1666" s="105" t="str">
        <f t="shared" si="645"/>
        <v/>
      </c>
      <c r="AW1666" s="24" t="str">
        <f t="shared" si="646"/>
        <v/>
      </c>
      <c r="AX1666" s="60" t="str">
        <f t="shared" si="652"/>
        <v/>
      </c>
      <c r="AY1666" s="24" t="str">
        <f t="shared" si="647"/>
        <v/>
      </c>
      <c r="AZ1666" s="105" t="str">
        <f t="shared" si="648"/>
        <v/>
      </c>
    </row>
    <row r="1667" spans="1:52" x14ac:dyDescent="0.25">
      <c r="A1667" s="2"/>
      <c r="B1667" s="279"/>
      <c r="C1667" s="280"/>
      <c r="D1667" s="281"/>
      <c r="E1667" s="282"/>
      <c r="F1667" s="2"/>
      <c r="G1667" s="43"/>
      <c r="H1667" s="2"/>
      <c r="I1667" s="288"/>
      <c r="J1667" s="2"/>
      <c r="K1667" s="46"/>
      <c r="L1667" s="2"/>
      <c r="M1667" s="51"/>
      <c r="N1667" s="52"/>
      <c r="O1667" s="53"/>
      <c r="P1667" s="2"/>
      <c r="Q1667" s="98" t="str">
        <f t="shared" si="629"/>
        <v/>
      </c>
      <c r="R1667" s="94" t="str">
        <f t="shared" si="630"/>
        <v/>
      </c>
      <c r="S1667" s="2"/>
      <c r="T1667" s="67" t="str">
        <f t="shared" si="649"/>
        <v/>
      </c>
      <c r="U1667" s="79" t="str">
        <f t="shared" si="650"/>
        <v/>
      </c>
      <c r="V1667" s="79" t="str">
        <f t="shared" si="651"/>
        <v/>
      </c>
      <c r="W1667" s="63" t="str">
        <f t="shared" si="631"/>
        <v/>
      </c>
      <c r="X1667" s="65" t="str">
        <f t="shared" si="632"/>
        <v/>
      </c>
      <c r="Y1667" s="2"/>
      <c r="AC1667" s="24" t="str">
        <f t="shared" si="628"/>
        <v/>
      </c>
      <c r="AE1667" s="24" t="str">
        <f t="shared" si="633"/>
        <v/>
      </c>
      <c r="AG1667" s="24" t="str">
        <f t="shared" si="634"/>
        <v/>
      </c>
      <c r="AI1667" s="85" t="str">
        <f t="shared" si="635"/>
        <v/>
      </c>
      <c r="AJ1667" s="86" t="str">
        <f t="shared" si="636"/>
        <v/>
      </c>
      <c r="AK1667" s="85" t="str">
        <f t="shared" si="637"/>
        <v/>
      </c>
      <c r="AL1667" s="86" t="str">
        <f t="shared" si="638"/>
        <v/>
      </c>
      <c r="AM1667" s="93" t="str">
        <f t="shared" si="639"/>
        <v/>
      </c>
      <c r="AN1667" s="94" t="str">
        <f t="shared" si="640"/>
        <v/>
      </c>
      <c r="AP1667" s="24" t="str">
        <f t="shared" si="641"/>
        <v/>
      </c>
      <c r="AR1667" s="63" t="str">
        <f t="shared" si="642"/>
        <v/>
      </c>
      <c r="AS1667" s="67" t="str">
        <f t="shared" si="643"/>
        <v/>
      </c>
      <c r="AT1667" s="105" t="str">
        <f t="shared" si="644"/>
        <v/>
      </c>
      <c r="AU1667" s="105" t="str">
        <f t="shared" si="645"/>
        <v/>
      </c>
      <c r="AW1667" s="24" t="str">
        <f t="shared" si="646"/>
        <v/>
      </c>
      <c r="AX1667" s="60" t="str">
        <f t="shared" si="652"/>
        <v/>
      </c>
      <c r="AY1667" s="24" t="str">
        <f t="shared" si="647"/>
        <v/>
      </c>
      <c r="AZ1667" s="105" t="str">
        <f t="shared" si="648"/>
        <v/>
      </c>
    </row>
    <row r="1668" spans="1:52" x14ac:dyDescent="0.25">
      <c r="A1668" s="2"/>
      <c r="B1668" s="279"/>
      <c r="C1668" s="280"/>
      <c r="D1668" s="281"/>
      <c r="E1668" s="282"/>
      <c r="F1668" s="2"/>
      <c r="G1668" s="43"/>
      <c r="H1668" s="2"/>
      <c r="I1668" s="288"/>
      <c r="J1668" s="2"/>
      <c r="K1668" s="46"/>
      <c r="L1668" s="2"/>
      <c r="M1668" s="51"/>
      <c r="N1668" s="52"/>
      <c r="O1668" s="53"/>
      <c r="P1668" s="2"/>
      <c r="Q1668" s="98" t="str">
        <f t="shared" si="629"/>
        <v/>
      </c>
      <c r="R1668" s="94" t="str">
        <f t="shared" si="630"/>
        <v/>
      </c>
      <c r="S1668" s="2"/>
      <c r="T1668" s="67" t="str">
        <f t="shared" si="649"/>
        <v/>
      </c>
      <c r="U1668" s="79" t="str">
        <f t="shared" si="650"/>
        <v/>
      </c>
      <c r="V1668" s="79" t="str">
        <f t="shared" si="651"/>
        <v/>
      </c>
      <c r="W1668" s="63" t="str">
        <f t="shared" si="631"/>
        <v/>
      </c>
      <c r="X1668" s="65" t="str">
        <f t="shared" si="632"/>
        <v/>
      </c>
      <c r="Y1668" s="2"/>
      <c r="AC1668" s="24" t="str">
        <f t="shared" si="628"/>
        <v/>
      </c>
      <c r="AE1668" s="24" t="str">
        <f t="shared" si="633"/>
        <v/>
      </c>
      <c r="AG1668" s="24" t="str">
        <f t="shared" si="634"/>
        <v/>
      </c>
      <c r="AI1668" s="85" t="str">
        <f t="shared" si="635"/>
        <v/>
      </c>
      <c r="AJ1668" s="86" t="str">
        <f t="shared" si="636"/>
        <v/>
      </c>
      <c r="AK1668" s="85" t="str">
        <f t="shared" si="637"/>
        <v/>
      </c>
      <c r="AL1668" s="86" t="str">
        <f t="shared" si="638"/>
        <v/>
      </c>
      <c r="AM1668" s="93" t="str">
        <f t="shared" si="639"/>
        <v/>
      </c>
      <c r="AN1668" s="94" t="str">
        <f t="shared" si="640"/>
        <v/>
      </c>
      <c r="AP1668" s="24" t="str">
        <f t="shared" si="641"/>
        <v/>
      </c>
      <c r="AR1668" s="63" t="str">
        <f t="shared" si="642"/>
        <v/>
      </c>
      <c r="AS1668" s="67" t="str">
        <f t="shared" si="643"/>
        <v/>
      </c>
      <c r="AT1668" s="105" t="str">
        <f t="shared" si="644"/>
        <v/>
      </c>
      <c r="AU1668" s="105" t="str">
        <f t="shared" si="645"/>
        <v/>
      </c>
      <c r="AW1668" s="24" t="str">
        <f t="shared" si="646"/>
        <v/>
      </c>
      <c r="AX1668" s="60" t="str">
        <f t="shared" si="652"/>
        <v/>
      </c>
      <c r="AY1668" s="24" t="str">
        <f t="shared" si="647"/>
        <v/>
      </c>
      <c r="AZ1668" s="105" t="str">
        <f t="shared" si="648"/>
        <v/>
      </c>
    </row>
    <row r="1669" spans="1:52" x14ac:dyDescent="0.25">
      <c r="A1669" s="2"/>
      <c r="B1669" s="279"/>
      <c r="C1669" s="280"/>
      <c r="D1669" s="281"/>
      <c r="E1669" s="282"/>
      <c r="F1669" s="2"/>
      <c r="G1669" s="43"/>
      <c r="H1669" s="2"/>
      <c r="I1669" s="288"/>
      <c r="J1669" s="2"/>
      <c r="K1669" s="46"/>
      <c r="L1669" s="2"/>
      <c r="M1669" s="51"/>
      <c r="N1669" s="52"/>
      <c r="O1669" s="53"/>
      <c r="P1669" s="2"/>
      <c r="Q1669" s="98" t="str">
        <f t="shared" si="629"/>
        <v/>
      </c>
      <c r="R1669" s="94" t="str">
        <f t="shared" si="630"/>
        <v/>
      </c>
      <c r="S1669" s="2"/>
      <c r="T1669" s="67" t="str">
        <f t="shared" si="649"/>
        <v/>
      </c>
      <c r="U1669" s="79" t="str">
        <f t="shared" si="650"/>
        <v/>
      </c>
      <c r="V1669" s="79" t="str">
        <f t="shared" si="651"/>
        <v/>
      </c>
      <c r="W1669" s="63" t="str">
        <f t="shared" si="631"/>
        <v/>
      </c>
      <c r="X1669" s="65" t="str">
        <f t="shared" si="632"/>
        <v/>
      </c>
      <c r="Y1669" s="2"/>
      <c r="AC1669" s="24" t="str">
        <f t="shared" si="628"/>
        <v/>
      </c>
      <c r="AE1669" s="24" t="str">
        <f t="shared" si="633"/>
        <v/>
      </c>
      <c r="AG1669" s="24" t="str">
        <f t="shared" si="634"/>
        <v/>
      </c>
      <c r="AI1669" s="85" t="str">
        <f t="shared" si="635"/>
        <v/>
      </c>
      <c r="AJ1669" s="86" t="str">
        <f t="shared" si="636"/>
        <v/>
      </c>
      <c r="AK1669" s="85" t="str">
        <f t="shared" si="637"/>
        <v/>
      </c>
      <c r="AL1669" s="86" t="str">
        <f t="shared" si="638"/>
        <v/>
      </c>
      <c r="AM1669" s="93" t="str">
        <f t="shared" si="639"/>
        <v/>
      </c>
      <c r="AN1669" s="94" t="str">
        <f t="shared" si="640"/>
        <v/>
      </c>
      <c r="AP1669" s="24" t="str">
        <f t="shared" si="641"/>
        <v/>
      </c>
      <c r="AR1669" s="63" t="str">
        <f t="shared" si="642"/>
        <v/>
      </c>
      <c r="AS1669" s="67" t="str">
        <f t="shared" si="643"/>
        <v/>
      </c>
      <c r="AT1669" s="105" t="str">
        <f t="shared" si="644"/>
        <v/>
      </c>
      <c r="AU1669" s="105" t="str">
        <f t="shared" si="645"/>
        <v/>
      </c>
      <c r="AW1669" s="24" t="str">
        <f t="shared" si="646"/>
        <v/>
      </c>
      <c r="AX1669" s="60" t="str">
        <f t="shared" si="652"/>
        <v/>
      </c>
      <c r="AY1669" s="24" t="str">
        <f t="shared" si="647"/>
        <v/>
      </c>
      <c r="AZ1669" s="105" t="str">
        <f t="shared" si="648"/>
        <v/>
      </c>
    </row>
    <row r="1670" spans="1:52" x14ac:dyDescent="0.25">
      <c r="A1670" s="2"/>
      <c r="B1670" s="279"/>
      <c r="C1670" s="280"/>
      <c r="D1670" s="281"/>
      <c r="E1670" s="282"/>
      <c r="F1670" s="2"/>
      <c r="G1670" s="43"/>
      <c r="H1670" s="2"/>
      <c r="I1670" s="288"/>
      <c r="J1670" s="2"/>
      <c r="K1670" s="46"/>
      <c r="L1670" s="2"/>
      <c r="M1670" s="51"/>
      <c r="N1670" s="52"/>
      <c r="O1670" s="53"/>
      <c r="P1670" s="2"/>
      <c r="Q1670" s="98" t="str">
        <f t="shared" si="629"/>
        <v/>
      </c>
      <c r="R1670" s="94" t="str">
        <f t="shared" si="630"/>
        <v/>
      </c>
      <c r="S1670" s="2"/>
      <c r="T1670" s="67" t="str">
        <f t="shared" si="649"/>
        <v/>
      </c>
      <c r="U1670" s="79" t="str">
        <f t="shared" si="650"/>
        <v/>
      </c>
      <c r="V1670" s="79" t="str">
        <f t="shared" si="651"/>
        <v/>
      </c>
      <c r="W1670" s="63" t="str">
        <f t="shared" si="631"/>
        <v/>
      </c>
      <c r="X1670" s="65" t="str">
        <f t="shared" si="632"/>
        <v/>
      </c>
      <c r="Y1670" s="2"/>
      <c r="AC1670" s="24" t="str">
        <f t="shared" si="628"/>
        <v/>
      </c>
      <c r="AE1670" s="24" t="str">
        <f t="shared" si="633"/>
        <v/>
      </c>
      <c r="AG1670" s="24" t="str">
        <f t="shared" si="634"/>
        <v/>
      </c>
      <c r="AI1670" s="85" t="str">
        <f t="shared" si="635"/>
        <v/>
      </c>
      <c r="AJ1670" s="86" t="str">
        <f t="shared" si="636"/>
        <v/>
      </c>
      <c r="AK1670" s="85" t="str">
        <f t="shared" si="637"/>
        <v/>
      </c>
      <c r="AL1670" s="86" t="str">
        <f t="shared" si="638"/>
        <v/>
      </c>
      <c r="AM1670" s="93" t="str">
        <f t="shared" si="639"/>
        <v/>
      </c>
      <c r="AN1670" s="94" t="str">
        <f t="shared" si="640"/>
        <v/>
      </c>
      <c r="AP1670" s="24" t="str">
        <f t="shared" si="641"/>
        <v/>
      </c>
      <c r="AR1670" s="63" t="str">
        <f t="shared" si="642"/>
        <v/>
      </c>
      <c r="AS1670" s="67" t="str">
        <f t="shared" si="643"/>
        <v/>
      </c>
      <c r="AT1670" s="105" t="str">
        <f t="shared" si="644"/>
        <v/>
      </c>
      <c r="AU1670" s="105" t="str">
        <f t="shared" si="645"/>
        <v/>
      </c>
      <c r="AW1670" s="24" t="str">
        <f t="shared" si="646"/>
        <v/>
      </c>
      <c r="AX1670" s="60" t="str">
        <f t="shared" si="652"/>
        <v/>
      </c>
      <c r="AY1670" s="24" t="str">
        <f t="shared" si="647"/>
        <v/>
      </c>
      <c r="AZ1670" s="105" t="str">
        <f t="shared" si="648"/>
        <v/>
      </c>
    </row>
    <row r="1671" spans="1:52" x14ac:dyDescent="0.25">
      <c r="A1671" s="2"/>
      <c r="B1671" s="279"/>
      <c r="C1671" s="280"/>
      <c r="D1671" s="281"/>
      <c r="E1671" s="282"/>
      <c r="F1671" s="2"/>
      <c r="G1671" s="43"/>
      <c r="H1671" s="2"/>
      <c r="I1671" s="288"/>
      <c r="J1671" s="2"/>
      <c r="K1671" s="46"/>
      <c r="L1671" s="2"/>
      <c r="M1671" s="51"/>
      <c r="N1671" s="52"/>
      <c r="O1671" s="53"/>
      <c r="P1671" s="2"/>
      <c r="Q1671" s="98" t="str">
        <f t="shared" si="629"/>
        <v/>
      </c>
      <c r="R1671" s="94" t="str">
        <f t="shared" si="630"/>
        <v/>
      </c>
      <c r="S1671" s="2"/>
      <c r="T1671" s="67" t="str">
        <f t="shared" si="649"/>
        <v/>
      </c>
      <c r="U1671" s="79" t="str">
        <f t="shared" si="650"/>
        <v/>
      </c>
      <c r="V1671" s="79" t="str">
        <f t="shared" si="651"/>
        <v/>
      </c>
      <c r="W1671" s="63" t="str">
        <f t="shared" si="631"/>
        <v/>
      </c>
      <c r="X1671" s="65" t="str">
        <f t="shared" si="632"/>
        <v/>
      </c>
      <c r="Y1671" s="2"/>
      <c r="AC1671" s="24" t="str">
        <f t="shared" si="628"/>
        <v/>
      </c>
      <c r="AE1671" s="24" t="str">
        <f t="shared" si="633"/>
        <v/>
      </c>
      <c r="AG1671" s="24" t="str">
        <f t="shared" si="634"/>
        <v/>
      </c>
      <c r="AI1671" s="85" t="str">
        <f t="shared" si="635"/>
        <v/>
      </c>
      <c r="AJ1671" s="86" t="str">
        <f t="shared" si="636"/>
        <v/>
      </c>
      <c r="AK1671" s="85" t="str">
        <f t="shared" si="637"/>
        <v/>
      </c>
      <c r="AL1671" s="86" t="str">
        <f t="shared" si="638"/>
        <v/>
      </c>
      <c r="AM1671" s="93" t="str">
        <f t="shared" si="639"/>
        <v/>
      </c>
      <c r="AN1671" s="94" t="str">
        <f t="shared" si="640"/>
        <v/>
      </c>
      <c r="AP1671" s="24" t="str">
        <f t="shared" si="641"/>
        <v/>
      </c>
      <c r="AR1671" s="63" t="str">
        <f t="shared" si="642"/>
        <v/>
      </c>
      <c r="AS1671" s="67" t="str">
        <f t="shared" si="643"/>
        <v/>
      </c>
      <c r="AT1671" s="105" t="str">
        <f t="shared" si="644"/>
        <v/>
      </c>
      <c r="AU1671" s="105" t="str">
        <f t="shared" si="645"/>
        <v/>
      </c>
      <c r="AW1671" s="24" t="str">
        <f t="shared" si="646"/>
        <v/>
      </c>
      <c r="AX1671" s="60" t="str">
        <f t="shared" si="652"/>
        <v/>
      </c>
      <c r="AY1671" s="24" t="str">
        <f t="shared" si="647"/>
        <v/>
      </c>
      <c r="AZ1671" s="105" t="str">
        <f t="shared" si="648"/>
        <v/>
      </c>
    </row>
    <row r="1672" spans="1:52" x14ac:dyDescent="0.25">
      <c r="A1672" s="2"/>
      <c r="B1672" s="279"/>
      <c r="C1672" s="280"/>
      <c r="D1672" s="281"/>
      <c r="E1672" s="282"/>
      <c r="F1672" s="2"/>
      <c r="G1672" s="43"/>
      <c r="H1672" s="2"/>
      <c r="I1672" s="288"/>
      <c r="J1672" s="2"/>
      <c r="K1672" s="46"/>
      <c r="L1672" s="2"/>
      <c r="M1672" s="51"/>
      <c r="N1672" s="52"/>
      <c r="O1672" s="53"/>
      <c r="P1672" s="2"/>
      <c r="Q1672" s="98" t="str">
        <f t="shared" si="629"/>
        <v/>
      </c>
      <c r="R1672" s="94" t="str">
        <f t="shared" si="630"/>
        <v/>
      </c>
      <c r="S1672" s="2"/>
      <c r="T1672" s="67" t="str">
        <f t="shared" si="649"/>
        <v/>
      </c>
      <c r="U1672" s="79" t="str">
        <f t="shared" si="650"/>
        <v/>
      </c>
      <c r="V1672" s="79" t="str">
        <f t="shared" si="651"/>
        <v/>
      </c>
      <c r="W1672" s="63" t="str">
        <f t="shared" si="631"/>
        <v/>
      </c>
      <c r="X1672" s="65" t="str">
        <f t="shared" si="632"/>
        <v/>
      </c>
      <c r="Y1672" s="2"/>
      <c r="AC1672" s="24" t="str">
        <f t="shared" si="628"/>
        <v/>
      </c>
      <c r="AE1672" s="24" t="str">
        <f t="shared" si="633"/>
        <v/>
      </c>
      <c r="AG1672" s="24" t="str">
        <f t="shared" si="634"/>
        <v/>
      </c>
      <c r="AI1672" s="85" t="str">
        <f t="shared" si="635"/>
        <v/>
      </c>
      <c r="AJ1672" s="86" t="str">
        <f t="shared" si="636"/>
        <v/>
      </c>
      <c r="AK1672" s="85" t="str">
        <f t="shared" si="637"/>
        <v/>
      </c>
      <c r="AL1672" s="86" t="str">
        <f t="shared" si="638"/>
        <v/>
      </c>
      <c r="AM1672" s="93" t="str">
        <f t="shared" si="639"/>
        <v/>
      </c>
      <c r="AN1672" s="94" t="str">
        <f t="shared" si="640"/>
        <v/>
      </c>
      <c r="AP1672" s="24" t="str">
        <f t="shared" si="641"/>
        <v/>
      </c>
      <c r="AR1672" s="63" t="str">
        <f t="shared" si="642"/>
        <v/>
      </c>
      <c r="AS1672" s="67" t="str">
        <f t="shared" si="643"/>
        <v/>
      </c>
      <c r="AT1672" s="105" t="str">
        <f t="shared" si="644"/>
        <v/>
      </c>
      <c r="AU1672" s="105" t="str">
        <f t="shared" si="645"/>
        <v/>
      </c>
      <c r="AW1672" s="24" t="str">
        <f t="shared" si="646"/>
        <v/>
      </c>
      <c r="AX1672" s="60" t="str">
        <f t="shared" si="652"/>
        <v/>
      </c>
      <c r="AY1672" s="24" t="str">
        <f t="shared" si="647"/>
        <v/>
      </c>
      <c r="AZ1672" s="105" t="str">
        <f t="shared" si="648"/>
        <v/>
      </c>
    </row>
    <row r="1673" spans="1:52" x14ac:dyDescent="0.25">
      <c r="A1673" s="2"/>
      <c r="B1673" s="279"/>
      <c r="C1673" s="280"/>
      <c r="D1673" s="281"/>
      <c r="E1673" s="282"/>
      <c r="F1673" s="2"/>
      <c r="G1673" s="43"/>
      <c r="H1673" s="2"/>
      <c r="I1673" s="288"/>
      <c r="J1673" s="2"/>
      <c r="K1673" s="46"/>
      <c r="L1673" s="2"/>
      <c r="M1673" s="51"/>
      <c r="N1673" s="52"/>
      <c r="O1673" s="53"/>
      <c r="P1673" s="2"/>
      <c r="Q1673" s="98" t="str">
        <f t="shared" si="629"/>
        <v/>
      </c>
      <c r="R1673" s="94" t="str">
        <f t="shared" si="630"/>
        <v/>
      </c>
      <c r="S1673" s="2"/>
      <c r="T1673" s="67" t="str">
        <f t="shared" si="649"/>
        <v/>
      </c>
      <c r="U1673" s="79" t="str">
        <f t="shared" si="650"/>
        <v/>
      </c>
      <c r="V1673" s="79" t="str">
        <f t="shared" si="651"/>
        <v/>
      </c>
      <c r="W1673" s="63" t="str">
        <f t="shared" si="631"/>
        <v/>
      </c>
      <c r="X1673" s="65" t="str">
        <f t="shared" si="632"/>
        <v/>
      </c>
      <c r="Y1673" s="2"/>
      <c r="AC1673" s="24" t="str">
        <f t="shared" si="628"/>
        <v/>
      </c>
      <c r="AE1673" s="24" t="str">
        <f t="shared" si="633"/>
        <v/>
      </c>
      <c r="AG1673" s="24" t="str">
        <f t="shared" si="634"/>
        <v/>
      </c>
      <c r="AI1673" s="85" t="str">
        <f t="shared" si="635"/>
        <v/>
      </c>
      <c r="AJ1673" s="86" t="str">
        <f t="shared" si="636"/>
        <v/>
      </c>
      <c r="AK1673" s="85" t="str">
        <f t="shared" si="637"/>
        <v/>
      </c>
      <c r="AL1673" s="86" t="str">
        <f t="shared" si="638"/>
        <v/>
      </c>
      <c r="AM1673" s="93" t="str">
        <f t="shared" si="639"/>
        <v/>
      </c>
      <c r="AN1673" s="94" t="str">
        <f t="shared" si="640"/>
        <v/>
      </c>
      <c r="AP1673" s="24" t="str">
        <f t="shared" si="641"/>
        <v/>
      </c>
      <c r="AR1673" s="63" t="str">
        <f t="shared" si="642"/>
        <v/>
      </c>
      <c r="AS1673" s="67" t="str">
        <f t="shared" si="643"/>
        <v/>
      </c>
      <c r="AT1673" s="105" t="str">
        <f t="shared" si="644"/>
        <v/>
      </c>
      <c r="AU1673" s="105" t="str">
        <f t="shared" si="645"/>
        <v/>
      </c>
      <c r="AW1673" s="24" t="str">
        <f t="shared" si="646"/>
        <v/>
      </c>
      <c r="AX1673" s="60" t="str">
        <f t="shared" si="652"/>
        <v/>
      </c>
      <c r="AY1673" s="24" t="str">
        <f t="shared" si="647"/>
        <v/>
      </c>
      <c r="AZ1673" s="105" t="str">
        <f t="shared" si="648"/>
        <v/>
      </c>
    </row>
    <row r="1674" spans="1:52" x14ac:dyDescent="0.25">
      <c r="A1674" s="2"/>
      <c r="B1674" s="279"/>
      <c r="C1674" s="280"/>
      <c r="D1674" s="281"/>
      <c r="E1674" s="282"/>
      <c r="F1674" s="2"/>
      <c r="G1674" s="43"/>
      <c r="H1674" s="2"/>
      <c r="I1674" s="288"/>
      <c r="J1674" s="2"/>
      <c r="K1674" s="46"/>
      <c r="L1674" s="2"/>
      <c r="M1674" s="51"/>
      <c r="N1674" s="52"/>
      <c r="O1674" s="53"/>
      <c r="P1674" s="2"/>
      <c r="Q1674" s="98" t="str">
        <f t="shared" si="629"/>
        <v/>
      </c>
      <c r="R1674" s="94" t="str">
        <f t="shared" si="630"/>
        <v/>
      </c>
      <c r="S1674" s="2"/>
      <c r="T1674" s="67" t="str">
        <f t="shared" si="649"/>
        <v/>
      </c>
      <c r="U1674" s="79" t="str">
        <f t="shared" si="650"/>
        <v/>
      </c>
      <c r="V1674" s="79" t="str">
        <f t="shared" si="651"/>
        <v/>
      </c>
      <c r="W1674" s="63" t="str">
        <f t="shared" si="631"/>
        <v/>
      </c>
      <c r="X1674" s="65" t="str">
        <f t="shared" si="632"/>
        <v/>
      </c>
      <c r="Y1674" s="2"/>
      <c r="AC1674" s="24" t="str">
        <f t="shared" si="628"/>
        <v/>
      </c>
      <c r="AE1674" s="24" t="str">
        <f t="shared" si="633"/>
        <v/>
      </c>
      <c r="AG1674" s="24" t="str">
        <f t="shared" si="634"/>
        <v/>
      </c>
      <c r="AI1674" s="85" t="str">
        <f t="shared" si="635"/>
        <v/>
      </c>
      <c r="AJ1674" s="86" t="str">
        <f t="shared" si="636"/>
        <v/>
      </c>
      <c r="AK1674" s="85" t="str">
        <f t="shared" si="637"/>
        <v/>
      </c>
      <c r="AL1674" s="86" t="str">
        <f t="shared" si="638"/>
        <v/>
      </c>
      <c r="AM1674" s="93" t="str">
        <f t="shared" si="639"/>
        <v/>
      </c>
      <c r="AN1674" s="94" t="str">
        <f t="shared" si="640"/>
        <v/>
      </c>
      <c r="AP1674" s="24" t="str">
        <f t="shared" si="641"/>
        <v/>
      </c>
      <c r="AR1674" s="63" t="str">
        <f t="shared" si="642"/>
        <v/>
      </c>
      <c r="AS1674" s="67" t="str">
        <f t="shared" si="643"/>
        <v/>
      </c>
      <c r="AT1674" s="105" t="str">
        <f t="shared" si="644"/>
        <v/>
      </c>
      <c r="AU1674" s="105" t="str">
        <f t="shared" si="645"/>
        <v/>
      </c>
      <c r="AW1674" s="24" t="str">
        <f t="shared" si="646"/>
        <v/>
      </c>
      <c r="AX1674" s="60" t="str">
        <f t="shared" si="652"/>
        <v/>
      </c>
      <c r="AY1674" s="24" t="str">
        <f t="shared" si="647"/>
        <v/>
      </c>
      <c r="AZ1674" s="105" t="str">
        <f t="shared" si="648"/>
        <v/>
      </c>
    </row>
    <row r="1675" spans="1:52" x14ac:dyDescent="0.25">
      <c r="A1675" s="2"/>
      <c r="B1675" s="279"/>
      <c r="C1675" s="280"/>
      <c r="D1675" s="281"/>
      <c r="E1675" s="282"/>
      <c r="F1675" s="2"/>
      <c r="G1675" s="43"/>
      <c r="H1675" s="2"/>
      <c r="I1675" s="288"/>
      <c r="J1675" s="2"/>
      <c r="K1675" s="46"/>
      <c r="L1675" s="2"/>
      <c r="M1675" s="51"/>
      <c r="N1675" s="52"/>
      <c r="O1675" s="53"/>
      <c r="P1675" s="2"/>
      <c r="Q1675" s="98" t="str">
        <f t="shared" si="629"/>
        <v/>
      </c>
      <c r="R1675" s="94" t="str">
        <f t="shared" si="630"/>
        <v/>
      </c>
      <c r="S1675" s="2"/>
      <c r="T1675" s="67" t="str">
        <f t="shared" si="649"/>
        <v/>
      </c>
      <c r="U1675" s="79" t="str">
        <f t="shared" si="650"/>
        <v/>
      </c>
      <c r="V1675" s="79" t="str">
        <f t="shared" si="651"/>
        <v/>
      </c>
      <c r="W1675" s="63" t="str">
        <f t="shared" si="631"/>
        <v/>
      </c>
      <c r="X1675" s="65" t="str">
        <f t="shared" si="632"/>
        <v/>
      </c>
      <c r="Y1675" s="2"/>
      <c r="AC1675" s="24" t="str">
        <f t="shared" ref="AC1675:AC1738" si="653">IF(COUNTIF($B1675:$E1675, "")=4, "", IF($K1675=$AA$23, $AC$8, $AC$7))</f>
        <v/>
      </c>
      <c r="AE1675" s="24" t="str">
        <f t="shared" si="633"/>
        <v/>
      </c>
      <c r="AG1675" s="24" t="str">
        <f t="shared" si="634"/>
        <v/>
      </c>
      <c r="AI1675" s="85" t="str">
        <f t="shared" si="635"/>
        <v/>
      </c>
      <c r="AJ1675" s="86" t="str">
        <f t="shared" si="636"/>
        <v/>
      </c>
      <c r="AK1675" s="85" t="str">
        <f t="shared" si="637"/>
        <v/>
      </c>
      <c r="AL1675" s="86" t="str">
        <f t="shared" si="638"/>
        <v/>
      </c>
      <c r="AM1675" s="93" t="str">
        <f t="shared" si="639"/>
        <v/>
      </c>
      <c r="AN1675" s="94" t="str">
        <f t="shared" si="640"/>
        <v/>
      </c>
      <c r="AP1675" s="24" t="str">
        <f t="shared" si="641"/>
        <v/>
      </c>
      <c r="AR1675" s="63" t="str">
        <f t="shared" si="642"/>
        <v/>
      </c>
      <c r="AS1675" s="67" t="str">
        <f t="shared" si="643"/>
        <v/>
      </c>
      <c r="AT1675" s="105" t="str">
        <f t="shared" si="644"/>
        <v/>
      </c>
      <c r="AU1675" s="105" t="str">
        <f t="shared" si="645"/>
        <v/>
      </c>
      <c r="AW1675" s="24" t="str">
        <f t="shared" si="646"/>
        <v/>
      </c>
      <c r="AX1675" s="60" t="str">
        <f t="shared" si="652"/>
        <v/>
      </c>
      <c r="AY1675" s="24" t="str">
        <f t="shared" si="647"/>
        <v/>
      </c>
      <c r="AZ1675" s="105" t="str">
        <f t="shared" si="648"/>
        <v/>
      </c>
    </row>
    <row r="1676" spans="1:52" x14ac:dyDescent="0.25">
      <c r="A1676" s="2"/>
      <c r="B1676" s="279"/>
      <c r="C1676" s="280"/>
      <c r="D1676" s="281"/>
      <c r="E1676" s="282"/>
      <c r="F1676" s="2"/>
      <c r="G1676" s="43"/>
      <c r="H1676" s="2"/>
      <c r="I1676" s="288"/>
      <c r="J1676" s="2"/>
      <c r="K1676" s="46"/>
      <c r="L1676" s="2"/>
      <c r="M1676" s="51"/>
      <c r="N1676" s="52"/>
      <c r="O1676" s="53"/>
      <c r="P1676" s="2"/>
      <c r="Q1676" s="98" t="str">
        <f t="shared" ref="Q1676:Q1739" si="654">$AM1676</f>
        <v/>
      </c>
      <c r="R1676" s="94" t="str">
        <f t="shared" ref="R1676:R1739" si="655">$AN1676</f>
        <v/>
      </c>
      <c r="S1676" s="2"/>
      <c r="T1676" s="67" t="str">
        <f t="shared" si="649"/>
        <v/>
      </c>
      <c r="U1676" s="79" t="str">
        <f t="shared" si="650"/>
        <v/>
      </c>
      <c r="V1676" s="79" t="str">
        <f t="shared" si="651"/>
        <v/>
      </c>
      <c r="W1676" s="63" t="str">
        <f t="shared" ref="W1676:W1739" si="656">IF($AE1676="X", "", IFERROR(IF(OR($D1676="", $E1676=""), "", ($E1676/$D1676)), ""))</f>
        <v/>
      </c>
      <c r="X1676" s="65" t="str">
        <f t="shared" ref="X1676:X1739" si="657">IF($AE1676="X", "", IFERROR(IF(OR($T1676="", $E1676="", $D1676="", $D1677=""), "", ($E1676/$D1676*$D1677/$T1676)), ""))</f>
        <v/>
      </c>
      <c r="Y1676" s="2"/>
      <c r="AC1676" s="24" t="str">
        <f t="shared" si="653"/>
        <v/>
      </c>
      <c r="AE1676" s="24" t="str">
        <f t="shared" ref="AE1676:AE1739" si="658">IF(OR($AY1676="X", $G1676=$AA$23, $G1677=$AA$23), "X", "")</f>
        <v/>
      </c>
      <c r="AG1676" s="24" t="str">
        <f t="shared" ref="AG1676:AG1739" si="659">IF($D1676="", "", ROUND($D1676*$AG$8, 2))</f>
        <v/>
      </c>
      <c r="AI1676" s="85" t="str">
        <f t="shared" ref="AI1676:AI1739" si="660">IF(C1676="", "", $C1676-AI$9)</f>
        <v/>
      </c>
      <c r="AJ1676" s="86" t="str">
        <f t="shared" ref="AJ1676:AJ1739" si="661">IF(C1676="", "", $C1676-AJ$9)</f>
        <v/>
      </c>
      <c r="AK1676" s="85" t="str">
        <f t="shared" ref="AK1676:AK1739" si="662">IFERROR(IF(AI1676&lt;0, "", AI$8-AI1676), "")</f>
        <v/>
      </c>
      <c r="AL1676" s="86" t="str">
        <f t="shared" ref="AL1676:AL1739" si="663">IFERROR(IF(AJ1676&lt;0, "", AJ$8-AJ1676), "")</f>
        <v/>
      </c>
      <c r="AM1676" s="93" t="str">
        <f t="shared" ref="AM1676:AM1739" si="664">IFERROR(IF(AK1676="", "", ROUND(AK1676/AK$8, 2)), "")</f>
        <v/>
      </c>
      <c r="AN1676" s="94" t="str">
        <f t="shared" ref="AN1676:AN1739" si="665">IFERROR(IF(AL1676="", "", ROUND(AL1676/AL$8, 2)), "")</f>
        <v/>
      </c>
      <c r="AP1676" s="24" t="str">
        <f t="shared" ref="AP1676:AP1739" si="666">IF(OR($I1676="", $AC1676=""), "", CONCATENATE($I1676, " - ", $AC1676))</f>
        <v/>
      </c>
      <c r="AR1676" s="63" t="str">
        <f t="shared" ref="AR1676:AR1739" si="667">IF($T1676="", "", $E1676)</f>
        <v/>
      </c>
      <c r="AS1676" s="67" t="str">
        <f t="shared" ref="AS1676:AS1739" si="668">IF($T1676="", "", $T1676)</f>
        <v/>
      </c>
      <c r="AT1676" s="105" t="str">
        <f t="shared" ref="AT1676:AT1739" si="669">IF($T1676="", "", $D1676)</f>
        <v/>
      </c>
      <c r="AU1676" s="105" t="str">
        <f t="shared" ref="AU1676:AU1739" si="670">IF($T1676="", "", $AG1676)</f>
        <v/>
      </c>
      <c r="AW1676" s="24" t="str">
        <f t="shared" ref="AW1676:AW1739" si="671">IF(COUNTIF($B1676:$E1676, "")=4, "", "X")</f>
        <v/>
      </c>
      <c r="AX1676" s="60" t="str">
        <f t="shared" si="652"/>
        <v/>
      </c>
      <c r="AY1676" s="24" t="str">
        <f t="shared" ref="AY1676:AY1739" si="672">IF(AND($AW1676="X", $AW1677=""), "X", "")</f>
        <v/>
      </c>
      <c r="AZ1676" s="105" t="str">
        <f t="shared" ref="AZ1676:AZ1739" si="673">AT1677</f>
        <v/>
      </c>
    </row>
    <row r="1677" spans="1:52" x14ac:dyDescent="0.25">
      <c r="A1677" s="2"/>
      <c r="B1677" s="279"/>
      <c r="C1677" s="280"/>
      <c r="D1677" s="281"/>
      <c r="E1677" s="282"/>
      <c r="F1677" s="2"/>
      <c r="G1677" s="43"/>
      <c r="H1677" s="2"/>
      <c r="I1677" s="288"/>
      <c r="J1677" s="2"/>
      <c r="K1677" s="46"/>
      <c r="L1677" s="2"/>
      <c r="M1677" s="51"/>
      <c r="N1677" s="52"/>
      <c r="O1677" s="53"/>
      <c r="P1677" s="2"/>
      <c r="Q1677" s="98" t="str">
        <f t="shared" si="654"/>
        <v/>
      </c>
      <c r="R1677" s="94" t="str">
        <f t="shared" si="655"/>
        <v/>
      </c>
      <c r="S1677" s="2"/>
      <c r="T1677" s="67" t="str">
        <f t="shared" ref="T1677:T1740" si="674">IF($AE1677="X", "", IF(OR($C1677="", $C1678=""), "", ($C1678-$C1677)))</f>
        <v/>
      </c>
      <c r="U1677" s="79" t="str">
        <f t="shared" ref="U1677:U1740" si="675">IF($AE1677="X", "", IFERROR(IF(OR($D1678="", $T1677=""), "", (ROUND($T1677/$D1678, 2))), ""))</f>
        <v/>
      </c>
      <c r="V1677" s="79" t="str">
        <f t="shared" ref="V1677:V1740" si="676">IF($AE1677="X", "", IFERROR(IF(OR($AG1678="", $T1677=""), "", (ROUND($T1677/$AG1678, 2))), ""))</f>
        <v/>
      </c>
      <c r="W1677" s="63" t="str">
        <f t="shared" si="656"/>
        <v/>
      </c>
      <c r="X1677" s="65" t="str">
        <f t="shared" si="657"/>
        <v/>
      </c>
      <c r="Y1677" s="2"/>
      <c r="AC1677" s="24" t="str">
        <f t="shared" si="653"/>
        <v/>
      </c>
      <c r="AE1677" s="24" t="str">
        <f t="shared" si="658"/>
        <v/>
      </c>
      <c r="AG1677" s="24" t="str">
        <f t="shared" si="659"/>
        <v/>
      </c>
      <c r="AI1677" s="85" t="str">
        <f t="shared" si="660"/>
        <v/>
      </c>
      <c r="AJ1677" s="86" t="str">
        <f t="shared" si="661"/>
        <v/>
      </c>
      <c r="AK1677" s="85" t="str">
        <f t="shared" si="662"/>
        <v/>
      </c>
      <c r="AL1677" s="86" t="str">
        <f t="shared" si="663"/>
        <v/>
      </c>
      <c r="AM1677" s="93" t="str">
        <f t="shared" si="664"/>
        <v/>
      </c>
      <c r="AN1677" s="94" t="str">
        <f t="shared" si="665"/>
        <v/>
      </c>
      <c r="AP1677" s="24" t="str">
        <f t="shared" si="666"/>
        <v/>
      </c>
      <c r="AR1677" s="63" t="str">
        <f t="shared" si="667"/>
        <v/>
      </c>
      <c r="AS1677" s="67" t="str">
        <f t="shared" si="668"/>
        <v/>
      </c>
      <c r="AT1677" s="105" t="str">
        <f t="shared" si="669"/>
        <v/>
      </c>
      <c r="AU1677" s="105" t="str">
        <f t="shared" si="670"/>
        <v/>
      </c>
      <c r="AW1677" s="24" t="str">
        <f t="shared" si="671"/>
        <v/>
      </c>
      <c r="AX1677" s="60" t="str">
        <f t="shared" ref="AX1677:AX1740" si="677">IF(AND($AW1678="", $AW1677="X"), 50, IF($AX1678="", "", $AX1678-1))</f>
        <v/>
      </c>
      <c r="AY1677" s="24" t="str">
        <f t="shared" si="672"/>
        <v/>
      </c>
      <c r="AZ1677" s="105" t="str">
        <f t="shared" si="673"/>
        <v/>
      </c>
    </row>
    <row r="1678" spans="1:52" x14ac:dyDescent="0.25">
      <c r="A1678" s="2"/>
      <c r="B1678" s="279"/>
      <c r="C1678" s="280"/>
      <c r="D1678" s="281"/>
      <c r="E1678" s="282"/>
      <c r="F1678" s="2"/>
      <c r="G1678" s="43"/>
      <c r="H1678" s="2"/>
      <c r="I1678" s="288"/>
      <c r="J1678" s="2"/>
      <c r="K1678" s="46"/>
      <c r="L1678" s="2"/>
      <c r="M1678" s="51"/>
      <c r="N1678" s="52"/>
      <c r="O1678" s="53"/>
      <c r="P1678" s="2"/>
      <c r="Q1678" s="98" t="str">
        <f t="shared" si="654"/>
        <v/>
      </c>
      <c r="R1678" s="94" t="str">
        <f t="shared" si="655"/>
        <v/>
      </c>
      <c r="S1678" s="2"/>
      <c r="T1678" s="67" t="str">
        <f t="shared" si="674"/>
        <v/>
      </c>
      <c r="U1678" s="79" t="str">
        <f t="shared" si="675"/>
        <v/>
      </c>
      <c r="V1678" s="79" t="str">
        <f t="shared" si="676"/>
        <v/>
      </c>
      <c r="W1678" s="63" t="str">
        <f t="shared" si="656"/>
        <v/>
      </c>
      <c r="X1678" s="65" t="str">
        <f t="shared" si="657"/>
        <v/>
      </c>
      <c r="Y1678" s="2"/>
      <c r="AC1678" s="24" t="str">
        <f t="shared" si="653"/>
        <v/>
      </c>
      <c r="AE1678" s="24" t="str">
        <f t="shared" si="658"/>
        <v/>
      </c>
      <c r="AG1678" s="24" t="str">
        <f t="shared" si="659"/>
        <v/>
      </c>
      <c r="AI1678" s="85" t="str">
        <f t="shared" si="660"/>
        <v/>
      </c>
      <c r="AJ1678" s="86" t="str">
        <f t="shared" si="661"/>
        <v/>
      </c>
      <c r="AK1678" s="85" t="str">
        <f t="shared" si="662"/>
        <v/>
      </c>
      <c r="AL1678" s="86" t="str">
        <f t="shared" si="663"/>
        <v/>
      </c>
      <c r="AM1678" s="93" t="str">
        <f t="shared" si="664"/>
        <v/>
      </c>
      <c r="AN1678" s="94" t="str">
        <f t="shared" si="665"/>
        <v/>
      </c>
      <c r="AP1678" s="24" t="str">
        <f t="shared" si="666"/>
        <v/>
      </c>
      <c r="AR1678" s="63" t="str">
        <f t="shared" si="667"/>
        <v/>
      </c>
      <c r="AS1678" s="67" t="str">
        <f t="shared" si="668"/>
        <v/>
      </c>
      <c r="AT1678" s="105" t="str">
        <f t="shared" si="669"/>
        <v/>
      </c>
      <c r="AU1678" s="105" t="str">
        <f t="shared" si="670"/>
        <v/>
      </c>
      <c r="AW1678" s="24" t="str">
        <f t="shared" si="671"/>
        <v/>
      </c>
      <c r="AX1678" s="60" t="str">
        <f t="shared" si="677"/>
        <v/>
      </c>
      <c r="AY1678" s="24" t="str">
        <f t="shared" si="672"/>
        <v/>
      </c>
      <c r="AZ1678" s="105" t="str">
        <f t="shared" si="673"/>
        <v/>
      </c>
    </row>
    <row r="1679" spans="1:52" x14ac:dyDescent="0.25">
      <c r="A1679" s="2"/>
      <c r="B1679" s="279"/>
      <c r="C1679" s="280"/>
      <c r="D1679" s="281"/>
      <c r="E1679" s="282"/>
      <c r="F1679" s="2"/>
      <c r="G1679" s="43"/>
      <c r="H1679" s="2"/>
      <c r="I1679" s="288"/>
      <c r="J1679" s="2"/>
      <c r="K1679" s="46"/>
      <c r="L1679" s="2"/>
      <c r="M1679" s="51"/>
      <c r="N1679" s="52"/>
      <c r="O1679" s="53"/>
      <c r="P1679" s="2"/>
      <c r="Q1679" s="98" t="str">
        <f t="shared" si="654"/>
        <v/>
      </c>
      <c r="R1679" s="94" t="str">
        <f t="shared" si="655"/>
        <v/>
      </c>
      <c r="S1679" s="2"/>
      <c r="T1679" s="67" t="str">
        <f t="shared" si="674"/>
        <v/>
      </c>
      <c r="U1679" s="79" t="str">
        <f t="shared" si="675"/>
        <v/>
      </c>
      <c r="V1679" s="79" t="str">
        <f t="shared" si="676"/>
        <v/>
      </c>
      <c r="W1679" s="63" t="str">
        <f t="shared" si="656"/>
        <v/>
      </c>
      <c r="X1679" s="65" t="str">
        <f t="shared" si="657"/>
        <v/>
      </c>
      <c r="Y1679" s="2"/>
      <c r="AC1679" s="24" t="str">
        <f t="shared" si="653"/>
        <v/>
      </c>
      <c r="AE1679" s="24" t="str">
        <f t="shared" si="658"/>
        <v/>
      </c>
      <c r="AG1679" s="24" t="str">
        <f t="shared" si="659"/>
        <v/>
      </c>
      <c r="AI1679" s="85" t="str">
        <f t="shared" si="660"/>
        <v/>
      </c>
      <c r="AJ1679" s="86" t="str">
        <f t="shared" si="661"/>
        <v/>
      </c>
      <c r="AK1679" s="85" t="str">
        <f t="shared" si="662"/>
        <v/>
      </c>
      <c r="AL1679" s="86" t="str">
        <f t="shared" si="663"/>
        <v/>
      </c>
      <c r="AM1679" s="93" t="str">
        <f t="shared" si="664"/>
        <v/>
      </c>
      <c r="AN1679" s="94" t="str">
        <f t="shared" si="665"/>
        <v/>
      </c>
      <c r="AP1679" s="24" t="str">
        <f t="shared" si="666"/>
        <v/>
      </c>
      <c r="AR1679" s="63" t="str">
        <f t="shared" si="667"/>
        <v/>
      </c>
      <c r="AS1679" s="67" t="str">
        <f t="shared" si="668"/>
        <v/>
      </c>
      <c r="AT1679" s="105" t="str">
        <f t="shared" si="669"/>
        <v/>
      </c>
      <c r="AU1679" s="105" t="str">
        <f t="shared" si="670"/>
        <v/>
      </c>
      <c r="AW1679" s="24" t="str">
        <f t="shared" si="671"/>
        <v/>
      </c>
      <c r="AX1679" s="60" t="str">
        <f t="shared" si="677"/>
        <v/>
      </c>
      <c r="AY1679" s="24" t="str">
        <f t="shared" si="672"/>
        <v/>
      </c>
      <c r="AZ1679" s="105" t="str">
        <f t="shared" si="673"/>
        <v/>
      </c>
    </row>
    <row r="1680" spans="1:52" x14ac:dyDescent="0.25">
      <c r="A1680" s="2"/>
      <c r="B1680" s="279"/>
      <c r="C1680" s="280"/>
      <c r="D1680" s="281"/>
      <c r="E1680" s="282"/>
      <c r="F1680" s="2"/>
      <c r="G1680" s="43"/>
      <c r="H1680" s="2"/>
      <c r="I1680" s="288"/>
      <c r="J1680" s="2"/>
      <c r="K1680" s="46"/>
      <c r="L1680" s="2"/>
      <c r="M1680" s="51"/>
      <c r="N1680" s="52"/>
      <c r="O1680" s="53"/>
      <c r="P1680" s="2"/>
      <c r="Q1680" s="98" t="str">
        <f t="shared" si="654"/>
        <v/>
      </c>
      <c r="R1680" s="94" t="str">
        <f t="shared" si="655"/>
        <v/>
      </c>
      <c r="S1680" s="2"/>
      <c r="T1680" s="67" t="str">
        <f t="shared" si="674"/>
        <v/>
      </c>
      <c r="U1680" s="79" t="str">
        <f t="shared" si="675"/>
        <v/>
      </c>
      <c r="V1680" s="79" t="str">
        <f t="shared" si="676"/>
        <v/>
      </c>
      <c r="W1680" s="63" t="str">
        <f t="shared" si="656"/>
        <v/>
      </c>
      <c r="X1680" s="65" t="str">
        <f t="shared" si="657"/>
        <v/>
      </c>
      <c r="Y1680" s="2"/>
      <c r="AC1680" s="24" t="str">
        <f t="shared" si="653"/>
        <v/>
      </c>
      <c r="AE1680" s="24" t="str">
        <f t="shared" si="658"/>
        <v/>
      </c>
      <c r="AG1680" s="24" t="str">
        <f t="shared" si="659"/>
        <v/>
      </c>
      <c r="AI1680" s="85" t="str">
        <f t="shared" si="660"/>
        <v/>
      </c>
      <c r="AJ1680" s="86" t="str">
        <f t="shared" si="661"/>
        <v/>
      </c>
      <c r="AK1680" s="85" t="str">
        <f t="shared" si="662"/>
        <v/>
      </c>
      <c r="AL1680" s="86" t="str">
        <f t="shared" si="663"/>
        <v/>
      </c>
      <c r="AM1680" s="93" t="str">
        <f t="shared" si="664"/>
        <v/>
      </c>
      <c r="AN1680" s="94" t="str">
        <f t="shared" si="665"/>
        <v/>
      </c>
      <c r="AP1680" s="24" t="str">
        <f t="shared" si="666"/>
        <v/>
      </c>
      <c r="AR1680" s="63" t="str">
        <f t="shared" si="667"/>
        <v/>
      </c>
      <c r="AS1680" s="67" t="str">
        <f t="shared" si="668"/>
        <v/>
      </c>
      <c r="AT1680" s="105" t="str">
        <f t="shared" si="669"/>
        <v/>
      </c>
      <c r="AU1680" s="105" t="str">
        <f t="shared" si="670"/>
        <v/>
      </c>
      <c r="AW1680" s="24" t="str">
        <f t="shared" si="671"/>
        <v/>
      </c>
      <c r="AX1680" s="60" t="str">
        <f t="shared" si="677"/>
        <v/>
      </c>
      <c r="AY1680" s="24" t="str">
        <f t="shared" si="672"/>
        <v/>
      </c>
      <c r="AZ1680" s="105" t="str">
        <f t="shared" si="673"/>
        <v/>
      </c>
    </row>
    <row r="1681" spans="1:52" x14ac:dyDescent="0.25">
      <c r="A1681" s="2"/>
      <c r="B1681" s="279"/>
      <c r="C1681" s="280"/>
      <c r="D1681" s="281"/>
      <c r="E1681" s="282"/>
      <c r="F1681" s="2"/>
      <c r="G1681" s="43"/>
      <c r="H1681" s="2"/>
      <c r="I1681" s="288"/>
      <c r="J1681" s="2"/>
      <c r="K1681" s="46"/>
      <c r="L1681" s="2"/>
      <c r="M1681" s="51"/>
      <c r="N1681" s="52"/>
      <c r="O1681" s="53"/>
      <c r="P1681" s="2"/>
      <c r="Q1681" s="98" t="str">
        <f t="shared" si="654"/>
        <v/>
      </c>
      <c r="R1681" s="94" t="str">
        <f t="shared" si="655"/>
        <v/>
      </c>
      <c r="S1681" s="2"/>
      <c r="T1681" s="67" t="str">
        <f t="shared" si="674"/>
        <v/>
      </c>
      <c r="U1681" s="79" t="str">
        <f t="shared" si="675"/>
        <v/>
      </c>
      <c r="V1681" s="79" t="str">
        <f t="shared" si="676"/>
        <v/>
      </c>
      <c r="W1681" s="63" t="str">
        <f t="shared" si="656"/>
        <v/>
      </c>
      <c r="X1681" s="65" t="str">
        <f t="shared" si="657"/>
        <v/>
      </c>
      <c r="Y1681" s="2"/>
      <c r="AC1681" s="24" t="str">
        <f t="shared" si="653"/>
        <v/>
      </c>
      <c r="AE1681" s="24" t="str">
        <f t="shared" si="658"/>
        <v/>
      </c>
      <c r="AG1681" s="24" t="str">
        <f t="shared" si="659"/>
        <v/>
      </c>
      <c r="AI1681" s="85" t="str">
        <f t="shared" si="660"/>
        <v/>
      </c>
      <c r="AJ1681" s="86" t="str">
        <f t="shared" si="661"/>
        <v/>
      </c>
      <c r="AK1681" s="85" t="str">
        <f t="shared" si="662"/>
        <v/>
      </c>
      <c r="AL1681" s="86" t="str">
        <f t="shared" si="663"/>
        <v/>
      </c>
      <c r="AM1681" s="93" t="str">
        <f t="shared" si="664"/>
        <v/>
      </c>
      <c r="AN1681" s="94" t="str">
        <f t="shared" si="665"/>
        <v/>
      </c>
      <c r="AP1681" s="24" t="str">
        <f t="shared" si="666"/>
        <v/>
      </c>
      <c r="AR1681" s="63" t="str">
        <f t="shared" si="667"/>
        <v/>
      </c>
      <c r="AS1681" s="67" t="str">
        <f t="shared" si="668"/>
        <v/>
      </c>
      <c r="AT1681" s="105" t="str">
        <f t="shared" si="669"/>
        <v/>
      </c>
      <c r="AU1681" s="105" t="str">
        <f t="shared" si="670"/>
        <v/>
      </c>
      <c r="AW1681" s="24" t="str">
        <f t="shared" si="671"/>
        <v/>
      </c>
      <c r="AX1681" s="60" t="str">
        <f t="shared" si="677"/>
        <v/>
      </c>
      <c r="AY1681" s="24" t="str">
        <f t="shared" si="672"/>
        <v/>
      </c>
      <c r="AZ1681" s="105" t="str">
        <f t="shared" si="673"/>
        <v/>
      </c>
    </row>
    <row r="1682" spans="1:52" x14ac:dyDescent="0.25">
      <c r="A1682" s="2"/>
      <c r="B1682" s="279"/>
      <c r="C1682" s="280"/>
      <c r="D1682" s="281"/>
      <c r="E1682" s="282"/>
      <c r="F1682" s="2"/>
      <c r="G1682" s="43"/>
      <c r="H1682" s="2"/>
      <c r="I1682" s="288"/>
      <c r="J1682" s="2"/>
      <c r="K1682" s="46"/>
      <c r="L1682" s="2"/>
      <c r="M1682" s="51"/>
      <c r="N1682" s="52"/>
      <c r="O1682" s="53"/>
      <c r="P1682" s="2"/>
      <c r="Q1682" s="98" t="str">
        <f t="shared" si="654"/>
        <v/>
      </c>
      <c r="R1682" s="94" t="str">
        <f t="shared" si="655"/>
        <v/>
      </c>
      <c r="S1682" s="2"/>
      <c r="T1682" s="67" t="str">
        <f t="shared" si="674"/>
        <v/>
      </c>
      <c r="U1682" s="79" t="str">
        <f t="shared" si="675"/>
        <v/>
      </c>
      <c r="V1682" s="79" t="str">
        <f t="shared" si="676"/>
        <v/>
      </c>
      <c r="W1682" s="63" t="str">
        <f t="shared" si="656"/>
        <v/>
      </c>
      <c r="X1682" s="65" t="str">
        <f t="shared" si="657"/>
        <v/>
      </c>
      <c r="Y1682" s="2"/>
      <c r="AC1682" s="24" t="str">
        <f t="shared" si="653"/>
        <v/>
      </c>
      <c r="AE1682" s="24" t="str">
        <f t="shared" si="658"/>
        <v/>
      </c>
      <c r="AG1682" s="24" t="str">
        <f t="shared" si="659"/>
        <v/>
      </c>
      <c r="AI1682" s="85" t="str">
        <f t="shared" si="660"/>
        <v/>
      </c>
      <c r="AJ1682" s="86" t="str">
        <f t="shared" si="661"/>
        <v/>
      </c>
      <c r="AK1682" s="85" t="str">
        <f t="shared" si="662"/>
        <v/>
      </c>
      <c r="AL1682" s="86" t="str">
        <f t="shared" si="663"/>
        <v/>
      </c>
      <c r="AM1682" s="93" t="str">
        <f t="shared" si="664"/>
        <v/>
      </c>
      <c r="AN1682" s="94" t="str">
        <f t="shared" si="665"/>
        <v/>
      </c>
      <c r="AP1682" s="24" t="str">
        <f t="shared" si="666"/>
        <v/>
      </c>
      <c r="AR1682" s="63" t="str">
        <f t="shared" si="667"/>
        <v/>
      </c>
      <c r="AS1682" s="67" t="str">
        <f t="shared" si="668"/>
        <v/>
      </c>
      <c r="AT1682" s="105" t="str">
        <f t="shared" si="669"/>
        <v/>
      </c>
      <c r="AU1682" s="105" t="str">
        <f t="shared" si="670"/>
        <v/>
      </c>
      <c r="AW1682" s="24" t="str">
        <f t="shared" si="671"/>
        <v/>
      </c>
      <c r="AX1682" s="60" t="str">
        <f t="shared" si="677"/>
        <v/>
      </c>
      <c r="AY1682" s="24" t="str">
        <f t="shared" si="672"/>
        <v/>
      </c>
      <c r="AZ1682" s="105" t="str">
        <f t="shared" si="673"/>
        <v/>
      </c>
    </row>
    <row r="1683" spans="1:52" x14ac:dyDescent="0.25">
      <c r="A1683" s="2"/>
      <c r="B1683" s="279"/>
      <c r="C1683" s="280"/>
      <c r="D1683" s="281"/>
      <c r="E1683" s="282"/>
      <c r="F1683" s="2"/>
      <c r="G1683" s="43"/>
      <c r="H1683" s="2"/>
      <c r="I1683" s="288"/>
      <c r="J1683" s="2"/>
      <c r="K1683" s="46"/>
      <c r="L1683" s="2"/>
      <c r="M1683" s="51"/>
      <c r="N1683" s="52"/>
      <c r="O1683" s="53"/>
      <c r="P1683" s="2"/>
      <c r="Q1683" s="98" t="str">
        <f t="shared" si="654"/>
        <v/>
      </c>
      <c r="R1683" s="94" t="str">
        <f t="shared" si="655"/>
        <v/>
      </c>
      <c r="S1683" s="2"/>
      <c r="T1683" s="67" t="str">
        <f t="shared" si="674"/>
        <v/>
      </c>
      <c r="U1683" s="79" t="str">
        <f t="shared" si="675"/>
        <v/>
      </c>
      <c r="V1683" s="79" t="str">
        <f t="shared" si="676"/>
        <v/>
      </c>
      <c r="W1683" s="63" t="str">
        <f t="shared" si="656"/>
        <v/>
      </c>
      <c r="X1683" s="65" t="str">
        <f t="shared" si="657"/>
        <v/>
      </c>
      <c r="Y1683" s="2"/>
      <c r="AC1683" s="24" t="str">
        <f t="shared" si="653"/>
        <v/>
      </c>
      <c r="AE1683" s="24" t="str">
        <f t="shared" si="658"/>
        <v/>
      </c>
      <c r="AG1683" s="24" t="str">
        <f t="shared" si="659"/>
        <v/>
      </c>
      <c r="AI1683" s="85" t="str">
        <f t="shared" si="660"/>
        <v/>
      </c>
      <c r="AJ1683" s="86" t="str">
        <f t="shared" si="661"/>
        <v/>
      </c>
      <c r="AK1683" s="85" t="str">
        <f t="shared" si="662"/>
        <v/>
      </c>
      <c r="AL1683" s="86" t="str">
        <f t="shared" si="663"/>
        <v/>
      </c>
      <c r="AM1683" s="93" t="str">
        <f t="shared" si="664"/>
        <v/>
      </c>
      <c r="AN1683" s="94" t="str">
        <f t="shared" si="665"/>
        <v/>
      </c>
      <c r="AP1683" s="24" t="str">
        <f t="shared" si="666"/>
        <v/>
      </c>
      <c r="AR1683" s="63" t="str">
        <f t="shared" si="667"/>
        <v/>
      </c>
      <c r="AS1683" s="67" t="str">
        <f t="shared" si="668"/>
        <v/>
      </c>
      <c r="AT1683" s="105" t="str">
        <f t="shared" si="669"/>
        <v/>
      </c>
      <c r="AU1683" s="105" t="str">
        <f t="shared" si="670"/>
        <v/>
      </c>
      <c r="AW1683" s="24" t="str">
        <f t="shared" si="671"/>
        <v/>
      </c>
      <c r="AX1683" s="60" t="str">
        <f t="shared" si="677"/>
        <v/>
      </c>
      <c r="AY1683" s="24" t="str">
        <f t="shared" si="672"/>
        <v/>
      </c>
      <c r="AZ1683" s="105" t="str">
        <f t="shared" si="673"/>
        <v/>
      </c>
    </row>
    <row r="1684" spans="1:52" x14ac:dyDescent="0.25">
      <c r="A1684" s="2"/>
      <c r="B1684" s="279"/>
      <c r="C1684" s="280"/>
      <c r="D1684" s="281"/>
      <c r="E1684" s="282"/>
      <c r="F1684" s="2"/>
      <c r="G1684" s="43"/>
      <c r="H1684" s="2"/>
      <c r="I1684" s="288"/>
      <c r="J1684" s="2"/>
      <c r="K1684" s="46"/>
      <c r="L1684" s="2"/>
      <c r="M1684" s="51"/>
      <c r="N1684" s="52"/>
      <c r="O1684" s="53"/>
      <c r="P1684" s="2"/>
      <c r="Q1684" s="98" t="str">
        <f t="shared" si="654"/>
        <v/>
      </c>
      <c r="R1684" s="94" t="str">
        <f t="shared" si="655"/>
        <v/>
      </c>
      <c r="S1684" s="2"/>
      <c r="T1684" s="67" t="str">
        <f t="shared" si="674"/>
        <v/>
      </c>
      <c r="U1684" s="79" t="str">
        <f t="shared" si="675"/>
        <v/>
      </c>
      <c r="V1684" s="79" t="str">
        <f t="shared" si="676"/>
        <v/>
      </c>
      <c r="W1684" s="63" t="str">
        <f t="shared" si="656"/>
        <v/>
      </c>
      <c r="X1684" s="65" t="str">
        <f t="shared" si="657"/>
        <v/>
      </c>
      <c r="Y1684" s="2"/>
      <c r="AC1684" s="24" t="str">
        <f t="shared" si="653"/>
        <v/>
      </c>
      <c r="AE1684" s="24" t="str">
        <f t="shared" si="658"/>
        <v/>
      </c>
      <c r="AG1684" s="24" t="str">
        <f t="shared" si="659"/>
        <v/>
      </c>
      <c r="AI1684" s="85" t="str">
        <f t="shared" si="660"/>
        <v/>
      </c>
      <c r="AJ1684" s="86" t="str">
        <f t="shared" si="661"/>
        <v/>
      </c>
      <c r="AK1684" s="85" t="str">
        <f t="shared" si="662"/>
        <v/>
      </c>
      <c r="AL1684" s="86" t="str">
        <f t="shared" si="663"/>
        <v/>
      </c>
      <c r="AM1684" s="93" t="str">
        <f t="shared" si="664"/>
        <v/>
      </c>
      <c r="AN1684" s="94" t="str">
        <f t="shared" si="665"/>
        <v/>
      </c>
      <c r="AP1684" s="24" t="str">
        <f t="shared" si="666"/>
        <v/>
      </c>
      <c r="AR1684" s="63" t="str">
        <f t="shared" si="667"/>
        <v/>
      </c>
      <c r="AS1684" s="67" t="str">
        <f t="shared" si="668"/>
        <v/>
      </c>
      <c r="AT1684" s="105" t="str">
        <f t="shared" si="669"/>
        <v/>
      </c>
      <c r="AU1684" s="105" t="str">
        <f t="shared" si="670"/>
        <v/>
      </c>
      <c r="AW1684" s="24" t="str">
        <f t="shared" si="671"/>
        <v/>
      </c>
      <c r="AX1684" s="60" t="str">
        <f t="shared" si="677"/>
        <v/>
      </c>
      <c r="AY1684" s="24" t="str">
        <f t="shared" si="672"/>
        <v/>
      </c>
      <c r="AZ1684" s="105" t="str">
        <f t="shared" si="673"/>
        <v/>
      </c>
    </row>
    <row r="1685" spans="1:52" x14ac:dyDescent="0.25">
      <c r="A1685" s="2"/>
      <c r="B1685" s="279"/>
      <c r="C1685" s="280"/>
      <c r="D1685" s="281"/>
      <c r="E1685" s="282"/>
      <c r="F1685" s="2"/>
      <c r="G1685" s="43"/>
      <c r="H1685" s="2"/>
      <c r="I1685" s="288"/>
      <c r="J1685" s="2"/>
      <c r="K1685" s="46"/>
      <c r="L1685" s="2"/>
      <c r="M1685" s="51"/>
      <c r="N1685" s="52"/>
      <c r="O1685" s="53"/>
      <c r="P1685" s="2"/>
      <c r="Q1685" s="98" t="str">
        <f t="shared" si="654"/>
        <v/>
      </c>
      <c r="R1685" s="94" t="str">
        <f t="shared" si="655"/>
        <v/>
      </c>
      <c r="S1685" s="2"/>
      <c r="T1685" s="67" t="str">
        <f t="shared" si="674"/>
        <v/>
      </c>
      <c r="U1685" s="79" t="str">
        <f t="shared" si="675"/>
        <v/>
      </c>
      <c r="V1685" s="79" t="str">
        <f t="shared" si="676"/>
        <v/>
      </c>
      <c r="W1685" s="63" t="str">
        <f t="shared" si="656"/>
        <v/>
      </c>
      <c r="X1685" s="65" t="str">
        <f t="shared" si="657"/>
        <v/>
      </c>
      <c r="Y1685" s="2"/>
      <c r="AC1685" s="24" t="str">
        <f t="shared" si="653"/>
        <v/>
      </c>
      <c r="AE1685" s="24" t="str">
        <f t="shared" si="658"/>
        <v/>
      </c>
      <c r="AG1685" s="24" t="str">
        <f t="shared" si="659"/>
        <v/>
      </c>
      <c r="AI1685" s="85" t="str">
        <f t="shared" si="660"/>
        <v/>
      </c>
      <c r="AJ1685" s="86" t="str">
        <f t="shared" si="661"/>
        <v/>
      </c>
      <c r="AK1685" s="85" t="str">
        <f t="shared" si="662"/>
        <v/>
      </c>
      <c r="AL1685" s="86" t="str">
        <f t="shared" si="663"/>
        <v/>
      </c>
      <c r="AM1685" s="93" t="str">
        <f t="shared" si="664"/>
        <v/>
      </c>
      <c r="AN1685" s="94" t="str">
        <f t="shared" si="665"/>
        <v/>
      </c>
      <c r="AP1685" s="24" t="str">
        <f t="shared" si="666"/>
        <v/>
      </c>
      <c r="AR1685" s="63" t="str">
        <f t="shared" si="667"/>
        <v/>
      </c>
      <c r="AS1685" s="67" t="str">
        <f t="shared" si="668"/>
        <v/>
      </c>
      <c r="AT1685" s="105" t="str">
        <f t="shared" si="669"/>
        <v/>
      </c>
      <c r="AU1685" s="105" t="str">
        <f t="shared" si="670"/>
        <v/>
      </c>
      <c r="AW1685" s="24" t="str">
        <f t="shared" si="671"/>
        <v/>
      </c>
      <c r="AX1685" s="60" t="str">
        <f t="shared" si="677"/>
        <v/>
      </c>
      <c r="AY1685" s="24" t="str">
        <f t="shared" si="672"/>
        <v/>
      </c>
      <c r="AZ1685" s="105" t="str">
        <f t="shared" si="673"/>
        <v/>
      </c>
    </row>
    <row r="1686" spans="1:52" x14ac:dyDescent="0.25">
      <c r="A1686" s="2"/>
      <c r="B1686" s="279"/>
      <c r="C1686" s="280"/>
      <c r="D1686" s="281"/>
      <c r="E1686" s="282"/>
      <c r="F1686" s="2"/>
      <c r="G1686" s="43"/>
      <c r="H1686" s="2"/>
      <c r="I1686" s="288"/>
      <c r="J1686" s="2"/>
      <c r="K1686" s="46"/>
      <c r="L1686" s="2"/>
      <c r="M1686" s="51"/>
      <c r="N1686" s="52"/>
      <c r="O1686" s="53"/>
      <c r="P1686" s="2"/>
      <c r="Q1686" s="98" t="str">
        <f t="shared" si="654"/>
        <v/>
      </c>
      <c r="R1686" s="94" t="str">
        <f t="shared" si="655"/>
        <v/>
      </c>
      <c r="S1686" s="2"/>
      <c r="T1686" s="67" t="str">
        <f t="shared" si="674"/>
        <v/>
      </c>
      <c r="U1686" s="79" t="str">
        <f t="shared" si="675"/>
        <v/>
      </c>
      <c r="V1686" s="79" t="str">
        <f t="shared" si="676"/>
        <v/>
      </c>
      <c r="W1686" s="63" t="str">
        <f t="shared" si="656"/>
        <v/>
      </c>
      <c r="X1686" s="65" t="str">
        <f t="shared" si="657"/>
        <v/>
      </c>
      <c r="Y1686" s="2"/>
      <c r="AC1686" s="24" t="str">
        <f t="shared" si="653"/>
        <v/>
      </c>
      <c r="AE1686" s="24" t="str">
        <f t="shared" si="658"/>
        <v/>
      </c>
      <c r="AG1686" s="24" t="str">
        <f t="shared" si="659"/>
        <v/>
      </c>
      <c r="AI1686" s="85" t="str">
        <f t="shared" si="660"/>
        <v/>
      </c>
      <c r="AJ1686" s="86" t="str">
        <f t="shared" si="661"/>
        <v/>
      </c>
      <c r="AK1686" s="85" t="str">
        <f t="shared" si="662"/>
        <v/>
      </c>
      <c r="AL1686" s="86" t="str">
        <f t="shared" si="663"/>
        <v/>
      </c>
      <c r="AM1686" s="93" t="str">
        <f t="shared" si="664"/>
        <v/>
      </c>
      <c r="AN1686" s="94" t="str">
        <f t="shared" si="665"/>
        <v/>
      </c>
      <c r="AP1686" s="24" t="str">
        <f t="shared" si="666"/>
        <v/>
      </c>
      <c r="AR1686" s="63" t="str">
        <f t="shared" si="667"/>
        <v/>
      </c>
      <c r="AS1686" s="67" t="str">
        <f t="shared" si="668"/>
        <v/>
      </c>
      <c r="AT1686" s="105" t="str">
        <f t="shared" si="669"/>
        <v/>
      </c>
      <c r="AU1686" s="105" t="str">
        <f t="shared" si="670"/>
        <v/>
      </c>
      <c r="AW1686" s="24" t="str">
        <f t="shared" si="671"/>
        <v/>
      </c>
      <c r="AX1686" s="60" t="str">
        <f t="shared" si="677"/>
        <v/>
      </c>
      <c r="AY1686" s="24" t="str">
        <f t="shared" si="672"/>
        <v/>
      </c>
      <c r="AZ1686" s="105" t="str">
        <f t="shared" si="673"/>
        <v/>
      </c>
    </row>
    <row r="1687" spans="1:52" x14ac:dyDescent="0.25">
      <c r="A1687" s="2"/>
      <c r="B1687" s="279"/>
      <c r="C1687" s="280"/>
      <c r="D1687" s="281"/>
      <c r="E1687" s="282"/>
      <c r="F1687" s="2"/>
      <c r="G1687" s="43"/>
      <c r="H1687" s="2"/>
      <c r="I1687" s="288"/>
      <c r="J1687" s="2"/>
      <c r="K1687" s="46"/>
      <c r="L1687" s="2"/>
      <c r="M1687" s="51"/>
      <c r="N1687" s="52"/>
      <c r="O1687" s="53"/>
      <c r="P1687" s="2"/>
      <c r="Q1687" s="98" t="str">
        <f t="shared" si="654"/>
        <v/>
      </c>
      <c r="R1687" s="94" t="str">
        <f t="shared" si="655"/>
        <v/>
      </c>
      <c r="S1687" s="2"/>
      <c r="T1687" s="67" t="str">
        <f t="shared" si="674"/>
        <v/>
      </c>
      <c r="U1687" s="79" t="str">
        <f t="shared" si="675"/>
        <v/>
      </c>
      <c r="V1687" s="79" t="str">
        <f t="shared" si="676"/>
        <v/>
      </c>
      <c r="W1687" s="63" t="str">
        <f t="shared" si="656"/>
        <v/>
      </c>
      <c r="X1687" s="65" t="str">
        <f t="shared" si="657"/>
        <v/>
      </c>
      <c r="Y1687" s="2"/>
      <c r="AC1687" s="24" t="str">
        <f t="shared" si="653"/>
        <v/>
      </c>
      <c r="AE1687" s="24" t="str">
        <f t="shared" si="658"/>
        <v/>
      </c>
      <c r="AG1687" s="24" t="str">
        <f t="shared" si="659"/>
        <v/>
      </c>
      <c r="AI1687" s="85" t="str">
        <f t="shared" si="660"/>
        <v/>
      </c>
      <c r="AJ1687" s="86" t="str">
        <f t="shared" si="661"/>
        <v/>
      </c>
      <c r="AK1687" s="85" t="str">
        <f t="shared" si="662"/>
        <v/>
      </c>
      <c r="AL1687" s="86" t="str">
        <f t="shared" si="663"/>
        <v/>
      </c>
      <c r="AM1687" s="93" t="str">
        <f t="shared" si="664"/>
        <v/>
      </c>
      <c r="AN1687" s="94" t="str">
        <f t="shared" si="665"/>
        <v/>
      </c>
      <c r="AP1687" s="24" t="str">
        <f t="shared" si="666"/>
        <v/>
      </c>
      <c r="AR1687" s="63" t="str">
        <f t="shared" si="667"/>
        <v/>
      </c>
      <c r="AS1687" s="67" t="str">
        <f t="shared" si="668"/>
        <v/>
      </c>
      <c r="AT1687" s="105" t="str">
        <f t="shared" si="669"/>
        <v/>
      </c>
      <c r="AU1687" s="105" t="str">
        <f t="shared" si="670"/>
        <v/>
      </c>
      <c r="AW1687" s="24" t="str">
        <f t="shared" si="671"/>
        <v/>
      </c>
      <c r="AX1687" s="60" t="str">
        <f t="shared" si="677"/>
        <v/>
      </c>
      <c r="AY1687" s="24" t="str">
        <f t="shared" si="672"/>
        <v/>
      </c>
      <c r="AZ1687" s="105" t="str">
        <f t="shared" si="673"/>
        <v/>
      </c>
    </row>
    <row r="1688" spans="1:52" x14ac:dyDescent="0.25">
      <c r="A1688" s="2"/>
      <c r="B1688" s="279"/>
      <c r="C1688" s="280"/>
      <c r="D1688" s="281"/>
      <c r="E1688" s="282"/>
      <c r="F1688" s="2"/>
      <c r="G1688" s="43"/>
      <c r="H1688" s="2"/>
      <c r="I1688" s="288"/>
      <c r="J1688" s="2"/>
      <c r="K1688" s="46"/>
      <c r="L1688" s="2"/>
      <c r="M1688" s="51"/>
      <c r="N1688" s="52"/>
      <c r="O1688" s="53"/>
      <c r="P1688" s="2"/>
      <c r="Q1688" s="98" t="str">
        <f t="shared" si="654"/>
        <v/>
      </c>
      <c r="R1688" s="94" t="str">
        <f t="shared" si="655"/>
        <v/>
      </c>
      <c r="S1688" s="2"/>
      <c r="T1688" s="67" t="str">
        <f t="shared" si="674"/>
        <v/>
      </c>
      <c r="U1688" s="79" t="str">
        <f t="shared" si="675"/>
        <v/>
      </c>
      <c r="V1688" s="79" t="str">
        <f t="shared" si="676"/>
        <v/>
      </c>
      <c r="W1688" s="63" t="str">
        <f t="shared" si="656"/>
        <v/>
      </c>
      <c r="X1688" s="65" t="str">
        <f t="shared" si="657"/>
        <v/>
      </c>
      <c r="Y1688" s="2"/>
      <c r="AC1688" s="24" t="str">
        <f t="shared" si="653"/>
        <v/>
      </c>
      <c r="AE1688" s="24" t="str">
        <f t="shared" si="658"/>
        <v/>
      </c>
      <c r="AG1688" s="24" t="str">
        <f t="shared" si="659"/>
        <v/>
      </c>
      <c r="AI1688" s="85" t="str">
        <f t="shared" si="660"/>
        <v/>
      </c>
      <c r="AJ1688" s="86" t="str">
        <f t="shared" si="661"/>
        <v/>
      </c>
      <c r="AK1688" s="85" t="str">
        <f t="shared" si="662"/>
        <v/>
      </c>
      <c r="AL1688" s="86" t="str">
        <f t="shared" si="663"/>
        <v/>
      </c>
      <c r="AM1688" s="93" t="str">
        <f t="shared" si="664"/>
        <v/>
      </c>
      <c r="AN1688" s="94" t="str">
        <f t="shared" si="665"/>
        <v/>
      </c>
      <c r="AP1688" s="24" t="str">
        <f t="shared" si="666"/>
        <v/>
      </c>
      <c r="AR1688" s="63" t="str">
        <f t="shared" si="667"/>
        <v/>
      </c>
      <c r="AS1688" s="67" t="str">
        <f t="shared" si="668"/>
        <v/>
      </c>
      <c r="AT1688" s="105" t="str">
        <f t="shared" si="669"/>
        <v/>
      </c>
      <c r="AU1688" s="105" t="str">
        <f t="shared" si="670"/>
        <v/>
      </c>
      <c r="AW1688" s="24" t="str">
        <f t="shared" si="671"/>
        <v/>
      </c>
      <c r="AX1688" s="60" t="str">
        <f t="shared" si="677"/>
        <v/>
      </c>
      <c r="AY1688" s="24" t="str">
        <f t="shared" si="672"/>
        <v/>
      </c>
      <c r="AZ1688" s="105" t="str">
        <f t="shared" si="673"/>
        <v/>
      </c>
    </row>
    <row r="1689" spans="1:52" x14ac:dyDescent="0.25">
      <c r="A1689" s="2"/>
      <c r="B1689" s="279"/>
      <c r="C1689" s="280"/>
      <c r="D1689" s="281"/>
      <c r="E1689" s="282"/>
      <c r="F1689" s="2"/>
      <c r="G1689" s="43"/>
      <c r="H1689" s="2"/>
      <c r="I1689" s="288"/>
      <c r="J1689" s="2"/>
      <c r="K1689" s="46"/>
      <c r="L1689" s="2"/>
      <c r="M1689" s="51"/>
      <c r="N1689" s="52"/>
      <c r="O1689" s="53"/>
      <c r="P1689" s="2"/>
      <c r="Q1689" s="98" t="str">
        <f t="shared" si="654"/>
        <v/>
      </c>
      <c r="R1689" s="94" t="str">
        <f t="shared" si="655"/>
        <v/>
      </c>
      <c r="S1689" s="2"/>
      <c r="T1689" s="67" t="str">
        <f t="shared" si="674"/>
        <v/>
      </c>
      <c r="U1689" s="79" t="str">
        <f t="shared" si="675"/>
        <v/>
      </c>
      <c r="V1689" s="79" t="str">
        <f t="shared" si="676"/>
        <v/>
      </c>
      <c r="W1689" s="63" t="str">
        <f t="shared" si="656"/>
        <v/>
      </c>
      <c r="X1689" s="65" t="str">
        <f t="shared" si="657"/>
        <v/>
      </c>
      <c r="Y1689" s="2"/>
      <c r="AC1689" s="24" t="str">
        <f t="shared" si="653"/>
        <v/>
      </c>
      <c r="AE1689" s="24" t="str">
        <f t="shared" si="658"/>
        <v/>
      </c>
      <c r="AG1689" s="24" t="str">
        <f t="shared" si="659"/>
        <v/>
      </c>
      <c r="AI1689" s="85" t="str">
        <f t="shared" si="660"/>
        <v/>
      </c>
      <c r="AJ1689" s="86" t="str">
        <f t="shared" si="661"/>
        <v/>
      </c>
      <c r="AK1689" s="85" t="str">
        <f t="shared" si="662"/>
        <v/>
      </c>
      <c r="AL1689" s="86" t="str">
        <f t="shared" si="663"/>
        <v/>
      </c>
      <c r="AM1689" s="93" t="str">
        <f t="shared" si="664"/>
        <v/>
      </c>
      <c r="AN1689" s="94" t="str">
        <f t="shared" si="665"/>
        <v/>
      </c>
      <c r="AP1689" s="24" t="str">
        <f t="shared" si="666"/>
        <v/>
      </c>
      <c r="AR1689" s="63" t="str">
        <f t="shared" si="667"/>
        <v/>
      </c>
      <c r="AS1689" s="67" t="str">
        <f t="shared" si="668"/>
        <v/>
      </c>
      <c r="AT1689" s="105" t="str">
        <f t="shared" si="669"/>
        <v/>
      </c>
      <c r="AU1689" s="105" t="str">
        <f t="shared" si="670"/>
        <v/>
      </c>
      <c r="AW1689" s="24" t="str">
        <f t="shared" si="671"/>
        <v/>
      </c>
      <c r="AX1689" s="60" t="str">
        <f t="shared" si="677"/>
        <v/>
      </c>
      <c r="AY1689" s="24" t="str">
        <f t="shared" si="672"/>
        <v/>
      </c>
      <c r="AZ1689" s="105" t="str">
        <f t="shared" si="673"/>
        <v/>
      </c>
    </row>
    <row r="1690" spans="1:52" x14ac:dyDescent="0.25">
      <c r="A1690" s="2"/>
      <c r="B1690" s="279"/>
      <c r="C1690" s="280"/>
      <c r="D1690" s="281"/>
      <c r="E1690" s="282"/>
      <c r="F1690" s="2"/>
      <c r="G1690" s="43"/>
      <c r="H1690" s="2"/>
      <c r="I1690" s="288"/>
      <c r="J1690" s="2"/>
      <c r="K1690" s="46"/>
      <c r="L1690" s="2"/>
      <c r="M1690" s="51"/>
      <c r="N1690" s="52"/>
      <c r="O1690" s="53"/>
      <c r="P1690" s="2"/>
      <c r="Q1690" s="98" t="str">
        <f t="shared" si="654"/>
        <v/>
      </c>
      <c r="R1690" s="94" t="str">
        <f t="shared" si="655"/>
        <v/>
      </c>
      <c r="S1690" s="2"/>
      <c r="T1690" s="67" t="str">
        <f t="shared" si="674"/>
        <v/>
      </c>
      <c r="U1690" s="79" t="str">
        <f t="shared" si="675"/>
        <v/>
      </c>
      <c r="V1690" s="79" t="str">
        <f t="shared" si="676"/>
        <v/>
      </c>
      <c r="W1690" s="63" t="str">
        <f t="shared" si="656"/>
        <v/>
      </c>
      <c r="X1690" s="65" t="str">
        <f t="shared" si="657"/>
        <v/>
      </c>
      <c r="Y1690" s="2"/>
      <c r="AC1690" s="24" t="str">
        <f t="shared" si="653"/>
        <v/>
      </c>
      <c r="AE1690" s="24" t="str">
        <f t="shared" si="658"/>
        <v/>
      </c>
      <c r="AG1690" s="24" t="str">
        <f t="shared" si="659"/>
        <v/>
      </c>
      <c r="AI1690" s="85" t="str">
        <f t="shared" si="660"/>
        <v/>
      </c>
      <c r="AJ1690" s="86" t="str">
        <f t="shared" si="661"/>
        <v/>
      </c>
      <c r="AK1690" s="85" t="str">
        <f t="shared" si="662"/>
        <v/>
      </c>
      <c r="AL1690" s="86" t="str">
        <f t="shared" si="663"/>
        <v/>
      </c>
      <c r="AM1690" s="93" t="str">
        <f t="shared" si="664"/>
        <v/>
      </c>
      <c r="AN1690" s="94" t="str">
        <f t="shared" si="665"/>
        <v/>
      </c>
      <c r="AP1690" s="24" t="str">
        <f t="shared" si="666"/>
        <v/>
      </c>
      <c r="AR1690" s="63" t="str">
        <f t="shared" si="667"/>
        <v/>
      </c>
      <c r="AS1690" s="67" t="str">
        <f t="shared" si="668"/>
        <v/>
      </c>
      <c r="AT1690" s="105" t="str">
        <f t="shared" si="669"/>
        <v/>
      </c>
      <c r="AU1690" s="105" t="str">
        <f t="shared" si="670"/>
        <v/>
      </c>
      <c r="AW1690" s="24" t="str">
        <f t="shared" si="671"/>
        <v/>
      </c>
      <c r="AX1690" s="60" t="str">
        <f t="shared" si="677"/>
        <v/>
      </c>
      <c r="AY1690" s="24" t="str">
        <f t="shared" si="672"/>
        <v/>
      </c>
      <c r="AZ1690" s="105" t="str">
        <f t="shared" si="673"/>
        <v/>
      </c>
    </row>
    <row r="1691" spans="1:52" x14ac:dyDescent="0.25">
      <c r="A1691" s="2"/>
      <c r="B1691" s="279"/>
      <c r="C1691" s="280"/>
      <c r="D1691" s="281"/>
      <c r="E1691" s="282"/>
      <c r="F1691" s="2"/>
      <c r="G1691" s="43"/>
      <c r="H1691" s="2"/>
      <c r="I1691" s="288"/>
      <c r="J1691" s="2"/>
      <c r="K1691" s="46"/>
      <c r="L1691" s="2"/>
      <c r="M1691" s="51"/>
      <c r="N1691" s="52"/>
      <c r="O1691" s="53"/>
      <c r="P1691" s="2"/>
      <c r="Q1691" s="98" t="str">
        <f t="shared" si="654"/>
        <v/>
      </c>
      <c r="R1691" s="94" t="str">
        <f t="shared" si="655"/>
        <v/>
      </c>
      <c r="S1691" s="2"/>
      <c r="T1691" s="67" t="str">
        <f t="shared" si="674"/>
        <v/>
      </c>
      <c r="U1691" s="79" t="str">
        <f t="shared" si="675"/>
        <v/>
      </c>
      <c r="V1691" s="79" t="str">
        <f t="shared" si="676"/>
        <v/>
      </c>
      <c r="W1691" s="63" t="str">
        <f t="shared" si="656"/>
        <v/>
      </c>
      <c r="X1691" s="65" t="str">
        <f t="shared" si="657"/>
        <v/>
      </c>
      <c r="Y1691" s="2"/>
      <c r="AC1691" s="24" t="str">
        <f t="shared" si="653"/>
        <v/>
      </c>
      <c r="AE1691" s="24" t="str">
        <f t="shared" si="658"/>
        <v/>
      </c>
      <c r="AG1691" s="24" t="str">
        <f t="shared" si="659"/>
        <v/>
      </c>
      <c r="AI1691" s="85" t="str">
        <f t="shared" si="660"/>
        <v/>
      </c>
      <c r="AJ1691" s="86" t="str">
        <f t="shared" si="661"/>
        <v/>
      </c>
      <c r="AK1691" s="85" t="str">
        <f t="shared" si="662"/>
        <v/>
      </c>
      <c r="AL1691" s="86" t="str">
        <f t="shared" si="663"/>
        <v/>
      </c>
      <c r="AM1691" s="93" t="str">
        <f t="shared" si="664"/>
        <v/>
      </c>
      <c r="AN1691" s="94" t="str">
        <f t="shared" si="665"/>
        <v/>
      </c>
      <c r="AP1691" s="24" t="str">
        <f t="shared" si="666"/>
        <v/>
      </c>
      <c r="AR1691" s="63" t="str">
        <f t="shared" si="667"/>
        <v/>
      </c>
      <c r="AS1691" s="67" t="str">
        <f t="shared" si="668"/>
        <v/>
      </c>
      <c r="AT1691" s="105" t="str">
        <f t="shared" si="669"/>
        <v/>
      </c>
      <c r="AU1691" s="105" t="str">
        <f t="shared" si="670"/>
        <v/>
      </c>
      <c r="AW1691" s="24" t="str">
        <f t="shared" si="671"/>
        <v/>
      </c>
      <c r="AX1691" s="60" t="str">
        <f t="shared" si="677"/>
        <v/>
      </c>
      <c r="AY1691" s="24" t="str">
        <f t="shared" si="672"/>
        <v/>
      </c>
      <c r="AZ1691" s="105" t="str">
        <f t="shared" si="673"/>
        <v/>
      </c>
    </row>
    <row r="1692" spans="1:52" x14ac:dyDescent="0.25">
      <c r="A1692" s="2"/>
      <c r="B1692" s="279"/>
      <c r="C1692" s="280"/>
      <c r="D1692" s="281"/>
      <c r="E1692" s="282"/>
      <c r="F1692" s="2"/>
      <c r="G1692" s="43"/>
      <c r="H1692" s="2"/>
      <c r="I1692" s="288"/>
      <c r="J1692" s="2"/>
      <c r="K1692" s="46"/>
      <c r="L1692" s="2"/>
      <c r="M1692" s="51"/>
      <c r="N1692" s="52"/>
      <c r="O1692" s="53"/>
      <c r="P1692" s="2"/>
      <c r="Q1692" s="98" t="str">
        <f t="shared" si="654"/>
        <v/>
      </c>
      <c r="R1692" s="94" t="str">
        <f t="shared" si="655"/>
        <v/>
      </c>
      <c r="S1692" s="2"/>
      <c r="T1692" s="67" t="str">
        <f t="shared" si="674"/>
        <v/>
      </c>
      <c r="U1692" s="79" t="str">
        <f t="shared" si="675"/>
        <v/>
      </c>
      <c r="V1692" s="79" t="str">
        <f t="shared" si="676"/>
        <v/>
      </c>
      <c r="W1692" s="63" t="str">
        <f t="shared" si="656"/>
        <v/>
      </c>
      <c r="X1692" s="65" t="str">
        <f t="shared" si="657"/>
        <v/>
      </c>
      <c r="Y1692" s="2"/>
      <c r="AC1692" s="24" t="str">
        <f t="shared" si="653"/>
        <v/>
      </c>
      <c r="AE1692" s="24" t="str">
        <f t="shared" si="658"/>
        <v/>
      </c>
      <c r="AG1692" s="24" t="str">
        <f t="shared" si="659"/>
        <v/>
      </c>
      <c r="AI1692" s="85" t="str">
        <f t="shared" si="660"/>
        <v/>
      </c>
      <c r="AJ1692" s="86" t="str">
        <f t="shared" si="661"/>
        <v/>
      </c>
      <c r="AK1692" s="85" t="str">
        <f t="shared" si="662"/>
        <v/>
      </c>
      <c r="AL1692" s="86" t="str">
        <f t="shared" si="663"/>
        <v/>
      </c>
      <c r="AM1692" s="93" t="str">
        <f t="shared" si="664"/>
        <v/>
      </c>
      <c r="AN1692" s="94" t="str">
        <f t="shared" si="665"/>
        <v/>
      </c>
      <c r="AP1692" s="24" t="str">
        <f t="shared" si="666"/>
        <v/>
      </c>
      <c r="AR1692" s="63" t="str">
        <f t="shared" si="667"/>
        <v/>
      </c>
      <c r="AS1692" s="67" t="str">
        <f t="shared" si="668"/>
        <v/>
      </c>
      <c r="AT1692" s="105" t="str">
        <f t="shared" si="669"/>
        <v/>
      </c>
      <c r="AU1692" s="105" t="str">
        <f t="shared" si="670"/>
        <v/>
      </c>
      <c r="AW1692" s="24" t="str">
        <f t="shared" si="671"/>
        <v/>
      </c>
      <c r="AX1692" s="60" t="str">
        <f t="shared" si="677"/>
        <v/>
      </c>
      <c r="AY1692" s="24" t="str">
        <f t="shared" si="672"/>
        <v/>
      </c>
      <c r="AZ1692" s="105" t="str">
        <f t="shared" si="673"/>
        <v/>
      </c>
    </row>
    <row r="1693" spans="1:52" x14ac:dyDescent="0.25">
      <c r="A1693" s="2"/>
      <c r="B1693" s="279"/>
      <c r="C1693" s="280"/>
      <c r="D1693" s="281"/>
      <c r="E1693" s="282"/>
      <c r="F1693" s="2"/>
      <c r="G1693" s="43"/>
      <c r="H1693" s="2"/>
      <c r="I1693" s="288"/>
      <c r="J1693" s="2"/>
      <c r="K1693" s="46"/>
      <c r="L1693" s="2"/>
      <c r="M1693" s="51"/>
      <c r="N1693" s="52"/>
      <c r="O1693" s="53"/>
      <c r="P1693" s="2"/>
      <c r="Q1693" s="98" t="str">
        <f t="shared" si="654"/>
        <v/>
      </c>
      <c r="R1693" s="94" t="str">
        <f t="shared" si="655"/>
        <v/>
      </c>
      <c r="S1693" s="2"/>
      <c r="T1693" s="67" t="str">
        <f t="shared" si="674"/>
        <v/>
      </c>
      <c r="U1693" s="79" t="str">
        <f t="shared" si="675"/>
        <v/>
      </c>
      <c r="V1693" s="79" t="str">
        <f t="shared" si="676"/>
        <v/>
      </c>
      <c r="W1693" s="63" t="str">
        <f t="shared" si="656"/>
        <v/>
      </c>
      <c r="X1693" s="65" t="str">
        <f t="shared" si="657"/>
        <v/>
      </c>
      <c r="Y1693" s="2"/>
      <c r="AC1693" s="24" t="str">
        <f t="shared" si="653"/>
        <v/>
      </c>
      <c r="AE1693" s="24" t="str">
        <f t="shared" si="658"/>
        <v/>
      </c>
      <c r="AG1693" s="24" t="str">
        <f t="shared" si="659"/>
        <v/>
      </c>
      <c r="AI1693" s="85" t="str">
        <f t="shared" si="660"/>
        <v/>
      </c>
      <c r="AJ1693" s="86" t="str">
        <f t="shared" si="661"/>
        <v/>
      </c>
      <c r="AK1693" s="85" t="str">
        <f t="shared" si="662"/>
        <v/>
      </c>
      <c r="AL1693" s="86" t="str">
        <f t="shared" si="663"/>
        <v/>
      </c>
      <c r="AM1693" s="93" t="str">
        <f t="shared" si="664"/>
        <v/>
      </c>
      <c r="AN1693" s="94" t="str">
        <f t="shared" si="665"/>
        <v/>
      </c>
      <c r="AP1693" s="24" t="str">
        <f t="shared" si="666"/>
        <v/>
      </c>
      <c r="AR1693" s="63" t="str">
        <f t="shared" si="667"/>
        <v/>
      </c>
      <c r="AS1693" s="67" t="str">
        <f t="shared" si="668"/>
        <v/>
      </c>
      <c r="AT1693" s="105" t="str">
        <f t="shared" si="669"/>
        <v/>
      </c>
      <c r="AU1693" s="105" t="str">
        <f t="shared" si="670"/>
        <v/>
      </c>
      <c r="AW1693" s="24" t="str">
        <f t="shared" si="671"/>
        <v/>
      </c>
      <c r="AX1693" s="60" t="str">
        <f t="shared" si="677"/>
        <v/>
      </c>
      <c r="AY1693" s="24" t="str">
        <f t="shared" si="672"/>
        <v/>
      </c>
      <c r="AZ1693" s="105" t="str">
        <f t="shared" si="673"/>
        <v/>
      </c>
    </row>
    <row r="1694" spans="1:52" x14ac:dyDescent="0.25">
      <c r="A1694" s="2"/>
      <c r="B1694" s="279"/>
      <c r="C1694" s="280"/>
      <c r="D1694" s="281"/>
      <c r="E1694" s="282"/>
      <c r="F1694" s="2"/>
      <c r="G1694" s="43"/>
      <c r="H1694" s="2"/>
      <c r="I1694" s="288"/>
      <c r="J1694" s="2"/>
      <c r="K1694" s="46"/>
      <c r="L1694" s="2"/>
      <c r="M1694" s="51"/>
      <c r="N1694" s="52"/>
      <c r="O1694" s="53"/>
      <c r="P1694" s="2"/>
      <c r="Q1694" s="98" t="str">
        <f t="shared" si="654"/>
        <v/>
      </c>
      <c r="R1694" s="94" t="str">
        <f t="shared" si="655"/>
        <v/>
      </c>
      <c r="S1694" s="2"/>
      <c r="T1694" s="67" t="str">
        <f t="shared" si="674"/>
        <v/>
      </c>
      <c r="U1694" s="79" t="str">
        <f t="shared" si="675"/>
        <v/>
      </c>
      <c r="V1694" s="79" t="str">
        <f t="shared" si="676"/>
        <v/>
      </c>
      <c r="W1694" s="63" t="str">
        <f t="shared" si="656"/>
        <v/>
      </c>
      <c r="X1694" s="65" t="str">
        <f t="shared" si="657"/>
        <v/>
      </c>
      <c r="Y1694" s="2"/>
      <c r="AC1694" s="24" t="str">
        <f t="shared" si="653"/>
        <v/>
      </c>
      <c r="AE1694" s="24" t="str">
        <f t="shared" si="658"/>
        <v/>
      </c>
      <c r="AG1694" s="24" t="str">
        <f t="shared" si="659"/>
        <v/>
      </c>
      <c r="AI1694" s="85" t="str">
        <f t="shared" si="660"/>
        <v/>
      </c>
      <c r="AJ1694" s="86" t="str">
        <f t="shared" si="661"/>
        <v/>
      </c>
      <c r="AK1694" s="85" t="str">
        <f t="shared" si="662"/>
        <v/>
      </c>
      <c r="AL1694" s="86" t="str">
        <f t="shared" si="663"/>
        <v/>
      </c>
      <c r="AM1694" s="93" t="str">
        <f t="shared" si="664"/>
        <v/>
      </c>
      <c r="AN1694" s="94" t="str">
        <f t="shared" si="665"/>
        <v/>
      </c>
      <c r="AP1694" s="24" t="str">
        <f t="shared" si="666"/>
        <v/>
      </c>
      <c r="AR1694" s="63" t="str">
        <f t="shared" si="667"/>
        <v/>
      </c>
      <c r="AS1694" s="67" t="str">
        <f t="shared" si="668"/>
        <v/>
      </c>
      <c r="AT1694" s="105" t="str">
        <f t="shared" si="669"/>
        <v/>
      </c>
      <c r="AU1694" s="105" t="str">
        <f t="shared" si="670"/>
        <v/>
      </c>
      <c r="AW1694" s="24" t="str">
        <f t="shared" si="671"/>
        <v/>
      </c>
      <c r="AX1694" s="60" t="str">
        <f t="shared" si="677"/>
        <v/>
      </c>
      <c r="AY1694" s="24" t="str">
        <f t="shared" si="672"/>
        <v/>
      </c>
      <c r="AZ1694" s="105" t="str">
        <f t="shared" si="673"/>
        <v/>
      </c>
    </row>
    <row r="1695" spans="1:52" x14ac:dyDescent="0.25">
      <c r="A1695" s="2"/>
      <c r="B1695" s="279"/>
      <c r="C1695" s="280"/>
      <c r="D1695" s="281"/>
      <c r="E1695" s="282"/>
      <c r="F1695" s="2"/>
      <c r="G1695" s="43"/>
      <c r="H1695" s="2"/>
      <c r="I1695" s="288"/>
      <c r="J1695" s="2"/>
      <c r="K1695" s="46"/>
      <c r="L1695" s="2"/>
      <c r="M1695" s="51"/>
      <c r="N1695" s="52"/>
      <c r="O1695" s="53"/>
      <c r="P1695" s="2"/>
      <c r="Q1695" s="98" t="str">
        <f t="shared" si="654"/>
        <v/>
      </c>
      <c r="R1695" s="94" t="str">
        <f t="shared" si="655"/>
        <v/>
      </c>
      <c r="S1695" s="2"/>
      <c r="T1695" s="67" t="str">
        <f t="shared" si="674"/>
        <v/>
      </c>
      <c r="U1695" s="79" t="str">
        <f t="shared" si="675"/>
        <v/>
      </c>
      <c r="V1695" s="79" t="str">
        <f t="shared" si="676"/>
        <v/>
      </c>
      <c r="W1695" s="63" t="str">
        <f t="shared" si="656"/>
        <v/>
      </c>
      <c r="X1695" s="65" t="str">
        <f t="shared" si="657"/>
        <v/>
      </c>
      <c r="Y1695" s="2"/>
      <c r="AC1695" s="24" t="str">
        <f t="shared" si="653"/>
        <v/>
      </c>
      <c r="AE1695" s="24" t="str">
        <f t="shared" si="658"/>
        <v/>
      </c>
      <c r="AG1695" s="24" t="str">
        <f t="shared" si="659"/>
        <v/>
      </c>
      <c r="AI1695" s="85" t="str">
        <f t="shared" si="660"/>
        <v/>
      </c>
      <c r="AJ1695" s="86" t="str">
        <f t="shared" si="661"/>
        <v/>
      </c>
      <c r="AK1695" s="85" t="str">
        <f t="shared" si="662"/>
        <v/>
      </c>
      <c r="AL1695" s="86" t="str">
        <f t="shared" si="663"/>
        <v/>
      </c>
      <c r="AM1695" s="93" t="str">
        <f t="shared" si="664"/>
        <v/>
      </c>
      <c r="AN1695" s="94" t="str">
        <f t="shared" si="665"/>
        <v/>
      </c>
      <c r="AP1695" s="24" t="str">
        <f t="shared" si="666"/>
        <v/>
      </c>
      <c r="AR1695" s="63" t="str">
        <f t="shared" si="667"/>
        <v/>
      </c>
      <c r="AS1695" s="67" t="str">
        <f t="shared" si="668"/>
        <v/>
      </c>
      <c r="AT1695" s="105" t="str">
        <f t="shared" si="669"/>
        <v/>
      </c>
      <c r="AU1695" s="105" t="str">
        <f t="shared" si="670"/>
        <v/>
      </c>
      <c r="AW1695" s="24" t="str">
        <f t="shared" si="671"/>
        <v/>
      </c>
      <c r="AX1695" s="60" t="str">
        <f t="shared" si="677"/>
        <v/>
      </c>
      <c r="AY1695" s="24" t="str">
        <f t="shared" si="672"/>
        <v/>
      </c>
      <c r="AZ1695" s="105" t="str">
        <f t="shared" si="673"/>
        <v/>
      </c>
    </row>
    <row r="1696" spans="1:52" x14ac:dyDescent="0.25">
      <c r="A1696" s="2"/>
      <c r="B1696" s="279"/>
      <c r="C1696" s="280"/>
      <c r="D1696" s="281"/>
      <c r="E1696" s="282"/>
      <c r="F1696" s="2"/>
      <c r="G1696" s="43"/>
      <c r="H1696" s="2"/>
      <c r="I1696" s="288"/>
      <c r="J1696" s="2"/>
      <c r="K1696" s="46"/>
      <c r="L1696" s="2"/>
      <c r="M1696" s="51"/>
      <c r="N1696" s="52"/>
      <c r="O1696" s="53"/>
      <c r="P1696" s="2"/>
      <c r="Q1696" s="98" t="str">
        <f t="shared" si="654"/>
        <v/>
      </c>
      <c r="R1696" s="94" t="str">
        <f t="shared" si="655"/>
        <v/>
      </c>
      <c r="S1696" s="2"/>
      <c r="T1696" s="67" t="str">
        <f t="shared" si="674"/>
        <v/>
      </c>
      <c r="U1696" s="79" t="str">
        <f t="shared" si="675"/>
        <v/>
      </c>
      <c r="V1696" s="79" t="str">
        <f t="shared" si="676"/>
        <v/>
      </c>
      <c r="W1696" s="63" t="str">
        <f t="shared" si="656"/>
        <v/>
      </c>
      <c r="X1696" s="65" t="str">
        <f t="shared" si="657"/>
        <v/>
      </c>
      <c r="Y1696" s="2"/>
      <c r="AC1696" s="24" t="str">
        <f t="shared" si="653"/>
        <v/>
      </c>
      <c r="AE1696" s="24" t="str">
        <f t="shared" si="658"/>
        <v/>
      </c>
      <c r="AG1696" s="24" t="str">
        <f t="shared" si="659"/>
        <v/>
      </c>
      <c r="AI1696" s="85" t="str">
        <f t="shared" si="660"/>
        <v/>
      </c>
      <c r="AJ1696" s="86" t="str">
        <f t="shared" si="661"/>
        <v/>
      </c>
      <c r="AK1696" s="85" t="str">
        <f t="shared" si="662"/>
        <v/>
      </c>
      <c r="AL1696" s="86" t="str">
        <f t="shared" si="663"/>
        <v/>
      </c>
      <c r="AM1696" s="93" t="str">
        <f t="shared" si="664"/>
        <v/>
      </c>
      <c r="AN1696" s="94" t="str">
        <f t="shared" si="665"/>
        <v/>
      </c>
      <c r="AP1696" s="24" t="str">
        <f t="shared" si="666"/>
        <v/>
      </c>
      <c r="AR1696" s="63" t="str">
        <f t="shared" si="667"/>
        <v/>
      </c>
      <c r="AS1696" s="67" t="str">
        <f t="shared" si="668"/>
        <v/>
      </c>
      <c r="AT1696" s="105" t="str">
        <f t="shared" si="669"/>
        <v/>
      </c>
      <c r="AU1696" s="105" t="str">
        <f t="shared" si="670"/>
        <v/>
      </c>
      <c r="AW1696" s="24" t="str">
        <f t="shared" si="671"/>
        <v/>
      </c>
      <c r="AX1696" s="60" t="str">
        <f t="shared" si="677"/>
        <v/>
      </c>
      <c r="AY1696" s="24" t="str">
        <f t="shared" si="672"/>
        <v/>
      </c>
      <c r="AZ1696" s="105" t="str">
        <f t="shared" si="673"/>
        <v/>
      </c>
    </row>
    <row r="1697" spans="1:52" x14ac:dyDescent="0.25">
      <c r="A1697" s="2"/>
      <c r="B1697" s="279"/>
      <c r="C1697" s="280"/>
      <c r="D1697" s="281"/>
      <c r="E1697" s="282"/>
      <c r="F1697" s="2"/>
      <c r="G1697" s="43"/>
      <c r="H1697" s="2"/>
      <c r="I1697" s="288"/>
      <c r="J1697" s="2"/>
      <c r="K1697" s="46"/>
      <c r="L1697" s="2"/>
      <c r="M1697" s="51"/>
      <c r="N1697" s="52"/>
      <c r="O1697" s="53"/>
      <c r="P1697" s="2"/>
      <c r="Q1697" s="98" t="str">
        <f t="shared" si="654"/>
        <v/>
      </c>
      <c r="R1697" s="94" t="str">
        <f t="shared" si="655"/>
        <v/>
      </c>
      <c r="S1697" s="2"/>
      <c r="T1697" s="67" t="str">
        <f t="shared" si="674"/>
        <v/>
      </c>
      <c r="U1697" s="79" t="str">
        <f t="shared" si="675"/>
        <v/>
      </c>
      <c r="V1697" s="79" t="str">
        <f t="shared" si="676"/>
        <v/>
      </c>
      <c r="W1697" s="63" t="str">
        <f t="shared" si="656"/>
        <v/>
      </c>
      <c r="X1697" s="65" t="str">
        <f t="shared" si="657"/>
        <v/>
      </c>
      <c r="Y1697" s="2"/>
      <c r="AC1697" s="24" t="str">
        <f t="shared" si="653"/>
        <v/>
      </c>
      <c r="AE1697" s="24" t="str">
        <f t="shared" si="658"/>
        <v/>
      </c>
      <c r="AG1697" s="24" t="str">
        <f t="shared" si="659"/>
        <v/>
      </c>
      <c r="AI1697" s="85" t="str">
        <f t="shared" si="660"/>
        <v/>
      </c>
      <c r="AJ1697" s="86" t="str">
        <f t="shared" si="661"/>
        <v/>
      </c>
      <c r="AK1697" s="85" t="str">
        <f t="shared" si="662"/>
        <v/>
      </c>
      <c r="AL1697" s="86" t="str">
        <f t="shared" si="663"/>
        <v/>
      </c>
      <c r="AM1697" s="93" t="str">
        <f t="shared" si="664"/>
        <v/>
      </c>
      <c r="AN1697" s="94" t="str">
        <f t="shared" si="665"/>
        <v/>
      </c>
      <c r="AP1697" s="24" t="str">
        <f t="shared" si="666"/>
        <v/>
      </c>
      <c r="AR1697" s="63" t="str">
        <f t="shared" si="667"/>
        <v/>
      </c>
      <c r="AS1697" s="67" t="str">
        <f t="shared" si="668"/>
        <v/>
      </c>
      <c r="AT1697" s="105" t="str">
        <f t="shared" si="669"/>
        <v/>
      </c>
      <c r="AU1697" s="105" t="str">
        <f t="shared" si="670"/>
        <v/>
      </c>
      <c r="AW1697" s="24" t="str">
        <f t="shared" si="671"/>
        <v/>
      </c>
      <c r="AX1697" s="60" t="str">
        <f t="shared" si="677"/>
        <v/>
      </c>
      <c r="AY1697" s="24" t="str">
        <f t="shared" si="672"/>
        <v/>
      </c>
      <c r="AZ1697" s="105" t="str">
        <f t="shared" si="673"/>
        <v/>
      </c>
    </row>
    <row r="1698" spans="1:52" x14ac:dyDescent="0.25">
      <c r="A1698" s="2"/>
      <c r="B1698" s="279"/>
      <c r="C1698" s="280"/>
      <c r="D1698" s="281"/>
      <c r="E1698" s="282"/>
      <c r="F1698" s="2"/>
      <c r="G1698" s="43"/>
      <c r="H1698" s="2"/>
      <c r="I1698" s="288"/>
      <c r="J1698" s="2"/>
      <c r="K1698" s="46"/>
      <c r="L1698" s="2"/>
      <c r="M1698" s="51"/>
      <c r="N1698" s="52"/>
      <c r="O1698" s="53"/>
      <c r="P1698" s="2"/>
      <c r="Q1698" s="98" t="str">
        <f t="shared" si="654"/>
        <v/>
      </c>
      <c r="R1698" s="94" t="str">
        <f t="shared" si="655"/>
        <v/>
      </c>
      <c r="S1698" s="2"/>
      <c r="T1698" s="67" t="str">
        <f t="shared" si="674"/>
        <v/>
      </c>
      <c r="U1698" s="79" t="str">
        <f t="shared" si="675"/>
        <v/>
      </c>
      <c r="V1698" s="79" t="str">
        <f t="shared" si="676"/>
        <v/>
      </c>
      <c r="W1698" s="63" t="str">
        <f t="shared" si="656"/>
        <v/>
      </c>
      <c r="X1698" s="65" t="str">
        <f t="shared" si="657"/>
        <v/>
      </c>
      <c r="Y1698" s="2"/>
      <c r="AC1698" s="24" t="str">
        <f t="shared" si="653"/>
        <v/>
      </c>
      <c r="AE1698" s="24" t="str">
        <f t="shared" si="658"/>
        <v/>
      </c>
      <c r="AG1698" s="24" t="str">
        <f t="shared" si="659"/>
        <v/>
      </c>
      <c r="AI1698" s="85" t="str">
        <f t="shared" si="660"/>
        <v/>
      </c>
      <c r="AJ1698" s="86" t="str">
        <f t="shared" si="661"/>
        <v/>
      </c>
      <c r="AK1698" s="85" t="str">
        <f t="shared" si="662"/>
        <v/>
      </c>
      <c r="AL1698" s="86" t="str">
        <f t="shared" si="663"/>
        <v/>
      </c>
      <c r="AM1698" s="93" t="str">
        <f t="shared" si="664"/>
        <v/>
      </c>
      <c r="AN1698" s="94" t="str">
        <f t="shared" si="665"/>
        <v/>
      </c>
      <c r="AP1698" s="24" t="str">
        <f t="shared" si="666"/>
        <v/>
      </c>
      <c r="AR1698" s="63" t="str">
        <f t="shared" si="667"/>
        <v/>
      </c>
      <c r="AS1698" s="67" t="str">
        <f t="shared" si="668"/>
        <v/>
      </c>
      <c r="AT1698" s="105" t="str">
        <f t="shared" si="669"/>
        <v/>
      </c>
      <c r="AU1698" s="105" t="str">
        <f t="shared" si="670"/>
        <v/>
      </c>
      <c r="AW1698" s="24" t="str">
        <f t="shared" si="671"/>
        <v/>
      </c>
      <c r="AX1698" s="60" t="str">
        <f t="shared" si="677"/>
        <v/>
      </c>
      <c r="AY1698" s="24" t="str">
        <f t="shared" si="672"/>
        <v/>
      </c>
      <c r="AZ1698" s="105" t="str">
        <f t="shared" si="673"/>
        <v/>
      </c>
    </row>
    <row r="1699" spans="1:52" x14ac:dyDescent="0.25">
      <c r="A1699" s="2"/>
      <c r="B1699" s="279"/>
      <c r="C1699" s="280"/>
      <c r="D1699" s="281"/>
      <c r="E1699" s="282"/>
      <c r="F1699" s="2"/>
      <c r="G1699" s="43"/>
      <c r="H1699" s="2"/>
      <c r="I1699" s="288"/>
      <c r="J1699" s="2"/>
      <c r="K1699" s="46"/>
      <c r="L1699" s="2"/>
      <c r="M1699" s="51"/>
      <c r="N1699" s="52"/>
      <c r="O1699" s="53"/>
      <c r="P1699" s="2"/>
      <c r="Q1699" s="98" t="str">
        <f t="shared" si="654"/>
        <v/>
      </c>
      <c r="R1699" s="94" t="str">
        <f t="shared" si="655"/>
        <v/>
      </c>
      <c r="S1699" s="2"/>
      <c r="T1699" s="67" t="str">
        <f t="shared" si="674"/>
        <v/>
      </c>
      <c r="U1699" s="79" t="str">
        <f t="shared" si="675"/>
        <v/>
      </c>
      <c r="V1699" s="79" t="str">
        <f t="shared" si="676"/>
        <v/>
      </c>
      <c r="W1699" s="63" t="str">
        <f t="shared" si="656"/>
        <v/>
      </c>
      <c r="X1699" s="65" t="str">
        <f t="shared" si="657"/>
        <v/>
      </c>
      <c r="Y1699" s="2"/>
      <c r="AC1699" s="24" t="str">
        <f t="shared" si="653"/>
        <v/>
      </c>
      <c r="AE1699" s="24" t="str">
        <f t="shared" si="658"/>
        <v/>
      </c>
      <c r="AG1699" s="24" t="str">
        <f t="shared" si="659"/>
        <v/>
      </c>
      <c r="AI1699" s="85" t="str">
        <f t="shared" si="660"/>
        <v/>
      </c>
      <c r="AJ1699" s="86" t="str">
        <f t="shared" si="661"/>
        <v/>
      </c>
      <c r="AK1699" s="85" t="str">
        <f t="shared" si="662"/>
        <v/>
      </c>
      <c r="AL1699" s="86" t="str">
        <f t="shared" si="663"/>
        <v/>
      </c>
      <c r="AM1699" s="93" t="str">
        <f t="shared" si="664"/>
        <v/>
      </c>
      <c r="AN1699" s="94" t="str">
        <f t="shared" si="665"/>
        <v/>
      </c>
      <c r="AP1699" s="24" t="str">
        <f t="shared" si="666"/>
        <v/>
      </c>
      <c r="AR1699" s="63" t="str">
        <f t="shared" si="667"/>
        <v/>
      </c>
      <c r="AS1699" s="67" t="str">
        <f t="shared" si="668"/>
        <v/>
      </c>
      <c r="AT1699" s="105" t="str">
        <f t="shared" si="669"/>
        <v/>
      </c>
      <c r="AU1699" s="105" t="str">
        <f t="shared" si="670"/>
        <v/>
      </c>
      <c r="AW1699" s="24" t="str">
        <f t="shared" si="671"/>
        <v/>
      </c>
      <c r="AX1699" s="60" t="str">
        <f t="shared" si="677"/>
        <v/>
      </c>
      <c r="AY1699" s="24" t="str">
        <f t="shared" si="672"/>
        <v/>
      </c>
      <c r="AZ1699" s="105" t="str">
        <f t="shared" si="673"/>
        <v/>
      </c>
    </row>
    <row r="1700" spans="1:52" x14ac:dyDescent="0.25">
      <c r="A1700" s="2"/>
      <c r="B1700" s="279"/>
      <c r="C1700" s="280"/>
      <c r="D1700" s="281"/>
      <c r="E1700" s="282"/>
      <c r="F1700" s="2"/>
      <c r="G1700" s="43"/>
      <c r="H1700" s="2"/>
      <c r="I1700" s="288"/>
      <c r="J1700" s="2"/>
      <c r="K1700" s="46"/>
      <c r="L1700" s="2"/>
      <c r="M1700" s="51"/>
      <c r="N1700" s="52"/>
      <c r="O1700" s="53"/>
      <c r="P1700" s="2"/>
      <c r="Q1700" s="98" t="str">
        <f t="shared" si="654"/>
        <v/>
      </c>
      <c r="R1700" s="94" t="str">
        <f t="shared" si="655"/>
        <v/>
      </c>
      <c r="S1700" s="2"/>
      <c r="T1700" s="67" t="str">
        <f t="shared" si="674"/>
        <v/>
      </c>
      <c r="U1700" s="79" t="str">
        <f t="shared" si="675"/>
        <v/>
      </c>
      <c r="V1700" s="79" t="str">
        <f t="shared" si="676"/>
        <v/>
      </c>
      <c r="W1700" s="63" t="str">
        <f t="shared" si="656"/>
        <v/>
      </c>
      <c r="X1700" s="65" t="str">
        <f t="shared" si="657"/>
        <v/>
      </c>
      <c r="Y1700" s="2"/>
      <c r="AC1700" s="24" t="str">
        <f t="shared" si="653"/>
        <v/>
      </c>
      <c r="AE1700" s="24" t="str">
        <f t="shared" si="658"/>
        <v/>
      </c>
      <c r="AG1700" s="24" t="str">
        <f t="shared" si="659"/>
        <v/>
      </c>
      <c r="AI1700" s="85" t="str">
        <f t="shared" si="660"/>
        <v/>
      </c>
      <c r="AJ1700" s="86" t="str">
        <f t="shared" si="661"/>
        <v/>
      </c>
      <c r="AK1700" s="85" t="str">
        <f t="shared" si="662"/>
        <v/>
      </c>
      <c r="AL1700" s="86" t="str">
        <f t="shared" si="663"/>
        <v/>
      </c>
      <c r="AM1700" s="93" t="str">
        <f t="shared" si="664"/>
        <v/>
      </c>
      <c r="AN1700" s="94" t="str">
        <f t="shared" si="665"/>
        <v/>
      </c>
      <c r="AP1700" s="24" t="str">
        <f t="shared" si="666"/>
        <v/>
      </c>
      <c r="AR1700" s="63" t="str">
        <f t="shared" si="667"/>
        <v/>
      </c>
      <c r="AS1700" s="67" t="str">
        <f t="shared" si="668"/>
        <v/>
      </c>
      <c r="AT1700" s="105" t="str">
        <f t="shared" si="669"/>
        <v/>
      </c>
      <c r="AU1700" s="105" t="str">
        <f t="shared" si="670"/>
        <v/>
      </c>
      <c r="AW1700" s="24" t="str">
        <f t="shared" si="671"/>
        <v/>
      </c>
      <c r="AX1700" s="60" t="str">
        <f t="shared" si="677"/>
        <v/>
      </c>
      <c r="AY1700" s="24" t="str">
        <f t="shared" si="672"/>
        <v/>
      </c>
      <c r="AZ1700" s="105" t="str">
        <f t="shared" si="673"/>
        <v/>
      </c>
    </row>
    <row r="1701" spans="1:52" x14ac:dyDescent="0.25">
      <c r="A1701" s="2"/>
      <c r="B1701" s="279"/>
      <c r="C1701" s="280"/>
      <c r="D1701" s="281"/>
      <c r="E1701" s="282"/>
      <c r="F1701" s="2"/>
      <c r="G1701" s="43"/>
      <c r="H1701" s="2"/>
      <c r="I1701" s="288"/>
      <c r="J1701" s="2"/>
      <c r="K1701" s="46"/>
      <c r="L1701" s="2"/>
      <c r="M1701" s="51"/>
      <c r="N1701" s="52"/>
      <c r="O1701" s="53"/>
      <c r="P1701" s="2"/>
      <c r="Q1701" s="98" t="str">
        <f t="shared" si="654"/>
        <v/>
      </c>
      <c r="R1701" s="94" t="str">
        <f t="shared" si="655"/>
        <v/>
      </c>
      <c r="S1701" s="2"/>
      <c r="T1701" s="67" t="str">
        <f t="shared" si="674"/>
        <v/>
      </c>
      <c r="U1701" s="79" t="str">
        <f t="shared" si="675"/>
        <v/>
      </c>
      <c r="V1701" s="79" t="str">
        <f t="shared" si="676"/>
        <v/>
      </c>
      <c r="W1701" s="63" t="str">
        <f t="shared" si="656"/>
        <v/>
      </c>
      <c r="X1701" s="65" t="str">
        <f t="shared" si="657"/>
        <v/>
      </c>
      <c r="Y1701" s="2"/>
      <c r="AC1701" s="24" t="str">
        <f t="shared" si="653"/>
        <v/>
      </c>
      <c r="AE1701" s="24" t="str">
        <f t="shared" si="658"/>
        <v/>
      </c>
      <c r="AG1701" s="24" t="str">
        <f t="shared" si="659"/>
        <v/>
      </c>
      <c r="AI1701" s="85" t="str">
        <f t="shared" si="660"/>
        <v/>
      </c>
      <c r="AJ1701" s="86" t="str">
        <f t="shared" si="661"/>
        <v/>
      </c>
      <c r="AK1701" s="85" t="str">
        <f t="shared" si="662"/>
        <v/>
      </c>
      <c r="AL1701" s="86" t="str">
        <f t="shared" si="663"/>
        <v/>
      </c>
      <c r="AM1701" s="93" t="str">
        <f t="shared" si="664"/>
        <v/>
      </c>
      <c r="AN1701" s="94" t="str">
        <f t="shared" si="665"/>
        <v/>
      </c>
      <c r="AP1701" s="24" t="str">
        <f t="shared" si="666"/>
        <v/>
      </c>
      <c r="AR1701" s="63" t="str">
        <f t="shared" si="667"/>
        <v/>
      </c>
      <c r="AS1701" s="67" t="str">
        <f t="shared" si="668"/>
        <v/>
      </c>
      <c r="AT1701" s="105" t="str">
        <f t="shared" si="669"/>
        <v/>
      </c>
      <c r="AU1701" s="105" t="str">
        <f t="shared" si="670"/>
        <v/>
      </c>
      <c r="AW1701" s="24" t="str">
        <f t="shared" si="671"/>
        <v/>
      </c>
      <c r="AX1701" s="60" t="str">
        <f t="shared" si="677"/>
        <v/>
      </c>
      <c r="AY1701" s="24" t="str">
        <f t="shared" si="672"/>
        <v/>
      </c>
      <c r="AZ1701" s="105" t="str">
        <f t="shared" si="673"/>
        <v/>
      </c>
    </row>
    <row r="1702" spans="1:52" x14ac:dyDescent="0.25">
      <c r="A1702" s="2"/>
      <c r="B1702" s="279"/>
      <c r="C1702" s="280"/>
      <c r="D1702" s="281"/>
      <c r="E1702" s="282"/>
      <c r="F1702" s="2"/>
      <c r="G1702" s="43"/>
      <c r="H1702" s="2"/>
      <c r="I1702" s="288"/>
      <c r="J1702" s="2"/>
      <c r="K1702" s="46"/>
      <c r="L1702" s="2"/>
      <c r="M1702" s="51"/>
      <c r="N1702" s="52"/>
      <c r="O1702" s="53"/>
      <c r="P1702" s="2"/>
      <c r="Q1702" s="98" t="str">
        <f t="shared" si="654"/>
        <v/>
      </c>
      <c r="R1702" s="94" t="str">
        <f t="shared" si="655"/>
        <v/>
      </c>
      <c r="S1702" s="2"/>
      <c r="T1702" s="67" t="str">
        <f t="shared" si="674"/>
        <v/>
      </c>
      <c r="U1702" s="79" t="str">
        <f t="shared" si="675"/>
        <v/>
      </c>
      <c r="V1702" s="79" t="str">
        <f t="shared" si="676"/>
        <v/>
      </c>
      <c r="W1702" s="63" t="str">
        <f t="shared" si="656"/>
        <v/>
      </c>
      <c r="X1702" s="65" t="str">
        <f t="shared" si="657"/>
        <v/>
      </c>
      <c r="Y1702" s="2"/>
      <c r="AC1702" s="24" t="str">
        <f t="shared" si="653"/>
        <v/>
      </c>
      <c r="AE1702" s="24" t="str">
        <f t="shared" si="658"/>
        <v/>
      </c>
      <c r="AG1702" s="24" t="str">
        <f t="shared" si="659"/>
        <v/>
      </c>
      <c r="AI1702" s="85" t="str">
        <f t="shared" si="660"/>
        <v/>
      </c>
      <c r="AJ1702" s="86" t="str">
        <f t="shared" si="661"/>
        <v/>
      </c>
      <c r="AK1702" s="85" t="str">
        <f t="shared" si="662"/>
        <v/>
      </c>
      <c r="AL1702" s="86" t="str">
        <f t="shared" si="663"/>
        <v/>
      </c>
      <c r="AM1702" s="93" t="str">
        <f t="shared" si="664"/>
        <v/>
      </c>
      <c r="AN1702" s="94" t="str">
        <f t="shared" si="665"/>
        <v/>
      </c>
      <c r="AP1702" s="24" t="str">
        <f t="shared" si="666"/>
        <v/>
      </c>
      <c r="AR1702" s="63" t="str">
        <f t="shared" si="667"/>
        <v/>
      </c>
      <c r="AS1702" s="67" t="str">
        <f t="shared" si="668"/>
        <v/>
      </c>
      <c r="AT1702" s="105" t="str">
        <f t="shared" si="669"/>
        <v/>
      </c>
      <c r="AU1702" s="105" t="str">
        <f t="shared" si="670"/>
        <v/>
      </c>
      <c r="AW1702" s="24" t="str">
        <f t="shared" si="671"/>
        <v/>
      </c>
      <c r="AX1702" s="60" t="str">
        <f t="shared" si="677"/>
        <v/>
      </c>
      <c r="AY1702" s="24" t="str">
        <f t="shared" si="672"/>
        <v/>
      </c>
      <c r="AZ1702" s="105" t="str">
        <f t="shared" si="673"/>
        <v/>
      </c>
    </row>
    <row r="1703" spans="1:52" x14ac:dyDescent="0.25">
      <c r="A1703" s="2"/>
      <c r="B1703" s="279"/>
      <c r="C1703" s="280"/>
      <c r="D1703" s="281"/>
      <c r="E1703" s="282"/>
      <c r="F1703" s="2"/>
      <c r="G1703" s="43"/>
      <c r="H1703" s="2"/>
      <c r="I1703" s="288"/>
      <c r="J1703" s="2"/>
      <c r="K1703" s="46"/>
      <c r="L1703" s="2"/>
      <c r="M1703" s="51"/>
      <c r="N1703" s="52"/>
      <c r="O1703" s="53"/>
      <c r="P1703" s="2"/>
      <c r="Q1703" s="98" t="str">
        <f t="shared" si="654"/>
        <v/>
      </c>
      <c r="R1703" s="94" t="str">
        <f t="shared" si="655"/>
        <v/>
      </c>
      <c r="S1703" s="2"/>
      <c r="T1703" s="67" t="str">
        <f t="shared" si="674"/>
        <v/>
      </c>
      <c r="U1703" s="79" t="str">
        <f t="shared" si="675"/>
        <v/>
      </c>
      <c r="V1703" s="79" t="str">
        <f t="shared" si="676"/>
        <v/>
      </c>
      <c r="W1703" s="63" t="str">
        <f t="shared" si="656"/>
        <v/>
      </c>
      <c r="X1703" s="65" t="str">
        <f t="shared" si="657"/>
        <v/>
      </c>
      <c r="Y1703" s="2"/>
      <c r="AC1703" s="24" t="str">
        <f t="shared" si="653"/>
        <v/>
      </c>
      <c r="AE1703" s="24" t="str">
        <f t="shared" si="658"/>
        <v/>
      </c>
      <c r="AG1703" s="24" t="str">
        <f t="shared" si="659"/>
        <v/>
      </c>
      <c r="AI1703" s="85" t="str">
        <f t="shared" si="660"/>
        <v/>
      </c>
      <c r="AJ1703" s="86" t="str">
        <f t="shared" si="661"/>
        <v/>
      </c>
      <c r="AK1703" s="85" t="str">
        <f t="shared" si="662"/>
        <v/>
      </c>
      <c r="AL1703" s="86" t="str">
        <f t="shared" si="663"/>
        <v/>
      </c>
      <c r="AM1703" s="93" t="str">
        <f t="shared" si="664"/>
        <v/>
      </c>
      <c r="AN1703" s="94" t="str">
        <f t="shared" si="665"/>
        <v/>
      </c>
      <c r="AP1703" s="24" t="str">
        <f t="shared" si="666"/>
        <v/>
      </c>
      <c r="AR1703" s="63" t="str">
        <f t="shared" si="667"/>
        <v/>
      </c>
      <c r="AS1703" s="67" t="str">
        <f t="shared" si="668"/>
        <v/>
      </c>
      <c r="AT1703" s="105" t="str">
        <f t="shared" si="669"/>
        <v/>
      </c>
      <c r="AU1703" s="105" t="str">
        <f t="shared" si="670"/>
        <v/>
      </c>
      <c r="AW1703" s="24" t="str">
        <f t="shared" si="671"/>
        <v/>
      </c>
      <c r="AX1703" s="60" t="str">
        <f t="shared" si="677"/>
        <v/>
      </c>
      <c r="AY1703" s="24" t="str">
        <f t="shared" si="672"/>
        <v/>
      </c>
      <c r="AZ1703" s="105" t="str">
        <f t="shared" si="673"/>
        <v/>
      </c>
    </row>
    <row r="1704" spans="1:52" x14ac:dyDescent="0.25">
      <c r="A1704" s="2"/>
      <c r="B1704" s="279"/>
      <c r="C1704" s="280"/>
      <c r="D1704" s="281"/>
      <c r="E1704" s="282"/>
      <c r="F1704" s="2"/>
      <c r="G1704" s="43"/>
      <c r="H1704" s="2"/>
      <c r="I1704" s="288"/>
      <c r="J1704" s="2"/>
      <c r="K1704" s="46"/>
      <c r="L1704" s="2"/>
      <c r="M1704" s="51"/>
      <c r="N1704" s="52"/>
      <c r="O1704" s="53"/>
      <c r="P1704" s="2"/>
      <c r="Q1704" s="98" t="str">
        <f t="shared" si="654"/>
        <v/>
      </c>
      <c r="R1704" s="94" t="str">
        <f t="shared" si="655"/>
        <v/>
      </c>
      <c r="S1704" s="2"/>
      <c r="T1704" s="67" t="str">
        <f t="shared" si="674"/>
        <v/>
      </c>
      <c r="U1704" s="79" t="str">
        <f t="shared" si="675"/>
        <v/>
      </c>
      <c r="V1704" s="79" t="str">
        <f t="shared" si="676"/>
        <v/>
      </c>
      <c r="W1704" s="63" t="str">
        <f t="shared" si="656"/>
        <v/>
      </c>
      <c r="X1704" s="65" t="str">
        <f t="shared" si="657"/>
        <v/>
      </c>
      <c r="Y1704" s="2"/>
      <c r="AC1704" s="24" t="str">
        <f t="shared" si="653"/>
        <v/>
      </c>
      <c r="AE1704" s="24" t="str">
        <f t="shared" si="658"/>
        <v/>
      </c>
      <c r="AG1704" s="24" t="str">
        <f t="shared" si="659"/>
        <v/>
      </c>
      <c r="AI1704" s="85" t="str">
        <f t="shared" si="660"/>
        <v/>
      </c>
      <c r="AJ1704" s="86" t="str">
        <f t="shared" si="661"/>
        <v/>
      </c>
      <c r="AK1704" s="85" t="str">
        <f t="shared" si="662"/>
        <v/>
      </c>
      <c r="AL1704" s="86" t="str">
        <f t="shared" si="663"/>
        <v/>
      </c>
      <c r="AM1704" s="93" t="str">
        <f t="shared" si="664"/>
        <v/>
      </c>
      <c r="AN1704" s="94" t="str">
        <f t="shared" si="665"/>
        <v/>
      </c>
      <c r="AP1704" s="24" t="str">
        <f t="shared" si="666"/>
        <v/>
      </c>
      <c r="AR1704" s="63" t="str">
        <f t="shared" si="667"/>
        <v/>
      </c>
      <c r="AS1704" s="67" t="str">
        <f t="shared" si="668"/>
        <v/>
      </c>
      <c r="AT1704" s="105" t="str">
        <f t="shared" si="669"/>
        <v/>
      </c>
      <c r="AU1704" s="105" t="str">
        <f t="shared" si="670"/>
        <v/>
      </c>
      <c r="AW1704" s="24" t="str">
        <f t="shared" si="671"/>
        <v/>
      </c>
      <c r="AX1704" s="60" t="str">
        <f t="shared" si="677"/>
        <v/>
      </c>
      <c r="AY1704" s="24" t="str">
        <f t="shared" si="672"/>
        <v/>
      </c>
      <c r="AZ1704" s="105" t="str">
        <f t="shared" si="673"/>
        <v/>
      </c>
    </row>
    <row r="1705" spans="1:52" x14ac:dyDescent="0.25">
      <c r="A1705" s="2"/>
      <c r="B1705" s="279"/>
      <c r="C1705" s="280"/>
      <c r="D1705" s="281"/>
      <c r="E1705" s="282"/>
      <c r="F1705" s="2"/>
      <c r="G1705" s="43"/>
      <c r="H1705" s="2"/>
      <c r="I1705" s="288"/>
      <c r="J1705" s="2"/>
      <c r="K1705" s="46"/>
      <c r="L1705" s="2"/>
      <c r="M1705" s="51"/>
      <c r="N1705" s="52"/>
      <c r="O1705" s="53"/>
      <c r="P1705" s="2"/>
      <c r="Q1705" s="98" t="str">
        <f t="shared" si="654"/>
        <v/>
      </c>
      <c r="R1705" s="94" t="str">
        <f t="shared" si="655"/>
        <v/>
      </c>
      <c r="S1705" s="2"/>
      <c r="T1705" s="67" t="str">
        <f t="shared" si="674"/>
        <v/>
      </c>
      <c r="U1705" s="79" t="str">
        <f t="shared" si="675"/>
        <v/>
      </c>
      <c r="V1705" s="79" t="str">
        <f t="shared" si="676"/>
        <v/>
      </c>
      <c r="W1705" s="63" t="str">
        <f t="shared" si="656"/>
        <v/>
      </c>
      <c r="X1705" s="65" t="str">
        <f t="shared" si="657"/>
        <v/>
      </c>
      <c r="Y1705" s="2"/>
      <c r="AC1705" s="24" t="str">
        <f t="shared" si="653"/>
        <v/>
      </c>
      <c r="AE1705" s="24" t="str">
        <f t="shared" si="658"/>
        <v/>
      </c>
      <c r="AG1705" s="24" t="str">
        <f t="shared" si="659"/>
        <v/>
      </c>
      <c r="AI1705" s="85" t="str">
        <f t="shared" si="660"/>
        <v/>
      </c>
      <c r="AJ1705" s="86" t="str">
        <f t="shared" si="661"/>
        <v/>
      </c>
      <c r="AK1705" s="85" t="str">
        <f t="shared" si="662"/>
        <v/>
      </c>
      <c r="AL1705" s="86" t="str">
        <f t="shared" si="663"/>
        <v/>
      </c>
      <c r="AM1705" s="93" t="str">
        <f t="shared" si="664"/>
        <v/>
      </c>
      <c r="AN1705" s="94" t="str">
        <f t="shared" si="665"/>
        <v/>
      </c>
      <c r="AP1705" s="24" t="str">
        <f t="shared" si="666"/>
        <v/>
      </c>
      <c r="AR1705" s="63" t="str">
        <f t="shared" si="667"/>
        <v/>
      </c>
      <c r="AS1705" s="67" t="str">
        <f t="shared" si="668"/>
        <v/>
      </c>
      <c r="AT1705" s="105" t="str">
        <f t="shared" si="669"/>
        <v/>
      </c>
      <c r="AU1705" s="105" t="str">
        <f t="shared" si="670"/>
        <v/>
      </c>
      <c r="AW1705" s="24" t="str">
        <f t="shared" si="671"/>
        <v/>
      </c>
      <c r="AX1705" s="60" t="str">
        <f t="shared" si="677"/>
        <v/>
      </c>
      <c r="AY1705" s="24" t="str">
        <f t="shared" si="672"/>
        <v/>
      </c>
      <c r="AZ1705" s="105" t="str">
        <f t="shared" si="673"/>
        <v/>
      </c>
    </row>
    <row r="1706" spans="1:52" x14ac:dyDescent="0.25">
      <c r="A1706" s="2"/>
      <c r="B1706" s="279"/>
      <c r="C1706" s="280"/>
      <c r="D1706" s="281"/>
      <c r="E1706" s="282"/>
      <c r="F1706" s="2"/>
      <c r="G1706" s="43"/>
      <c r="H1706" s="2"/>
      <c r="I1706" s="288"/>
      <c r="J1706" s="2"/>
      <c r="K1706" s="46"/>
      <c r="L1706" s="2"/>
      <c r="M1706" s="51"/>
      <c r="N1706" s="52"/>
      <c r="O1706" s="53"/>
      <c r="P1706" s="2"/>
      <c r="Q1706" s="98" t="str">
        <f t="shared" si="654"/>
        <v/>
      </c>
      <c r="R1706" s="94" t="str">
        <f t="shared" si="655"/>
        <v/>
      </c>
      <c r="S1706" s="2"/>
      <c r="T1706" s="67" t="str">
        <f t="shared" si="674"/>
        <v/>
      </c>
      <c r="U1706" s="79" t="str">
        <f t="shared" si="675"/>
        <v/>
      </c>
      <c r="V1706" s="79" t="str">
        <f t="shared" si="676"/>
        <v/>
      </c>
      <c r="W1706" s="63" t="str">
        <f t="shared" si="656"/>
        <v/>
      </c>
      <c r="X1706" s="65" t="str">
        <f t="shared" si="657"/>
        <v/>
      </c>
      <c r="Y1706" s="2"/>
      <c r="AC1706" s="24" t="str">
        <f t="shared" si="653"/>
        <v/>
      </c>
      <c r="AE1706" s="24" t="str">
        <f t="shared" si="658"/>
        <v/>
      </c>
      <c r="AG1706" s="24" t="str">
        <f t="shared" si="659"/>
        <v/>
      </c>
      <c r="AI1706" s="85" t="str">
        <f t="shared" si="660"/>
        <v/>
      </c>
      <c r="AJ1706" s="86" t="str">
        <f t="shared" si="661"/>
        <v/>
      </c>
      <c r="AK1706" s="85" t="str">
        <f t="shared" si="662"/>
        <v/>
      </c>
      <c r="AL1706" s="86" t="str">
        <f t="shared" si="663"/>
        <v/>
      </c>
      <c r="AM1706" s="93" t="str">
        <f t="shared" si="664"/>
        <v/>
      </c>
      <c r="AN1706" s="94" t="str">
        <f t="shared" si="665"/>
        <v/>
      </c>
      <c r="AP1706" s="24" t="str">
        <f t="shared" si="666"/>
        <v/>
      </c>
      <c r="AR1706" s="63" t="str">
        <f t="shared" si="667"/>
        <v/>
      </c>
      <c r="AS1706" s="67" t="str">
        <f t="shared" si="668"/>
        <v/>
      </c>
      <c r="AT1706" s="105" t="str">
        <f t="shared" si="669"/>
        <v/>
      </c>
      <c r="AU1706" s="105" t="str">
        <f t="shared" si="670"/>
        <v/>
      </c>
      <c r="AW1706" s="24" t="str">
        <f t="shared" si="671"/>
        <v/>
      </c>
      <c r="AX1706" s="60" t="str">
        <f t="shared" si="677"/>
        <v/>
      </c>
      <c r="AY1706" s="24" t="str">
        <f t="shared" si="672"/>
        <v/>
      </c>
      <c r="AZ1706" s="105" t="str">
        <f t="shared" si="673"/>
        <v/>
      </c>
    </row>
    <row r="1707" spans="1:52" x14ac:dyDescent="0.25">
      <c r="A1707" s="2"/>
      <c r="B1707" s="279"/>
      <c r="C1707" s="280"/>
      <c r="D1707" s="281"/>
      <c r="E1707" s="282"/>
      <c r="F1707" s="2"/>
      <c r="G1707" s="43"/>
      <c r="H1707" s="2"/>
      <c r="I1707" s="288"/>
      <c r="J1707" s="2"/>
      <c r="K1707" s="46"/>
      <c r="L1707" s="2"/>
      <c r="M1707" s="51"/>
      <c r="N1707" s="52"/>
      <c r="O1707" s="53"/>
      <c r="P1707" s="2"/>
      <c r="Q1707" s="98" t="str">
        <f t="shared" si="654"/>
        <v/>
      </c>
      <c r="R1707" s="94" t="str">
        <f t="shared" si="655"/>
        <v/>
      </c>
      <c r="S1707" s="2"/>
      <c r="T1707" s="67" t="str">
        <f t="shared" si="674"/>
        <v/>
      </c>
      <c r="U1707" s="79" t="str">
        <f t="shared" si="675"/>
        <v/>
      </c>
      <c r="V1707" s="79" t="str">
        <f t="shared" si="676"/>
        <v/>
      </c>
      <c r="W1707" s="63" t="str">
        <f t="shared" si="656"/>
        <v/>
      </c>
      <c r="X1707" s="65" t="str">
        <f t="shared" si="657"/>
        <v/>
      </c>
      <c r="Y1707" s="2"/>
      <c r="AC1707" s="24" t="str">
        <f t="shared" si="653"/>
        <v/>
      </c>
      <c r="AE1707" s="24" t="str">
        <f t="shared" si="658"/>
        <v/>
      </c>
      <c r="AG1707" s="24" t="str">
        <f t="shared" si="659"/>
        <v/>
      </c>
      <c r="AI1707" s="85" t="str">
        <f t="shared" si="660"/>
        <v/>
      </c>
      <c r="AJ1707" s="86" t="str">
        <f t="shared" si="661"/>
        <v/>
      </c>
      <c r="AK1707" s="85" t="str">
        <f t="shared" si="662"/>
        <v/>
      </c>
      <c r="AL1707" s="86" t="str">
        <f t="shared" si="663"/>
        <v/>
      </c>
      <c r="AM1707" s="93" t="str">
        <f t="shared" si="664"/>
        <v/>
      </c>
      <c r="AN1707" s="94" t="str">
        <f t="shared" si="665"/>
        <v/>
      </c>
      <c r="AP1707" s="24" t="str">
        <f t="shared" si="666"/>
        <v/>
      </c>
      <c r="AR1707" s="63" t="str">
        <f t="shared" si="667"/>
        <v/>
      </c>
      <c r="AS1707" s="67" t="str">
        <f t="shared" si="668"/>
        <v/>
      </c>
      <c r="AT1707" s="105" t="str">
        <f t="shared" si="669"/>
        <v/>
      </c>
      <c r="AU1707" s="105" t="str">
        <f t="shared" si="670"/>
        <v/>
      </c>
      <c r="AW1707" s="24" t="str">
        <f t="shared" si="671"/>
        <v/>
      </c>
      <c r="AX1707" s="60" t="str">
        <f t="shared" si="677"/>
        <v/>
      </c>
      <c r="AY1707" s="24" t="str">
        <f t="shared" si="672"/>
        <v/>
      </c>
      <c r="AZ1707" s="105" t="str">
        <f t="shared" si="673"/>
        <v/>
      </c>
    </row>
    <row r="1708" spans="1:52" x14ac:dyDescent="0.25">
      <c r="A1708" s="2"/>
      <c r="B1708" s="279"/>
      <c r="C1708" s="280"/>
      <c r="D1708" s="281"/>
      <c r="E1708" s="282"/>
      <c r="F1708" s="2"/>
      <c r="G1708" s="43"/>
      <c r="H1708" s="2"/>
      <c r="I1708" s="288"/>
      <c r="J1708" s="2"/>
      <c r="K1708" s="46"/>
      <c r="L1708" s="2"/>
      <c r="M1708" s="51"/>
      <c r="N1708" s="52"/>
      <c r="O1708" s="53"/>
      <c r="P1708" s="2"/>
      <c r="Q1708" s="98" t="str">
        <f t="shared" si="654"/>
        <v/>
      </c>
      <c r="R1708" s="94" t="str">
        <f t="shared" si="655"/>
        <v/>
      </c>
      <c r="S1708" s="2"/>
      <c r="T1708" s="67" t="str">
        <f t="shared" si="674"/>
        <v/>
      </c>
      <c r="U1708" s="79" t="str">
        <f t="shared" si="675"/>
        <v/>
      </c>
      <c r="V1708" s="79" t="str">
        <f t="shared" si="676"/>
        <v/>
      </c>
      <c r="W1708" s="63" t="str">
        <f t="shared" si="656"/>
        <v/>
      </c>
      <c r="X1708" s="65" t="str">
        <f t="shared" si="657"/>
        <v/>
      </c>
      <c r="Y1708" s="2"/>
      <c r="AC1708" s="24" t="str">
        <f t="shared" si="653"/>
        <v/>
      </c>
      <c r="AE1708" s="24" t="str">
        <f t="shared" si="658"/>
        <v/>
      </c>
      <c r="AG1708" s="24" t="str">
        <f t="shared" si="659"/>
        <v/>
      </c>
      <c r="AI1708" s="85" t="str">
        <f t="shared" si="660"/>
        <v/>
      </c>
      <c r="AJ1708" s="86" t="str">
        <f t="shared" si="661"/>
        <v/>
      </c>
      <c r="AK1708" s="85" t="str">
        <f t="shared" si="662"/>
        <v/>
      </c>
      <c r="AL1708" s="86" t="str">
        <f t="shared" si="663"/>
        <v/>
      </c>
      <c r="AM1708" s="93" t="str">
        <f t="shared" si="664"/>
        <v/>
      </c>
      <c r="AN1708" s="94" t="str">
        <f t="shared" si="665"/>
        <v/>
      </c>
      <c r="AP1708" s="24" t="str">
        <f t="shared" si="666"/>
        <v/>
      </c>
      <c r="AR1708" s="63" t="str">
        <f t="shared" si="667"/>
        <v/>
      </c>
      <c r="AS1708" s="67" t="str">
        <f t="shared" si="668"/>
        <v/>
      </c>
      <c r="AT1708" s="105" t="str">
        <f t="shared" si="669"/>
        <v/>
      </c>
      <c r="AU1708" s="105" t="str">
        <f t="shared" si="670"/>
        <v/>
      </c>
      <c r="AW1708" s="24" t="str">
        <f t="shared" si="671"/>
        <v/>
      </c>
      <c r="AX1708" s="60" t="str">
        <f t="shared" si="677"/>
        <v/>
      </c>
      <c r="AY1708" s="24" t="str">
        <f t="shared" si="672"/>
        <v/>
      </c>
      <c r="AZ1708" s="105" t="str">
        <f t="shared" si="673"/>
        <v/>
      </c>
    </row>
    <row r="1709" spans="1:52" x14ac:dyDescent="0.25">
      <c r="A1709" s="2"/>
      <c r="B1709" s="279"/>
      <c r="C1709" s="280"/>
      <c r="D1709" s="281"/>
      <c r="E1709" s="282"/>
      <c r="F1709" s="2"/>
      <c r="G1709" s="43"/>
      <c r="H1709" s="2"/>
      <c r="I1709" s="288"/>
      <c r="J1709" s="2"/>
      <c r="K1709" s="46"/>
      <c r="L1709" s="2"/>
      <c r="M1709" s="51"/>
      <c r="N1709" s="52"/>
      <c r="O1709" s="53"/>
      <c r="P1709" s="2"/>
      <c r="Q1709" s="98" t="str">
        <f t="shared" si="654"/>
        <v/>
      </c>
      <c r="R1709" s="94" t="str">
        <f t="shared" si="655"/>
        <v/>
      </c>
      <c r="S1709" s="2"/>
      <c r="T1709" s="67" t="str">
        <f t="shared" si="674"/>
        <v/>
      </c>
      <c r="U1709" s="79" t="str">
        <f t="shared" si="675"/>
        <v/>
      </c>
      <c r="V1709" s="79" t="str">
        <f t="shared" si="676"/>
        <v/>
      </c>
      <c r="W1709" s="63" t="str">
        <f t="shared" si="656"/>
        <v/>
      </c>
      <c r="X1709" s="65" t="str">
        <f t="shared" si="657"/>
        <v/>
      </c>
      <c r="Y1709" s="2"/>
      <c r="AC1709" s="24" t="str">
        <f t="shared" si="653"/>
        <v/>
      </c>
      <c r="AE1709" s="24" t="str">
        <f t="shared" si="658"/>
        <v/>
      </c>
      <c r="AG1709" s="24" t="str">
        <f t="shared" si="659"/>
        <v/>
      </c>
      <c r="AI1709" s="85" t="str">
        <f t="shared" si="660"/>
        <v/>
      </c>
      <c r="AJ1709" s="86" t="str">
        <f t="shared" si="661"/>
        <v/>
      </c>
      <c r="AK1709" s="85" t="str">
        <f t="shared" si="662"/>
        <v/>
      </c>
      <c r="AL1709" s="86" t="str">
        <f t="shared" si="663"/>
        <v/>
      </c>
      <c r="AM1709" s="93" t="str">
        <f t="shared" si="664"/>
        <v/>
      </c>
      <c r="AN1709" s="94" t="str">
        <f t="shared" si="665"/>
        <v/>
      </c>
      <c r="AP1709" s="24" t="str">
        <f t="shared" si="666"/>
        <v/>
      </c>
      <c r="AR1709" s="63" t="str">
        <f t="shared" si="667"/>
        <v/>
      </c>
      <c r="AS1709" s="67" t="str">
        <f t="shared" si="668"/>
        <v/>
      </c>
      <c r="AT1709" s="105" t="str">
        <f t="shared" si="669"/>
        <v/>
      </c>
      <c r="AU1709" s="105" t="str">
        <f t="shared" si="670"/>
        <v/>
      </c>
      <c r="AW1709" s="24" t="str">
        <f t="shared" si="671"/>
        <v/>
      </c>
      <c r="AX1709" s="60" t="str">
        <f t="shared" si="677"/>
        <v/>
      </c>
      <c r="AY1709" s="24" t="str">
        <f t="shared" si="672"/>
        <v/>
      </c>
      <c r="AZ1709" s="105" t="str">
        <f t="shared" si="673"/>
        <v/>
      </c>
    </row>
    <row r="1710" spans="1:52" x14ac:dyDescent="0.25">
      <c r="A1710" s="2"/>
      <c r="B1710" s="279"/>
      <c r="C1710" s="280"/>
      <c r="D1710" s="281"/>
      <c r="E1710" s="282"/>
      <c r="F1710" s="2"/>
      <c r="G1710" s="43"/>
      <c r="H1710" s="2"/>
      <c r="I1710" s="288"/>
      <c r="J1710" s="2"/>
      <c r="K1710" s="46"/>
      <c r="L1710" s="2"/>
      <c r="M1710" s="51"/>
      <c r="N1710" s="52"/>
      <c r="O1710" s="53"/>
      <c r="P1710" s="2"/>
      <c r="Q1710" s="98" t="str">
        <f t="shared" si="654"/>
        <v/>
      </c>
      <c r="R1710" s="94" t="str">
        <f t="shared" si="655"/>
        <v/>
      </c>
      <c r="S1710" s="2"/>
      <c r="T1710" s="67" t="str">
        <f t="shared" si="674"/>
        <v/>
      </c>
      <c r="U1710" s="79" t="str">
        <f t="shared" si="675"/>
        <v/>
      </c>
      <c r="V1710" s="79" t="str">
        <f t="shared" si="676"/>
        <v/>
      </c>
      <c r="W1710" s="63" t="str">
        <f t="shared" si="656"/>
        <v/>
      </c>
      <c r="X1710" s="65" t="str">
        <f t="shared" si="657"/>
        <v/>
      </c>
      <c r="Y1710" s="2"/>
      <c r="AC1710" s="24" t="str">
        <f t="shared" si="653"/>
        <v/>
      </c>
      <c r="AE1710" s="24" t="str">
        <f t="shared" si="658"/>
        <v/>
      </c>
      <c r="AG1710" s="24" t="str">
        <f t="shared" si="659"/>
        <v/>
      </c>
      <c r="AI1710" s="85" t="str">
        <f t="shared" si="660"/>
        <v/>
      </c>
      <c r="AJ1710" s="86" t="str">
        <f t="shared" si="661"/>
        <v/>
      </c>
      <c r="AK1710" s="85" t="str">
        <f t="shared" si="662"/>
        <v/>
      </c>
      <c r="AL1710" s="86" t="str">
        <f t="shared" si="663"/>
        <v/>
      </c>
      <c r="AM1710" s="93" t="str">
        <f t="shared" si="664"/>
        <v/>
      </c>
      <c r="AN1710" s="94" t="str">
        <f t="shared" si="665"/>
        <v/>
      </c>
      <c r="AP1710" s="24" t="str">
        <f t="shared" si="666"/>
        <v/>
      </c>
      <c r="AR1710" s="63" t="str">
        <f t="shared" si="667"/>
        <v/>
      </c>
      <c r="AS1710" s="67" t="str">
        <f t="shared" si="668"/>
        <v/>
      </c>
      <c r="AT1710" s="105" t="str">
        <f t="shared" si="669"/>
        <v/>
      </c>
      <c r="AU1710" s="105" t="str">
        <f t="shared" si="670"/>
        <v/>
      </c>
      <c r="AW1710" s="24" t="str">
        <f t="shared" si="671"/>
        <v/>
      </c>
      <c r="AX1710" s="60" t="str">
        <f t="shared" si="677"/>
        <v/>
      </c>
      <c r="AY1710" s="24" t="str">
        <f t="shared" si="672"/>
        <v/>
      </c>
      <c r="AZ1710" s="105" t="str">
        <f t="shared" si="673"/>
        <v/>
      </c>
    </row>
    <row r="1711" spans="1:52" x14ac:dyDescent="0.25">
      <c r="A1711" s="2"/>
      <c r="B1711" s="279"/>
      <c r="C1711" s="280"/>
      <c r="D1711" s="281"/>
      <c r="E1711" s="282"/>
      <c r="F1711" s="2"/>
      <c r="G1711" s="43"/>
      <c r="H1711" s="2"/>
      <c r="I1711" s="288"/>
      <c r="J1711" s="2"/>
      <c r="K1711" s="46"/>
      <c r="L1711" s="2"/>
      <c r="M1711" s="51"/>
      <c r="N1711" s="52"/>
      <c r="O1711" s="53"/>
      <c r="P1711" s="2"/>
      <c r="Q1711" s="98" t="str">
        <f t="shared" si="654"/>
        <v/>
      </c>
      <c r="R1711" s="94" t="str">
        <f t="shared" si="655"/>
        <v/>
      </c>
      <c r="S1711" s="2"/>
      <c r="T1711" s="67" t="str">
        <f t="shared" si="674"/>
        <v/>
      </c>
      <c r="U1711" s="79" t="str">
        <f t="shared" si="675"/>
        <v/>
      </c>
      <c r="V1711" s="79" t="str">
        <f t="shared" si="676"/>
        <v/>
      </c>
      <c r="W1711" s="63" t="str">
        <f t="shared" si="656"/>
        <v/>
      </c>
      <c r="X1711" s="65" t="str">
        <f t="shared" si="657"/>
        <v/>
      </c>
      <c r="Y1711" s="2"/>
      <c r="AC1711" s="24" t="str">
        <f t="shared" si="653"/>
        <v/>
      </c>
      <c r="AE1711" s="24" t="str">
        <f t="shared" si="658"/>
        <v/>
      </c>
      <c r="AG1711" s="24" t="str">
        <f t="shared" si="659"/>
        <v/>
      </c>
      <c r="AI1711" s="85" t="str">
        <f t="shared" si="660"/>
        <v/>
      </c>
      <c r="AJ1711" s="86" t="str">
        <f t="shared" si="661"/>
        <v/>
      </c>
      <c r="AK1711" s="85" t="str">
        <f t="shared" si="662"/>
        <v/>
      </c>
      <c r="AL1711" s="86" t="str">
        <f t="shared" si="663"/>
        <v/>
      </c>
      <c r="AM1711" s="93" t="str">
        <f t="shared" si="664"/>
        <v/>
      </c>
      <c r="AN1711" s="94" t="str">
        <f t="shared" si="665"/>
        <v/>
      </c>
      <c r="AP1711" s="24" t="str">
        <f t="shared" si="666"/>
        <v/>
      </c>
      <c r="AR1711" s="63" t="str">
        <f t="shared" si="667"/>
        <v/>
      </c>
      <c r="AS1711" s="67" t="str">
        <f t="shared" si="668"/>
        <v/>
      </c>
      <c r="AT1711" s="105" t="str">
        <f t="shared" si="669"/>
        <v/>
      </c>
      <c r="AU1711" s="105" t="str">
        <f t="shared" si="670"/>
        <v/>
      </c>
      <c r="AW1711" s="24" t="str">
        <f t="shared" si="671"/>
        <v/>
      </c>
      <c r="AX1711" s="60" t="str">
        <f t="shared" si="677"/>
        <v/>
      </c>
      <c r="AY1711" s="24" t="str">
        <f t="shared" si="672"/>
        <v/>
      </c>
      <c r="AZ1711" s="105" t="str">
        <f t="shared" si="673"/>
        <v/>
      </c>
    </row>
    <row r="1712" spans="1:52" x14ac:dyDescent="0.25">
      <c r="A1712" s="2"/>
      <c r="B1712" s="279"/>
      <c r="C1712" s="280"/>
      <c r="D1712" s="281"/>
      <c r="E1712" s="282"/>
      <c r="F1712" s="2"/>
      <c r="G1712" s="43"/>
      <c r="H1712" s="2"/>
      <c r="I1712" s="288"/>
      <c r="J1712" s="2"/>
      <c r="K1712" s="46"/>
      <c r="L1712" s="2"/>
      <c r="M1712" s="51"/>
      <c r="N1712" s="52"/>
      <c r="O1712" s="53"/>
      <c r="P1712" s="2"/>
      <c r="Q1712" s="98" t="str">
        <f t="shared" si="654"/>
        <v/>
      </c>
      <c r="R1712" s="94" t="str">
        <f t="shared" si="655"/>
        <v/>
      </c>
      <c r="S1712" s="2"/>
      <c r="T1712" s="67" t="str">
        <f t="shared" si="674"/>
        <v/>
      </c>
      <c r="U1712" s="79" t="str">
        <f t="shared" si="675"/>
        <v/>
      </c>
      <c r="V1712" s="79" t="str">
        <f t="shared" si="676"/>
        <v/>
      </c>
      <c r="W1712" s="63" t="str">
        <f t="shared" si="656"/>
        <v/>
      </c>
      <c r="X1712" s="65" t="str">
        <f t="shared" si="657"/>
        <v/>
      </c>
      <c r="Y1712" s="2"/>
      <c r="AC1712" s="24" t="str">
        <f t="shared" si="653"/>
        <v/>
      </c>
      <c r="AE1712" s="24" t="str">
        <f t="shared" si="658"/>
        <v/>
      </c>
      <c r="AG1712" s="24" t="str">
        <f t="shared" si="659"/>
        <v/>
      </c>
      <c r="AI1712" s="85" t="str">
        <f t="shared" si="660"/>
        <v/>
      </c>
      <c r="AJ1712" s="86" t="str">
        <f t="shared" si="661"/>
        <v/>
      </c>
      <c r="AK1712" s="85" t="str">
        <f t="shared" si="662"/>
        <v/>
      </c>
      <c r="AL1712" s="86" t="str">
        <f t="shared" si="663"/>
        <v/>
      </c>
      <c r="AM1712" s="93" t="str">
        <f t="shared" si="664"/>
        <v/>
      </c>
      <c r="AN1712" s="94" t="str">
        <f t="shared" si="665"/>
        <v/>
      </c>
      <c r="AP1712" s="24" t="str">
        <f t="shared" si="666"/>
        <v/>
      </c>
      <c r="AR1712" s="63" t="str">
        <f t="shared" si="667"/>
        <v/>
      </c>
      <c r="AS1712" s="67" t="str">
        <f t="shared" si="668"/>
        <v/>
      </c>
      <c r="AT1712" s="105" t="str">
        <f t="shared" si="669"/>
        <v/>
      </c>
      <c r="AU1712" s="105" t="str">
        <f t="shared" si="670"/>
        <v/>
      </c>
      <c r="AW1712" s="24" t="str">
        <f t="shared" si="671"/>
        <v/>
      </c>
      <c r="AX1712" s="60" t="str">
        <f t="shared" si="677"/>
        <v/>
      </c>
      <c r="AY1712" s="24" t="str">
        <f t="shared" si="672"/>
        <v/>
      </c>
      <c r="AZ1712" s="105" t="str">
        <f t="shared" si="673"/>
        <v/>
      </c>
    </row>
    <row r="1713" spans="1:52" x14ac:dyDescent="0.25">
      <c r="A1713" s="2"/>
      <c r="B1713" s="279"/>
      <c r="C1713" s="280"/>
      <c r="D1713" s="281"/>
      <c r="E1713" s="282"/>
      <c r="F1713" s="2"/>
      <c r="G1713" s="43"/>
      <c r="H1713" s="2"/>
      <c r="I1713" s="288"/>
      <c r="J1713" s="2"/>
      <c r="K1713" s="46"/>
      <c r="L1713" s="2"/>
      <c r="M1713" s="51"/>
      <c r="N1713" s="52"/>
      <c r="O1713" s="53"/>
      <c r="P1713" s="2"/>
      <c r="Q1713" s="98" t="str">
        <f t="shared" si="654"/>
        <v/>
      </c>
      <c r="R1713" s="94" t="str">
        <f t="shared" si="655"/>
        <v/>
      </c>
      <c r="S1713" s="2"/>
      <c r="T1713" s="67" t="str">
        <f t="shared" si="674"/>
        <v/>
      </c>
      <c r="U1713" s="79" t="str">
        <f t="shared" si="675"/>
        <v/>
      </c>
      <c r="V1713" s="79" t="str">
        <f t="shared" si="676"/>
        <v/>
      </c>
      <c r="W1713" s="63" t="str">
        <f t="shared" si="656"/>
        <v/>
      </c>
      <c r="X1713" s="65" t="str">
        <f t="shared" si="657"/>
        <v/>
      </c>
      <c r="Y1713" s="2"/>
      <c r="AC1713" s="24" t="str">
        <f t="shared" si="653"/>
        <v/>
      </c>
      <c r="AE1713" s="24" t="str">
        <f t="shared" si="658"/>
        <v/>
      </c>
      <c r="AG1713" s="24" t="str">
        <f t="shared" si="659"/>
        <v/>
      </c>
      <c r="AI1713" s="85" t="str">
        <f t="shared" si="660"/>
        <v/>
      </c>
      <c r="AJ1713" s="86" t="str">
        <f t="shared" si="661"/>
        <v/>
      </c>
      <c r="AK1713" s="85" t="str">
        <f t="shared" si="662"/>
        <v/>
      </c>
      <c r="AL1713" s="86" t="str">
        <f t="shared" si="663"/>
        <v/>
      </c>
      <c r="AM1713" s="93" t="str">
        <f t="shared" si="664"/>
        <v/>
      </c>
      <c r="AN1713" s="94" t="str">
        <f t="shared" si="665"/>
        <v/>
      </c>
      <c r="AP1713" s="24" t="str">
        <f t="shared" si="666"/>
        <v/>
      </c>
      <c r="AR1713" s="63" t="str">
        <f t="shared" si="667"/>
        <v/>
      </c>
      <c r="AS1713" s="67" t="str">
        <f t="shared" si="668"/>
        <v/>
      </c>
      <c r="AT1713" s="105" t="str">
        <f t="shared" si="669"/>
        <v/>
      </c>
      <c r="AU1713" s="105" t="str">
        <f t="shared" si="670"/>
        <v/>
      </c>
      <c r="AW1713" s="24" t="str">
        <f t="shared" si="671"/>
        <v/>
      </c>
      <c r="AX1713" s="60" t="str">
        <f t="shared" si="677"/>
        <v/>
      </c>
      <c r="AY1713" s="24" t="str">
        <f t="shared" si="672"/>
        <v/>
      </c>
      <c r="AZ1713" s="105" t="str">
        <f t="shared" si="673"/>
        <v/>
      </c>
    </row>
    <row r="1714" spans="1:52" x14ac:dyDescent="0.25">
      <c r="A1714" s="2"/>
      <c r="B1714" s="279"/>
      <c r="C1714" s="280"/>
      <c r="D1714" s="281"/>
      <c r="E1714" s="282"/>
      <c r="F1714" s="2"/>
      <c r="G1714" s="43"/>
      <c r="H1714" s="2"/>
      <c r="I1714" s="288"/>
      <c r="J1714" s="2"/>
      <c r="K1714" s="46"/>
      <c r="L1714" s="2"/>
      <c r="M1714" s="51"/>
      <c r="N1714" s="52"/>
      <c r="O1714" s="53"/>
      <c r="P1714" s="2"/>
      <c r="Q1714" s="98" t="str">
        <f t="shared" si="654"/>
        <v/>
      </c>
      <c r="R1714" s="94" t="str">
        <f t="shared" si="655"/>
        <v/>
      </c>
      <c r="S1714" s="2"/>
      <c r="T1714" s="67" t="str">
        <f t="shared" si="674"/>
        <v/>
      </c>
      <c r="U1714" s="79" t="str">
        <f t="shared" si="675"/>
        <v/>
      </c>
      <c r="V1714" s="79" t="str">
        <f t="shared" si="676"/>
        <v/>
      </c>
      <c r="W1714" s="63" t="str">
        <f t="shared" si="656"/>
        <v/>
      </c>
      <c r="X1714" s="65" t="str">
        <f t="shared" si="657"/>
        <v/>
      </c>
      <c r="Y1714" s="2"/>
      <c r="AC1714" s="24" t="str">
        <f t="shared" si="653"/>
        <v/>
      </c>
      <c r="AE1714" s="24" t="str">
        <f t="shared" si="658"/>
        <v/>
      </c>
      <c r="AG1714" s="24" t="str">
        <f t="shared" si="659"/>
        <v/>
      </c>
      <c r="AI1714" s="85" t="str">
        <f t="shared" si="660"/>
        <v/>
      </c>
      <c r="AJ1714" s="86" t="str">
        <f t="shared" si="661"/>
        <v/>
      </c>
      <c r="AK1714" s="85" t="str">
        <f t="shared" si="662"/>
        <v/>
      </c>
      <c r="AL1714" s="86" t="str">
        <f t="shared" si="663"/>
        <v/>
      </c>
      <c r="AM1714" s="93" t="str">
        <f t="shared" si="664"/>
        <v/>
      </c>
      <c r="AN1714" s="94" t="str">
        <f t="shared" si="665"/>
        <v/>
      </c>
      <c r="AP1714" s="24" t="str">
        <f t="shared" si="666"/>
        <v/>
      </c>
      <c r="AR1714" s="63" t="str">
        <f t="shared" si="667"/>
        <v/>
      </c>
      <c r="AS1714" s="67" t="str">
        <f t="shared" si="668"/>
        <v/>
      </c>
      <c r="AT1714" s="105" t="str">
        <f t="shared" si="669"/>
        <v/>
      </c>
      <c r="AU1714" s="105" t="str">
        <f t="shared" si="670"/>
        <v/>
      </c>
      <c r="AW1714" s="24" t="str">
        <f t="shared" si="671"/>
        <v/>
      </c>
      <c r="AX1714" s="60" t="str">
        <f t="shared" si="677"/>
        <v/>
      </c>
      <c r="AY1714" s="24" t="str">
        <f t="shared" si="672"/>
        <v/>
      </c>
      <c r="AZ1714" s="105" t="str">
        <f t="shared" si="673"/>
        <v/>
      </c>
    </row>
    <row r="1715" spans="1:52" x14ac:dyDescent="0.25">
      <c r="A1715" s="2"/>
      <c r="B1715" s="279"/>
      <c r="C1715" s="280"/>
      <c r="D1715" s="281"/>
      <c r="E1715" s="282"/>
      <c r="F1715" s="2"/>
      <c r="G1715" s="43"/>
      <c r="H1715" s="2"/>
      <c r="I1715" s="288"/>
      <c r="J1715" s="2"/>
      <c r="K1715" s="46"/>
      <c r="L1715" s="2"/>
      <c r="M1715" s="51"/>
      <c r="N1715" s="52"/>
      <c r="O1715" s="53"/>
      <c r="P1715" s="2"/>
      <c r="Q1715" s="98" t="str">
        <f t="shared" si="654"/>
        <v/>
      </c>
      <c r="R1715" s="94" t="str">
        <f t="shared" si="655"/>
        <v/>
      </c>
      <c r="S1715" s="2"/>
      <c r="T1715" s="67" t="str">
        <f t="shared" si="674"/>
        <v/>
      </c>
      <c r="U1715" s="79" t="str">
        <f t="shared" si="675"/>
        <v/>
      </c>
      <c r="V1715" s="79" t="str">
        <f t="shared" si="676"/>
        <v/>
      </c>
      <c r="W1715" s="63" t="str">
        <f t="shared" si="656"/>
        <v/>
      </c>
      <c r="X1715" s="65" t="str">
        <f t="shared" si="657"/>
        <v/>
      </c>
      <c r="Y1715" s="2"/>
      <c r="AC1715" s="24" t="str">
        <f t="shared" si="653"/>
        <v/>
      </c>
      <c r="AE1715" s="24" t="str">
        <f t="shared" si="658"/>
        <v/>
      </c>
      <c r="AG1715" s="24" t="str">
        <f t="shared" si="659"/>
        <v/>
      </c>
      <c r="AI1715" s="85" t="str">
        <f t="shared" si="660"/>
        <v/>
      </c>
      <c r="AJ1715" s="86" t="str">
        <f t="shared" si="661"/>
        <v/>
      </c>
      <c r="AK1715" s="85" t="str">
        <f t="shared" si="662"/>
        <v/>
      </c>
      <c r="AL1715" s="86" t="str">
        <f t="shared" si="663"/>
        <v/>
      </c>
      <c r="AM1715" s="93" t="str">
        <f t="shared" si="664"/>
        <v/>
      </c>
      <c r="AN1715" s="94" t="str">
        <f t="shared" si="665"/>
        <v/>
      </c>
      <c r="AP1715" s="24" t="str">
        <f t="shared" si="666"/>
        <v/>
      </c>
      <c r="AR1715" s="63" t="str">
        <f t="shared" si="667"/>
        <v/>
      </c>
      <c r="AS1715" s="67" t="str">
        <f t="shared" si="668"/>
        <v/>
      </c>
      <c r="AT1715" s="105" t="str">
        <f t="shared" si="669"/>
        <v/>
      </c>
      <c r="AU1715" s="105" t="str">
        <f t="shared" si="670"/>
        <v/>
      </c>
      <c r="AW1715" s="24" t="str">
        <f t="shared" si="671"/>
        <v/>
      </c>
      <c r="AX1715" s="60" t="str">
        <f t="shared" si="677"/>
        <v/>
      </c>
      <c r="AY1715" s="24" t="str">
        <f t="shared" si="672"/>
        <v/>
      </c>
      <c r="AZ1715" s="105" t="str">
        <f t="shared" si="673"/>
        <v/>
      </c>
    </row>
    <row r="1716" spans="1:52" x14ac:dyDescent="0.25">
      <c r="A1716" s="2"/>
      <c r="B1716" s="279"/>
      <c r="C1716" s="280"/>
      <c r="D1716" s="281"/>
      <c r="E1716" s="282"/>
      <c r="F1716" s="2"/>
      <c r="G1716" s="43"/>
      <c r="H1716" s="2"/>
      <c r="I1716" s="288"/>
      <c r="J1716" s="2"/>
      <c r="K1716" s="46"/>
      <c r="L1716" s="2"/>
      <c r="M1716" s="51"/>
      <c r="N1716" s="52"/>
      <c r="O1716" s="53"/>
      <c r="P1716" s="2"/>
      <c r="Q1716" s="98" t="str">
        <f t="shared" si="654"/>
        <v/>
      </c>
      <c r="R1716" s="94" t="str">
        <f t="shared" si="655"/>
        <v/>
      </c>
      <c r="S1716" s="2"/>
      <c r="T1716" s="67" t="str">
        <f t="shared" si="674"/>
        <v/>
      </c>
      <c r="U1716" s="79" t="str">
        <f t="shared" si="675"/>
        <v/>
      </c>
      <c r="V1716" s="79" t="str">
        <f t="shared" si="676"/>
        <v/>
      </c>
      <c r="W1716" s="63" t="str">
        <f t="shared" si="656"/>
        <v/>
      </c>
      <c r="X1716" s="65" t="str">
        <f t="shared" si="657"/>
        <v/>
      </c>
      <c r="Y1716" s="2"/>
      <c r="AC1716" s="24" t="str">
        <f t="shared" si="653"/>
        <v/>
      </c>
      <c r="AE1716" s="24" t="str">
        <f t="shared" si="658"/>
        <v/>
      </c>
      <c r="AG1716" s="24" t="str">
        <f t="shared" si="659"/>
        <v/>
      </c>
      <c r="AI1716" s="85" t="str">
        <f t="shared" si="660"/>
        <v/>
      </c>
      <c r="AJ1716" s="86" t="str">
        <f t="shared" si="661"/>
        <v/>
      </c>
      <c r="AK1716" s="85" t="str">
        <f t="shared" si="662"/>
        <v/>
      </c>
      <c r="AL1716" s="86" t="str">
        <f t="shared" si="663"/>
        <v/>
      </c>
      <c r="AM1716" s="93" t="str">
        <f t="shared" si="664"/>
        <v/>
      </c>
      <c r="AN1716" s="94" t="str">
        <f t="shared" si="665"/>
        <v/>
      </c>
      <c r="AP1716" s="24" t="str">
        <f t="shared" si="666"/>
        <v/>
      </c>
      <c r="AR1716" s="63" t="str">
        <f t="shared" si="667"/>
        <v/>
      </c>
      <c r="AS1716" s="67" t="str">
        <f t="shared" si="668"/>
        <v/>
      </c>
      <c r="AT1716" s="105" t="str">
        <f t="shared" si="669"/>
        <v/>
      </c>
      <c r="AU1716" s="105" t="str">
        <f t="shared" si="670"/>
        <v/>
      </c>
      <c r="AW1716" s="24" t="str">
        <f t="shared" si="671"/>
        <v/>
      </c>
      <c r="AX1716" s="60" t="str">
        <f t="shared" si="677"/>
        <v/>
      </c>
      <c r="AY1716" s="24" t="str">
        <f t="shared" si="672"/>
        <v/>
      </c>
      <c r="AZ1716" s="105" t="str">
        <f t="shared" si="673"/>
        <v/>
      </c>
    </row>
    <row r="1717" spans="1:52" x14ac:dyDescent="0.25">
      <c r="A1717" s="2"/>
      <c r="B1717" s="279"/>
      <c r="C1717" s="280"/>
      <c r="D1717" s="281"/>
      <c r="E1717" s="282"/>
      <c r="F1717" s="2"/>
      <c r="G1717" s="43"/>
      <c r="H1717" s="2"/>
      <c r="I1717" s="288"/>
      <c r="J1717" s="2"/>
      <c r="K1717" s="46"/>
      <c r="L1717" s="2"/>
      <c r="M1717" s="51"/>
      <c r="N1717" s="52"/>
      <c r="O1717" s="53"/>
      <c r="P1717" s="2"/>
      <c r="Q1717" s="98" t="str">
        <f t="shared" si="654"/>
        <v/>
      </c>
      <c r="R1717" s="94" t="str">
        <f t="shared" si="655"/>
        <v/>
      </c>
      <c r="S1717" s="2"/>
      <c r="T1717" s="67" t="str">
        <f t="shared" si="674"/>
        <v/>
      </c>
      <c r="U1717" s="79" t="str">
        <f t="shared" si="675"/>
        <v/>
      </c>
      <c r="V1717" s="79" t="str">
        <f t="shared" si="676"/>
        <v/>
      </c>
      <c r="W1717" s="63" t="str">
        <f t="shared" si="656"/>
        <v/>
      </c>
      <c r="X1717" s="65" t="str">
        <f t="shared" si="657"/>
        <v/>
      </c>
      <c r="Y1717" s="2"/>
      <c r="AC1717" s="24" t="str">
        <f t="shared" si="653"/>
        <v/>
      </c>
      <c r="AE1717" s="24" t="str">
        <f t="shared" si="658"/>
        <v/>
      </c>
      <c r="AG1717" s="24" t="str">
        <f t="shared" si="659"/>
        <v/>
      </c>
      <c r="AI1717" s="85" t="str">
        <f t="shared" si="660"/>
        <v/>
      </c>
      <c r="AJ1717" s="86" t="str">
        <f t="shared" si="661"/>
        <v/>
      </c>
      <c r="AK1717" s="85" t="str">
        <f t="shared" si="662"/>
        <v/>
      </c>
      <c r="AL1717" s="86" t="str">
        <f t="shared" si="663"/>
        <v/>
      </c>
      <c r="AM1717" s="93" t="str">
        <f t="shared" si="664"/>
        <v/>
      </c>
      <c r="AN1717" s="94" t="str">
        <f t="shared" si="665"/>
        <v/>
      </c>
      <c r="AP1717" s="24" t="str">
        <f t="shared" si="666"/>
        <v/>
      </c>
      <c r="AR1717" s="63" t="str">
        <f t="shared" si="667"/>
        <v/>
      </c>
      <c r="AS1717" s="67" t="str">
        <f t="shared" si="668"/>
        <v/>
      </c>
      <c r="AT1717" s="105" t="str">
        <f t="shared" si="669"/>
        <v/>
      </c>
      <c r="AU1717" s="105" t="str">
        <f t="shared" si="670"/>
        <v/>
      </c>
      <c r="AW1717" s="24" t="str">
        <f t="shared" si="671"/>
        <v/>
      </c>
      <c r="AX1717" s="60" t="str">
        <f t="shared" si="677"/>
        <v/>
      </c>
      <c r="AY1717" s="24" t="str">
        <f t="shared" si="672"/>
        <v/>
      </c>
      <c r="AZ1717" s="105" t="str">
        <f t="shared" si="673"/>
        <v/>
      </c>
    </row>
    <row r="1718" spans="1:52" x14ac:dyDescent="0.25">
      <c r="A1718" s="2"/>
      <c r="B1718" s="279"/>
      <c r="C1718" s="280"/>
      <c r="D1718" s="281"/>
      <c r="E1718" s="282"/>
      <c r="F1718" s="2"/>
      <c r="G1718" s="43"/>
      <c r="H1718" s="2"/>
      <c r="I1718" s="288"/>
      <c r="J1718" s="2"/>
      <c r="K1718" s="46"/>
      <c r="L1718" s="2"/>
      <c r="M1718" s="51"/>
      <c r="N1718" s="52"/>
      <c r="O1718" s="53"/>
      <c r="P1718" s="2"/>
      <c r="Q1718" s="98" t="str">
        <f t="shared" si="654"/>
        <v/>
      </c>
      <c r="R1718" s="94" t="str">
        <f t="shared" si="655"/>
        <v/>
      </c>
      <c r="S1718" s="2"/>
      <c r="T1718" s="67" t="str">
        <f t="shared" si="674"/>
        <v/>
      </c>
      <c r="U1718" s="79" t="str">
        <f t="shared" si="675"/>
        <v/>
      </c>
      <c r="V1718" s="79" t="str">
        <f t="shared" si="676"/>
        <v/>
      </c>
      <c r="W1718" s="63" t="str">
        <f t="shared" si="656"/>
        <v/>
      </c>
      <c r="X1718" s="65" t="str">
        <f t="shared" si="657"/>
        <v/>
      </c>
      <c r="Y1718" s="2"/>
      <c r="AC1718" s="24" t="str">
        <f t="shared" si="653"/>
        <v/>
      </c>
      <c r="AE1718" s="24" t="str">
        <f t="shared" si="658"/>
        <v/>
      </c>
      <c r="AG1718" s="24" t="str">
        <f t="shared" si="659"/>
        <v/>
      </c>
      <c r="AI1718" s="85" t="str">
        <f t="shared" si="660"/>
        <v/>
      </c>
      <c r="AJ1718" s="86" t="str">
        <f t="shared" si="661"/>
        <v/>
      </c>
      <c r="AK1718" s="85" t="str">
        <f t="shared" si="662"/>
        <v/>
      </c>
      <c r="AL1718" s="86" t="str">
        <f t="shared" si="663"/>
        <v/>
      </c>
      <c r="AM1718" s="93" t="str">
        <f t="shared" si="664"/>
        <v/>
      </c>
      <c r="AN1718" s="94" t="str">
        <f t="shared" si="665"/>
        <v/>
      </c>
      <c r="AP1718" s="24" t="str">
        <f t="shared" si="666"/>
        <v/>
      </c>
      <c r="AR1718" s="63" t="str">
        <f t="shared" si="667"/>
        <v/>
      </c>
      <c r="AS1718" s="67" t="str">
        <f t="shared" si="668"/>
        <v/>
      </c>
      <c r="AT1718" s="105" t="str">
        <f t="shared" si="669"/>
        <v/>
      </c>
      <c r="AU1718" s="105" t="str">
        <f t="shared" si="670"/>
        <v/>
      </c>
      <c r="AW1718" s="24" t="str">
        <f t="shared" si="671"/>
        <v/>
      </c>
      <c r="AX1718" s="60" t="str">
        <f t="shared" si="677"/>
        <v/>
      </c>
      <c r="AY1718" s="24" t="str">
        <f t="shared" si="672"/>
        <v/>
      </c>
      <c r="AZ1718" s="105" t="str">
        <f t="shared" si="673"/>
        <v/>
      </c>
    </row>
    <row r="1719" spans="1:52" x14ac:dyDescent="0.25">
      <c r="A1719" s="2"/>
      <c r="B1719" s="279"/>
      <c r="C1719" s="280"/>
      <c r="D1719" s="281"/>
      <c r="E1719" s="282"/>
      <c r="F1719" s="2"/>
      <c r="G1719" s="43"/>
      <c r="H1719" s="2"/>
      <c r="I1719" s="288"/>
      <c r="J1719" s="2"/>
      <c r="K1719" s="46"/>
      <c r="L1719" s="2"/>
      <c r="M1719" s="51"/>
      <c r="N1719" s="52"/>
      <c r="O1719" s="53"/>
      <c r="P1719" s="2"/>
      <c r="Q1719" s="98" t="str">
        <f t="shared" si="654"/>
        <v/>
      </c>
      <c r="R1719" s="94" t="str">
        <f t="shared" si="655"/>
        <v/>
      </c>
      <c r="S1719" s="2"/>
      <c r="T1719" s="67" t="str">
        <f t="shared" si="674"/>
        <v/>
      </c>
      <c r="U1719" s="79" t="str">
        <f t="shared" si="675"/>
        <v/>
      </c>
      <c r="V1719" s="79" t="str">
        <f t="shared" si="676"/>
        <v/>
      </c>
      <c r="W1719" s="63" t="str">
        <f t="shared" si="656"/>
        <v/>
      </c>
      <c r="X1719" s="65" t="str">
        <f t="shared" si="657"/>
        <v/>
      </c>
      <c r="Y1719" s="2"/>
      <c r="AC1719" s="24" t="str">
        <f t="shared" si="653"/>
        <v/>
      </c>
      <c r="AE1719" s="24" t="str">
        <f t="shared" si="658"/>
        <v/>
      </c>
      <c r="AG1719" s="24" t="str">
        <f t="shared" si="659"/>
        <v/>
      </c>
      <c r="AI1719" s="85" t="str">
        <f t="shared" si="660"/>
        <v/>
      </c>
      <c r="AJ1719" s="86" t="str">
        <f t="shared" si="661"/>
        <v/>
      </c>
      <c r="AK1719" s="85" t="str">
        <f t="shared" si="662"/>
        <v/>
      </c>
      <c r="AL1719" s="86" t="str">
        <f t="shared" si="663"/>
        <v/>
      </c>
      <c r="AM1719" s="93" t="str">
        <f t="shared" si="664"/>
        <v/>
      </c>
      <c r="AN1719" s="94" t="str">
        <f t="shared" si="665"/>
        <v/>
      </c>
      <c r="AP1719" s="24" t="str">
        <f t="shared" si="666"/>
        <v/>
      </c>
      <c r="AR1719" s="63" t="str">
        <f t="shared" si="667"/>
        <v/>
      </c>
      <c r="AS1719" s="67" t="str">
        <f t="shared" si="668"/>
        <v/>
      </c>
      <c r="AT1719" s="105" t="str">
        <f t="shared" si="669"/>
        <v/>
      </c>
      <c r="AU1719" s="105" t="str">
        <f t="shared" si="670"/>
        <v/>
      </c>
      <c r="AW1719" s="24" t="str">
        <f t="shared" si="671"/>
        <v/>
      </c>
      <c r="AX1719" s="60" t="str">
        <f t="shared" si="677"/>
        <v/>
      </c>
      <c r="AY1719" s="24" t="str">
        <f t="shared" si="672"/>
        <v/>
      </c>
      <c r="AZ1719" s="105" t="str">
        <f t="shared" si="673"/>
        <v/>
      </c>
    </row>
    <row r="1720" spans="1:52" x14ac:dyDescent="0.25">
      <c r="A1720" s="2"/>
      <c r="B1720" s="279"/>
      <c r="C1720" s="280"/>
      <c r="D1720" s="281"/>
      <c r="E1720" s="282"/>
      <c r="F1720" s="2"/>
      <c r="G1720" s="43"/>
      <c r="H1720" s="2"/>
      <c r="I1720" s="288"/>
      <c r="J1720" s="2"/>
      <c r="K1720" s="46"/>
      <c r="L1720" s="2"/>
      <c r="M1720" s="51"/>
      <c r="N1720" s="52"/>
      <c r="O1720" s="53"/>
      <c r="P1720" s="2"/>
      <c r="Q1720" s="98" t="str">
        <f t="shared" si="654"/>
        <v/>
      </c>
      <c r="R1720" s="94" t="str">
        <f t="shared" si="655"/>
        <v/>
      </c>
      <c r="S1720" s="2"/>
      <c r="T1720" s="67" t="str">
        <f t="shared" si="674"/>
        <v/>
      </c>
      <c r="U1720" s="79" t="str">
        <f t="shared" si="675"/>
        <v/>
      </c>
      <c r="V1720" s="79" t="str">
        <f t="shared" si="676"/>
        <v/>
      </c>
      <c r="W1720" s="63" t="str">
        <f t="shared" si="656"/>
        <v/>
      </c>
      <c r="X1720" s="65" t="str">
        <f t="shared" si="657"/>
        <v/>
      </c>
      <c r="Y1720" s="2"/>
      <c r="AC1720" s="24" t="str">
        <f t="shared" si="653"/>
        <v/>
      </c>
      <c r="AE1720" s="24" t="str">
        <f t="shared" si="658"/>
        <v/>
      </c>
      <c r="AG1720" s="24" t="str">
        <f t="shared" si="659"/>
        <v/>
      </c>
      <c r="AI1720" s="85" t="str">
        <f t="shared" si="660"/>
        <v/>
      </c>
      <c r="AJ1720" s="86" t="str">
        <f t="shared" si="661"/>
        <v/>
      </c>
      <c r="AK1720" s="85" t="str">
        <f t="shared" si="662"/>
        <v/>
      </c>
      <c r="AL1720" s="86" t="str">
        <f t="shared" si="663"/>
        <v/>
      </c>
      <c r="AM1720" s="93" t="str">
        <f t="shared" si="664"/>
        <v/>
      </c>
      <c r="AN1720" s="94" t="str">
        <f t="shared" si="665"/>
        <v/>
      </c>
      <c r="AP1720" s="24" t="str">
        <f t="shared" si="666"/>
        <v/>
      </c>
      <c r="AR1720" s="63" t="str">
        <f t="shared" si="667"/>
        <v/>
      </c>
      <c r="AS1720" s="67" t="str">
        <f t="shared" si="668"/>
        <v/>
      </c>
      <c r="AT1720" s="105" t="str">
        <f t="shared" si="669"/>
        <v/>
      </c>
      <c r="AU1720" s="105" t="str">
        <f t="shared" si="670"/>
        <v/>
      </c>
      <c r="AW1720" s="24" t="str">
        <f t="shared" si="671"/>
        <v/>
      </c>
      <c r="AX1720" s="60" t="str">
        <f t="shared" si="677"/>
        <v/>
      </c>
      <c r="AY1720" s="24" t="str">
        <f t="shared" si="672"/>
        <v/>
      </c>
      <c r="AZ1720" s="105" t="str">
        <f t="shared" si="673"/>
        <v/>
      </c>
    </row>
    <row r="1721" spans="1:52" x14ac:dyDescent="0.25">
      <c r="A1721" s="2"/>
      <c r="B1721" s="279"/>
      <c r="C1721" s="280"/>
      <c r="D1721" s="281"/>
      <c r="E1721" s="282"/>
      <c r="F1721" s="2"/>
      <c r="G1721" s="43"/>
      <c r="H1721" s="2"/>
      <c r="I1721" s="288"/>
      <c r="J1721" s="2"/>
      <c r="K1721" s="46"/>
      <c r="L1721" s="2"/>
      <c r="M1721" s="51"/>
      <c r="N1721" s="52"/>
      <c r="O1721" s="53"/>
      <c r="P1721" s="2"/>
      <c r="Q1721" s="98" t="str">
        <f t="shared" si="654"/>
        <v/>
      </c>
      <c r="R1721" s="94" t="str">
        <f t="shared" si="655"/>
        <v/>
      </c>
      <c r="S1721" s="2"/>
      <c r="T1721" s="67" t="str">
        <f t="shared" si="674"/>
        <v/>
      </c>
      <c r="U1721" s="79" t="str">
        <f t="shared" si="675"/>
        <v/>
      </c>
      <c r="V1721" s="79" t="str">
        <f t="shared" si="676"/>
        <v/>
      </c>
      <c r="W1721" s="63" t="str">
        <f t="shared" si="656"/>
        <v/>
      </c>
      <c r="X1721" s="65" t="str">
        <f t="shared" si="657"/>
        <v/>
      </c>
      <c r="Y1721" s="2"/>
      <c r="AC1721" s="24" t="str">
        <f t="shared" si="653"/>
        <v/>
      </c>
      <c r="AE1721" s="24" t="str">
        <f t="shared" si="658"/>
        <v/>
      </c>
      <c r="AG1721" s="24" t="str">
        <f t="shared" si="659"/>
        <v/>
      </c>
      <c r="AI1721" s="85" t="str">
        <f t="shared" si="660"/>
        <v/>
      </c>
      <c r="AJ1721" s="86" t="str">
        <f t="shared" si="661"/>
        <v/>
      </c>
      <c r="AK1721" s="85" t="str">
        <f t="shared" si="662"/>
        <v/>
      </c>
      <c r="AL1721" s="86" t="str">
        <f t="shared" si="663"/>
        <v/>
      </c>
      <c r="AM1721" s="93" t="str">
        <f t="shared" si="664"/>
        <v/>
      </c>
      <c r="AN1721" s="94" t="str">
        <f t="shared" si="665"/>
        <v/>
      </c>
      <c r="AP1721" s="24" t="str">
        <f t="shared" si="666"/>
        <v/>
      </c>
      <c r="AR1721" s="63" t="str">
        <f t="shared" si="667"/>
        <v/>
      </c>
      <c r="AS1721" s="67" t="str">
        <f t="shared" si="668"/>
        <v/>
      </c>
      <c r="AT1721" s="105" t="str">
        <f t="shared" si="669"/>
        <v/>
      </c>
      <c r="AU1721" s="105" t="str">
        <f t="shared" si="670"/>
        <v/>
      </c>
      <c r="AW1721" s="24" t="str">
        <f t="shared" si="671"/>
        <v/>
      </c>
      <c r="AX1721" s="60" t="str">
        <f t="shared" si="677"/>
        <v/>
      </c>
      <c r="AY1721" s="24" t="str">
        <f t="shared" si="672"/>
        <v/>
      </c>
      <c r="AZ1721" s="105" t="str">
        <f t="shared" si="673"/>
        <v/>
      </c>
    </row>
    <row r="1722" spans="1:52" x14ac:dyDescent="0.25">
      <c r="A1722" s="2"/>
      <c r="B1722" s="279"/>
      <c r="C1722" s="280"/>
      <c r="D1722" s="281"/>
      <c r="E1722" s="282"/>
      <c r="F1722" s="2"/>
      <c r="G1722" s="43"/>
      <c r="H1722" s="2"/>
      <c r="I1722" s="288"/>
      <c r="J1722" s="2"/>
      <c r="K1722" s="46"/>
      <c r="L1722" s="2"/>
      <c r="M1722" s="51"/>
      <c r="N1722" s="52"/>
      <c r="O1722" s="53"/>
      <c r="P1722" s="2"/>
      <c r="Q1722" s="98" t="str">
        <f t="shared" si="654"/>
        <v/>
      </c>
      <c r="R1722" s="94" t="str">
        <f t="shared" si="655"/>
        <v/>
      </c>
      <c r="S1722" s="2"/>
      <c r="T1722" s="67" t="str">
        <f t="shared" si="674"/>
        <v/>
      </c>
      <c r="U1722" s="79" t="str">
        <f t="shared" si="675"/>
        <v/>
      </c>
      <c r="V1722" s="79" t="str">
        <f t="shared" si="676"/>
        <v/>
      </c>
      <c r="W1722" s="63" t="str">
        <f t="shared" si="656"/>
        <v/>
      </c>
      <c r="X1722" s="65" t="str">
        <f t="shared" si="657"/>
        <v/>
      </c>
      <c r="Y1722" s="2"/>
      <c r="AC1722" s="24" t="str">
        <f t="shared" si="653"/>
        <v/>
      </c>
      <c r="AE1722" s="24" t="str">
        <f t="shared" si="658"/>
        <v/>
      </c>
      <c r="AG1722" s="24" t="str">
        <f t="shared" si="659"/>
        <v/>
      </c>
      <c r="AI1722" s="85" t="str">
        <f t="shared" si="660"/>
        <v/>
      </c>
      <c r="AJ1722" s="86" t="str">
        <f t="shared" si="661"/>
        <v/>
      </c>
      <c r="AK1722" s="85" t="str">
        <f t="shared" si="662"/>
        <v/>
      </c>
      <c r="AL1722" s="86" t="str">
        <f t="shared" si="663"/>
        <v/>
      </c>
      <c r="AM1722" s="93" t="str">
        <f t="shared" si="664"/>
        <v/>
      </c>
      <c r="AN1722" s="94" t="str">
        <f t="shared" si="665"/>
        <v/>
      </c>
      <c r="AP1722" s="24" t="str">
        <f t="shared" si="666"/>
        <v/>
      </c>
      <c r="AR1722" s="63" t="str">
        <f t="shared" si="667"/>
        <v/>
      </c>
      <c r="AS1722" s="67" t="str">
        <f t="shared" si="668"/>
        <v/>
      </c>
      <c r="AT1722" s="105" t="str">
        <f t="shared" si="669"/>
        <v/>
      </c>
      <c r="AU1722" s="105" t="str">
        <f t="shared" si="670"/>
        <v/>
      </c>
      <c r="AW1722" s="24" t="str">
        <f t="shared" si="671"/>
        <v/>
      </c>
      <c r="AX1722" s="60" t="str">
        <f t="shared" si="677"/>
        <v/>
      </c>
      <c r="AY1722" s="24" t="str">
        <f t="shared" si="672"/>
        <v/>
      </c>
      <c r="AZ1722" s="105" t="str">
        <f t="shared" si="673"/>
        <v/>
      </c>
    </row>
    <row r="1723" spans="1:52" x14ac:dyDescent="0.25">
      <c r="A1723" s="2"/>
      <c r="B1723" s="279"/>
      <c r="C1723" s="280"/>
      <c r="D1723" s="281"/>
      <c r="E1723" s="282"/>
      <c r="F1723" s="2"/>
      <c r="G1723" s="43"/>
      <c r="H1723" s="2"/>
      <c r="I1723" s="288"/>
      <c r="J1723" s="2"/>
      <c r="K1723" s="46"/>
      <c r="L1723" s="2"/>
      <c r="M1723" s="51"/>
      <c r="N1723" s="52"/>
      <c r="O1723" s="53"/>
      <c r="P1723" s="2"/>
      <c r="Q1723" s="98" t="str">
        <f t="shared" si="654"/>
        <v/>
      </c>
      <c r="R1723" s="94" t="str">
        <f t="shared" si="655"/>
        <v/>
      </c>
      <c r="S1723" s="2"/>
      <c r="T1723" s="67" t="str">
        <f t="shared" si="674"/>
        <v/>
      </c>
      <c r="U1723" s="79" t="str">
        <f t="shared" si="675"/>
        <v/>
      </c>
      <c r="V1723" s="79" t="str">
        <f t="shared" si="676"/>
        <v/>
      </c>
      <c r="W1723" s="63" t="str">
        <f t="shared" si="656"/>
        <v/>
      </c>
      <c r="X1723" s="65" t="str">
        <f t="shared" si="657"/>
        <v/>
      </c>
      <c r="Y1723" s="2"/>
      <c r="AC1723" s="24" t="str">
        <f t="shared" si="653"/>
        <v/>
      </c>
      <c r="AE1723" s="24" t="str">
        <f t="shared" si="658"/>
        <v/>
      </c>
      <c r="AG1723" s="24" t="str">
        <f t="shared" si="659"/>
        <v/>
      </c>
      <c r="AI1723" s="85" t="str">
        <f t="shared" si="660"/>
        <v/>
      </c>
      <c r="AJ1723" s="86" t="str">
        <f t="shared" si="661"/>
        <v/>
      </c>
      <c r="AK1723" s="85" t="str">
        <f t="shared" si="662"/>
        <v/>
      </c>
      <c r="AL1723" s="86" t="str">
        <f t="shared" si="663"/>
        <v/>
      </c>
      <c r="AM1723" s="93" t="str">
        <f t="shared" si="664"/>
        <v/>
      </c>
      <c r="AN1723" s="94" t="str">
        <f t="shared" si="665"/>
        <v/>
      </c>
      <c r="AP1723" s="24" t="str">
        <f t="shared" si="666"/>
        <v/>
      </c>
      <c r="AR1723" s="63" t="str">
        <f t="shared" si="667"/>
        <v/>
      </c>
      <c r="AS1723" s="67" t="str">
        <f t="shared" si="668"/>
        <v/>
      </c>
      <c r="AT1723" s="105" t="str">
        <f t="shared" si="669"/>
        <v/>
      </c>
      <c r="AU1723" s="105" t="str">
        <f t="shared" si="670"/>
        <v/>
      </c>
      <c r="AW1723" s="24" t="str">
        <f t="shared" si="671"/>
        <v/>
      </c>
      <c r="AX1723" s="60" t="str">
        <f t="shared" si="677"/>
        <v/>
      </c>
      <c r="AY1723" s="24" t="str">
        <f t="shared" si="672"/>
        <v/>
      </c>
      <c r="AZ1723" s="105" t="str">
        <f t="shared" si="673"/>
        <v/>
      </c>
    </row>
    <row r="1724" spans="1:52" x14ac:dyDescent="0.25">
      <c r="A1724" s="2"/>
      <c r="B1724" s="279"/>
      <c r="C1724" s="280"/>
      <c r="D1724" s="281"/>
      <c r="E1724" s="282"/>
      <c r="F1724" s="2"/>
      <c r="G1724" s="43"/>
      <c r="H1724" s="2"/>
      <c r="I1724" s="288"/>
      <c r="J1724" s="2"/>
      <c r="K1724" s="46"/>
      <c r="L1724" s="2"/>
      <c r="M1724" s="51"/>
      <c r="N1724" s="52"/>
      <c r="O1724" s="53"/>
      <c r="P1724" s="2"/>
      <c r="Q1724" s="98" t="str">
        <f t="shared" si="654"/>
        <v/>
      </c>
      <c r="R1724" s="94" t="str">
        <f t="shared" si="655"/>
        <v/>
      </c>
      <c r="S1724" s="2"/>
      <c r="T1724" s="67" t="str">
        <f t="shared" si="674"/>
        <v/>
      </c>
      <c r="U1724" s="79" t="str">
        <f t="shared" si="675"/>
        <v/>
      </c>
      <c r="V1724" s="79" t="str">
        <f t="shared" si="676"/>
        <v/>
      </c>
      <c r="W1724" s="63" t="str">
        <f t="shared" si="656"/>
        <v/>
      </c>
      <c r="X1724" s="65" t="str">
        <f t="shared" si="657"/>
        <v/>
      </c>
      <c r="Y1724" s="2"/>
      <c r="AC1724" s="24" t="str">
        <f t="shared" si="653"/>
        <v/>
      </c>
      <c r="AE1724" s="24" t="str">
        <f t="shared" si="658"/>
        <v/>
      </c>
      <c r="AG1724" s="24" t="str">
        <f t="shared" si="659"/>
        <v/>
      </c>
      <c r="AI1724" s="85" t="str">
        <f t="shared" si="660"/>
        <v/>
      </c>
      <c r="AJ1724" s="86" t="str">
        <f t="shared" si="661"/>
        <v/>
      </c>
      <c r="AK1724" s="85" t="str">
        <f t="shared" si="662"/>
        <v/>
      </c>
      <c r="AL1724" s="86" t="str">
        <f t="shared" si="663"/>
        <v/>
      </c>
      <c r="AM1724" s="93" t="str">
        <f t="shared" si="664"/>
        <v/>
      </c>
      <c r="AN1724" s="94" t="str">
        <f t="shared" si="665"/>
        <v/>
      </c>
      <c r="AP1724" s="24" t="str">
        <f t="shared" si="666"/>
        <v/>
      </c>
      <c r="AR1724" s="63" t="str">
        <f t="shared" si="667"/>
        <v/>
      </c>
      <c r="AS1724" s="67" t="str">
        <f t="shared" si="668"/>
        <v/>
      </c>
      <c r="AT1724" s="105" t="str">
        <f t="shared" si="669"/>
        <v/>
      </c>
      <c r="AU1724" s="105" t="str">
        <f t="shared" si="670"/>
        <v/>
      </c>
      <c r="AW1724" s="24" t="str">
        <f t="shared" si="671"/>
        <v/>
      </c>
      <c r="AX1724" s="60" t="str">
        <f t="shared" si="677"/>
        <v/>
      </c>
      <c r="AY1724" s="24" t="str">
        <f t="shared" si="672"/>
        <v/>
      </c>
      <c r="AZ1724" s="105" t="str">
        <f t="shared" si="673"/>
        <v/>
      </c>
    </row>
    <row r="1725" spans="1:52" x14ac:dyDescent="0.25">
      <c r="A1725" s="2"/>
      <c r="B1725" s="279"/>
      <c r="C1725" s="280"/>
      <c r="D1725" s="281"/>
      <c r="E1725" s="282"/>
      <c r="F1725" s="2"/>
      <c r="G1725" s="43"/>
      <c r="H1725" s="2"/>
      <c r="I1725" s="288"/>
      <c r="J1725" s="2"/>
      <c r="K1725" s="46"/>
      <c r="L1725" s="2"/>
      <c r="M1725" s="51"/>
      <c r="N1725" s="52"/>
      <c r="O1725" s="53"/>
      <c r="P1725" s="2"/>
      <c r="Q1725" s="98" t="str">
        <f t="shared" si="654"/>
        <v/>
      </c>
      <c r="R1725" s="94" t="str">
        <f t="shared" si="655"/>
        <v/>
      </c>
      <c r="S1725" s="2"/>
      <c r="T1725" s="67" t="str">
        <f t="shared" si="674"/>
        <v/>
      </c>
      <c r="U1725" s="79" t="str">
        <f t="shared" si="675"/>
        <v/>
      </c>
      <c r="V1725" s="79" t="str">
        <f t="shared" si="676"/>
        <v/>
      </c>
      <c r="W1725" s="63" t="str">
        <f t="shared" si="656"/>
        <v/>
      </c>
      <c r="X1725" s="65" t="str">
        <f t="shared" si="657"/>
        <v/>
      </c>
      <c r="Y1725" s="2"/>
      <c r="AC1725" s="24" t="str">
        <f t="shared" si="653"/>
        <v/>
      </c>
      <c r="AE1725" s="24" t="str">
        <f t="shared" si="658"/>
        <v/>
      </c>
      <c r="AG1725" s="24" t="str">
        <f t="shared" si="659"/>
        <v/>
      </c>
      <c r="AI1725" s="85" t="str">
        <f t="shared" si="660"/>
        <v/>
      </c>
      <c r="AJ1725" s="86" t="str">
        <f t="shared" si="661"/>
        <v/>
      </c>
      <c r="AK1725" s="85" t="str">
        <f t="shared" si="662"/>
        <v/>
      </c>
      <c r="AL1725" s="86" t="str">
        <f t="shared" si="663"/>
        <v/>
      </c>
      <c r="AM1725" s="93" t="str">
        <f t="shared" si="664"/>
        <v/>
      </c>
      <c r="AN1725" s="94" t="str">
        <f t="shared" si="665"/>
        <v/>
      </c>
      <c r="AP1725" s="24" t="str">
        <f t="shared" si="666"/>
        <v/>
      </c>
      <c r="AR1725" s="63" t="str">
        <f t="shared" si="667"/>
        <v/>
      </c>
      <c r="AS1725" s="67" t="str">
        <f t="shared" si="668"/>
        <v/>
      </c>
      <c r="AT1725" s="105" t="str">
        <f t="shared" si="669"/>
        <v/>
      </c>
      <c r="AU1725" s="105" t="str">
        <f t="shared" si="670"/>
        <v/>
      </c>
      <c r="AW1725" s="24" t="str">
        <f t="shared" si="671"/>
        <v/>
      </c>
      <c r="AX1725" s="60" t="str">
        <f t="shared" si="677"/>
        <v/>
      </c>
      <c r="AY1725" s="24" t="str">
        <f t="shared" si="672"/>
        <v/>
      </c>
      <c r="AZ1725" s="105" t="str">
        <f t="shared" si="673"/>
        <v/>
      </c>
    </row>
    <row r="1726" spans="1:52" x14ac:dyDescent="0.25">
      <c r="A1726" s="2"/>
      <c r="B1726" s="279"/>
      <c r="C1726" s="280"/>
      <c r="D1726" s="281"/>
      <c r="E1726" s="282"/>
      <c r="F1726" s="2"/>
      <c r="G1726" s="43"/>
      <c r="H1726" s="2"/>
      <c r="I1726" s="288"/>
      <c r="J1726" s="2"/>
      <c r="K1726" s="46"/>
      <c r="L1726" s="2"/>
      <c r="M1726" s="51"/>
      <c r="N1726" s="52"/>
      <c r="O1726" s="53"/>
      <c r="P1726" s="2"/>
      <c r="Q1726" s="98" t="str">
        <f t="shared" si="654"/>
        <v/>
      </c>
      <c r="R1726" s="94" t="str">
        <f t="shared" si="655"/>
        <v/>
      </c>
      <c r="S1726" s="2"/>
      <c r="T1726" s="67" t="str">
        <f t="shared" si="674"/>
        <v/>
      </c>
      <c r="U1726" s="79" t="str">
        <f t="shared" si="675"/>
        <v/>
      </c>
      <c r="V1726" s="79" t="str">
        <f t="shared" si="676"/>
        <v/>
      </c>
      <c r="W1726" s="63" t="str">
        <f t="shared" si="656"/>
        <v/>
      </c>
      <c r="X1726" s="65" t="str">
        <f t="shared" si="657"/>
        <v/>
      </c>
      <c r="Y1726" s="2"/>
      <c r="AC1726" s="24" t="str">
        <f t="shared" si="653"/>
        <v/>
      </c>
      <c r="AE1726" s="24" t="str">
        <f t="shared" si="658"/>
        <v/>
      </c>
      <c r="AG1726" s="24" t="str">
        <f t="shared" si="659"/>
        <v/>
      </c>
      <c r="AI1726" s="85" t="str">
        <f t="shared" si="660"/>
        <v/>
      </c>
      <c r="AJ1726" s="86" t="str">
        <f t="shared" si="661"/>
        <v/>
      </c>
      <c r="AK1726" s="85" t="str">
        <f t="shared" si="662"/>
        <v/>
      </c>
      <c r="AL1726" s="86" t="str">
        <f t="shared" si="663"/>
        <v/>
      </c>
      <c r="AM1726" s="93" t="str">
        <f t="shared" si="664"/>
        <v/>
      </c>
      <c r="AN1726" s="94" t="str">
        <f t="shared" si="665"/>
        <v/>
      </c>
      <c r="AP1726" s="24" t="str">
        <f t="shared" si="666"/>
        <v/>
      </c>
      <c r="AR1726" s="63" t="str">
        <f t="shared" si="667"/>
        <v/>
      </c>
      <c r="AS1726" s="67" t="str">
        <f t="shared" si="668"/>
        <v/>
      </c>
      <c r="AT1726" s="105" t="str">
        <f t="shared" si="669"/>
        <v/>
      </c>
      <c r="AU1726" s="105" t="str">
        <f t="shared" si="670"/>
        <v/>
      </c>
      <c r="AW1726" s="24" t="str">
        <f t="shared" si="671"/>
        <v/>
      </c>
      <c r="AX1726" s="60" t="str">
        <f t="shared" si="677"/>
        <v/>
      </c>
      <c r="AY1726" s="24" t="str">
        <f t="shared" si="672"/>
        <v/>
      </c>
      <c r="AZ1726" s="105" t="str">
        <f t="shared" si="673"/>
        <v/>
      </c>
    </row>
    <row r="1727" spans="1:52" x14ac:dyDescent="0.25">
      <c r="A1727" s="2"/>
      <c r="B1727" s="279"/>
      <c r="C1727" s="280"/>
      <c r="D1727" s="281"/>
      <c r="E1727" s="282"/>
      <c r="F1727" s="2"/>
      <c r="G1727" s="43"/>
      <c r="H1727" s="2"/>
      <c r="I1727" s="288"/>
      <c r="J1727" s="2"/>
      <c r="K1727" s="46"/>
      <c r="L1727" s="2"/>
      <c r="M1727" s="51"/>
      <c r="N1727" s="52"/>
      <c r="O1727" s="53"/>
      <c r="P1727" s="2"/>
      <c r="Q1727" s="98" t="str">
        <f t="shared" si="654"/>
        <v/>
      </c>
      <c r="R1727" s="94" t="str">
        <f t="shared" si="655"/>
        <v/>
      </c>
      <c r="S1727" s="2"/>
      <c r="T1727" s="67" t="str">
        <f t="shared" si="674"/>
        <v/>
      </c>
      <c r="U1727" s="79" t="str">
        <f t="shared" si="675"/>
        <v/>
      </c>
      <c r="V1727" s="79" t="str">
        <f t="shared" si="676"/>
        <v/>
      </c>
      <c r="W1727" s="63" t="str">
        <f t="shared" si="656"/>
        <v/>
      </c>
      <c r="X1727" s="65" t="str">
        <f t="shared" si="657"/>
        <v/>
      </c>
      <c r="Y1727" s="2"/>
      <c r="AC1727" s="24" t="str">
        <f t="shared" si="653"/>
        <v/>
      </c>
      <c r="AE1727" s="24" t="str">
        <f t="shared" si="658"/>
        <v/>
      </c>
      <c r="AG1727" s="24" t="str">
        <f t="shared" si="659"/>
        <v/>
      </c>
      <c r="AI1727" s="85" t="str">
        <f t="shared" si="660"/>
        <v/>
      </c>
      <c r="AJ1727" s="86" t="str">
        <f t="shared" si="661"/>
        <v/>
      </c>
      <c r="AK1727" s="85" t="str">
        <f t="shared" si="662"/>
        <v/>
      </c>
      <c r="AL1727" s="86" t="str">
        <f t="shared" si="663"/>
        <v/>
      </c>
      <c r="AM1727" s="93" t="str">
        <f t="shared" si="664"/>
        <v/>
      </c>
      <c r="AN1727" s="94" t="str">
        <f t="shared" si="665"/>
        <v/>
      </c>
      <c r="AP1727" s="24" t="str">
        <f t="shared" si="666"/>
        <v/>
      </c>
      <c r="AR1727" s="63" t="str">
        <f t="shared" si="667"/>
        <v/>
      </c>
      <c r="AS1727" s="67" t="str">
        <f t="shared" si="668"/>
        <v/>
      </c>
      <c r="AT1727" s="105" t="str">
        <f t="shared" si="669"/>
        <v/>
      </c>
      <c r="AU1727" s="105" t="str">
        <f t="shared" si="670"/>
        <v/>
      </c>
      <c r="AW1727" s="24" t="str">
        <f t="shared" si="671"/>
        <v/>
      </c>
      <c r="AX1727" s="60" t="str">
        <f t="shared" si="677"/>
        <v/>
      </c>
      <c r="AY1727" s="24" t="str">
        <f t="shared" si="672"/>
        <v/>
      </c>
      <c r="AZ1727" s="105" t="str">
        <f t="shared" si="673"/>
        <v/>
      </c>
    </row>
    <row r="1728" spans="1:52" x14ac:dyDescent="0.25">
      <c r="A1728" s="2"/>
      <c r="B1728" s="279"/>
      <c r="C1728" s="280"/>
      <c r="D1728" s="281"/>
      <c r="E1728" s="282"/>
      <c r="F1728" s="2"/>
      <c r="G1728" s="43"/>
      <c r="H1728" s="2"/>
      <c r="I1728" s="288"/>
      <c r="J1728" s="2"/>
      <c r="K1728" s="46"/>
      <c r="L1728" s="2"/>
      <c r="M1728" s="51"/>
      <c r="N1728" s="52"/>
      <c r="O1728" s="53"/>
      <c r="P1728" s="2"/>
      <c r="Q1728" s="98" t="str">
        <f t="shared" si="654"/>
        <v/>
      </c>
      <c r="R1728" s="94" t="str">
        <f t="shared" si="655"/>
        <v/>
      </c>
      <c r="S1728" s="2"/>
      <c r="T1728" s="67" t="str">
        <f t="shared" si="674"/>
        <v/>
      </c>
      <c r="U1728" s="79" t="str">
        <f t="shared" si="675"/>
        <v/>
      </c>
      <c r="V1728" s="79" t="str">
        <f t="shared" si="676"/>
        <v/>
      </c>
      <c r="W1728" s="63" t="str">
        <f t="shared" si="656"/>
        <v/>
      </c>
      <c r="X1728" s="65" t="str">
        <f t="shared" si="657"/>
        <v/>
      </c>
      <c r="Y1728" s="2"/>
      <c r="AC1728" s="24" t="str">
        <f t="shared" si="653"/>
        <v/>
      </c>
      <c r="AE1728" s="24" t="str">
        <f t="shared" si="658"/>
        <v/>
      </c>
      <c r="AG1728" s="24" t="str">
        <f t="shared" si="659"/>
        <v/>
      </c>
      <c r="AI1728" s="85" t="str">
        <f t="shared" si="660"/>
        <v/>
      </c>
      <c r="AJ1728" s="86" t="str">
        <f t="shared" si="661"/>
        <v/>
      </c>
      <c r="AK1728" s="85" t="str">
        <f t="shared" si="662"/>
        <v/>
      </c>
      <c r="AL1728" s="86" t="str">
        <f t="shared" si="663"/>
        <v/>
      </c>
      <c r="AM1728" s="93" t="str">
        <f t="shared" si="664"/>
        <v/>
      </c>
      <c r="AN1728" s="94" t="str">
        <f t="shared" si="665"/>
        <v/>
      </c>
      <c r="AP1728" s="24" t="str">
        <f t="shared" si="666"/>
        <v/>
      </c>
      <c r="AR1728" s="63" t="str">
        <f t="shared" si="667"/>
        <v/>
      </c>
      <c r="AS1728" s="67" t="str">
        <f t="shared" si="668"/>
        <v/>
      </c>
      <c r="AT1728" s="105" t="str">
        <f t="shared" si="669"/>
        <v/>
      </c>
      <c r="AU1728" s="105" t="str">
        <f t="shared" si="670"/>
        <v/>
      </c>
      <c r="AW1728" s="24" t="str">
        <f t="shared" si="671"/>
        <v/>
      </c>
      <c r="AX1728" s="60" t="str">
        <f t="shared" si="677"/>
        <v/>
      </c>
      <c r="AY1728" s="24" t="str">
        <f t="shared" si="672"/>
        <v/>
      </c>
      <c r="AZ1728" s="105" t="str">
        <f t="shared" si="673"/>
        <v/>
      </c>
    </row>
    <row r="1729" spans="1:52" x14ac:dyDescent="0.25">
      <c r="A1729" s="2"/>
      <c r="B1729" s="279"/>
      <c r="C1729" s="280"/>
      <c r="D1729" s="281"/>
      <c r="E1729" s="282"/>
      <c r="F1729" s="2"/>
      <c r="G1729" s="43"/>
      <c r="H1729" s="2"/>
      <c r="I1729" s="288"/>
      <c r="J1729" s="2"/>
      <c r="K1729" s="46"/>
      <c r="L1729" s="2"/>
      <c r="M1729" s="51"/>
      <c r="N1729" s="52"/>
      <c r="O1729" s="53"/>
      <c r="P1729" s="2"/>
      <c r="Q1729" s="98" t="str">
        <f t="shared" si="654"/>
        <v/>
      </c>
      <c r="R1729" s="94" t="str">
        <f t="shared" si="655"/>
        <v/>
      </c>
      <c r="S1729" s="2"/>
      <c r="T1729" s="67" t="str">
        <f t="shared" si="674"/>
        <v/>
      </c>
      <c r="U1729" s="79" t="str">
        <f t="shared" si="675"/>
        <v/>
      </c>
      <c r="V1729" s="79" t="str">
        <f t="shared" si="676"/>
        <v/>
      </c>
      <c r="W1729" s="63" t="str">
        <f t="shared" si="656"/>
        <v/>
      </c>
      <c r="X1729" s="65" t="str">
        <f t="shared" si="657"/>
        <v/>
      </c>
      <c r="Y1729" s="2"/>
      <c r="AC1729" s="24" t="str">
        <f t="shared" si="653"/>
        <v/>
      </c>
      <c r="AE1729" s="24" t="str">
        <f t="shared" si="658"/>
        <v/>
      </c>
      <c r="AG1729" s="24" t="str">
        <f t="shared" si="659"/>
        <v/>
      </c>
      <c r="AI1729" s="85" t="str">
        <f t="shared" si="660"/>
        <v/>
      </c>
      <c r="AJ1729" s="86" t="str">
        <f t="shared" si="661"/>
        <v/>
      </c>
      <c r="AK1729" s="85" t="str">
        <f t="shared" si="662"/>
        <v/>
      </c>
      <c r="AL1729" s="86" t="str">
        <f t="shared" si="663"/>
        <v/>
      </c>
      <c r="AM1729" s="93" t="str">
        <f t="shared" si="664"/>
        <v/>
      </c>
      <c r="AN1729" s="94" t="str">
        <f t="shared" si="665"/>
        <v/>
      </c>
      <c r="AP1729" s="24" t="str">
        <f t="shared" si="666"/>
        <v/>
      </c>
      <c r="AR1729" s="63" t="str">
        <f t="shared" si="667"/>
        <v/>
      </c>
      <c r="AS1729" s="67" t="str">
        <f t="shared" si="668"/>
        <v/>
      </c>
      <c r="AT1729" s="105" t="str">
        <f t="shared" si="669"/>
        <v/>
      </c>
      <c r="AU1729" s="105" t="str">
        <f t="shared" si="670"/>
        <v/>
      </c>
      <c r="AW1729" s="24" t="str">
        <f t="shared" si="671"/>
        <v/>
      </c>
      <c r="AX1729" s="60" t="str">
        <f t="shared" si="677"/>
        <v/>
      </c>
      <c r="AY1729" s="24" t="str">
        <f t="shared" si="672"/>
        <v/>
      </c>
      <c r="AZ1729" s="105" t="str">
        <f t="shared" si="673"/>
        <v/>
      </c>
    </row>
    <row r="1730" spans="1:52" x14ac:dyDescent="0.25">
      <c r="A1730" s="2"/>
      <c r="B1730" s="279"/>
      <c r="C1730" s="280"/>
      <c r="D1730" s="281"/>
      <c r="E1730" s="282"/>
      <c r="F1730" s="2"/>
      <c r="G1730" s="43"/>
      <c r="H1730" s="2"/>
      <c r="I1730" s="288"/>
      <c r="J1730" s="2"/>
      <c r="K1730" s="46"/>
      <c r="L1730" s="2"/>
      <c r="M1730" s="51"/>
      <c r="N1730" s="52"/>
      <c r="O1730" s="53"/>
      <c r="P1730" s="2"/>
      <c r="Q1730" s="98" t="str">
        <f t="shared" si="654"/>
        <v/>
      </c>
      <c r="R1730" s="94" t="str">
        <f t="shared" si="655"/>
        <v/>
      </c>
      <c r="S1730" s="2"/>
      <c r="T1730" s="67" t="str">
        <f t="shared" si="674"/>
        <v/>
      </c>
      <c r="U1730" s="79" t="str">
        <f t="shared" si="675"/>
        <v/>
      </c>
      <c r="V1730" s="79" t="str">
        <f t="shared" si="676"/>
        <v/>
      </c>
      <c r="W1730" s="63" t="str">
        <f t="shared" si="656"/>
        <v/>
      </c>
      <c r="X1730" s="65" t="str">
        <f t="shared" si="657"/>
        <v/>
      </c>
      <c r="Y1730" s="2"/>
      <c r="AC1730" s="24" t="str">
        <f t="shared" si="653"/>
        <v/>
      </c>
      <c r="AE1730" s="24" t="str">
        <f t="shared" si="658"/>
        <v/>
      </c>
      <c r="AG1730" s="24" t="str">
        <f t="shared" si="659"/>
        <v/>
      </c>
      <c r="AI1730" s="85" t="str">
        <f t="shared" si="660"/>
        <v/>
      </c>
      <c r="AJ1730" s="86" t="str">
        <f t="shared" si="661"/>
        <v/>
      </c>
      <c r="AK1730" s="85" t="str">
        <f t="shared" si="662"/>
        <v/>
      </c>
      <c r="AL1730" s="86" t="str">
        <f t="shared" si="663"/>
        <v/>
      </c>
      <c r="AM1730" s="93" t="str">
        <f t="shared" si="664"/>
        <v/>
      </c>
      <c r="AN1730" s="94" t="str">
        <f t="shared" si="665"/>
        <v/>
      </c>
      <c r="AP1730" s="24" t="str">
        <f t="shared" si="666"/>
        <v/>
      </c>
      <c r="AR1730" s="63" t="str">
        <f t="shared" si="667"/>
        <v/>
      </c>
      <c r="AS1730" s="67" t="str">
        <f t="shared" si="668"/>
        <v/>
      </c>
      <c r="AT1730" s="105" t="str">
        <f t="shared" si="669"/>
        <v/>
      </c>
      <c r="AU1730" s="105" t="str">
        <f t="shared" si="670"/>
        <v/>
      </c>
      <c r="AW1730" s="24" t="str">
        <f t="shared" si="671"/>
        <v/>
      </c>
      <c r="AX1730" s="60" t="str">
        <f t="shared" si="677"/>
        <v/>
      </c>
      <c r="AY1730" s="24" t="str">
        <f t="shared" si="672"/>
        <v/>
      </c>
      <c r="AZ1730" s="105" t="str">
        <f t="shared" si="673"/>
        <v/>
      </c>
    </row>
    <row r="1731" spans="1:52" x14ac:dyDescent="0.25">
      <c r="A1731" s="2"/>
      <c r="B1731" s="279"/>
      <c r="C1731" s="280"/>
      <c r="D1731" s="281"/>
      <c r="E1731" s="282"/>
      <c r="F1731" s="2"/>
      <c r="G1731" s="43"/>
      <c r="H1731" s="2"/>
      <c r="I1731" s="288"/>
      <c r="J1731" s="2"/>
      <c r="K1731" s="46"/>
      <c r="L1731" s="2"/>
      <c r="M1731" s="51"/>
      <c r="N1731" s="52"/>
      <c r="O1731" s="53"/>
      <c r="P1731" s="2"/>
      <c r="Q1731" s="98" t="str">
        <f t="shared" si="654"/>
        <v/>
      </c>
      <c r="R1731" s="94" t="str">
        <f t="shared" si="655"/>
        <v/>
      </c>
      <c r="S1731" s="2"/>
      <c r="T1731" s="67" t="str">
        <f t="shared" si="674"/>
        <v/>
      </c>
      <c r="U1731" s="79" t="str">
        <f t="shared" si="675"/>
        <v/>
      </c>
      <c r="V1731" s="79" t="str">
        <f t="shared" si="676"/>
        <v/>
      </c>
      <c r="W1731" s="63" t="str">
        <f t="shared" si="656"/>
        <v/>
      </c>
      <c r="X1731" s="65" t="str">
        <f t="shared" si="657"/>
        <v/>
      </c>
      <c r="Y1731" s="2"/>
      <c r="AC1731" s="24" t="str">
        <f t="shared" si="653"/>
        <v/>
      </c>
      <c r="AE1731" s="24" t="str">
        <f t="shared" si="658"/>
        <v/>
      </c>
      <c r="AG1731" s="24" t="str">
        <f t="shared" si="659"/>
        <v/>
      </c>
      <c r="AI1731" s="85" t="str">
        <f t="shared" si="660"/>
        <v/>
      </c>
      <c r="AJ1731" s="86" t="str">
        <f t="shared" si="661"/>
        <v/>
      </c>
      <c r="AK1731" s="85" t="str">
        <f t="shared" si="662"/>
        <v/>
      </c>
      <c r="AL1731" s="86" t="str">
        <f t="shared" si="663"/>
        <v/>
      </c>
      <c r="AM1731" s="93" t="str">
        <f t="shared" si="664"/>
        <v/>
      </c>
      <c r="AN1731" s="94" t="str">
        <f t="shared" si="665"/>
        <v/>
      </c>
      <c r="AP1731" s="24" t="str">
        <f t="shared" si="666"/>
        <v/>
      </c>
      <c r="AR1731" s="63" t="str">
        <f t="shared" si="667"/>
        <v/>
      </c>
      <c r="AS1731" s="67" t="str">
        <f t="shared" si="668"/>
        <v/>
      </c>
      <c r="AT1731" s="105" t="str">
        <f t="shared" si="669"/>
        <v/>
      </c>
      <c r="AU1731" s="105" t="str">
        <f t="shared" si="670"/>
        <v/>
      </c>
      <c r="AW1731" s="24" t="str">
        <f t="shared" si="671"/>
        <v/>
      </c>
      <c r="AX1731" s="60" t="str">
        <f t="shared" si="677"/>
        <v/>
      </c>
      <c r="AY1731" s="24" t="str">
        <f t="shared" si="672"/>
        <v/>
      </c>
      <c r="AZ1731" s="105" t="str">
        <f t="shared" si="673"/>
        <v/>
      </c>
    </row>
    <row r="1732" spans="1:52" x14ac:dyDescent="0.25">
      <c r="A1732" s="2"/>
      <c r="B1732" s="279"/>
      <c r="C1732" s="280"/>
      <c r="D1732" s="281"/>
      <c r="E1732" s="282"/>
      <c r="F1732" s="2"/>
      <c r="G1732" s="43"/>
      <c r="H1732" s="2"/>
      <c r="I1732" s="288"/>
      <c r="J1732" s="2"/>
      <c r="K1732" s="46"/>
      <c r="L1732" s="2"/>
      <c r="M1732" s="51"/>
      <c r="N1732" s="52"/>
      <c r="O1732" s="53"/>
      <c r="P1732" s="2"/>
      <c r="Q1732" s="98" t="str">
        <f t="shared" si="654"/>
        <v/>
      </c>
      <c r="R1732" s="94" t="str">
        <f t="shared" si="655"/>
        <v/>
      </c>
      <c r="S1732" s="2"/>
      <c r="T1732" s="67" t="str">
        <f t="shared" si="674"/>
        <v/>
      </c>
      <c r="U1732" s="79" t="str">
        <f t="shared" si="675"/>
        <v/>
      </c>
      <c r="V1732" s="79" t="str">
        <f t="shared" si="676"/>
        <v/>
      </c>
      <c r="W1732" s="63" t="str">
        <f t="shared" si="656"/>
        <v/>
      </c>
      <c r="X1732" s="65" t="str">
        <f t="shared" si="657"/>
        <v/>
      </c>
      <c r="Y1732" s="2"/>
      <c r="AC1732" s="24" t="str">
        <f t="shared" si="653"/>
        <v/>
      </c>
      <c r="AE1732" s="24" t="str">
        <f t="shared" si="658"/>
        <v/>
      </c>
      <c r="AG1732" s="24" t="str">
        <f t="shared" si="659"/>
        <v/>
      </c>
      <c r="AI1732" s="85" t="str">
        <f t="shared" si="660"/>
        <v/>
      </c>
      <c r="AJ1732" s="86" t="str">
        <f t="shared" si="661"/>
        <v/>
      </c>
      <c r="AK1732" s="85" t="str">
        <f t="shared" si="662"/>
        <v/>
      </c>
      <c r="AL1732" s="86" t="str">
        <f t="shared" si="663"/>
        <v/>
      </c>
      <c r="AM1732" s="93" t="str">
        <f t="shared" si="664"/>
        <v/>
      </c>
      <c r="AN1732" s="94" t="str">
        <f t="shared" si="665"/>
        <v/>
      </c>
      <c r="AP1732" s="24" t="str">
        <f t="shared" si="666"/>
        <v/>
      </c>
      <c r="AR1732" s="63" t="str">
        <f t="shared" si="667"/>
        <v/>
      </c>
      <c r="AS1732" s="67" t="str">
        <f t="shared" si="668"/>
        <v/>
      </c>
      <c r="AT1732" s="105" t="str">
        <f t="shared" si="669"/>
        <v/>
      </c>
      <c r="AU1732" s="105" t="str">
        <f t="shared" si="670"/>
        <v/>
      </c>
      <c r="AW1732" s="24" t="str">
        <f t="shared" si="671"/>
        <v/>
      </c>
      <c r="AX1732" s="60" t="str">
        <f t="shared" si="677"/>
        <v/>
      </c>
      <c r="AY1732" s="24" t="str">
        <f t="shared" si="672"/>
        <v/>
      </c>
      <c r="AZ1732" s="105" t="str">
        <f t="shared" si="673"/>
        <v/>
      </c>
    </row>
    <row r="1733" spans="1:52" x14ac:dyDescent="0.25">
      <c r="A1733" s="2"/>
      <c r="B1733" s="279"/>
      <c r="C1733" s="280"/>
      <c r="D1733" s="281"/>
      <c r="E1733" s="282"/>
      <c r="F1733" s="2"/>
      <c r="G1733" s="43"/>
      <c r="H1733" s="2"/>
      <c r="I1733" s="288"/>
      <c r="J1733" s="2"/>
      <c r="K1733" s="46"/>
      <c r="L1733" s="2"/>
      <c r="M1733" s="51"/>
      <c r="N1733" s="52"/>
      <c r="O1733" s="53"/>
      <c r="P1733" s="2"/>
      <c r="Q1733" s="98" t="str">
        <f t="shared" si="654"/>
        <v/>
      </c>
      <c r="R1733" s="94" t="str">
        <f t="shared" si="655"/>
        <v/>
      </c>
      <c r="S1733" s="2"/>
      <c r="T1733" s="67" t="str">
        <f t="shared" si="674"/>
        <v/>
      </c>
      <c r="U1733" s="79" t="str">
        <f t="shared" si="675"/>
        <v/>
      </c>
      <c r="V1733" s="79" t="str">
        <f t="shared" si="676"/>
        <v/>
      </c>
      <c r="W1733" s="63" t="str">
        <f t="shared" si="656"/>
        <v/>
      </c>
      <c r="X1733" s="65" t="str">
        <f t="shared" si="657"/>
        <v/>
      </c>
      <c r="Y1733" s="2"/>
      <c r="AC1733" s="24" t="str">
        <f t="shared" si="653"/>
        <v/>
      </c>
      <c r="AE1733" s="24" t="str">
        <f t="shared" si="658"/>
        <v/>
      </c>
      <c r="AG1733" s="24" t="str">
        <f t="shared" si="659"/>
        <v/>
      </c>
      <c r="AI1733" s="85" t="str">
        <f t="shared" si="660"/>
        <v/>
      </c>
      <c r="AJ1733" s="86" t="str">
        <f t="shared" si="661"/>
        <v/>
      </c>
      <c r="AK1733" s="85" t="str">
        <f t="shared" si="662"/>
        <v/>
      </c>
      <c r="AL1733" s="86" t="str">
        <f t="shared" si="663"/>
        <v/>
      </c>
      <c r="AM1733" s="93" t="str">
        <f t="shared" si="664"/>
        <v/>
      </c>
      <c r="AN1733" s="94" t="str">
        <f t="shared" si="665"/>
        <v/>
      </c>
      <c r="AP1733" s="24" t="str">
        <f t="shared" si="666"/>
        <v/>
      </c>
      <c r="AR1733" s="63" t="str">
        <f t="shared" si="667"/>
        <v/>
      </c>
      <c r="AS1733" s="67" t="str">
        <f t="shared" si="668"/>
        <v/>
      </c>
      <c r="AT1733" s="105" t="str">
        <f t="shared" si="669"/>
        <v/>
      </c>
      <c r="AU1733" s="105" t="str">
        <f t="shared" si="670"/>
        <v/>
      </c>
      <c r="AW1733" s="24" t="str">
        <f t="shared" si="671"/>
        <v/>
      </c>
      <c r="AX1733" s="60" t="str">
        <f t="shared" si="677"/>
        <v/>
      </c>
      <c r="AY1733" s="24" t="str">
        <f t="shared" si="672"/>
        <v/>
      </c>
      <c r="AZ1733" s="105" t="str">
        <f t="shared" si="673"/>
        <v/>
      </c>
    </row>
    <row r="1734" spans="1:52" x14ac:dyDescent="0.25">
      <c r="A1734" s="2"/>
      <c r="B1734" s="279"/>
      <c r="C1734" s="280"/>
      <c r="D1734" s="281"/>
      <c r="E1734" s="282"/>
      <c r="F1734" s="2"/>
      <c r="G1734" s="43"/>
      <c r="H1734" s="2"/>
      <c r="I1734" s="288"/>
      <c r="J1734" s="2"/>
      <c r="K1734" s="46"/>
      <c r="L1734" s="2"/>
      <c r="M1734" s="51"/>
      <c r="N1734" s="52"/>
      <c r="O1734" s="53"/>
      <c r="P1734" s="2"/>
      <c r="Q1734" s="98" t="str">
        <f t="shared" si="654"/>
        <v/>
      </c>
      <c r="R1734" s="94" t="str">
        <f t="shared" si="655"/>
        <v/>
      </c>
      <c r="S1734" s="2"/>
      <c r="T1734" s="67" t="str">
        <f t="shared" si="674"/>
        <v/>
      </c>
      <c r="U1734" s="79" t="str">
        <f t="shared" si="675"/>
        <v/>
      </c>
      <c r="V1734" s="79" t="str">
        <f t="shared" si="676"/>
        <v/>
      </c>
      <c r="W1734" s="63" t="str">
        <f t="shared" si="656"/>
        <v/>
      </c>
      <c r="X1734" s="65" t="str">
        <f t="shared" si="657"/>
        <v/>
      </c>
      <c r="Y1734" s="2"/>
      <c r="AC1734" s="24" t="str">
        <f t="shared" si="653"/>
        <v/>
      </c>
      <c r="AE1734" s="24" t="str">
        <f t="shared" si="658"/>
        <v/>
      </c>
      <c r="AG1734" s="24" t="str">
        <f t="shared" si="659"/>
        <v/>
      </c>
      <c r="AI1734" s="85" t="str">
        <f t="shared" si="660"/>
        <v/>
      </c>
      <c r="AJ1734" s="86" t="str">
        <f t="shared" si="661"/>
        <v/>
      </c>
      <c r="AK1734" s="85" t="str">
        <f t="shared" si="662"/>
        <v/>
      </c>
      <c r="AL1734" s="86" t="str">
        <f t="shared" si="663"/>
        <v/>
      </c>
      <c r="AM1734" s="93" t="str">
        <f t="shared" si="664"/>
        <v/>
      </c>
      <c r="AN1734" s="94" t="str">
        <f t="shared" si="665"/>
        <v/>
      </c>
      <c r="AP1734" s="24" t="str">
        <f t="shared" si="666"/>
        <v/>
      </c>
      <c r="AR1734" s="63" t="str">
        <f t="shared" si="667"/>
        <v/>
      </c>
      <c r="AS1734" s="67" t="str">
        <f t="shared" si="668"/>
        <v/>
      </c>
      <c r="AT1734" s="105" t="str">
        <f t="shared" si="669"/>
        <v/>
      </c>
      <c r="AU1734" s="105" t="str">
        <f t="shared" si="670"/>
        <v/>
      </c>
      <c r="AW1734" s="24" t="str">
        <f t="shared" si="671"/>
        <v/>
      </c>
      <c r="AX1734" s="60" t="str">
        <f t="shared" si="677"/>
        <v/>
      </c>
      <c r="AY1734" s="24" t="str">
        <f t="shared" si="672"/>
        <v/>
      </c>
      <c r="AZ1734" s="105" t="str">
        <f t="shared" si="673"/>
        <v/>
      </c>
    </row>
    <row r="1735" spans="1:52" x14ac:dyDescent="0.25">
      <c r="A1735" s="2"/>
      <c r="B1735" s="279"/>
      <c r="C1735" s="280"/>
      <c r="D1735" s="281"/>
      <c r="E1735" s="282"/>
      <c r="F1735" s="2"/>
      <c r="G1735" s="43"/>
      <c r="H1735" s="2"/>
      <c r="I1735" s="288"/>
      <c r="J1735" s="2"/>
      <c r="K1735" s="46"/>
      <c r="L1735" s="2"/>
      <c r="M1735" s="51"/>
      <c r="N1735" s="52"/>
      <c r="O1735" s="53"/>
      <c r="P1735" s="2"/>
      <c r="Q1735" s="98" t="str">
        <f t="shared" si="654"/>
        <v/>
      </c>
      <c r="R1735" s="94" t="str">
        <f t="shared" si="655"/>
        <v/>
      </c>
      <c r="S1735" s="2"/>
      <c r="T1735" s="67" t="str">
        <f t="shared" si="674"/>
        <v/>
      </c>
      <c r="U1735" s="79" t="str">
        <f t="shared" si="675"/>
        <v/>
      </c>
      <c r="V1735" s="79" t="str">
        <f t="shared" si="676"/>
        <v/>
      </c>
      <c r="W1735" s="63" t="str">
        <f t="shared" si="656"/>
        <v/>
      </c>
      <c r="X1735" s="65" t="str">
        <f t="shared" si="657"/>
        <v/>
      </c>
      <c r="Y1735" s="2"/>
      <c r="AC1735" s="24" t="str">
        <f t="shared" si="653"/>
        <v/>
      </c>
      <c r="AE1735" s="24" t="str">
        <f t="shared" si="658"/>
        <v/>
      </c>
      <c r="AG1735" s="24" t="str">
        <f t="shared" si="659"/>
        <v/>
      </c>
      <c r="AI1735" s="85" t="str">
        <f t="shared" si="660"/>
        <v/>
      </c>
      <c r="AJ1735" s="86" t="str">
        <f t="shared" si="661"/>
        <v/>
      </c>
      <c r="AK1735" s="85" t="str">
        <f t="shared" si="662"/>
        <v/>
      </c>
      <c r="AL1735" s="86" t="str">
        <f t="shared" si="663"/>
        <v/>
      </c>
      <c r="AM1735" s="93" t="str">
        <f t="shared" si="664"/>
        <v/>
      </c>
      <c r="AN1735" s="94" t="str">
        <f t="shared" si="665"/>
        <v/>
      </c>
      <c r="AP1735" s="24" t="str">
        <f t="shared" si="666"/>
        <v/>
      </c>
      <c r="AR1735" s="63" t="str">
        <f t="shared" si="667"/>
        <v/>
      </c>
      <c r="AS1735" s="67" t="str">
        <f t="shared" si="668"/>
        <v/>
      </c>
      <c r="AT1735" s="105" t="str">
        <f t="shared" si="669"/>
        <v/>
      </c>
      <c r="AU1735" s="105" t="str">
        <f t="shared" si="670"/>
        <v/>
      </c>
      <c r="AW1735" s="24" t="str">
        <f t="shared" si="671"/>
        <v/>
      </c>
      <c r="AX1735" s="60" t="str">
        <f t="shared" si="677"/>
        <v/>
      </c>
      <c r="AY1735" s="24" t="str">
        <f t="shared" si="672"/>
        <v/>
      </c>
      <c r="AZ1735" s="105" t="str">
        <f t="shared" si="673"/>
        <v/>
      </c>
    </row>
    <row r="1736" spans="1:52" x14ac:dyDescent="0.25">
      <c r="A1736" s="2"/>
      <c r="B1736" s="279"/>
      <c r="C1736" s="280"/>
      <c r="D1736" s="281"/>
      <c r="E1736" s="282"/>
      <c r="F1736" s="2"/>
      <c r="G1736" s="43"/>
      <c r="H1736" s="2"/>
      <c r="I1736" s="288"/>
      <c r="J1736" s="2"/>
      <c r="K1736" s="46"/>
      <c r="L1736" s="2"/>
      <c r="M1736" s="51"/>
      <c r="N1736" s="52"/>
      <c r="O1736" s="53"/>
      <c r="P1736" s="2"/>
      <c r="Q1736" s="98" t="str">
        <f t="shared" si="654"/>
        <v/>
      </c>
      <c r="R1736" s="94" t="str">
        <f t="shared" si="655"/>
        <v/>
      </c>
      <c r="S1736" s="2"/>
      <c r="T1736" s="67" t="str">
        <f t="shared" si="674"/>
        <v/>
      </c>
      <c r="U1736" s="79" t="str">
        <f t="shared" si="675"/>
        <v/>
      </c>
      <c r="V1736" s="79" t="str">
        <f t="shared" si="676"/>
        <v/>
      </c>
      <c r="W1736" s="63" t="str">
        <f t="shared" si="656"/>
        <v/>
      </c>
      <c r="X1736" s="65" t="str">
        <f t="shared" si="657"/>
        <v/>
      </c>
      <c r="Y1736" s="2"/>
      <c r="AC1736" s="24" t="str">
        <f t="shared" si="653"/>
        <v/>
      </c>
      <c r="AE1736" s="24" t="str">
        <f t="shared" si="658"/>
        <v/>
      </c>
      <c r="AG1736" s="24" t="str">
        <f t="shared" si="659"/>
        <v/>
      </c>
      <c r="AI1736" s="85" t="str">
        <f t="shared" si="660"/>
        <v/>
      </c>
      <c r="AJ1736" s="86" t="str">
        <f t="shared" si="661"/>
        <v/>
      </c>
      <c r="AK1736" s="85" t="str">
        <f t="shared" si="662"/>
        <v/>
      </c>
      <c r="AL1736" s="86" t="str">
        <f t="shared" si="663"/>
        <v/>
      </c>
      <c r="AM1736" s="93" t="str">
        <f t="shared" si="664"/>
        <v/>
      </c>
      <c r="AN1736" s="94" t="str">
        <f t="shared" si="665"/>
        <v/>
      </c>
      <c r="AP1736" s="24" t="str">
        <f t="shared" si="666"/>
        <v/>
      </c>
      <c r="AR1736" s="63" t="str">
        <f t="shared" si="667"/>
        <v/>
      </c>
      <c r="AS1736" s="67" t="str">
        <f t="shared" si="668"/>
        <v/>
      </c>
      <c r="AT1736" s="105" t="str">
        <f t="shared" si="669"/>
        <v/>
      </c>
      <c r="AU1736" s="105" t="str">
        <f t="shared" si="670"/>
        <v/>
      </c>
      <c r="AW1736" s="24" t="str">
        <f t="shared" si="671"/>
        <v/>
      </c>
      <c r="AX1736" s="60" t="str">
        <f t="shared" si="677"/>
        <v/>
      </c>
      <c r="AY1736" s="24" t="str">
        <f t="shared" si="672"/>
        <v/>
      </c>
      <c r="AZ1736" s="105" t="str">
        <f t="shared" si="673"/>
        <v/>
      </c>
    </row>
    <row r="1737" spans="1:52" x14ac:dyDescent="0.25">
      <c r="A1737" s="2"/>
      <c r="B1737" s="279"/>
      <c r="C1737" s="280"/>
      <c r="D1737" s="281"/>
      <c r="E1737" s="282"/>
      <c r="F1737" s="2"/>
      <c r="G1737" s="43"/>
      <c r="H1737" s="2"/>
      <c r="I1737" s="288"/>
      <c r="J1737" s="2"/>
      <c r="K1737" s="46"/>
      <c r="L1737" s="2"/>
      <c r="M1737" s="51"/>
      <c r="N1737" s="52"/>
      <c r="O1737" s="53"/>
      <c r="P1737" s="2"/>
      <c r="Q1737" s="98" t="str">
        <f t="shared" si="654"/>
        <v/>
      </c>
      <c r="R1737" s="94" t="str">
        <f t="shared" si="655"/>
        <v/>
      </c>
      <c r="S1737" s="2"/>
      <c r="T1737" s="67" t="str">
        <f t="shared" si="674"/>
        <v/>
      </c>
      <c r="U1737" s="79" t="str">
        <f t="shared" si="675"/>
        <v/>
      </c>
      <c r="V1737" s="79" t="str">
        <f t="shared" si="676"/>
        <v/>
      </c>
      <c r="W1737" s="63" t="str">
        <f t="shared" si="656"/>
        <v/>
      </c>
      <c r="X1737" s="65" t="str">
        <f t="shared" si="657"/>
        <v/>
      </c>
      <c r="Y1737" s="2"/>
      <c r="AC1737" s="24" t="str">
        <f t="shared" si="653"/>
        <v/>
      </c>
      <c r="AE1737" s="24" t="str">
        <f t="shared" si="658"/>
        <v/>
      </c>
      <c r="AG1737" s="24" t="str">
        <f t="shared" si="659"/>
        <v/>
      </c>
      <c r="AI1737" s="85" t="str">
        <f t="shared" si="660"/>
        <v/>
      </c>
      <c r="AJ1737" s="86" t="str">
        <f t="shared" si="661"/>
        <v/>
      </c>
      <c r="AK1737" s="85" t="str">
        <f t="shared" si="662"/>
        <v/>
      </c>
      <c r="AL1737" s="86" t="str">
        <f t="shared" si="663"/>
        <v/>
      </c>
      <c r="AM1737" s="93" t="str">
        <f t="shared" si="664"/>
        <v/>
      </c>
      <c r="AN1737" s="94" t="str">
        <f t="shared" si="665"/>
        <v/>
      </c>
      <c r="AP1737" s="24" t="str">
        <f t="shared" si="666"/>
        <v/>
      </c>
      <c r="AR1737" s="63" t="str">
        <f t="shared" si="667"/>
        <v/>
      </c>
      <c r="AS1737" s="67" t="str">
        <f t="shared" si="668"/>
        <v/>
      </c>
      <c r="AT1737" s="105" t="str">
        <f t="shared" si="669"/>
        <v/>
      </c>
      <c r="AU1737" s="105" t="str">
        <f t="shared" si="670"/>
        <v/>
      </c>
      <c r="AW1737" s="24" t="str">
        <f t="shared" si="671"/>
        <v/>
      </c>
      <c r="AX1737" s="60" t="str">
        <f t="shared" si="677"/>
        <v/>
      </c>
      <c r="AY1737" s="24" t="str">
        <f t="shared" si="672"/>
        <v/>
      </c>
      <c r="AZ1737" s="105" t="str">
        <f t="shared" si="673"/>
        <v/>
      </c>
    </row>
    <row r="1738" spans="1:52" x14ac:dyDescent="0.25">
      <c r="A1738" s="2"/>
      <c r="B1738" s="279"/>
      <c r="C1738" s="280"/>
      <c r="D1738" s="281"/>
      <c r="E1738" s="282"/>
      <c r="F1738" s="2"/>
      <c r="G1738" s="43"/>
      <c r="H1738" s="2"/>
      <c r="I1738" s="288"/>
      <c r="J1738" s="2"/>
      <c r="K1738" s="46"/>
      <c r="L1738" s="2"/>
      <c r="M1738" s="51"/>
      <c r="N1738" s="52"/>
      <c r="O1738" s="53"/>
      <c r="P1738" s="2"/>
      <c r="Q1738" s="98" t="str">
        <f t="shared" si="654"/>
        <v/>
      </c>
      <c r="R1738" s="94" t="str">
        <f t="shared" si="655"/>
        <v/>
      </c>
      <c r="S1738" s="2"/>
      <c r="T1738" s="67" t="str">
        <f t="shared" si="674"/>
        <v/>
      </c>
      <c r="U1738" s="79" t="str">
        <f t="shared" si="675"/>
        <v/>
      </c>
      <c r="V1738" s="79" t="str">
        <f t="shared" si="676"/>
        <v/>
      </c>
      <c r="W1738" s="63" t="str">
        <f t="shared" si="656"/>
        <v/>
      </c>
      <c r="X1738" s="65" t="str">
        <f t="shared" si="657"/>
        <v/>
      </c>
      <c r="Y1738" s="2"/>
      <c r="AC1738" s="24" t="str">
        <f t="shared" si="653"/>
        <v/>
      </c>
      <c r="AE1738" s="24" t="str">
        <f t="shared" si="658"/>
        <v/>
      </c>
      <c r="AG1738" s="24" t="str">
        <f t="shared" si="659"/>
        <v/>
      </c>
      <c r="AI1738" s="85" t="str">
        <f t="shared" si="660"/>
        <v/>
      </c>
      <c r="AJ1738" s="86" t="str">
        <f t="shared" si="661"/>
        <v/>
      </c>
      <c r="AK1738" s="85" t="str">
        <f t="shared" si="662"/>
        <v/>
      </c>
      <c r="AL1738" s="86" t="str">
        <f t="shared" si="663"/>
        <v/>
      </c>
      <c r="AM1738" s="93" t="str">
        <f t="shared" si="664"/>
        <v/>
      </c>
      <c r="AN1738" s="94" t="str">
        <f t="shared" si="665"/>
        <v/>
      </c>
      <c r="AP1738" s="24" t="str">
        <f t="shared" si="666"/>
        <v/>
      </c>
      <c r="AR1738" s="63" t="str">
        <f t="shared" si="667"/>
        <v/>
      </c>
      <c r="AS1738" s="67" t="str">
        <f t="shared" si="668"/>
        <v/>
      </c>
      <c r="AT1738" s="105" t="str">
        <f t="shared" si="669"/>
        <v/>
      </c>
      <c r="AU1738" s="105" t="str">
        <f t="shared" si="670"/>
        <v/>
      </c>
      <c r="AW1738" s="24" t="str">
        <f t="shared" si="671"/>
        <v/>
      </c>
      <c r="AX1738" s="60" t="str">
        <f t="shared" si="677"/>
        <v/>
      </c>
      <c r="AY1738" s="24" t="str">
        <f t="shared" si="672"/>
        <v/>
      </c>
      <c r="AZ1738" s="105" t="str">
        <f t="shared" si="673"/>
        <v/>
      </c>
    </row>
    <row r="1739" spans="1:52" x14ac:dyDescent="0.25">
      <c r="A1739" s="2"/>
      <c r="B1739" s="279"/>
      <c r="C1739" s="280"/>
      <c r="D1739" s="281"/>
      <c r="E1739" s="282"/>
      <c r="F1739" s="2"/>
      <c r="G1739" s="43"/>
      <c r="H1739" s="2"/>
      <c r="I1739" s="288"/>
      <c r="J1739" s="2"/>
      <c r="K1739" s="46"/>
      <c r="L1739" s="2"/>
      <c r="M1739" s="51"/>
      <c r="N1739" s="52"/>
      <c r="O1739" s="53"/>
      <c r="P1739" s="2"/>
      <c r="Q1739" s="98" t="str">
        <f t="shared" si="654"/>
        <v/>
      </c>
      <c r="R1739" s="94" t="str">
        <f t="shared" si="655"/>
        <v/>
      </c>
      <c r="S1739" s="2"/>
      <c r="T1739" s="67" t="str">
        <f t="shared" si="674"/>
        <v/>
      </c>
      <c r="U1739" s="79" t="str">
        <f t="shared" si="675"/>
        <v/>
      </c>
      <c r="V1739" s="79" t="str">
        <f t="shared" si="676"/>
        <v/>
      </c>
      <c r="W1739" s="63" t="str">
        <f t="shared" si="656"/>
        <v/>
      </c>
      <c r="X1739" s="65" t="str">
        <f t="shared" si="657"/>
        <v/>
      </c>
      <c r="Y1739" s="2"/>
      <c r="AC1739" s="24" t="str">
        <f t="shared" ref="AC1739:AC1802" si="678">IF(COUNTIF($B1739:$E1739, "")=4, "", IF($K1739=$AA$23, $AC$8, $AC$7))</f>
        <v/>
      </c>
      <c r="AE1739" s="24" t="str">
        <f t="shared" si="658"/>
        <v/>
      </c>
      <c r="AG1739" s="24" t="str">
        <f t="shared" si="659"/>
        <v/>
      </c>
      <c r="AI1739" s="85" t="str">
        <f t="shared" si="660"/>
        <v/>
      </c>
      <c r="AJ1739" s="86" t="str">
        <f t="shared" si="661"/>
        <v/>
      </c>
      <c r="AK1739" s="85" t="str">
        <f t="shared" si="662"/>
        <v/>
      </c>
      <c r="AL1739" s="86" t="str">
        <f t="shared" si="663"/>
        <v/>
      </c>
      <c r="AM1739" s="93" t="str">
        <f t="shared" si="664"/>
        <v/>
      </c>
      <c r="AN1739" s="94" t="str">
        <f t="shared" si="665"/>
        <v/>
      </c>
      <c r="AP1739" s="24" t="str">
        <f t="shared" si="666"/>
        <v/>
      </c>
      <c r="AR1739" s="63" t="str">
        <f t="shared" si="667"/>
        <v/>
      </c>
      <c r="AS1739" s="67" t="str">
        <f t="shared" si="668"/>
        <v/>
      </c>
      <c r="AT1739" s="105" t="str">
        <f t="shared" si="669"/>
        <v/>
      </c>
      <c r="AU1739" s="105" t="str">
        <f t="shared" si="670"/>
        <v/>
      </c>
      <c r="AW1739" s="24" t="str">
        <f t="shared" si="671"/>
        <v/>
      </c>
      <c r="AX1739" s="60" t="str">
        <f t="shared" si="677"/>
        <v/>
      </c>
      <c r="AY1739" s="24" t="str">
        <f t="shared" si="672"/>
        <v/>
      </c>
      <c r="AZ1739" s="105" t="str">
        <f t="shared" si="673"/>
        <v/>
      </c>
    </row>
    <row r="1740" spans="1:52" x14ac:dyDescent="0.25">
      <c r="A1740" s="2"/>
      <c r="B1740" s="279"/>
      <c r="C1740" s="280"/>
      <c r="D1740" s="281"/>
      <c r="E1740" s="282"/>
      <c r="F1740" s="2"/>
      <c r="G1740" s="43"/>
      <c r="H1740" s="2"/>
      <c r="I1740" s="288"/>
      <c r="J1740" s="2"/>
      <c r="K1740" s="46"/>
      <c r="L1740" s="2"/>
      <c r="M1740" s="51"/>
      <c r="N1740" s="52"/>
      <c r="O1740" s="53"/>
      <c r="P1740" s="2"/>
      <c r="Q1740" s="98" t="str">
        <f t="shared" ref="Q1740:Q1803" si="679">$AM1740</f>
        <v/>
      </c>
      <c r="R1740" s="94" t="str">
        <f t="shared" ref="R1740:R1803" si="680">$AN1740</f>
        <v/>
      </c>
      <c r="S1740" s="2"/>
      <c r="T1740" s="67" t="str">
        <f t="shared" si="674"/>
        <v/>
      </c>
      <c r="U1740" s="79" t="str">
        <f t="shared" si="675"/>
        <v/>
      </c>
      <c r="V1740" s="79" t="str">
        <f t="shared" si="676"/>
        <v/>
      </c>
      <c r="W1740" s="63" t="str">
        <f t="shared" ref="W1740:W1803" si="681">IF($AE1740="X", "", IFERROR(IF(OR($D1740="", $E1740=""), "", ($E1740/$D1740)), ""))</f>
        <v/>
      </c>
      <c r="X1740" s="65" t="str">
        <f t="shared" ref="X1740:X1803" si="682">IF($AE1740="X", "", IFERROR(IF(OR($T1740="", $E1740="", $D1740="", $D1741=""), "", ($E1740/$D1740*$D1741/$T1740)), ""))</f>
        <v/>
      </c>
      <c r="Y1740" s="2"/>
      <c r="AC1740" s="24" t="str">
        <f t="shared" si="678"/>
        <v/>
      </c>
      <c r="AE1740" s="24" t="str">
        <f t="shared" ref="AE1740:AE1803" si="683">IF(OR($AY1740="X", $G1740=$AA$23, $G1741=$AA$23), "X", "")</f>
        <v/>
      </c>
      <c r="AG1740" s="24" t="str">
        <f t="shared" ref="AG1740:AG1803" si="684">IF($D1740="", "", ROUND($D1740*$AG$8, 2))</f>
        <v/>
      </c>
      <c r="AI1740" s="85" t="str">
        <f t="shared" ref="AI1740:AI1803" si="685">IF(C1740="", "", $C1740-AI$9)</f>
        <v/>
      </c>
      <c r="AJ1740" s="86" t="str">
        <f t="shared" ref="AJ1740:AJ1803" si="686">IF(C1740="", "", $C1740-AJ$9)</f>
        <v/>
      </c>
      <c r="AK1740" s="85" t="str">
        <f t="shared" ref="AK1740:AK1803" si="687">IFERROR(IF(AI1740&lt;0, "", AI$8-AI1740), "")</f>
        <v/>
      </c>
      <c r="AL1740" s="86" t="str">
        <f t="shared" ref="AL1740:AL1803" si="688">IFERROR(IF(AJ1740&lt;0, "", AJ$8-AJ1740), "")</f>
        <v/>
      </c>
      <c r="AM1740" s="93" t="str">
        <f t="shared" ref="AM1740:AM1803" si="689">IFERROR(IF(AK1740="", "", ROUND(AK1740/AK$8, 2)), "")</f>
        <v/>
      </c>
      <c r="AN1740" s="94" t="str">
        <f t="shared" ref="AN1740:AN1803" si="690">IFERROR(IF(AL1740="", "", ROUND(AL1740/AL$8, 2)), "")</f>
        <v/>
      </c>
      <c r="AP1740" s="24" t="str">
        <f t="shared" ref="AP1740:AP1803" si="691">IF(OR($I1740="", $AC1740=""), "", CONCATENATE($I1740, " - ", $AC1740))</f>
        <v/>
      </c>
      <c r="AR1740" s="63" t="str">
        <f t="shared" ref="AR1740:AR1803" si="692">IF($T1740="", "", $E1740)</f>
        <v/>
      </c>
      <c r="AS1740" s="67" t="str">
        <f t="shared" ref="AS1740:AS1803" si="693">IF($T1740="", "", $T1740)</f>
        <v/>
      </c>
      <c r="AT1740" s="105" t="str">
        <f t="shared" ref="AT1740:AT1803" si="694">IF($T1740="", "", $D1740)</f>
        <v/>
      </c>
      <c r="AU1740" s="105" t="str">
        <f t="shared" ref="AU1740:AU1803" si="695">IF($T1740="", "", $AG1740)</f>
        <v/>
      </c>
      <c r="AW1740" s="24" t="str">
        <f t="shared" ref="AW1740:AW1803" si="696">IF(COUNTIF($B1740:$E1740, "")=4, "", "X")</f>
        <v/>
      </c>
      <c r="AX1740" s="60" t="str">
        <f t="shared" si="677"/>
        <v/>
      </c>
      <c r="AY1740" s="24" t="str">
        <f t="shared" ref="AY1740:AY1803" si="697">IF(AND($AW1740="X", $AW1741=""), "X", "")</f>
        <v/>
      </c>
      <c r="AZ1740" s="105" t="str">
        <f t="shared" ref="AZ1740:AZ1803" si="698">AT1741</f>
        <v/>
      </c>
    </row>
    <row r="1741" spans="1:52" x14ac:dyDescent="0.25">
      <c r="A1741" s="2"/>
      <c r="B1741" s="279"/>
      <c r="C1741" s="280"/>
      <c r="D1741" s="281"/>
      <c r="E1741" s="282"/>
      <c r="F1741" s="2"/>
      <c r="G1741" s="43"/>
      <c r="H1741" s="2"/>
      <c r="I1741" s="288"/>
      <c r="J1741" s="2"/>
      <c r="K1741" s="46"/>
      <c r="L1741" s="2"/>
      <c r="M1741" s="51"/>
      <c r="N1741" s="52"/>
      <c r="O1741" s="53"/>
      <c r="P1741" s="2"/>
      <c r="Q1741" s="98" t="str">
        <f t="shared" si="679"/>
        <v/>
      </c>
      <c r="R1741" s="94" t="str">
        <f t="shared" si="680"/>
        <v/>
      </c>
      <c r="S1741" s="2"/>
      <c r="T1741" s="67" t="str">
        <f t="shared" ref="T1741:T1804" si="699">IF($AE1741="X", "", IF(OR($C1741="", $C1742=""), "", ($C1742-$C1741)))</f>
        <v/>
      </c>
      <c r="U1741" s="79" t="str">
        <f t="shared" ref="U1741:U1804" si="700">IF($AE1741="X", "", IFERROR(IF(OR($D1742="", $T1741=""), "", (ROUND($T1741/$D1742, 2))), ""))</f>
        <v/>
      </c>
      <c r="V1741" s="79" t="str">
        <f t="shared" ref="V1741:V1804" si="701">IF($AE1741="X", "", IFERROR(IF(OR($AG1742="", $T1741=""), "", (ROUND($T1741/$AG1742, 2))), ""))</f>
        <v/>
      </c>
      <c r="W1741" s="63" t="str">
        <f t="shared" si="681"/>
        <v/>
      </c>
      <c r="X1741" s="65" t="str">
        <f t="shared" si="682"/>
        <v/>
      </c>
      <c r="Y1741" s="2"/>
      <c r="AC1741" s="24" t="str">
        <f t="shared" si="678"/>
        <v/>
      </c>
      <c r="AE1741" s="24" t="str">
        <f t="shared" si="683"/>
        <v/>
      </c>
      <c r="AG1741" s="24" t="str">
        <f t="shared" si="684"/>
        <v/>
      </c>
      <c r="AI1741" s="85" t="str">
        <f t="shared" si="685"/>
        <v/>
      </c>
      <c r="AJ1741" s="86" t="str">
        <f t="shared" si="686"/>
        <v/>
      </c>
      <c r="AK1741" s="85" t="str">
        <f t="shared" si="687"/>
        <v/>
      </c>
      <c r="AL1741" s="86" t="str">
        <f t="shared" si="688"/>
        <v/>
      </c>
      <c r="AM1741" s="93" t="str">
        <f t="shared" si="689"/>
        <v/>
      </c>
      <c r="AN1741" s="94" t="str">
        <f t="shared" si="690"/>
        <v/>
      </c>
      <c r="AP1741" s="24" t="str">
        <f t="shared" si="691"/>
        <v/>
      </c>
      <c r="AR1741" s="63" t="str">
        <f t="shared" si="692"/>
        <v/>
      </c>
      <c r="AS1741" s="67" t="str">
        <f t="shared" si="693"/>
        <v/>
      </c>
      <c r="AT1741" s="105" t="str">
        <f t="shared" si="694"/>
        <v/>
      </c>
      <c r="AU1741" s="105" t="str">
        <f t="shared" si="695"/>
        <v/>
      </c>
      <c r="AW1741" s="24" t="str">
        <f t="shared" si="696"/>
        <v/>
      </c>
      <c r="AX1741" s="60" t="str">
        <f t="shared" ref="AX1741:AX1804" si="702">IF(AND($AW1742="", $AW1741="X"), 50, IF($AX1742="", "", $AX1742-1))</f>
        <v/>
      </c>
      <c r="AY1741" s="24" t="str">
        <f t="shared" si="697"/>
        <v/>
      </c>
      <c r="AZ1741" s="105" t="str">
        <f t="shared" si="698"/>
        <v/>
      </c>
    </row>
    <row r="1742" spans="1:52" x14ac:dyDescent="0.25">
      <c r="A1742" s="2"/>
      <c r="B1742" s="279"/>
      <c r="C1742" s="280"/>
      <c r="D1742" s="281"/>
      <c r="E1742" s="282"/>
      <c r="F1742" s="2"/>
      <c r="G1742" s="43"/>
      <c r="H1742" s="2"/>
      <c r="I1742" s="288"/>
      <c r="J1742" s="2"/>
      <c r="K1742" s="46"/>
      <c r="L1742" s="2"/>
      <c r="M1742" s="51"/>
      <c r="N1742" s="52"/>
      <c r="O1742" s="53"/>
      <c r="P1742" s="2"/>
      <c r="Q1742" s="98" t="str">
        <f t="shared" si="679"/>
        <v/>
      </c>
      <c r="R1742" s="94" t="str">
        <f t="shared" si="680"/>
        <v/>
      </c>
      <c r="S1742" s="2"/>
      <c r="T1742" s="67" t="str">
        <f t="shared" si="699"/>
        <v/>
      </c>
      <c r="U1742" s="79" t="str">
        <f t="shared" si="700"/>
        <v/>
      </c>
      <c r="V1742" s="79" t="str">
        <f t="shared" si="701"/>
        <v/>
      </c>
      <c r="W1742" s="63" t="str">
        <f t="shared" si="681"/>
        <v/>
      </c>
      <c r="X1742" s="65" t="str">
        <f t="shared" si="682"/>
        <v/>
      </c>
      <c r="Y1742" s="2"/>
      <c r="AC1742" s="24" t="str">
        <f t="shared" si="678"/>
        <v/>
      </c>
      <c r="AE1742" s="24" t="str">
        <f t="shared" si="683"/>
        <v/>
      </c>
      <c r="AG1742" s="24" t="str">
        <f t="shared" si="684"/>
        <v/>
      </c>
      <c r="AI1742" s="85" t="str">
        <f t="shared" si="685"/>
        <v/>
      </c>
      <c r="AJ1742" s="86" t="str">
        <f t="shared" si="686"/>
        <v/>
      </c>
      <c r="AK1742" s="85" t="str">
        <f t="shared" si="687"/>
        <v/>
      </c>
      <c r="AL1742" s="86" t="str">
        <f t="shared" si="688"/>
        <v/>
      </c>
      <c r="AM1742" s="93" t="str">
        <f t="shared" si="689"/>
        <v/>
      </c>
      <c r="AN1742" s="94" t="str">
        <f t="shared" si="690"/>
        <v/>
      </c>
      <c r="AP1742" s="24" t="str">
        <f t="shared" si="691"/>
        <v/>
      </c>
      <c r="AR1742" s="63" t="str">
        <f t="shared" si="692"/>
        <v/>
      </c>
      <c r="AS1742" s="67" t="str">
        <f t="shared" si="693"/>
        <v/>
      </c>
      <c r="AT1742" s="105" t="str">
        <f t="shared" si="694"/>
        <v/>
      </c>
      <c r="AU1742" s="105" t="str">
        <f t="shared" si="695"/>
        <v/>
      </c>
      <c r="AW1742" s="24" t="str">
        <f t="shared" si="696"/>
        <v/>
      </c>
      <c r="AX1742" s="60" t="str">
        <f t="shared" si="702"/>
        <v/>
      </c>
      <c r="AY1742" s="24" t="str">
        <f t="shared" si="697"/>
        <v/>
      </c>
      <c r="AZ1742" s="105" t="str">
        <f t="shared" si="698"/>
        <v/>
      </c>
    </row>
    <row r="1743" spans="1:52" x14ac:dyDescent="0.25">
      <c r="A1743" s="2"/>
      <c r="B1743" s="279"/>
      <c r="C1743" s="280"/>
      <c r="D1743" s="281"/>
      <c r="E1743" s="282"/>
      <c r="F1743" s="2"/>
      <c r="G1743" s="43"/>
      <c r="H1743" s="2"/>
      <c r="I1743" s="288"/>
      <c r="J1743" s="2"/>
      <c r="K1743" s="46"/>
      <c r="L1743" s="2"/>
      <c r="M1743" s="51"/>
      <c r="N1743" s="52"/>
      <c r="O1743" s="53"/>
      <c r="P1743" s="2"/>
      <c r="Q1743" s="98" t="str">
        <f t="shared" si="679"/>
        <v/>
      </c>
      <c r="R1743" s="94" t="str">
        <f t="shared" si="680"/>
        <v/>
      </c>
      <c r="S1743" s="2"/>
      <c r="T1743" s="67" t="str">
        <f t="shared" si="699"/>
        <v/>
      </c>
      <c r="U1743" s="79" t="str">
        <f t="shared" si="700"/>
        <v/>
      </c>
      <c r="V1743" s="79" t="str">
        <f t="shared" si="701"/>
        <v/>
      </c>
      <c r="W1743" s="63" t="str">
        <f t="shared" si="681"/>
        <v/>
      </c>
      <c r="X1743" s="65" t="str">
        <f t="shared" si="682"/>
        <v/>
      </c>
      <c r="Y1743" s="2"/>
      <c r="AC1743" s="24" t="str">
        <f t="shared" si="678"/>
        <v/>
      </c>
      <c r="AE1743" s="24" t="str">
        <f t="shared" si="683"/>
        <v/>
      </c>
      <c r="AG1743" s="24" t="str">
        <f t="shared" si="684"/>
        <v/>
      </c>
      <c r="AI1743" s="85" t="str">
        <f t="shared" si="685"/>
        <v/>
      </c>
      <c r="AJ1743" s="86" t="str">
        <f t="shared" si="686"/>
        <v/>
      </c>
      <c r="AK1743" s="85" t="str">
        <f t="shared" si="687"/>
        <v/>
      </c>
      <c r="AL1743" s="86" t="str">
        <f t="shared" si="688"/>
        <v/>
      </c>
      <c r="AM1743" s="93" t="str">
        <f t="shared" si="689"/>
        <v/>
      </c>
      <c r="AN1743" s="94" t="str">
        <f t="shared" si="690"/>
        <v/>
      </c>
      <c r="AP1743" s="24" t="str">
        <f t="shared" si="691"/>
        <v/>
      </c>
      <c r="AR1743" s="63" t="str">
        <f t="shared" si="692"/>
        <v/>
      </c>
      <c r="AS1743" s="67" t="str">
        <f t="shared" si="693"/>
        <v/>
      </c>
      <c r="AT1743" s="105" t="str">
        <f t="shared" si="694"/>
        <v/>
      </c>
      <c r="AU1743" s="105" t="str">
        <f t="shared" si="695"/>
        <v/>
      </c>
      <c r="AW1743" s="24" t="str">
        <f t="shared" si="696"/>
        <v/>
      </c>
      <c r="AX1743" s="60" t="str">
        <f t="shared" si="702"/>
        <v/>
      </c>
      <c r="AY1743" s="24" t="str">
        <f t="shared" si="697"/>
        <v/>
      </c>
      <c r="AZ1743" s="105" t="str">
        <f t="shared" si="698"/>
        <v/>
      </c>
    </row>
    <row r="1744" spans="1:52" x14ac:dyDescent="0.25">
      <c r="A1744" s="2"/>
      <c r="B1744" s="279"/>
      <c r="C1744" s="280"/>
      <c r="D1744" s="281"/>
      <c r="E1744" s="282"/>
      <c r="F1744" s="2"/>
      <c r="G1744" s="43"/>
      <c r="H1744" s="2"/>
      <c r="I1744" s="288"/>
      <c r="J1744" s="2"/>
      <c r="K1744" s="46"/>
      <c r="L1744" s="2"/>
      <c r="M1744" s="51"/>
      <c r="N1744" s="52"/>
      <c r="O1744" s="53"/>
      <c r="P1744" s="2"/>
      <c r="Q1744" s="98" t="str">
        <f t="shared" si="679"/>
        <v/>
      </c>
      <c r="R1744" s="94" t="str">
        <f t="shared" si="680"/>
        <v/>
      </c>
      <c r="S1744" s="2"/>
      <c r="T1744" s="67" t="str">
        <f t="shared" si="699"/>
        <v/>
      </c>
      <c r="U1744" s="79" t="str">
        <f t="shared" si="700"/>
        <v/>
      </c>
      <c r="V1744" s="79" t="str">
        <f t="shared" si="701"/>
        <v/>
      </c>
      <c r="W1744" s="63" t="str">
        <f t="shared" si="681"/>
        <v/>
      </c>
      <c r="X1744" s="65" t="str">
        <f t="shared" si="682"/>
        <v/>
      </c>
      <c r="Y1744" s="2"/>
      <c r="AC1744" s="24" t="str">
        <f t="shared" si="678"/>
        <v/>
      </c>
      <c r="AE1744" s="24" t="str">
        <f t="shared" si="683"/>
        <v/>
      </c>
      <c r="AG1744" s="24" t="str">
        <f t="shared" si="684"/>
        <v/>
      </c>
      <c r="AI1744" s="85" t="str">
        <f t="shared" si="685"/>
        <v/>
      </c>
      <c r="AJ1744" s="86" t="str">
        <f t="shared" si="686"/>
        <v/>
      </c>
      <c r="AK1744" s="85" t="str">
        <f t="shared" si="687"/>
        <v/>
      </c>
      <c r="AL1744" s="86" t="str">
        <f t="shared" si="688"/>
        <v/>
      </c>
      <c r="AM1744" s="93" t="str">
        <f t="shared" si="689"/>
        <v/>
      </c>
      <c r="AN1744" s="94" t="str">
        <f t="shared" si="690"/>
        <v/>
      </c>
      <c r="AP1744" s="24" t="str">
        <f t="shared" si="691"/>
        <v/>
      </c>
      <c r="AR1744" s="63" t="str">
        <f t="shared" si="692"/>
        <v/>
      </c>
      <c r="AS1744" s="67" t="str">
        <f t="shared" si="693"/>
        <v/>
      </c>
      <c r="AT1744" s="105" t="str">
        <f t="shared" si="694"/>
        <v/>
      </c>
      <c r="AU1744" s="105" t="str">
        <f t="shared" si="695"/>
        <v/>
      </c>
      <c r="AW1744" s="24" t="str">
        <f t="shared" si="696"/>
        <v/>
      </c>
      <c r="AX1744" s="60" t="str">
        <f t="shared" si="702"/>
        <v/>
      </c>
      <c r="AY1744" s="24" t="str">
        <f t="shared" si="697"/>
        <v/>
      </c>
      <c r="AZ1744" s="105" t="str">
        <f t="shared" si="698"/>
        <v/>
      </c>
    </row>
    <row r="1745" spans="1:52" x14ac:dyDescent="0.25">
      <c r="A1745" s="2"/>
      <c r="B1745" s="279"/>
      <c r="C1745" s="280"/>
      <c r="D1745" s="281"/>
      <c r="E1745" s="282"/>
      <c r="F1745" s="2"/>
      <c r="G1745" s="43"/>
      <c r="H1745" s="2"/>
      <c r="I1745" s="288"/>
      <c r="J1745" s="2"/>
      <c r="K1745" s="46"/>
      <c r="L1745" s="2"/>
      <c r="M1745" s="51"/>
      <c r="N1745" s="52"/>
      <c r="O1745" s="53"/>
      <c r="P1745" s="2"/>
      <c r="Q1745" s="98" t="str">
        <f t="shared" si="679"/>
        <v/>
      </c>
      <c r="R1745" s="94" t="str">
        <f t="shared" si="680"/>
        <v/>
      </c>
      <c r="S1745" s="2"/>
      <c r="T1745" s="67" t="str">
        <f t="shared" si="699"/>
        <v/>
      </c>
      <c r="U1745" s="79" t="str">
        <f t="shared" si="700"/>
        <v/>
      </c>
      <c r="V1745" s="79" t="str">
        <f t="shared" si="701"/>
        <v/>
      </c>
      <c r="W1745" s="63" t="str">
        <f t="shared" si="681"/>
        <v/>
      </c>
      <c r="X1745" s="65" t="str">
        <f t="shared" si="682"/>
        <v/>
      </c>
      <c r="Y1745" s="2"/>
      <c r="AC1745" s="24" t="str">
        <f t="shared" si="678"/>
        <v/>
      </c>
      <c r="AE1745" s="24" t="str">
        <f t="shared" si="683"/>
        <v/>
      </c>
      <c r="AG1745" s="24" t="str">
        <f t="shared" si="684"/>
        <v/>
      </c>
      <c r="AI1745" s="85" t="str">
        <f t="shared" si="685"/>
        <v/>
      </c>
      <c r="AJ1745" s="86" t="str">
        <f t="shared" si="686"/>
        <v/>
      </c>
      <c r="AK1745" s="85" t="str">
        <f t="shared" si="687"/>
        <v/>
      </c>
      <c r="AL1745" s="86" t="str">
        <f t="shared" si="688"/>
        <v/>
      </c>
      <c r="AM1745" s="93" t="str">
        <f t="shared" si="689"/>
        <v/>
      </c>
      <c r="AN1745" s="94" t="str">
        <f t="shared" si="690"/>
        <v/>
      </c>
      <c r="AP1745" s="24" t="str">
        <f t="shared" si="691"/>
        <v/>
      </c>
      <c r="AR1745" s="63" t="str">
        <f t="shared" si="692"/>
        <v/>
      </c>
      <c r="AS1745" s="67" t="str">
        <f t="shared" si="693"/>
        <v/>
      </c>
      <c r="AT1745" s="105" t="str">
        <f t="shared" si="694"/>
        <v/>
      </c>
      <c r="AU1745" s="105" t="str">
        <f t="shared" si="695"/>
        <v/>
      </c>
      <c r="AW1745" s="24" t="str">
        <f t="shared" si="696"/>
        <v/>
      </c>
      <c r="AX1745" s="60" t="str">
        <f t="shared" si="702"/>
        <v/>
      </c>
      <c r="AY1745" s="24" t="str">
        <f t="shared" si="697"/>
        <v/>
      </c>
      <c r="AZ1745" s="105" t="str">
        <f t="shared" si="698"/>
        <v/>
      </c>
    </row>
    <row r="1746" spans="1:52" x14ac:dyDescent="0.25">
      <c r="A1746" s="2"/>
      <c r="B1746" s="279"/>
      <c r="C1746" s="280"/>
      <c r="D1746" s="281"/>
      <c r="E1746" s="282"/>
      <c r="F1746" s="2"/>
      <c r="G1746" s="43"/>
      <c r="H1746" s="2"/>
      <c r="I1746" s="288"/>
      <c r="J1746" s="2"/>
      <c r="K1746" s="46"/>
      <c r="L1746" s="2"/>
      <c r="M1746" s="51"/>
      <c r="N1746" s="52"/>
      <c r="O1746" s="53"/>
      <c r="P1746" s="2"/>
      <c r="Q1746" s="98" t="str">
        <f t="shared" si="679"/>
        <v/>
      </c>
      <c r="R1746" s="94" t="str">
        <f t="shared" si="680"/>
        <v/>
      </c>
      <c r="S1746" s="2"/>
      <c r="T1746" s="67" t="str">
        <f t="shared" si="699"/>
        <v/>
      </c>
      <c r="U1746" s="79" t="str">
        <f t="shared" si="700"/>
        <v/>
      </c>
      <c r="V1746" s="79" t="str">
        <f t="shared" si="701"/>
        <v/>
      </c>
      <c r="W1746" s="63" t="str">
        <f t="shared" si="681"/>
        <v/>
      </c>
      <c r="X1746" s="65" t="str">
        <f t="shared" si="682"/>
        <v/>
      </c>
      <c r="Y1746" s="2"/>
      <c r="AC1746" s="24" t="str">
        <f t="shared" si="678"/>
        <v/>
      </c>
      <c r="AE1746" s="24" t="str">
        <f t="shared" si="683"/>
        <v/>
      </c>
      <c r="AG1746" s="24" t="str">
        <f t="shared" si="684"/>
        <v/>
      </c>
      <c r="AI1746" s="85" t="str">
        <f t="shared" si="685"/>
        <v/>
      </c>
      <c r="AJ1746" s="86" t="str">
        <f t="shared" si="686"/>
        <v/>
      </c>
      <c r="AK1746" s="85" t="str">
        <f t="shared" si="687"/>
        <v/>
      </c>
      <c r="AL1746" s="86" t="str">
        <f t="shared" si="688"/>
        <v/>
      </c>
      <c r="AM1746" s="93" t="str">
        <f t="shared" si="689"/>
        <v/>
      </c>
      <c r="AN1746" s="94" t="str">
        <f t="shared" si="690"/>
        <v/>
      </c>
      <c r="AP1746" s="24" t="str">
        <f t="shared" si="691"/>
        <v/>
      </c>
      <c r="AR1746" s="63" t="str">
        <f t="shared" si="692"/>
        <v/>
      </c>
      <c r="AS1746" s="67" t="str">
        <f t="shared" si="693"/>
        <v/>
      </c>
      <c r="AT1746" s="105" t="str">
        <f t="shared" si="694"/>
        <v/>
      </c>
      <c r="AU1746" s="105" t="str">
        <f t="shared" si="695"/>
        <v/>
      </c>
      <c r="AW1746" s="24" t="str">
        <f t="shared" si="696"/>
        <v/>
      </c>
      <c r="AX1746" s="60" t="str">
        <f t="shared" si="702"/>
        <v/>
      </c>
      <c r="AY1746" s="24" t="str">
        <f t="shared" si="697"/>
        <v/>
      </c>
      <c r="AZ1746" s="105" t="str">
        <f t="shared" si="698"/>
        <v/>
      </c>
    </row>
    <row r="1747" spans="1:52" x14ac:dyDescent="0.25">
      <c r="A1747" s="2"/>
      <c r="B1747" s="279"/>
      <c r="C1747" s="280"/>
      <c r="D1747" s="281"/>
      <c r="E1747" s="282"/>
      <c r="F1747" s="2"/>
      <c r="G1747" s="43"/>
      <c r="H1747" s="2"/>
      <c r="I1747" s="288"/>
      <c r="J1747" s="2"/>
      <c r="K1747" s="46"/>
      <c r="L1747" s="2"/>
      <c r="M1747" s="51"/>
      <c r="N1747" s="52"/>
      <c r="O1747" s="53"/>
      <c r="P1747" s="2"/>
      <c r="Q1747" s="98" t="str">
        <f t="shared" si="679"/>
        <v/>
      </c>
      <c r="R1747" s="94" t="str">
        <f t="shared" si="680"/>
        <v/>
      </c>
      <c r="S1747" s="2"/>
      <c r="T1747" s="67" t="str">
        <f t="shared" si="699"/>
        <v/>
      </c>
      <c r="U1747" s="79" t="str">
        <f t="shared" si="700"/>
        <v/>
      </c>
      <c r="V1747" s="79" t="str">
        <f t="shared" si="701"/>
        <v/>
      </c>
      <c r="W1747" s="63" t="str">
        <f t="shared" si="681"/>
        <v/>
      </c>
      <c r="X1747" s="65" t="str">
        <f t="shared" si="682"/>
        <v/>
      </c>
      <c r="Y1747" s="2"/>
      <c r="AC1747" s="24" t="str">
        <f t="shared" si="678"/>
        <v/>
      </c>
      <c r="AE1747" s="24" t="str">
        <f t="shared" si="683"/>
        <v/>
      </c>
      <c r="AG1747" s="24" t="str">
        <f t="shared" si="684"/>
        <v/>
      </c>
      <c r="AI1747" s="85" t="str">
        <f t="shared" si="685"/>
        <v/>
      </c>
      <c r="AJ1747" s="86" t="str">
        <f t="shared" si="686"/>
        <v/>
      </c>
      <c r="AK1747" s="85" t="str">
        <f t="shared" si="687"/>
        <v/>
      </c>
      <c r="AL1747" s="86" t="str">
        <f t="shared" si="688"/>
        <v/>
      </c>
      <c r="AM1747" s="93" t="str">
        <f t="shared" si="689"/>
        <v/>
      </c>
      <c r="AN1747" s="94" t="str">
        <f t="shared" si="690"/>
        <v/>
      </c>
      <c r="AP1747" s="24" t="str">
        <f t="shared" si="691"/>
        <v/>
      </c>
      <c r="AR1747" s="63" t="str">
        <f t="shared" si="692"/>
        <v/>
      </c>
      <c r="AS1747" s="67" t="str">
        <f t="shared" si="693"/>
        <v/>
      </c>
      <c r="AT1747" s="105" t="str">
        <f t="shared" si="694"/>
        <v/>
      </c>
      <c r="AU1747" s="105" t="str">
        <f t="shared" si="695"/>
        <v/>
      </c>
      <c r="AW1747" s="24" t="str">
        <f t="shared" si="696"/>
        <v/>
      </c>
      <c r="AX1747" s="60" t="str">
        <f t="shared" si="702"/>
        <v/>
      </c>
      <c r="AY1747" s="24" t="str">
        <f t="shared" si="697"/>
        <v/>
      </c>
      <c r="AZ1747" s="105" t="str">
        <f t="shared" si="698"/>
        <v/>
      </c>
    </row>
    <row r="1748" spans="1:52" x14ac:dyDescent="0.25">
      <c r="A1748" s="2"/>
      <c r="B1748" s="279"/>
      <c r="C1748" s="280"/>
      <c r="D1748" s="281"/>
      <c r="E1748" s="282"/>
      <c r="F1748" s="2"/>
      <c r="G1748" s="43"/>
      <c r="H1748" s="2"/>
      <c r="I1748" s="288"/>
      <c r="J1748" s="2"/>
      <c r="K1748" s="46"/>
      <c r="L1748" s="2"/>
      <c r="M1748" s="51"/>
      <c r="N1748" s="52"/>
      <c r="O1748" s="53"/>
      <c r="P1748" s="2"/>
      <c r="Q1748" s="98" t="str">
        <f t="shared" si="679"/>
        <v/>
      </c>
      <c r="R1748" s="94" t="str">
        <f t="shared" si="680"/>
        <v/>
      </c>
      <c r="S1748" s="2"/>
      <c r="T1748" s="67" t="str">
        <f t="shared" si="699"/>
        <v/>
      </c>
      <c r="U1748" s="79" t="str">
        <f t="shared" si="700"/>
        <v/>
      </c>
      <c r="V1748" s="79" t="str">
        <f t="shared" si="701"/>
        <v/>
      </c>
      <c r="W1748" s="63" t="str">
        <f t="shared" si="681"/>
        <v/>
      </c>
      <c r="X1748" s="65" t="str">
        <f t="shared" si="682"/>
        <v/>
      </c>
      <c r="Y1748" s="2"/>
      <c r="AC1748" s="24" t="str">
        <f t="shared" si="678"/>
        <v/>
      </c>
      <c r="AE1748" s="24" t="str">
        <f t="shared" si="683"/>
        <v/>
      </c>
      <c r="AG1748" s="24" t="str">
        <f t="shared" si="684"/>
        <v/>
      </c>
      <c r="AI1748" s="85" t="str">
        <f t="shared" si="685"/>
        <v/>
      </c>
      <c r="AJ1748" s="86" t="str">
        <f t="shared" si="686"/>
        <v/>
      </c>
      <c r="AK1748" s="85" t="str">
        <f t="shared" si="687"/>
        <v/>
      </c>
      <c r="AL1748" s="86" t="str">
        <f t="shared" si="688"/>
        <v/>
      </c>
      <c r="AM1748" s="93" t="str">
        <f t="shared" si="689"/>
        <v/>
      </c>
      <c r="AN1748" s="94" t="str">
        <f t="shared" si="690"/>
        <v/>
      </c>
      <c r="AP1748" s="24" t="str">
        <f t="shared" si="691"/>
        <v/>
      </c>
      <c r="AR1748" s="63" t="str">
        <f t="shared" si="692"/>
        <v/>
      </c>
      <c r="AS1748" s="67" t="str">
        <f t="shared" si="693"/>
        <v/>
      </c>
      <c r="AT1748" s="105" t="str">
        <f t="shared" si="694"/>
        <v/>
      </c>
      <c r="AU1748" s="105" t="str">
        <f t="shared" si="695"/>
        <v/>
      </c>
      <c r="AW1748" s="24" t="str">
        <f t="shared" si="696"/>
        <v/>
      </c>
      <c r="AX1748" s="60" t="str">
        <f t="shared" si="702"/>
        <v/>
      </c>
      <c r="AY1748" s="24" t="str">
        <f t="shared" si="697"/>
        <v/>
      </c>
      <c r="AZ1748" s="105" t="str">
        <f t="shared" si="698"/>
        <v/>
      </c>
    </row>
    <row r="1749" spans="1:52" x14ac:dyDescent="0.25">
      <c r="A1749" s="2"/>
      <c r="B1749" s="279"/>
      <c r="C1749" s="280"/>
      <c r="D1749" s="281"/>
      <c r="E1749" s="282"/>
      <c r="F1749" s="2"/>
      <c r="G1749" s="43"/>
      <c r="H1749" s="2"/>
      <c r="I1749" s="288"/>
      <c r="J1749" s="2"/>
      <c r="K1749" s="46"/>
      <c r="L1749" s="2"/>
      <c r="M1749" s="51"/>
      <c r="N1749" s="52"/>
      <c r="O1749" s="53"/>
      <c r="P1749" s="2"/>
      <c r="Q1749" s="98" t="str">
        <f t="shared" si="679"/>
        <v/>
      </c>
      <c r="R1749" s="94" t="str">
        <f t="shared" si="680"/>
        <v/>
      </c>
      <c r="S1749" s="2"/>
      <c r="T1749" s="67" t="str">
        <f t="shared" si="699"/>
        <v/>
      </c>
      <c r="U1749" s="79" t="str">
        <f t="shared" si="700"/>
        <v/>
      </c>
      <c r="V1749" s="79" t="str">
        <f t="shared" si="701"/>
        <v/>
      </c>
      <c r="W1749" s="63" t="str">
        <f t="shared" si="681"/>
        <v/>
      </c>
      <c r="X1749" s="65" t="str">
        <f t="shared" si="682"/>
        <v/>
      </c>
      <c r="Y1749" s="2"/>
      <c r="AC1749" s="24" t="str">
        <f t="shared" si="678"/>
        <v/>
      </c>
      <c r="AE1749" s="24" t="str">
        <f t="shared" si="683"/>
        <v/>
      </c>
      <c r="AG1749" s="24" t="str">
        <f t="shared" si="684"/>
        <v/>
      </c>
      <c r="AI1749" s="85" t="str">
        <f t="shared" si="685"/>
        <v/>
      </c>
      <c r="AJ1749" s="86" t="str">
        <f t="shared" si="686"/>
        <v/>
      </c>
      <c r="AK1749" s="85" t="str">
        <f t="shared" si="687"/>
        <v/>
      </c>
      <c r="AL1749" s="86" t="str">
        <f t="shared" si="688"/>
        <v/>
      </c>
      <c r="AM1749" s="93" t="str">
        <f t="shared" si="689"/>
        <v/>
      </c>
      <c r="AN1749" s="94" t="str">
        <f t="shared" si="690"/>
        <v/>
      </c>
      <c r="AP1749" s="24" t="str">
        <f t="shared" si="691"/>
        <v/>
      </c>
      <c r="AR1749" s="63" t="str">
        <f t="shared" si="692"/>
        <v/>
      </c>
      <c r="AS1749" s="67" t="str">
        <f t="shared" si="693"/>
        <v/>
      </c>
      <c r="AT1749" s="105" t="str">
        <f t="shared" si="694"/>
        <v/>
      </c>
      <c r="AU1749" s="105" t="str">
        <f t="shared" si="695"/>
        <v/>
      </c>
      <c r="AW1749" s="24" t="str">
        <f t="shared" si="696"/>
        <v/>
      </c>
      <c r="AX1749" s="60" t="str">
        <f t="shared" si="702"/>
        <v/>
      </c>
      <c r="AY1749" s="24" t="str">
        <f t="shared" si="697"/>
        <v/>
      </c>
      <c r="AZ1749" s="105" t="str">
        <f t="shared" si="698"/>
        <v/>
      </c>
    </row>
    <row r="1750" spans="1:52" x14ac:dyDescent="0.25">
      <c r="A1750" s="2"/>
      <c r="B1750" s="279"/>
      <c r="C1750" s="280"/>
      <c r="D1750" s="281"/>
      <c r="E1750" s="282"/>
      <c r="F1750" s="2"/>
      <c r="G1750" s="43"/>
      <c r="H1750" s="2"/>
      <c r="I1750" s="288"/>
      <c r="J1750" s="2"/>
      <c r="K1750" s="46"/>
      <c r="L1750" s="2"/>
      <c r="M1750" s="51"/>
      <c r="N1750" s="52"/>
      <c r="O1750" s="53"/>
      <c r="P1750" s="2"/>
      <c r="Q1750" s="98" t="str">
        <f t="shared" si="679"/>
        <v/>
      </c>
      <c r="R1750" s="94" t="str">
        <f t="shared" si="680"/>
        <v/>
      </c>
      <c r="S1750" s="2"/>
      <c r="T1750" s="67" t="str">
        <f t="shared" si="699"/>
        <v/>
      </c>
      <c r="U1750" s="79" t="str">
        <f t="shared" si="700"/>
        <v/>
      </c>
      <c r="V1750" s="79" t="str">
        <f t="shared" si="701"/>
        <v/>
      </c>
      <c r="W1750" s="63" t="str">
        <f t="shared" si="681"/>
        <v/>
      </c>
      <c r="X1750" s="65" t="str">
        <f t="shared" si="682"/>
        <v/>
      </c>
      <c r="Y1750" s="2"/>
      <c r="AC1750" s="24" t="str">
        <f t="shared" si="678"/>
        <v/>
      </c>
      <c r="AE1750" s="24" t="str">
        <f t="shared" si="683"/>
        <v/>
      </c>
      <c r="AG1750" s="24" t="str">
        <f t="shared" si="684"/>
        <v/>
      </c>
      <c r="AI1750" s="85" t="str">
        <f t="shared" si="685"/>
        <v/>
      </c>
      <c r="AJ1750" s="86" t="str">
        <f t="shared" si="686"/>
        <v/>
      </c>
      <c r="AK1750" s="85" t="str">
        <f t="shared" si="687"/>
        <v/>
      </c>
      <c r="AL1750" s="86" t="str">
        <f t="shared" si="688"/>
        <v/>
      </c>
      <c r="AM1750" s="93" t="str">
        <f t="shared" si="689"/>
        <v/>
      </c>
      <c r="AN1750" s="94" t="str">
        <f t="shared" si="690"/>
        <v/>
      </c>
      <c r="AP1750" s="24" t="str">
        <f t="shared" si="691"/>
        <v/>
      </c>
      <c r="AR1750" s="63" t="str">
        <f t="shared" si="692"/>
        <v/>
      </c>
      <c r="AS1750" s="67" t="str">
        <f t="shared" si="693"/>
        <v/>
      </c>
      <c r="AT1750" s="105" t="str">
        <f t="shared" si="694"/>
        <v/>
      </c>
      <c r="AU1750" s="105" t="str">
        <f t="shared" si="695"/>
        <v/>
      </c>
      <c r="AW1750" s="24" t="str">
        <f t="shared" si="696"/>
        <v/>
      </c>
      <c r="AX1750" s="60" t="str">
        <f t="shared" si="702"/>
        <v/>
      </c>
      <c r="AY1750" s="24" t="str">
        <f t="shared" si="697"/>
        <v/>
      </c>
      <c r="AZ1750" s="105" t="str">
        <f t="shared" si="698"/>
        <v/>
      </c>
    </row>
    <row r="1751" spans="1:52" x14ac:dyDescent="0.25">
      <c r="A1751" s="2"/>
      <c r="B1751" s="279"/>
      <c r="C1751" s="280"/>
      <c r="D1751" s="281"/>
      <c r="E1751" s="282"/>
      <c r="F1751" s="2"/>
      <c r="G1751" s="43"/>
      <c r="H1751" s="2"/>
      <c r="I1751" s="288"/>
      <c r="J1751" s="2"/>
      <c r="K1751" s="46"/>
      <c r="L1751" s="2"/>
      <c r="M1751" s="51"/>
      <c r="N1751" s="52"/>
      <c r="O1751" s="53"/>
      <c r="P1751" s="2"/>
      <c r="Q1751" s="98" t="str">
        <f t="shared" si="679"/>
        <v/>
      </c>
      <c r="R1751" s="94" t="str">
        <f t="shared" si="680"/>
        <v/>
      </c>
      <c r="S1751" s="2"/>
      <c r="T1751" s="67" t="str">
        <f t="shared" si="699"/>
        <v/>
      </c>
      <c r="U1751" s="79" t="str">
        <f t="shared" si="700"/>
        <v/>
      </c>
      <c r="V1751" s="79" t="str">
        <f t="shared" si="701"/>
        <v/>
      </c>
      <c r="W1751" s="63" t="str">
        <f t="shared" si="681"/>
        <v/>
      </c>
      <c r="X1751" s="65" t="str">
        <f t="shared" si="682"/>
        <v/>
      </c>
      <c r="Y1751" s="2"/>
      <c r="AC1751" s="24" t="str">
        <f t="shared" si="678"/>
        <v/>
      </c>
      <c r="AE1751" s="24" t="str">
        <f t="shared" si="683"/>
        <v/>
      </c>
      <c r="AG1751" s="24" t="str">
        <f t="shared" si="684"/>
        <v/>
      </c>
      <c r="AI1751" s="85" t="str">
        <f t="shared" si="685"/>
        <v/>
      </c>
      <c r="AJ1751" s="86" t="str">
        <f t="shared" si="686"/>
        <v/>
      </c>
      <c r="AK1751" s="85" t="str">
        <f t="shared" si="687"/>
        <v/>
      </c>
      <c r="AL1751" s="86" t="str">
        <f t="shared" si="688"/>
        <v/>
      </c>
      <c r="AM1751" s="93" t="str">
        <f t="shared" si="689"/>
        <v/>
      </c>
      <c r="AN1751" s="94" t="str">
        <f t="shared" si="690"/>
        <v/>
      </c>
      <c r="AP1751" s="24" t="str">
        <f t="shared" si="691"/>
        <v/>
      </c>
      <c r="AR1751" s="63" t="str">
        <f t="shared" si="692"/>
        <v/>
      </c>
      <c r="AS1751" s="67" t="str">
        <f t="shared" si="693"/>
        <v/>
      </c>
      <c r="AT1751" s="105" t="str">
        <f t="shared" si="694"/>
        <v/>
      </c>
      <c r="AU1751" s="105" t="str">
        <f t="shared" si="695"/>
        <v/>
      </c>
      <c r="AW1751" s="24" t="str">
        <f t="shared" si="696"/>
        <v/>
      </c>
      <c r="AX1751" s="60" t="str">
        <f t="shared" si="702"/>
        <v/>
      </c>
      <c r="AY1751" s="24" t="str">
        <f t="shared" si="697"/>
        <v/>
      </c>
      <c r="AZ1751" s="105" t="str">
        <f t="shared" si="698"/>
        <v/>
      </c>
    </row>
    <row r="1752" spans="1:52" x14ac:dyDescent="0.25">
      <c r="A1752" s="2"/>
      <c r="B1752" s="279"/>
      <c r="C1752" s="280"/>
      <c r="D1752" s="281"/>
      <c r="E1752" s="282"/>
      <c r="F1752" s="2"/>
      <c r="G1752" s="43"/>
      <c r="H1752" s="2"/>
      <c r="I1752" s="288"/>
      <c r="J1752" s="2"/>
      <c r="K1752" s="46"/>
      <c r="L1752" s="2"/>
      <c r="M1752" s="51"/>
      <c r="N1752" s="52"/>
      <c r="O1752" s="53"/>
      <c r="P1752" s="2"/>
      <c r="Q1752" s="98" t="str">
        <f t="shared" si="679"/>
        <v/>
      </c>
      <c r="R1752" s="94" t="str">
        <f t="shared" si="680"/>
        <v/>
      </c>
      <c r="S1752" s="2"/>
      <c r="T1752" s="67" t="str">
        <f t="shared" si="699"/>
        <v/>
      </c>
      <c r="U1752" s="79" t="str">
        <f t="shared" si="700"/>
        <v/>
      </c>
      <c r="V1752" s="79" t="str">
        <f t="shared" si="701"/>
        <v/>
      </c>
      <c r="W1752" s="63" t="str">
        <f t="shared" si="681"/>
        <v/>
      </c>
      <c r="X1752" s="65" t="str">
        <f t="shared" si="682"/>
        <v/>
      </c>
      <c r="Y1752" s="2"/>
      <c r="AC1752" s="24" t="str">
        <f t="shared" si="678"/>
        <v/>
      </c>
      <c r="AE1752" s="24" t="str">
        <f t="shared" si="683"/>
        <v/>
      </c>
      <c r="AG1752" s="24" t="str">
        <f t="shared" si="684"/>
        <v/>
      </c>
      <c r="AI1752" s="85" t="str">
        <f t="shared" si="685"/>
        <v/>
      </c>
      <c r="AJ1752" s="86" t="str">
        <f t="shared" si="686"/>
        <v/>
      </c>
      <c r="AK1752" s="85" t="str">
        <f t="shared" si="687"/>
        <v/>
      </c>
      <c r="AL1752" s="86" t="str">
        <f t="shared" si="688"/>
        <v/>
      </c>
      <c r="AM1752" s="93" t="str">
        <f t="shared" si="689"/>
        <v/>
      </c>
      <c r="AN1752" s="94" t="str">
        <f t="shared" si="690"/>
        <v/>
      </c>
      <c r="AP1752" s="24" t="str">
        <f t="shared" si="691"/>
        <v/>
      </c>
      <c r="AR1752" s="63" t="str">
        <f t="shared" si="692"/>
        <v/>
      </c>
      <c r="AS1752" s="67" t="str">
        <f t="shared" si="693"/>
        <v/>
      </c>
      <c r="AT1752" s="105" t="str">
        <f t="shared" si="694"/>
        <v/>
      </c>
      <c r="AU1752" s="105" t="str">
        <f t="shared" si="695"/>
        <v/>
      </c>
      <c r="AW1752" s="24" t="str">
        <f t="shared" si="696"/>
        <v/>
      </c>
      <c r="AX1752" s="60" t="str">
        <f t="shared" si="702"/>
        <v/>
      </c>
      <c r="AY1752" s="24" t="str">
        <f t="shared" si="697"/>
        <v/>
      </c>
      <c r="AZ1752" s="105" t="str">
        <f t="shared" si="698"/>
        <v/>
      </c>
    </row>
    <row r="1753" spans="1:52" x14ac:dyDescent="0.25">
      <c r="A1753" s="2"/>
      <c r="B1753" s="279"/>
      <c r="C1753" s="280"/>
      <c r="D1753" s="281"/>
      <c r="E1753" s="282"/>
      <c r="F1753" s="2"/>
      <c r="G1753" s="43"/>
      <c r="H1753" s="2"/>
      <c r="I1753" s="288"/>
      <c r="J1753" s="2"/>
      <c r="K1753" s="46"/>
      <c r="L1753" s="2"/>
      <c r="M1753" s="51"/>
      <c r="N1753" s="52"/>
      <c r="O1753" s="53"/>
      <c r="P1753" s="2"/>
      <c r="Q1753" s="98" t="str">
        <f t="shared" si="679"/>
        <v/>
      </c>
      <c r="R1753" s="94" t="str">
        <f t="shared" si="680"/>
        <v/>
      </c>
      <c r="S1753" s="2"/>
      <c r="T1753" s="67" t="str">
        <f t="shared" si="699"/>
        <v/>
      </c>
      <c r="U1753" s="79" t="str">
        <f t="shared" si="700"/>
        <v/>
      </c>
      <c r="V1753" s="79" t="str">
        <f t="shared" si="701"/>
        <v/>
      </c>
      <c r="W1753" s="63" t="str">
        <f t="shared" si="681"/>
        <v/>
      </c>
      <c r="X1753" s="65" t="str">
        <f t="shared" si="682"/>
        <v/>
      </c>
      <c r="Y1753" s="2"/>
      <c r="AC1753" s="24" t="str">
        <f t="shared" si="678"/>
        <v/>
      </c>
      <c r="AE1753" s="24" t="str">
        <f t="shared" si="683"/>
        <v/>
      </c>
      <c r="AG1753" s="24" t="str">
        <f t="shared" si="684"/>
        <v/>
      </c>
      <c r="AI1753" s="85" t="str">
        <f t="shared" si="685"/>
        <v/>
      </c>
      <c r="AJ1753" s="86" t="str">
        <f t="shared" si="686"/>
        <v/>
      </c>
      <c r="AK1753" s="85" t="str">
        <f t="shared" si="687"/>
        <v/>
      </c>
      <c r="AL1753" s="86" t="str">
        <f t="shared" si="688"/>
        <v/>
      </c>
      <c r="AM1753" s="93" t="str">
        <f t="shared" si="689"/>
        <v/>
      </c>
      <c r="AN1753" s="94" t="str">
        <f t="shared" si="690"/>
        <v/>
      </c>
      <c r="AP1753" s="24" t="str">
        <f t="shared" si="691"/>
        <v/>
      </c>
      <c r="AR1753" s="63" t="str">
        <f t="shared" si="692"/>
        <v/>
      </c>
      <c r="AS1753" s="67" t="str">
        <f t="shared" si="693"/>
        <v/>
      </c>
      <c r="AT1753" s="105" t="str">
        <f t="shared" si="694"/>
        <v/>
      </c>
      <c r="AU1753" s="105" t="str">
        <f t="shared" si="695"/>
        <v/>
      </c>
      <c r="AW1753" s="24" t="str">
        <f t="shared" si="696"/>
        <v/>
      </c>
      <c r="AX1753" s="60" t="str">
        <f t="shared" si="702"/>
        <v/>
      </c>
      <c r="AY1753" s="24" t="str">
        <f t="shared" si="697"/>
        <v/>
      </c>
      <c r="AZ1753" s="105" t="str">
        <f t="shared" si="698"/>
        <v/>
      </c>
    </row>
    <row r="1754" spans="1:52" x14ac:dyDescent="0.25">
      <c r="A1754" s="2"/>
      <c r="B1754" s="279"/>
      <c r="C1754" s="280"/>
      <c r="D1754" s="281"/>
      <c r="E1754" s="282"/>
      <c r="F1754" s="2"/>
      <c r="G1754" s="43"/>
      <c r="H1754" s="2"/>
      <c r="I1754" s="288"/>
      <c r="J1754" s="2"/>
      <c r="K1754" s="46"/>
      <c r="L1754" s="2"/>
      <c r="M1754" s="51"/>
      <c r="N1754" s="52"/>
      <c r="O1754" s="53"/>
      <c r="P1754" s="2"/>
      <c r="Q1754" s="98" t="str">
        <f t="shared" si="679"/>
        <v/>
      </c>
      <c r="R1754" s="94" t="str">
        <f t="shared" si="680"/>
        <v/>
      </c>
      <c r="S1754" s="2"/>
      <c r="T1754" s="67" t="str">
        <f t="shared" si="699"/>
        <v/>
      </c>
      <c r="U1754" s="79" t="str">
        <f t="shared" si="700"/>
        <v/>
      </c>
      <c r="V1754" s="79" t="str">
        <f t="shared" si="701"/>
        <v/>
      </c>
      <c r="W1754" s="63" t="str">
        <f t="shared" si="681"/>
        <v/>
      </c>
      <c r="X1754" s="65" t="str">
        <f t="shared" si="682"/>
        <v/>
      </c>
      <c r="Y1754" s="2"/>
      <c r="AC1754" s="24" t="str">
        <f t="shared" si="678"/>
        <v/>
      </c>
      <c r="AE1754" s="24" t="str">
        <f t="shared" si="683"/>
        <v/>
      </c>
      <c r="AG1754" s="24" t="str">
        <f t="shared" si="684"/>
        <v/>
      </c>
      <c r="AI1754" s="85" t="str">
        <f t="shared" si="685"/>
        <v/>
      </c>
      <c r="AJ1754" s="86" t="str">
        <f t="shared" si="686"/>
        <v/>
      </c>
      <c r="AK1754" s="85" t="str">
        <f t="shared" si="687"/>
        <v/>
      </c>
      <c r="AL1754" s="86" t="str">
        <f t="shared" si="688"/>
        <v/>
      </c>
      <c r="AM1754" s="93" t="str">
        <f t="shared" si="689"/>
        <v/>
      </c>
      <c r="AN1754" s="94" t="str">
        <f t="shared" si="690"/>
        <v/>
      </c>
      <c r="AP1754" s="24" t="str">
        <f t="shared" si="691"/>
        <v/>
      </c>
      <c r="AR1754" s="63" t="str">
        <f t="shared" si="692"/>
        <v/>
      </c>
      <c r="AS1754" s="67" t="str">
        <f t="shared" si="693"/>
        <v/>
      </c>
      <c r="AT1754" s="105" t="str">
        <f t="shared" si="694"/>
        <v/>
      </c>
      <c r="AU1754" s="105" t="str">
        <f t="shared" si="695"/>
        <v/>
      </c>
      <c r="AW1754" s="24" t="str">
        <f t="shared" si="696"/>
        <v/>
      </c>
      <c r="AX1754" s="60" t="str">
        <f t="shared" si="702"/>
        <v/>
      </c>
      <c r="AY1754" s="24" t="str">
        <f t="shared" si="697"/>
        <v/>
      </c>
      <c r="AZ1754" s="105" t="str">
        <f t="shared" si="698"/>
        <v/>
      </c>
    </row>
    <row r="1755" spans="1:52" x14ac:dyDescent="0.25">
      <c r="A1755" s="2"/>
      <c r="B1755" s="279"/>
      <c r="C1755" s="280"/>
      <c r="D1755" s="281"/>
      <c r="E1755" s="282"/>
      <c r="F1755" s="2"/>
      <c r="G1755" s="43"/>
      <c r="H1755" s="2"/>
      <c r="I1755" s="288"/>
      <c r="J1755" s="2"/>
      <c r="K1755" s="46"/>
      <c r="L1755" s="2"/>
      <c r="M1755" s="51"/>
      <c r="N1755" s="52"/>
      <c r="O1755" s="53"/>
      <c r="P1755" s="2"/>
      <c r="Q1755" s="98" t="str">
        <f t="shared" si="679"/>
        <v/>
      </c>
      <c r="R1755" s="94" t="str">
        <f t="shared" si="680"/>
        <v/>
      </c>
      <c r="S1755" s="2"/>
      <c r="T1755" s="67" t="str">
        <f t="shared" si="699"/>
        <v/>
      </c>
      <c r="U1755" s="79" t="str">
        <f t="shared" si="700"/>
        <v/>
      </c>
      <c r="V1755" s="79" t="str">
        <f t="shared" si="701"/>
        <v/>
      </c>
      <c r="W1755" s="63" t="str">
        <f t="shared" si="681"/>
        <v/>
      </c>
      <c r="X1755" s="65" t="str">
        <f t="shared" si="682"/>
        <v/>
      </c>
      <c r="Y1755" s="2"/>
      <c r="AC1755" s="24" t="str">
        <f t="shared" si="678"/>
        <v/>
      </c>
      <c r="AE1755" s="24" t="str">
        <f t="shared" si="683"/>
        <v/>
      </c>
      <c r="AG1755" s="24" t="str">
        <f t="shared" si="684"/>
        <v/>
      </c>
      <c r="AI1755" s="85" t="str">
        <f t="shared" si="685"/>
        <v/>
      </c>
      <c r="AJ1755" s="86" t="str">
        <f t="shared" si="686"/>
        <v/>
      </c>
      <c r="AK1755" s="85" t="str">
        <f t="shared" si="687"/>
        <v/>
      </c>
      <c r="AL1755" s="86" t="str">
        <f t="shared" si="688"/>
        <v/>
      </c>
      <c r="AM1755" s="93" t="str">
        <f t="shared" si="689"/>
        <v/>
      </c>
      <c r="AN1755" s="94" t="str">
        <f t="shared" si="690"/>
        <v/>
      </c>
      <c r="AP1755" s="24" t="str">
        <f t="shared" si="691"/>
        <v/>
      </c>
      <c r="AR1755" s="63" t="str">
        <f t="shared" si="692"/>
        <v/>
      </c>
      <c r="AS1755" s="67" t="str">
        <f t="shared" si="693"/>
        <v/>
      </c>
      <c r="AT1755" s="105" t="str">
        <f t="shared" si="694"/>
        <v/>
      </c>
      <c r="AU1755" s="105" t="str">
        <f t="shared" si="695"/>
        <v/>
      </c>
      <c r="AW1755" s="24" t="str">
        <f t="shared" si="696"/>
        <v/>
      </c>
      <c r="AX1755" s="60" t="str">
        <f t="shared" si="702"/>
        <v/>
      </c>
      <c r="AY1755" s="24" t="str">
        <f t="shared" si="697"/>
        <v/>
      </c>
      <c r="AZ1755" s="105" t="str">
        <f t="shared" si="698"/>
        <v/>
      </c>
    </row>
    <row r="1756" spans="1:52" x14ac:dyDescent="0.25">
      <c r="A1756" s="2"/>
      <c r="B1756" s="279"/>
      <c r="C1756" s="280"/>
      <c r="D1756" s="281"/>
      <c r="E1756" s="282"/>
      <c r="F1756" s="2"/>
      <c r="G1756" s="43"/>
      <c r="H1756" s="2"/>
      <c r="I1756" s="288"/>
      <c r="J1756" s="2"/>
      <c r="K1756" s="46"/>
      <c r="L1756" s="2"/>
      <c r="M1756" s="51"/>
      <c r="N1756" s="52"/>
      <c r="O1756" s="53"/>
      <c r="P1756" s="2"/>
      <c r="Q1756" s="98" t="str">
        <f t="shared" si="679"/>
        <v/>
      </c>
      <c r="R1756" s="94" t="str">
        <f t="shared" si="680"/>
        <v/>
      </c>
      <c r="S1756" s="2"/>
      <c r="T1756" s="67" t="str">
        <f t="shared" si="699"/>
        <v/>
      </c>
      <c r="U1756" s="79" t="str">
        <f t="shared" si="700"/>
        <v/>
      </c>
      <c r="V1756" s="79" t="str">
        <f t="shared" si="701"/>
        <v/>
      </c>
      <c r="W1756" s="63" t="str">
        <f t="shared" si="681"/>
        <v/>
      </c>
      <c r="X1756" s="65" t="str">
        <f t="shared" si="682"/>
        <v/>
      </c>
      <c r="Y1756" s="2"/>
      <c r="AC1756" s="24" t="str">
        <f t="shared" si="678"/>
        <v/>
      </c>
      <c r="AE1756" s="24" t="str">
        <f t="shared" si="683"/>
        <v/>
      </c>
      <c r="AG1756" s="24" t="str">
        <f t="shared" si="684"/>
        <v/>
      </c>
      <c r="AI1756" s="85" t="str">
        <f t="shared" si="685"/>
        <v/>
      </c>
      <c r="AJ1756" s="86" t="str">
        <f t="shared" si="686"/>
        <v/>
      </c>
      <c r="AK1756" s="85" t="str">
        <f t="shared" si="687"/>
        <v/>
      </c>
      <c r="AL1756" s="86" t="str">
        <f t="shared" si="688"/>
        <v/>
      </c>
      <c r="AM1756" s="93" t="str">
        <f t="shared" si="689"/>
        <v/>
      </c>
      <c r="AN1756" s="94" t="str">
        <f t="shared" si="690"/>
        <v/>
      </c>
      <c r="AP1756" s="24" t="str">
        <f t="shared" si="691"/>
        <v/>
      </c>
      <c r="AR1756" s="63" t="str">
        <f t="shared" si="692"/>
        <v/>
      </c>
      <c r="AS1756" s="67" t="str">
        <f t="shared" si="693"/>
        <v/>
      </c>
      <c r="AT1756" s="105" t="str">
        <f t="shared" si="694"/>
        <v/>
      </c>
      <c r="AU1756" s="105" t="str">
        <f t="shared" si="695"/>
        <v/>
      </c>
      <c r="AW1756" s="24" t="str">
        <f t="shared" si="696"/>
        <v/>
      </c>
      <c r="AX1756" s="60" t="str">
        <f t="shared" si="702"/>
        <v/>
      </c>
      <c r="AY1756" s="24" t="str">
        <f t="shared" si="697"/>
        <v/>
      </c>
      <c r="AZ1756" s="105" t="str">
        <f t="shared" si="698"/>
        <v/>
      </c>
    </row>
    <row r="1757" spans="1:52" x14ac:dyDescent="0.25">
      <c r="A1757" s="2"/>
      <c r="B1757" s="279"/>
      <c r="C1757" s="280"/>
      <c r="D1757" s="281"/>
      <c r="E1757" s="282"/>
      <c r="F1757" s="2"/>
      <c r="G1757" s="43"/>
      <c r="H1757" s="2"/>
      <c r="I1757" s="288"/>
      <c r="J1757" s="2"/>
      <c r="K1757" s="46"/>
      <c r="L1757" s="2"/>
      <c r="M1757" s="51"/>
      <c r="N1757" s="52"/>
      <c r="O1757" s="53"/>
      <c r="P1757" s="2"/>
      <c r="Q1757" s="98" t="str">
        <f t="shared" si="679"/>
        <v/>
      </c>
      <c r="R1757" s="94" t="str">
        <f t="shared" si="680"/>
        <v/>
      </c>
      <c r="S1757" s="2"/>
      <c r="T1757" s="67" t="str">
        <f t="shared" si="699"/>
        <v/>
      </c>
      <c r="U1757" s="79" t="str">
        <f t="shared" si="700"/>
        <v/>
      </c>
      <c r="V1757" s="79" t="str">
        <f t="shared" si="701"/>
        <v/>
      </c>
      <c r="W1757" s="63" t="str">
        <f t="shared" si="681"/>
        <v/>
      </c>
      <c r="X1757" s="65" t="str">
        <f t="shared" si="682"/>
        <v/>
      </c>
      <c r="Y1757" s="2"/>
      <c r="AC1757" s="24" t="str">
        <f t="shared" si="678"/>
        <v/>
      </c>
      <c r="AE1757" s="24" t="str">
        <f t="shared" si="683"/>
        <v/>
      </c>
      <c r="AG1757" s="24" t="str">
        <f t="shared" si="684"/>
        <v/>
      </c>
      <c r="AI1757" s="85" t="str">
        <f t="shared" si="685"/>
        <v/>
      </c>
      <c r="AJ1757" s="86" t="str">
        <f t="shared" si="686"/>
        <v/>
      </c>
      <c r="AK1757" s="85" t="str">
        <f t="shared" si="687"/>
        <v/>
      </c>
      <c r="AL1757" s="86" t="str">
        <f t="shared" si="688"/>
        <v/>
      </c>
      <c r="AM1757" s="93" t="str">
        <f t="shared" si="689"/>
        <v/>
      </c>
      <c r="AN1757" s="94" t="str">
        <f t="shared" si="690"/>
        <v/>
      </c>
      <c r="AP1757" s="24" t="str">
        <f t="shared" si="691"/>
        <v/>
      </c>
      <c r="AR1757" s="63" t="str">
        <f t="shared" si="692"/>
        <v/>
      </c>
      <c r="AS1757" s="67" t="str">
        <f t="shared" si="693"/>
        <v/>
      </c>
      <c r="AT1757" s="105" t="str">
        <f t="shared" si="694"/>
        <v/>
      </c>
      <c r="AU1757" s="105" t="str">
        <f t="shared" si="695"/>
        <v/>
      </c>
      <c r="AW1757" s="24" t="str">
        <f t="shared" si="696"/>
        <v/>
      </c>
      <c r="AX1757" s="60" t="str">
        <f t="shared" si="702"/>
        <v/>
      </c>
      <c r="AY1757" s="24" t="str">
        <f t="shared" si="697"/>
        <v/>
      </c>
      <c r="AZ1757" s="105" t="str">
        <f t="shared" si="698"/>
        <v/>
      </c>
    </row>
    <row r="1758" spans="1:52" x14ac:dyDescent="0.25">
      <c r="A1758" s="2"/>
      <c r="B1758" s="279"/>
      <c r="C1758" s="280"/>
      <c r="D1758" s="281"/>
      <c r="E1758" s="282"/>
      <c r="F1758" s="2"/>
      <c r="G1758" s="43"/>
      <c r="H1758" s="2"/>
      <c r="I1758" s="288"/>
      <c r="J1758" s="2"/>
      <c r="K1758" s="46"/>
      <c r="L1758" s="2"/>
      <c r="M1758" s="51"/>
      <c r="N1758" s="52"/>
      <c r="O1758" s="53"/>
      <c r="P1758" s="2"/>
      <c r="Q1758" s="98" t="str">
        <f t="shared" si="679"/>
        <v/>
      </c>
      <c r="R1758" s="94" t="str">
        <f t="shared" si="680"/>
        <v/>
      </c>
      <c r="S1758" s="2"/>
      <c r="T1758" s="67" t="str">
        <f t="shared" si="699"/>
        <v/>
      </c>
      <c r="U1758" s="79" t="str">
        <f t="shared" si="700"/>
        <v/>
      </c>
      <c r="V1758" s="79" t="str">
        <f t="shared" si="701"/>
        <v/>
      </c>
      <c r="W1758" s="63" t="str">
        <f t="shared" si="681"/>
        <v/>
      </c>
      <c r="X1758" s="65" t="str">
        <f t="shared" si="682"/>
        <v/>
      </c>
      <c r="Y1758" s="2"/>
      <c r="AC1758" s="24" t="str">
        <f t="shared" si="678"/>
        <v/>
      </c>
      <c r="AE1758" s="24" t="str">
        <f t="shared" si="683"/>
        <v/>
      </c>
      <c r="AG1758" s="24" t="str">
        <f t="shared" si="684"/>
        <v/>
      </c>
      <c r="AI1758" s="85" t="str">
        <f t="shared" si="685"/>
        <v/>
      </c>
      <c r="AJ1758" s="86" t="str">
        <f t="shared" si="686"/>
        <v/>
      </c>
      <c r="AK1758" s="85" t="str">
        <f t="shared" si="687"/>
        <v/>
      </c>
      <c r="AL1758" s="86" t="str">
        <f t="shared" si="688"/>
        <v/>
      </c>
      <c r="AM1758" s="93" t="str">
        <f t="shared" si="689"/>
        <v/>
      </c>
      <c r="AN1758" s="94" t="str">
        <f t="shared" si="690"/>
        <v/>
      </c>
      <c r="AP1758" s="24" t="str">
        <f t="shared" si="691"/>
        <v/>
      </c>
      <c r="AR1758" s="63" t="str">
        <f t="shared" si="692"/>
        <v/>
      </c>
      <c r="AS1758" s="67" t="str">
        <f t="shared" si="693"/>
        <v/>
      </c>
      <c r="AT1758" s="105" t="str">
        <f t="shared" si="694"/>
        <v/>
      </c>
      <c r="AU1758" s="105" t="str">
        <f t="shared" si="695"/>
        <v/>
      </c>
      <c r="AW1758" s="24" t="str">
        <f t="shared" si="696"/>
        <v/>
      </c>
      <c r="AX1758" s="60" t="str">
        <f t="shared" si="702"/>
        <v/>
      </c>
      <c r="AY1758" s="24" t="str">
        <f t="shared" si="697"/>
        <v/>
      </c>
      <c r="AZ1758" s="105" t="str">
        <f t="shared" si="698"/>
        <v/>
      </c>
    </row>
    <row r="1759" spans="1:52" x14ac:dyDescent="0.25">
      <c r="A1759" s="2"/>
      <c r="B1759" s="279"/>
      <c r="C1759" s="280"/>
      <c r="D1759" s="281"/>
      <c r="E1759" s="282"/>
      <c r="F1759" s="2"/>
      <c r="G1759" s="43"/>
      <c r="H1759" s="2"/>
      <c r="I1759" s="288"/>
      <c r="J1759" s="2"/>
      <c r="K1759" s="46"/>
      <c r="L1759" s="2"/>
      <c r="M1759" s="51"/>
      <c r="N1759" s="52"/>
      <c r="O1759" s="53"/>
      <c r="P1759" s="2"/>
      <c r="Q1759" s="98" t="str">
        <f t="shared" si="679"/>
        <v/>
      </c>
      <c r="R1759" s="94" t="str">
        <f t="shared" si="680"/>
        <v/>
      </c>
      <c r="S1759" s="2"/>
      <c r="T1759" s="67" t="str">
        <f t="shared" si="699"/>
        <v/>
      </c>
      <c r="U1759" s="79" t="str">
        <f t="shared" si="700"/>
        <v/>
      </c>
      <c r="V1759" s="79" t="str">
        <f t="shared" si="701"/>
        <v/>
      </c>
      <c r="W1759" s="63" t="str">
        <f t="shared" si="681"/>
        <v/>
      </c>
      <c r="X1759" s="65" t="str">
        <f t="shared" si="682"/>
        <v/>
      </c>
      <c r="Y1759" s="2"/>
      <c r="AC1759" s="24" t="str">
        <f t="shared" si="678"/>
        <v/>
      </c>
      <c r="AE1759" s="24" t="str">
        <f t="shared" si="683"/>
        <v/>
      </c>
      <c r="AG1759" s="24" t="str">
        <f t="shared" si="684"/>
        <v/>
      </c>
      <c r="AI1759" s="85" t="str">
        <f t="shared" si="685"/>
        <v/>
      </c>
      <c r="AJ1759" s="86" t="str">
        <f t="shared" si="686"/>
        <v/>
      </c>
      <c r="AK1759" s="85" t="str">
        <f t="shared" si="687"/>
        <v/>
      </c>
      <c r="AL1759" s="86" t="str">
        <f t="shared" si="688"/>
        <v/>
      </c>
      <c r="AM1759" s="93" t="str">
        <f t="shared" si="689"/>
        <v/>
      </c>
      <c r="AN1759" s="94" t="str">
        <f t="shared" si="690"/>
        <v/>
      </c>
      <c r="AP1759" s="24" t="str">
        <f t="shared" si="691"/>
        <v/>
      </c>
      <c r="AR1759" s="63" t="str">
        <f t="shared" si="692"/>
        <v/>
      </c>
      <c r="AS1759" s="67" t="str">
        <f t="shared" si="693"/>
        <v/>
      </c>
      <c r="AT1759" s="105" t="str">
        <f t="shared" si="694"/>
        <v/>
      </c>
      <c r="AU1759" s="105" t="str">
        <f t="shared" si="695"/>
        <v/>
      </c>
      <c r="AW1759" s="24" t="str">
        <f t="shared" si="696"/>
        <v/>
      </c>
      <c r="AX1759" s="60" t="str">
        <f t="shared" si="702"/>
        <v/>
      </c>
      <c r="AY1759" s="24" t="str">
        <f t="shared" si="697"/>
        <v/>
      </c>
      <c r="AZ1759" s="105" t="str">
        <f t="shared" si="698"/>
        <v/>
      </c>
    </row>
    <row r="1760" spans="1:52" x14ac:dyDescent="0.25">
      <c r="A1760" s="2"/>
      <c r="B1760" s="279"/>
      <c r="C1760" s="280"/>
      <c r="D1760" s="281"/>
      <c r="E1760" s="282"/>
      <c r="F1760" s="2"/>
      <c r="G1760" s="43"/>
      <c r="H1760" s="2"/>
      <c r="I1760" s="288"/>
      <c r="J1760" s="2"/>
      <c r="K1760" s="46"/>
      <c r="L1760" s="2"/>
      <c r="M1760" s="51"/>
      <c r="N1760" s="52"/>
      <c r="O1760" s="53"/>
      <c r="P1760" s="2"/>
      <c r="Q1760" s="98" t="str">
        <f t="shared" si="679"/>
        <v/>
      </c>
      <c r="R1760" s="94" t="str">
        <f t="shared" si="680"/>
        <v/>
      </c>
      <c r="S1760" s="2"/>
      <c r="T1760" s="67" t="str">
        <f t="shared" si="699"/>
        <v/>
      </c>
      <c r="U1760" s="79" t="str">
        <f t="shared" si="700"/>
        <v/>
      </c>
      <c r="V1760" s="79" t="str">
        <f t="shared" si="701"/>
        <v/>
      </c>
      <c r="W1760" s="63" t="str">
        <f t="shared" si="681"/>
        <v/>
      </c>
      <c r="X1760" s="65" t="str">
        <f t="shared" si="682"/>
        <v/>
      </c>
      <c r="Y1760" s="2"/>
      <c r="AC1760" s="24" t="str">
        <f t="shared" si="678"/>
        <v/>
      </c>
      <c r="AE1760" s="24" t="str">
        <f t="shared" si="683"/>
        <v/>
      </c>
      <c r="AG1760" s="24" t="str">
        <f t="shared" si="684"/>
        <v/>
      </c>
      <c r="AI1760" s="85" t="str">
        <f t="shared" si="685"/>
        <v/>
      </c>
      <c r="AJ1760" s="86" t="str">
        <f t="shared" si="686"/>
        <v/>
      </c>
      <c r="AK1760" s="85" t="str">
        <f t="shared" si="687"/>
        <v/>
      </c>
      <c r="AL1760" s="86" t="str">
        <f t="shared" si="688"/>
        <v/>
      </c>
      <c r="AM1760" s="93" t="str">
        <f t="shared" si="689"/>
        <v/>
      </c>
      <c r="AN1760" s="94" t="str">
        <f t="shared" si="690"/>
        <v/>
      </c>
      <c r="AP1760" s="24" t="str">
        <f t="shared" si="691"/>
        <v/>
      </c>
      <c r="AR1760" s="63" t="str">
        <f t="shared" si="692"/>
        <v/>
      </c>
      <c r="AS1760" s="67" t="str">
        <f t="shared" si="693"/>
        <v/>
      </c>
      <c r="AT1760" s="105" t="str">
        <f t="shared" si="694"/>
        <v/>
      </c>
      <c r="AU1760" s="105" t="str">
        <f t="shared" si="695"/>
        <v/>
      </c>
      <c r="AW1760" s="24" t="str">
        <f t="shared" si="696"/>
        <v/>
      </c>
      <c r="AX1760" s="60" t="str">
        <f t="shared" si="702"/>
        <v/>
      </c>
      <c r="AY1760" s="24" t="str">
        <f t="shared" si="697"/>
        <v/>
      </c>
      <c r="AZ1760" s="105" t="str">
        <f t="shared" si="698"/>
        <v/>
      </c>
    </row>
    <row r="1761" spans="1:52" x14ac:dyDescent="0.25">
      <c r="A1761" s="2"/>
      <c r="B1761" s="279"/>
      <c r="C1761" s="280"/>
      <c r="D1761" s="281"/>
      <c r="E1761" s="282"/>
      <c r="F1761" s="2"/>
      <c r="G1761" s="43"/>
      <c r="H1761" s="2"/>
      <c r="I1761" s="288"/>
      <c r="J1761" s="2"/>
      <c r="K1761" s="46"/>
      <c r="L1761" s="2"/>
      <c r="M1761" s="51"/>
      <c r="N1761" s="52"/>
      <c r="O1761" s="53"/>
      <c r="P1761" s="2"/>
      <c r="Q1761" s="98" t="str">
        <f t="shared" si="679"/>
        <v/>
      </c>
      <c r="R1761" s="94" t="str">
        <f t="shared" si="680"/>
        <v/>
      </c>
      <c r="S1761" s="2"/>
      <c r="T1761" s="67" t="str">
        <f t="shared" si="699"/>
        <v/>
      </c>
      <c r="U1761" s="79" t="str">
        <f t="shared" si="700"/>
        <v/>
      </c>
      <c r="V1761" s="79" t="str">
        <f t="shared" si="701"/>
        <v/>
      </c>
      <c r="W1761" s="63" t="str">
        <f t="shared" si="681"/>
        <v/>
      </c>
      <c r="X1761" s="65" t="str">
        <f t="shared" si="682"/>
        <v/>
      </c>
      <c r="Y1761" s="2"/>
      <c r="AC1761" s="24" t="str">
        <f t="shared" si="678"/>
        <v/>
      </c>
      <c r="AE1761" s="24" t="str">
        <f t="shared" si="683"/>
        <v/>
      </c>
      <c r="AG1761" s="24" t="str">
        <f t="shared" si="684"/>
        <v/>
      </c>
      <c r="AI1761" s="85" t="str">
        <f t="shared" si="685"/>
        <v/>
      </c>
      <c r="AJ1761" s="86" t="str">
        <f t="shared" si="686"/>
        <v/>
      </c>
      <c r="AK1761" s="85" t="str">
        <f t="shared" si="687"/>
        <v/>
      </c>
      <c r="AL1761" s="86" t="str">
        <f t="shared" si="688"/>
        <v/>
      </c>
      <c r="AM1761" s="93" t="str">
        <f t="shared" si="689"/>
        <v/>
      </c>
      <c r="AN1761" s="94" t="str">
        <f t="shared" si="690"/>
        <v/>
      </c>
      <c r="AP1761" s="24" t="str">
        <f t="shared" si="691"/>
        <v/>
      </c>
      <c r="AR1761" s="63" t="str">
        <f t="shared" si="692"/>
        <v/>
      </c>
      <c r="AS1761" s="67" t="str">
        <f t="shared" si="693"/>
        <v/>
      </c>
      <c r="AT1761" s="105" t="str">
        <f t="shared" si="694"/>
        <v/>
      </c>
      <c r="AU1761" s="105" t="str">
        <f t="shared" si="695"/>
        <v/>
      </c>
      <c r="AW1761" s="24" t="str">
        <f t="shared" si="696"/>
        <v/>
      </c>
      <c r="AX1761" s="60" t="str">
        <f t="shared" si="702"/>
        <v/>
      </c>
      <c r="AY1761" s="24" t="str">
        <f t="shared" si="697"/>
        <v/>
      </c>
      <c r="AZ1761" s="105" t="str">
        <f t="shared" si="698"/>
        <v/>
      </c>
    </row>
    <row r="1762" spans="1:52" x14ac:dyDescent="0.25">
      <c r="A1762" s="2"/>
      <c r="B1762" s="279"/>
      <c r="C1762" s="280"/>
      <c r="D1762" s="281"/>
      <c r="E1762" s="282"/>
      <c r="F1762" s="2"/>
      <c r="G1762" s="43"/>
      <c r="H1762" s="2"/>
      <c r="I1762" s="288"/>
      <c r="J1762" s="2"/>
      <c r="K1762" s="46"/>
      <c r="L1762" s="2"/>
      <c r="M1762" s="51"/>
      <c r="N1762" s="52"/>
      <c r="O1762" s="53"/>
      <c r="P1762" s="2"/>
      <c r="Q1762" s="98" t="str">
        <f t="shared" si="679"/>
        <v/>
      </c>
      <c r="R1762" s="94" t="str">
        <f t="shared" si="680"/>
        <v/>
      </c>
      <c r="S1762" s="2"/>
      <c r="T1762" s="67" t="str">
        <f t="shared" si="699"/>
        <v/>
      </c>
      <c r="U1762" s="79" t="str">
        <f t="shared" si="700"/>
        <v/>
      </c>
      <c r="V1762" s="79" t="str">
        <f t="shared" si="701"/>
        <v/>
      </c>
      <c r="W1762" s="63" t="str">
        <f t="shared" si="681"/>
        <v/>
      </c>
      <c r="X1762" s="65" t="str">
        <f t="shared" si="682"/>
        <v/>
      </c>
      <c r="Y1762" s="2"/>
      <c r="AC1762" s="24" t="str">
        <f t="shared" si="678"/>
        <v/>
      </c>
      <c r="AE1762" s="24" t="str">
        <f t="shared" si="683"/>
        <v/>
      </c>
      <c r="AG1762" s="24" t="str">
        <f t="shared" si="684"/>
        <v/>
      </c>
      <c r="AI1762" s="85" t="str">
        <f t="shared" si="685"/>
        <v/>
      </c>
      <c r="AJ1762" s="86" t="str">
        <f t="shared" si="686"/>
        <v/>
      </c>
      <c r="AK1762" s="85" t="str">
        <f t="shared" si="687"/>
        <v/>
      </c>
      <c r="AL1762" s="86" t="str">
        <f t="shared" si="688"/>
        <v/>
      </c>
      <c r="AM1762" s="93" t="str">
        <f t="shared" si="689"/>
        <v/>
      </c>
      <c r="AN1762" s="94" t="str">
        <f t="shared" si="690"/>
        <v/>
      </c>
      <c r="AP1762" s="24" t="str">
        <f t="shared" si="691"/>
        <v/>
      </c>
      <c r="AR1762" s="63" t="str">
        <f t="shared" si="692"/>
        <v/>
      </c>
      <c r="AS1762" s="67" t="str">
        <f t="shared" si="693"/>
        <v/>
      </c>
      <c r="AT1762" s="105" t="str">
        <f t="shared" si="694"/>
        <v/>
      </c>
      <c r="AU1762" s="105" t="str">
        <f t="shared" si="695"/>
        <v/>
      </c>
      <c r="AW1762" s="24" t="str">
        <f t="shared" si="696"/>
        <v/>
      </c>
      <c r="AX1762" s="60" t="str">
        <f t="shared" si="702"/>
        <v/>
      </c>
      <c r="AY1762" s="24" t="str">
        <f t="shared" si="697"/>
        <v/>
      </c>
      <c r="AZ1762" s="105" t="str">
        <f t="shared" si="698"/>
        <v/>
      </c>
    </row>
    <row r="1763" spans="1:52" x14ac:dyDescent="0.25">
      <c r="A1763" s="2"/>
      <c r="B1763" s="279"/>
      <c r="C1763" s="280"/>
      <c r="D1763" s="281"/>
      <c r="E1763" s="282"/>
      <c r="F1763" s="2"/>
      <c r="G1763" s="43"/>
      <c r="H1763" s="2"/>
      <c r="I1763" s="288"/>
      <c r="J1763" s="2"/>
      <c r="K1763" s="46"/>
      <c r="L1763" s="2"/>
      <c r="M1763" s="51"/>
      <c r="N1763" s="52"/>
      <c r="O1763" s="53"/>
      <c r="P1763" s="2"/>
      <c r="Q1763" s="98" t="str">
        <f t="shared" si="679"/>
        <v/>
      </c>
      <c r="R1763" s="94" t="str">
        <f t="shared" si="680"/>
        <v/>
      </c>
      <c r="S1763" s="2"/>
      <c r="T1763" s="67" t="str">
        <f t="shared" si="699"/>
        <v/>
      </c>
      <c r="U1763" s="79" t="str">
        <f t="shared" si="700"/>
        <v/>
      </c>
      <c r="V1763" s="79" t="str">
        <f t="shared" si="701"/>
        <v/>
      </c>
      <c r="W1763" s="63" t="str">
        <f t="shared" si="681"/>
        <v/>
      </c>
      <c r="X1763" s="65" t="str">
        <f t="shared" si="682"/>
        <v/>
      </c>
      <c r="Y1763" s="2"/>
      <c r="AC1763" s="24" t="str">
        <f t="shared" si="678"/>
        <v/>
      </c>
      <c r="AE1763" s="24" t="str">
        <f t="shared" si="683"/>
        <v/>
      </c>
      <c r="AG1763" s="24" t="str">
        <f t="shared" si="684"/>
        <v/>
      </c>
      <c r="AI1763" s="85" t="str">
        <f t="shared" si="685"/>
        <v/>
      </c>
      <c r="AJ1763" s="86" t="str">
        <f t="shared" si="686"/>
        <v/>
      </c>
      <c r="AK1763" s="85" t="str">
        <f t="shared" si="687"/>
        <v/>
      </c>
      <c r="AL1763" s="86" t="str">
        <f t="shared" si="688"/>
        <v/>
      </c>
      <c r="AM1763" s="93" t="str">
        <f t="shared" si="689"/>
        <v/>
      </c>
      <c r="AN1763" s="94" t="str">
        <f t="shared" si="690"/>
        <v/>
      </c>
      <c r="AP1763" s="24" t="str">
        <f t="shared" si="691"/>
        <v/>
      </c>
      <c r="AR1763" s="63" t="str">
        <f t="shared" si="692"/>
        <v/>
      </c>
      <c r="AS1763" s="67" t="str">
        <f t="shared" si="693"/>
        <v/>
      </c>
      <c r="AT1763" s="105" t="str">
        <f t="shared" si="694"/>
        <v/>
      </c>
      <c r="AU1763" s="105" t="str">
        <f t="shared" si="695"/>
        <v/>
      </c>
      <c r="AW1763" s="24" t="str">
        <f t="shared" si="696"/>
        <v/>
      </c>
      <c r="AX1763" s="60" t="str">
        <f t="shared" si="702"/>
        <v/>
      </c>
      <c r="AY1763" s="24" t="str">
        <f t="shared" si="697"/>
        <v/>
      </c>
      <c r="AZ1763" s="105" t="str">
        <f t="shared" si="698"/>
        <v/>
      </c>
    </row>
    <row r="1764" spans="1:52" x14ac:dyDescent="0.25">
      <c r="A1764" s="2"/>
      <c r="B1764" s="279"/>
      <c r="C1764" s="280"/>
      <c r="D1764" s="281"/>
      <c r="E1764" s="282"/>
      <c r="F1764" s="2"/>
      <c r="G1764" s="43"/>
      <c r="H1764" s="2"/>
      <c r="I1764" s="288"/>
      <c r="J1764" s="2"/>
      <c r="K1764" s="46"/>
      <c r="L1764" s="2"/>
      <c r="M1764" s="51"/>
      <c r="N1764" s="52"/>
      <c r="O1764" s="53"/>
      <c r="P1764" s="2"/>
      <c r="Q1764" s="98" t="str">
        <f t="shared" si="679"/>
        <v/>
      </c>
      <c r="R1764" s="94" t="str">
        <f t="shared" si="680"/>
        <v/>
      </c>
      <c r="S1764" s="2"/>
      <c r="T1764" s="67" t="str">
        <f t="shared" si="699"/>
        <v/>
      </c>
      <c r="U1764" s="79" t="str">
        <f t="shared" si="700"/>
        <v/>
      </c>
      <c r="V1764" s="79" t="str">
        <f t="shared" si="701"/>
        <v/>
      </c>
      <c r="W1764" s="63" t="str">
        <f t="shared" si="681"/>
        <v/>
      </c>
      <c r="X1764" s="65" t="str">
        <f t="shared" si="682"/>
        <v/>
      </c>
      <c r="Y1764" s="2"/>
      <c r="AC1764" s="24" t="str">
        <f t="shared" si="678"/>
        <v/>
      </c>
      <c r="AE1764" s="24" t="str">
        <f t="shared" si="683"/>
        <v/>
      </c>
      <c r="AG1764" s="24" t="str">
        <f t="shared" si="684"/>
        <v/>
      </c>
      <c r="AI1764" s="85" t="str">
        <f t="shared" si="685"/>
        <v/>
      </c>
      <c r="AJ1764" s="86" t="str">
        <f t="shared" si="686"/>
        <v/>
      </c>
      <c r="AK1764" s="85" t="str">
        <f t="shared" si="687"/>
        <v/>
      </c>
      <c r="AL1764" s="86" t="str">
        <f t="shared" si="688"/>
        <v/>
      </c>
      <c r="AM1764" s="93" t="str">
        <f t="shared" si="689"/>
        <v/>
      </c>
      <c r="AN1764" s="94" t="str">
        <f t="shared" si="690"/>
        <v/>
      </c>
      <c r="AP1764" s="24" t="str">
        <f t="shared" si="691"/>
        <v/>
      </c>
      <c r="AR1764" s="63" t="str">
        <f t="shared" si="692"/>
        <v/>
      </c>
      <c r="AS1764" s="67" t="str">
        <f t="shared" si="693"/>
        <v/>
      </c>
      <c r="AT1764" s="105" t="str">
        <f t="shared" si="694"/>
        <v/>
      </c>
      <c r="AU1764" s="105" t="str">
        <f t="shared" si="695"/>
        <v/>
      </c>
      <c r="AW1764" s="24" t="str">
        <f t="shared" si="696"/>
        <v/>
      </c>
      <c r="AX1764" s="60" t="str">
        <f t="shared" si="702"/>
        <v/>
      </c>
      <c r="AY1764" s="24" t="str">
        <f t="shared" si="697"/>
        <v/>
      </c>
      <c r="AZ1764" s="105" t="str">
        <f t="shared" si="698"/>
        <v/>
      </c>
    </row>
    <row r="1765" spans="1:52" x14ac:dyDescent="0.25">
      <c r="A1765" s="2"/>
      <c r="B1765" s="279"/>
      <c r="C1765" s="280"/>
      <c r="D1765" s="281"/>
      <c r="E1765" s="282"/>
      <c r="F1765" s="2"/>
      <c r="G1765" s="43"/>
      <c r="H1765" s="2"/>
      <c r="I1765" s="288"/>
      <c r="J1765" s="2"/>
      <c r="K1765" s="46"/>
      <c r="L1765" s="2"/>
      <c r="M1765" s="51"/>
      <c r="N1765" s="52"/>
      <c r="O1765" s="53"/>
      <c r="P1765" s="2"/>
      <c r="Q1765" s="98" t="str">
        <f t="shared" si="679"/>
        <v/>
      </c>
      <c r="R1765" s="94" t="str">
        <f t="shared" si="680"/>
        <v/>
      </c>
      <c r="S1765" s="2"/>
      <c r="T1765" s="67" t="str">
        <f t="shared" si="699"/>
        <v/>
      </c>
      <c r="U1765" s="79" t="str">
        <f t="shared" si="700"/>
        <v/>
      </c>
      <c r="V1765" s="79" t="str">
        <f t="shared" si="701"/>
        <v/>
      </c>
      <c r="W1765" s="63" t="str">
        <f t="shared" si="681"/>
        <v/>
      </c>
      <c r="X1765" s="65" t="str">
        <f t="shared" si="682"/>
        <v/>
      </c>
      <c r="Y1765" s="2"/>
      <c r="AC1765" s="24" t="str">
        <f t="shared" si="678"/>
        <v/>
      </c>
      <c r="AE1765" s="24" t="str">
        <f t="shared" si="683"/>
        <v/>
      </c>
      <c r="AG1765" s="24" t="str">
        <f t="shared" si="684"/>
        <v/>
      </c>
      <c r="AI1765" s="85" t="str">
        <f t="shared" si="685"/>
        <v/>
      </c>
      <c r="AJ1765" s="86" t="str">
        <f t="shared" si="686"/>
        <v/>
      </c>
      <c r="AK1765" s="85" t="str">
        <f t="shared" si="687"/>
        <v/>
      </c>
      <c r="AL1765" s="86" t="str">
        <f t="shared" si="688"/>
        <v/>
      </c>
      <c r="AM1765" s="93" t="str">
        <f t="shared" si="689"/>
        <v/>
      </c>
      <c r="AN1765" s="94" t="str">
        <f t="shared" si="690"/>
        <v/>
      </c>
      <c r="AP1765" s="24" t="str">
        <f t="shared" si="691"/>
        <v/>
      </c>
      <c r="AR1765" s="63" t="str">
        <f t="shared" si="692"/>
        <v/>
      </c>
      <c r="AS1765" s="67" t="str">
        <f t="shared" si="693"/>
        <v/>
      </c>
      <c r="AT1765" s="105" t="str">
        <f t="shared" si="694"/>
        <v/>
      </c>
      <c r="AU1765" s="105" t="str">
        <f t="shared" si="695"/>
        <v/>
      </c>
      <c r="AW1765" s="24" t="str">
        <f t="shared" si="696"/>
        <v/>
      </c>
      <c r="AX1765" s="60" t="str">
        <f t="shared" si="702"/>
        <v/>
      </c>
      <c r="AY1765" s="24" t="str">
        <f t="shared" si="697"/>
        <v/>
      </c>
      <c r="AZ1765" s="105" t="str">
        <f t="shared" si="698"/>
        <v/>
      </c>
    </row>
    <row r="1766" spans="1:52" x14ac:dyDescent="0.25">
      <c r="A1766" s="2"/>
      <c r="B1766" s="279"/>
      <c r="C1766" s="280"/>
      <c r="D1766" s="281"/>
      <c r="E1766" s="282"/>
      <c r="F1766" s="2"/>
      <c r="G1766" s="43"/>
      <c r="H1766" s="2"/>
      <c r="I1766" s="288"/>
      <c r="J1766" s="2"/>
      <c r="K1766" s="46"/>
      <c r="L1766" s="2"/>
      <c r="M1766" s="51"/>
      <c r="N1766" s="52"/>
      <c r="O1766" s="53"/>
      <c r="P1766" s="2"/>
      <c r="Q1766" s="98" t="str">
        <f t="shared" si="679"/>
        <v/>
      </c>
      <c r="R1766" s="94" t="str">
        <f t="shared" si="680"/>
        <v/>
      </c>
      <c r="S1766" s="2"/>
      <c r="T1766" s="67" t="str">
        <f t="shared" si="699"/>
        <v/>
      </c>
      <c r="U1766" s="79" t="str">
        <f t="shared" si="700"/>
        <v/>
      </c>
      <c r="V1766" s="79" t="str">
        <f t="shared" si="701"/>
        <v/>
      </c>
      <c r="W1766" s="63" t="str">
        <f t="shared" si="681"/>
        <v/>
      </c>
      <c r="X1766" s="65" t="str">
        <f t="shared" si="682"/>
        <v/>
      </c>
      <c r="Y1766" s="2"/>
      <c r="AC1766" s="24" t="str">
        <f t="shared" si="678"/>
        <v/>
      </c>
      <c r="AE1766" s="24" t="str">
        <f t="shared" si="683"/>
        <v/>
      </c>
      <c r="AG1766" s="24" t="str">
        <f t="shared" si="684"/>
        <v/>
      </c>
      <c r="AI1766" s="85" t="str">
        <f t="shared" si="685"/>
        <v/>
      </c>
      <c r="AJ1766" s="86" t="str">
        <f t="shared" si="686"/>
        <v/>
      </c>
      <c r="AK1766" s="85" t="str">
        <f t="shared" si="687"/>
        <v/>
      </c>
      <c r="AL1766" s="86" t="str">
        <f t="shared" si="688"/>
        <v/>
      </c>
      <c r="AM1766" s="93" t="str">
        <f t="shared" si="689"/>
        <v/>
      </c>
      <c r="AN1766" s="94" t="str">
        <f t="shared" si="690"/>
        <v/>
      </c>
      <c r="AP1766" s="24" t="str">
        <f t="shared" si="691"/>
        <v/>
      </c>
      <c r="AR1766" s="63" t="str">
        <f t="shared" si="692"/>
        <v/>
      </c>
      <c r="AS1766" s="67" t="str">
        <f t="shared" si="693"/>
        <v/>
      </c>
      <c r="AT1766" s="105" t="str">
        <f t="shared" si="694"/>
        <v/>
      </c>
      <c r="AU1766" s="105" t="str">
        <f t="shared" si="695"/>
        <v/>
      </c>
      <c r="AW1766" s="24" t="str">
        <f t="shared" si="696"/>
        <v/>
      </c>
      <c r="AX1766" s="60" t="str">
        <f t="shared" si="702"/>
        <v/>
      </c>
      <c r="AY1766" s="24" t="str">
        <f t="shared" si="697"/>
        <v/>
      </c>
      <c r="AZ1766" s="105" t="str">
        <f t="shared" si="698"/>
        <v/>
      </c>
    </row>
    <row r="1767" spans="1:52" x14ac:dyDescent="0.25">
      <c r="A1767" s="2"/>
      <c r="B1767" s="279"/>
      <c r="C1767" s="280"/>
      <c r="D1767" s="281"/>
      <c r="E1767" s="282"/>
      <c r="F1767" s="2"/>
      <c r="G1767" s="43"/>
      <c r="H1767" s="2"/>
      <c r="I1767" s="288"/>
      <c r="J1767" s="2"/>
      <c r="K1767" s="46"/>
      <c r="L1767" s="2"/>
      <c r="M1767" s="51"/>
      <c r="N1767" s="52"/>
      <c r="O1767" s="53"/>
      <c r="P1767" s="2"/>
      <c r="Q1767" s="98" t="str">
        <f t="shared" si="679"/>
        <v/>
      </c>
      <c r="R1767" s="94" t="str">
        <f t="shared" si="680"/>
        <v/>
      </c>
      <c r="S1767" s="2"/>
      <c r="T1767" s="67" t="str">
        <f t="shared" si="699"/>
        <v/>
      </c>
      <c r="U1767" s="79" t="str">
        <f t="shared" si="700"/>
        <v/>
      </c>
      <c r="V1767" s="79" t="str">
        <f t="shared" si="701"/>
        <v/>
      </c>
      <c r="W1767" s="63" t="str">
        <f t="shared" si="681"/>
        <v/>
      </c>
      <c r="X1767" s="65" t="str">
        <f t="shared" si="682"/>
        <v/>
      </c>
      <c r="Y1767" s="2"/>
      <c r="AC1767" s="24" t="str">
        <f t="shared" si="678"/>
        <v/>
      </c>
      <c r="AE1767" s="24" t="str">
        <f t="shared" si="683"/>
        <v/>
      </c>
      <c r="AG1767" s="24" t="str">
        <f t="shared" si="684"/>
        <v/>
      </c>
      <c r="AI1767" s="85" t="str">
        <f t="shared" si="685"/>
        <v/>
      </c>
      <c r="AJ1767" s="86" t="str">
        <f t="shared" si="686"/>
        <v/>
      </c>
      <c r="AK1767" s="85" t="str">
        <f t="shared" si="687"/>
        <v/>
      </c>
      <c r="AL1767" s="86" t="str">
        <f t="shared" si="688"/>
        <v/>
      </c>
      <c r="AM1767" s="93" t="str">
        <f t="shared" si="689"/>
        <v/>
      </c>
      <c r="AN1767" s="94" t="str">
        <f t="shared" si="690"/>
        <v/>
      </c>
      <c r="AP1767" s="24" t="str">
        <f t="shared" si="691"/>
        <v/>
      </c>
      <c r="AR1767" s="63" t="str">
        <f t="shared" si="692"/>
        <v/>
      </c>
      <c r="AS1767" s="67" t="str">
        <f t="shared" si="693"/>
        <v/>
      </c>
      <c r="AT1767" s="105" t="str">
        <f t="shared" si="694"/>
        <v/>
      </c>
      <c r="AU1767" s="105" t="str">
        <f t="shared" si="695"/>
        <v/>
      </c>
      <c r="AW1767" s="24" t="str">
        <f t="shared" si="696"/>
        <v/>
      </c>
      <c r="AX1767" s="60" t="str">
        <f t="shared" si="702"/>
        <v/>
      </c>
      <c r="AY1767" s="24" t="str">
        <f t="shared" si="697"/>
        <v/>
      </c>
      <c r="AZ1767" s="105" t="str">
        <f t="shared" si="698"/>
        <v/>
      </c>
    </row>
    <row r="1768" spans="1:52" x14ac:dyDescent="0.25">
      <c r="A1768" s="2"/>
      <c r="B1768" s="279"/>
      <c r="C1768" s="280"/>
      <c r="D1768" s="281"/>
      <c r="E1768" s="282"/>
      <c r="F1768" s="2"/>
      <c r="G1768" s="43"/>
      <c r="H1768" s="2"/>
      <c r="I1768" s="288"/>
      <c r="J1768" s="2"/>
      <c r="K1768" s="46"/>
      <c r="L1768" s="2"/>
      <c r="M1768" s="51"/>
      <c r="N1768" s="52"/>
      <c r="O1768" s="53"/>
      <c r="P1768" s="2"/>
      <c r="Q1768" s="98" t="str">
        <f t="shared" si="679"/>
        <v/>
      </c>
      <c r="R1768" s="94" t="str">
        <f t="shared" si="680"/>
        <v/>
      </c>
      <c r="S1768" s="2"/>
      <c r="T1768" s="67" t="str">
        <f t="shared" si="699"/>
        <v/>
      </c>
      <c r="U1768" s="79" t="str">
        <f t="shared" si="700"/>
        <v/>
      </c>
      <c r="V1768" s="79" t="str">
        <f t="shared" si="701"/>
        <v/>
      </c>
      <c r="W1768" s="63" t="str">
        <f t="shared" si="681"/>
        <v/>
      </c>
      <c r="X1768" s="65" t="str">
        <f t="shared" si="682"/>
        <v/>
      </c>
      <c r="Y1768" s="2"/>
      <c r="AC1768" s="24" t="str">
        <f t="shared" si="678"/>
        <v/>
      </c>
      <c r="AE1768" s="24" t="str">
        <f t="shared" si="683"/>
        <v/>
      </c>
      <c r="AG1768" s="24" t="str">
        <f t="shared" si="684"/>
        <v/>
      </c>
      <c r="AI1768" s="85" t="str">
        <f t="shared" si="685"/>
        <v/>
      </c>
      <c r="AJ1768" s="86" t="str">
        <f t="shared" si="686"/>
        <v/>
      </c>
      <c r="AK1768" s="85" t="str">
        <f t="shared" si="687"/>
        <v/>
      </c>
      <c r="AL1768" s="86" t="str">
        <f t="shared" si="688"/>
        <v/>
      </c>
      <c r="AM1768" s="93" t="str">
        <f t="shared" si="689"/>
        <v/>
      </c>
      <c r="AN1768" s="94" t="str">
        <f t="shared" si="690"/>
        <v/>
      </c>
      <c r="AP1768" s="24" t="str">
        <f t="shared" si="691"/>
        <v/>
      </c>
      <c r="AR1768" s="63" t="str">
        <f t="shared" si="692"/>
        <v/>
      </c>
      <c r="AS1768" s="67" t="str">
        <f t="shared" si="693"/>
        <v/>
      </c>
      <c r="AT1768" s="105" t="str">
        <f t="shared" si="694"/>
        <v/>
      </c>
      <c r="AU1768" s="105" t="str">
        <f t="shared" si="695"/>
        <v/>
      </c>
      <c r="AW1768" s="24" t="str">
        <f t="shared" si="696"/>
        <v/>
      </c>
      <c r="AX1768" s="60" t="str">
        <f t="shared" si="702"/>
        <v/>
      </c>
      <c r="AY1768" s="24" t="str">
        <f t="shared" si="697"/>
        <v/>
      </c>
      <c r="AZ1768" s="105" t="str">
        <f t="shared" si="698"/>
        <v/>
      </c>
    </row>
    <row r="1769" spans="1:52" x14ac:dyDescent="0.25">
      <c r="A1769" s="2"/>
      <c r="B1769" s="279"/>
      <c r="C1769" s="280"/>
      <c r="D1769" s="281"/>
      <c r="E1769" s="282"/>
      <c r="F1769" s="2"/>
      <c r="G1769" s="43"/>
      <c r="H1769" s="2"/>
      <c r="I1769" s="288"/>
      <c r="J1769" s="2"/>
      <c r="K1769" s="46"/>
      <c r="L1769" s="2"/>
      <c r="M1769" s="51"/>
      <c r="N1769" s="52"/>
      <c r="O1769" s="53"/>
      <c r="P1769" s="2"/>
      <c r="Q1769" s="98" t="str">
        <f t="shared" si="679"/>
        <v/>
      </c>
      <c r="R1769" s="94" t="str">
        <f t="shared" si="680"/>
        <v/>
      </c>
      <c r="S1769" s="2"/>
      <c r="T1769" s="67" t="str">
        <f t="shared" si="699"/>
        <v/>
      </c>
      <c r="U1769" s="79" t="str">
        <f t="shared" si="700"/>
        <v/>
      </c>
      <c r="V1769" s="79" t="str">
        <f t="shared" si="701"/>
        <v/>
      </c>
      <c r="W1769" s="63" t="str">
        <f t="shared" si="681"/>
        <v/>
      </c>
      <c r="X1769" s="65" t="str">
        <f t="shared" si="682"/>
        <v/>
      </c>
      <c r="Y1769" s="2"/>
      <c r="AC1769" s="24" t="str">
        <f t="shared" si="678"/>
        <v/>
      </c>
      <c r="AE1769" s="24" t="str">
        <f t="shared" si="683"/>
        <v/>
      </c>
      <c r="AG1769" s="24" t="str">
        <f t="shared" si="684"/>
        <v/>
      </c>
      <c r="AI1769" s="85" t="str">
        <f t="shared" si="685"/>
        <v/>
      </c>
      <c r="AJ1769" s="86" t="str">
        <f t="shared" si="686"/>
        <v/>
      </c>
      <c r="AK1769" s="85" t="str">
        <f t="shared" si="687"/>
        <v/>
      </c>
      <c r="AL1769" s="86" t="str">
        <f t="shared" si="688"/>
        <v/>
      </c>
      <c r="AM1769" s="93" t="str">
        <f t="shared" si="689"/>
        <v/>
      </c>
      <c r="AN1769" s="94" t="str">
        <f t="shared" si="690"/>
        <v/>
      </c>
      <c r="AP1769" s="24" t="str">
        <f t="shared" si="691"/>
        <v/>
      </c>
      <c r="AR1769" s="63" t="str">
        <f t="shared" si="692"/>
        <v/>
      </c>
      <c r="AS1769" s="67" t="str">
        <f t="shared" si="693"/>
        <v/>
      </c>
      <c r="AT1769" s="105" t="str">
        <f t="shared" si="694"/>
        <v/>
      </c>
      <c r="AU1769" s="105" t="str">
        <f t="shared" si="695"/>
        <v/>
      </c>
      <c r="AW1769" s="24" t="str">
        <f t="shared" si="696"/>
        <v/>
      </c>
      <c r="AX1769" s="60" t="str">
        <f t="shared" si="702"/>
        <v/>
      </c>
      <c r="AY1769" s="24" t="str">
        <f t="shared" si="697"/>
        <v/>
      </c>
      <c r="AZ1769" s="105" t="str">
        <f t="shared" si="698"/>
        <v/>
      </c>
    </row>
    <row r="1770" spans="1:52" x14ac:dyDescent="0.25">
      <c r="A1770" s="2"/>
      <c r="B1770" s="279"/>
      <c r="C1770" s="280"/>
      <c r="D1770" s="281"/>
      <c r="E1770" s="282"/>
      <c r="F1770" s="2"/>
      <c r="G1770" s="43"/>
      <c r="H1770" s="2"/>
      <c r="I1770" s="288"/>
      <c r="J1770" s="2"/>
      <c r="K1770" s="46"/>
      <c r="L1770" s="2"/>
      <c r="M1770" s="51"/>
      <c r="N1770" s="52"/>
      <c r="O1770" s="53"/>
      <c r="P1770" s="2"/>
      <c r="Q1770" s="98" t="str">
        <f t="shared" si="679"/>
        <v/>
      </c>
      <c r="R1770" s="94" t="str">
        <f t="shared" si="680"/>
        <v/>
      </c>
      <c r="S1770" s="2"/>
      <c r="T1770" s="67" t="str">
        <f t="shared" si="699"/>
        <v/>
      </c>
      <c r="U1770" s="79" t="str">
        <f t="shared" si="700"/>
        <v/>
      </c>
      <c r="V1770" s="79" t="str">
        <f t="shared" si="701"/>
        <v/>
      </c>
      <c r="W1770" s="63" t="str">
        <f t="shared" si="681"/>
        <v/>
      </c>
      <c r="X1770" s="65" t="str">
        <f t="shared" si="682"/>
        <v/>
      </c>
      <c r="Y1770" s="2"/>
      <c r="AC1770" s="24" t="str">
        <f t="shared" si="678"/>
        <v/>
      </c>
      <c r="AE1770" s="24" t="str">
        <f t="shared" si="683"/>
        <v/>
      </c>
      <c r="AG1770" s="24" t="str">
        <f t="shared" si="684"/>
        <v/>
      </c>
      <c r="AI1770" s="85" t="str">
        <f t="shared" si="685"/>
        <v/>
      </c>
      <c r="AJ1770" s="86" t="str">
        <f t="shared" si="686"/>
        <v/>
      </c>
      <c r="AK1770" s="85" t="str">
        <f t="shared" si="687"/>
        <v/>
      </c>
      <c r="AL1770" s="86" t="str">
        <f t="shared" si="688"/>
        <v/>
      </c>
      <c r="AM1770" s="93" t="str">
        <f t="shared" si="689"/>
        <v/>
      </c>
      <c r="AN1770" s="94" t="str">
        <f t="shared" si="690"/>
        <v/>
      </c>
      <c r="AP1770" s="24" t="str">
        <f t="shared" si="691"/>
        <v/>
      </c>
      <c r="AR1770" s="63" t="str">
        <f t="shared" si="692"/>
        <v/>
      </c>
      <c r="AS1770" s="67" t="str">
        <f t="shared" si="693"/>
        <v/>
      </c>
      <c r="AT1770" s="105" t="str">
        <f t="shared" si="694"/>
        <v/>
      </c>
      <c r="AU1770" s="105" t="str">
        <f t="shared" si="695"/>
        <v/>
      </c>
      <c r="AW1770" s="24" t="str">
        <f t="shared" si="696"/>
        <v/>
      </c>
      <c r="AX1770" s="60" t="str">
        <f t="shared" si="702"/>
        <v/>
      </c>
      <c r="AY1770" s="24" t="str">
        <f t="shared" si="697"/>
        <v/>
      </c>
      <c r="AZ1770" s="105" t="str">
        <f t="shared" si="698"/>
        <v/>
      </c>
    </row>
    <row r="1771" spans="1:52" x14ac:dyDescent="0.25">
      <c r="A1771" s="2"/>
      <c r="B1771" s="279"/>
      <c r="C1771" s="280"/>
      <c r="D1771" s="281"/>
      <c r="E1771" s="282"/>
      <c r="F1771" s="2"/>
      <c r="G1771" s="43"/>
      <c r="H1771" s="2"/>
      <c r="I1771" s="288"/>
      <c r="J1771" s="2"/>
      <c r="K1771" s="46"/>
      <c r="L1771" s="2"/>
      <c r="M1771" s="51"/>
      <c r="N1771" s="52"/>
      <c r="O1771" s="53"/>
      <c r="P1771" s="2"/>
      <c r="Q1771" s="98" t="str">
        <f t="shared" si="679"/>
        <v/>
      </c>
      <c r="R1771" s="94" t="str">
        <f t="shared" si="680"/>
        <v/>
      </c>
      <c r="S1771" s="2"/>
      <c r="T1771" s="67" t="str">
        <f t="shared" si="699"/>
        <v/>
      </c>
      <c r="U1771" s="79" t="str">
        <f t="shared" si="700"/>
        <v/>
      </c>
      <c r="V1771" s="79" t="str">
        <f t="shared" si="701"/>
        <v/>
      </c>
      <c r="W1771" s="63" t="str">
        <f t="shared" si="681"/>
        <v/>
      </c>
      <c r="X1771" s="65" t="str">
        <f t="shared" si="682"/>
        <v/>
      </c>
      <c r="Y1771" s="2"/>
      <c r="AC1771" s="24" t="str">
        <f t="shared" si="678"/>
        <v/>
      </c>
      <c r="AE1771" s="24" t="str">
        <f t="shared" si="683"/>
        <v/>
      </c>
      <c r="AG1771" s="24" t="str">
        <f t="shared" si="684"/>
        <v/>
      </c>
      <c r="AI1771" s="85" t="str">
        <f t="shared" si="685"/>
        <v/>
      </c>
      <c r="AJ1771" s="86" t="str">
        <f t="shared" si="686"/>
        <v/>
      </c>
      <c r="AK1771" s="85" t="str">
        <f t="shared" si="687"/>
        <v/>
      </c>
      <c r="AL1771" s="86" t="str">
        <f t="shared" si="688"/>
        <v/>
      </c>
      <c r="AM1771" s="93" t="str">
        <f t="shared" si="689"/>
        <v/>
      </c>
      <c r="AN1771" s="94" t="str">
        <f t="shared" si="690"/>
        <v/>
      </c>
      <c r="AP1771" s="24" t="str">
        <f t="shared" si="691"/>
        <v/>
      </c>
      <c r="AR1771" s="63" t="str">
        <f t="shared" si="692"/>
        <v/>
      </c>
      <c r="AS1771" s="67" t="str">
        <f t="shared" si="693"/>
        <v/>
      </c>
      <c r="AT1771" s="105" t="str">
        <f t="shared" si="694"/>
        <v/>
      </c>
      <c r="AU1771" s="105" t="str">
        <f t="shared" si="695"/>
        <v/>
      </c>
      <c r="AW1771" s="24" t="str">
        <f t="shared" si="696"/>
        <v/>
      </c>
      <c r="AX1771" s="60" t="str">
        <f t="shared" si="702"/>
        <v/>
      </c>
      <c r="AY1771" s="24" t="str">
        <f t="shared" si="697"/>
        <v/>
      </c>
      <c r="AZ1771" s="105" t="str">
        <f t="shared" si="698"/>
        <v/>
      </c>
    </row>
    <row r="1772" spans="1:52" x14ac:dyDescent="0.25">
      <c r="A1772" s="2"/>
      <c r="B1772" s="279"/>
      <c r="C1772" s="280"/>
      <c r="D1772" s="281"/>
      <c r="E1772" s="282"/>
      <c r="F1772" s="2"/>
      <c r="G1772" s="43"/>
      <c r="H1772" s="2"/>
      <c r="I1772" s="288"/>
      <c r="J1772" s="2"/>
      <c r="K1772" s="46"/>
      <c r="L1772" s="2"/>
      <c r="M1772" s="51"/>
      <c r="N1772" s="52"/>
      <c r="O1772" s="53"/>
      <c r="P1772" s="2"/>
      <c r="Q1772" s="98" t="str">
        <f t="shared" si="679"/>
        <v/>
      </c>
      <c r="R1772" s="94" t="str">
        <f t="shared" si="680"/>
        <v/>
      </c>
      <c r="S1772" s="2"/>
      <c r="T1772" s="67" t="str">
        <f t="shared" si="699"/>
        <v/>
      </c>
      <c r="U1772" s="79" t="str">
        <f t="shared" si="700"/>
        <v/>
      </c>
      <c r="V1772" s="79" t="str">
        <f t="shared" si="701"/>
        <v/>
      </c>
      <c r="W1772" s="63" t="str">
        <f t="shared" si="681"/>
        <v/>
      </c>
      <c r="X1772" s="65" t="str">
        <f t="shared" si="682"/>
        <v/>
      </c>
      <c r="Y1772" s="2"/>
      <c r="AC1772" s="24" t="str">
        <f t="shared" si="678"/>
        <v/>
      </c>
      <c r="AE1772" s="24" t="str">
        <f t="shared" si="683"/>
        <v/>
      </c>
      <c r="AG1772" s="24" t="str">
        <f t="shared" si="684"/>
        <v/>
      </c>
      <c r="AI1772" s="85" t="str">
        <f t="shared" si="685"/>
        <v/>
      </c>
      <c r="AJ1772" s="86" t="str">
        <f t="shared" si="686"/>
        <v/>
      </c>
      <c r="AK1772" s="85" t="str">
        <f t="shared" si="687"/>
        <v/>
      </c>
      <c r="AL1772" s="86" t="str">
        <f t="shared" si="688"/>
        <v/>
      </c>
      <c r="AM1772" s="93" t="str">
        <f t="shared" si="689"/>
        <v/>
      </c>
      <c r="AN1772" s="94" t="str">
        <f t="shared" si="690"/>
        <v/>
      </c>
      <c r="AP1772" s="24" t="str">
        <f t="shared" si="691"/>
        <v/>
      </c>
      <c r="AR1772" s="63" t="str">
        <f t="shared" si="692"/>
        <v/>
      </c>
      <c r="AS1772" s="67" t="str">
        <f t="shared" si="693"/>
        <v/>
      </c>
      <c r="AT1772" s="105" t="str">
        <f t="shared" si="694"/>
        <v/>
      </c>
      <c r="AU1772" s="105" t="str">
        <f t="shared" si="695"/>
        <v/>
      </c>
      <c r="AW1772" s="24" t="str">
        <f t="shared" si="696"/>
        <v/>
      </c>
      <c r="AX1772" s="60" t="str">
        <f t="shared" si="702"/>
        <v/>
      </c>
      <c r="AY1772" s="24" t="str">
        <f t="shared" si="697"/>
        <v/>
      </c>
      <c r="AZ1772" s="105" t="str">
        <f t="shared" si="698"/>
        <v/>
      </c>
    </row>
    <row r="1773" spans="1:52" x14ac:dyDescent="0.25">
      <c r="A1773" s="2"/>
      <c r="B1773" s="279"/>
      <c r="C1773" s="280"/>
      <c r="D1773" s="281"/>
      <c r="E1773" s="282"/>
      <c r="F1773" s="2"/>
      <c r="G1773" s="43"/>
      <c r="H1773" s="2"/>
      <c r="I1773" s="288"/>
      <c r="J1773" s="2"/>
      <c r="K1773" s="46"/>
      <c r="L1773" s="2"/>
      <c r="M1773" s="51"/>
      <c r="N1773" s="52"/>
      <c r="O1773" s="53"/>
      <c r="P1773" s="2"/>
      <c r="Q1773" s="98" t="str">
        <f t="shared" si="679"/>
        <v/>
      </c>
      <c r="R1773" s="94" t="str">
        <f t="shared" si="680"/>
        <v/>
      </c>
      <c r="S1773" s="2"/>
      <c r="T1773" s="67" t="str">
        <f t="shared" si="699"/>
        <v/>
      </c>
      <c r="U1773" s="79" t="str">
        <f t="shared" si="700"/>
        <v/>
      </c>
      <c r="V1773" s="79" t="str">
        <f t="shared" si="701"/>
        <v/>
      </c>
      <c r="W1773" s="63" t="str">
        <f t="shared" si="681"/>
        <v/>
      </c>
      <c r="X1773" s="65" t="str">
        <f t="shared" si="682"/>
        <v/>
      </c>
      <c r="Y1773" s="2"/>
      <c r="AC1773" s="24" t="str">
        <f t="shared" si="678"/>
        <v/>
      </c>
      <c r="AE1773" s="24" t="str">
        <f t="shared" si="683"/>
        <v/>
      </c>
      <c r="AG1773" s="24" t="str">
        <f t="shared" si="684"/>
        <v/>
      </c>
      <c r="AI1773" s="85" t="str">
        <f t="shared" si="685"/>
        <v/>
      </c>
      <c r="AJ1773" s="86" t="str">
        <f t="shared" si="686"/>
        <v/>
      </c>
      <c r="AK1773" s="85" t="str">
        <f t="shared" si="687"/>
        <v/>
      </c>
      <c r="AL1773" s="86" t="str">
        <f t="shared" si="688"/>
        <v/>
      </c>
      <c r="AM1773" s="93" t="str">
        <f t="shared" si="689"/>
        <v/>
      </c>
      <c r="AN1773" s="94" t="str">
        <f t="shared" si="690"/>
        <v/>
      </c>
      <c r="AP1773" s="24" t="str">
        <f t="shared" si="691"/>
        <v/>
      </c>
      <c r="AR1773" s="63" t="str">
        <f t="shared" si="692"/>
        <v/>
      </c>
      <c r="AS1773" s="67" t="str">
        <f t="shared" si="693"/>
        <v/>
      </c>
      <c r="AT1773" s="105" t="str">
        <f t="shared" si="694"/>
        <v/>
      </c>
      <c r="AU1773" s="105" t="str">
        <f t="shared" si="695"/>
        <v/>
      </c>
      <c r="AW1773" s="24" t="str">
        <f t="shared" si="696"/>
        <v/>
      </c>
      <c r="AX1773" s="60" t="str">
        <f t="shared" si="702"/>
        <v/>
      </c>
      <c r="AY1773" s="24" t="str">
        <f t="shared" si="697"/>
        <v/>
      </c>
      <c r="AZ1773" s="105" t="str">
        <f t="shared" si="698"/>
        <v/>
      </c>
    </row>
    <row r="1774" spans="1:52" x14ac:dyDescent="0.25">
      <c r="A1774" s="2"/>
      <c r="B1774" s="279"/>
      <c r="C1774" s="280"/>
      <c r="D1774" s="281"/>
      <c r="E1774" s="282"/>
      <c r="F1774" s="2"/>
      <c r="G1774" s="43"/>
      <c r="H1774" s="2"/>
      <c r="I1774" s="288"/>
      <c r="J1774" s="2"/>
      <c r="K1774" s="46"/>
      <c r="L1774" s="2"/>
      <c r="M1774" s="51"/>
      <c r="N1774" s="52"/>
      <c r="O1774" s="53"/>
      <c r="P1774" s="2"/>
      <c r="Q1774" s="98" t="str">
        <f t="shared" si="679"/>
        <v/>
      </c>
      <c r="R1774" s="94" t="str">
        <f t="shared" si="680"/>
        <v/>
      </c>
      <c r="S1774" s="2"/>
      <c r="T1774" s="67" t="str">
        <f t="shared" si="699"/>
        <v/>
      </c>
      <c r="U1774" s="79" t="str">
        <f t="shared" si="700"/>
        <v/>
      </c>
      <c r="V1774" s="79" t="str">
        <f t="shared" si="701"/>
        <v/>
      </c>
      <c r="W1774" s="63" t="str">
        <f t="shared" si="681"/>
        <v/>
      </c>
      <c r="X1774" s="65" t="str">
        <f t="shared" si="682"/>
        <v/>
      </c>
      <c r="Y1774" s="2"/>
      <c r="AC1774" s="24" t="str">
        <f t="shared" si="678"/>
        <v/>
      </c>
      <c r="AE1774" s="24" t="str">
        <f t="shared" si="683"/>
        <v/>
      </c>
      <c r="AG1774" s="24" t="str">
        <f t="shared" si="684"/>
        <v/>
      </c>
      <c r="AI1774" s="85" t="str">
        <f t="shared" si="685"/>
        <v/>
      </c>
      <c r="AJ1774" s="86" t="str">
        <f t="shared" si="686"/>
        <v/>
      </c>
      <c r="AK1774" s="85" t="str">
        <f t="shared" si="687"/>
        <v/>
      </c>
      <c r="AL1774" s="86" t="str">
        <f t="shared" si="688"/>
        <v/>
      </c>
      <c r="AM1774" s="93" t="str">
        <f t="shared" si="689"/>
        <v/>
      </c>
      <c r="AN1774" s="94" t="str">
        <f t="shared" si="690"/>
        <v/>
      </c>
      <c r="AP1774" s="24" t="str">
        <f t="shared" si="691"/>
        <v/>
      </c>
      <c r="AR1774" s="63" t="str">
        <f t="shared" si="692"/>
        <v/>
      </c>
      <c r="AS1774" s="67" t="str">
        <f t="shared" si="693"/>
        <v/>
      </c>
      <c r="AT1774" s="105" t="str">
        <f t="shared" si="694"/>
        <v/>
      </c>
      <c r="AU1774" s="105" t="str">
        <f t="shared" si="695"/>
        <v/>
      </c>
      <c r="AW1774" s="24" t="str">
        <f t="shared" si="696"/>
        <v/>
      </c>
      <c r="AX1774" s="60" t="str">
        <f t="shared" si="702"/>
        <v/>
      </c>
      <c r="AY1774" s="24" t="str">
        <f t="shared" si="697"/>
        <v/>
      </c>
      <c r="AZ1774" s="105" t="str">
        <f t="shared" si="698"/>
        <v/>
      </c>
    </row>
    <row r="1775" spans="1:52" x14ac:dyDescent="0.25">
      <c r="A1775" s="2"/>
      <c r="B1775" s="279"/>
      <c r="C1775" s="280"/>
      <c r="D1775" s="281"/>
      <c r="E1775" s="282"/>
      <c r="F1775" s="2"/>
      <c r="G1775" s="43"/>
      <c r="H1775" s="2"/>
      <c r="I1775" s="288"/>
      <c r="J1775" s="2"/>
      <c r="K1775" s="46"/>
      <c r="L1775" s="2"/>
      <c r="M1775" s="51"/>
      <c r="N1775" s="52"/>
      <c r="O1775" s="53"/>
      <c r="P1775" s="2"/>
      <c r="Q1775" s="98" t="str">
        <f t="shared" si="679"/>
        <v/>
      </c>
      <c r="R1775" s="94" t="str">
        <f t="shared" si="680"/>
        <v/>
      </c>
      <c r="S1775" s="2"/>
      <c r="T1775" s="67" t="str">
        <f t="shared" si="699"/>
        <v/>
      </c>
      <c r="U1775" s="79" t="str">
        <f t="shared" si="700"/>
        <v/>
      </c>
      <c r="V1775" s="79" t="str">
        <f t="shared" si="701"/>
        <v/>
      </c>
      <c r="W1775" s="63" t="str">
        <f t="shared" si="681"/>
        <v/>
      </c>
      <c r="X1775" s="65" t="str">
        <f t="shared" si="682"/>
        <v/>
      </c>
      <c r="Y1775" s="2"/>
      <c r="AC1775" s="24" t="str">
        <f t="shared" si="678"/>
        <v/>
      </c>
      <c r="AE1775" s="24" t="str">
        <f t="shared" si="683"/>
        <v/>
      </c>
      <c r="AG1775" s="24" t="str">
        <f t="shared" si="684"/>
        <v/>
      </c>
      <c r="AI1775" s="85" t="str">
        <f t="shared" si="685"/>
        <v/>
      </c>
      <c r="AJ1775" s="86" t="str">
        <f t="shared" si="686"/>
        <v/>
      </c>
      <c r="AK1775" s="85" t="str">
        <f t="shared" si="687"/>
        <v/>
      </c>
      <c r="AL1775" s="86" t="str">
        <f t="shared" si="688"/>
        <v/>
      </c>
      <c r="AM1775" s="93" t="str">
        <f t="shared" si="689"/>
        <v/>
      </c>
      <c r="AN1775" s="94" t="str">
        <f t="shared" si="690"/>
        <v/>
      </c>
      <c r="AP1775" s="24" t="str">
        <f t="shared" si="691"/>
        <v/>
      </c>
      <c r="AR1775" s="63" t="str">
        <f t="shared" si="692"/>
        <v/>
      </c>
      <c r="AS1775" s="67" t="str">
        <f t="shared" si="693"/>
        <v/>
      </c>
      <c r="AT1775" s="105" t="str">
        <f t="shared" si="694"/>
        <v/>
      </c>
      <c r="AU1775" s="105" t="str">
        <f t="shared" si="695"/>
        <v/>
      </c>
      <c r="AW1775" s="24" t="str">
        <f t="shared" si="696"/>
        <v/>
      </c>
      <c r="AX1775" s="60" t="str">
        <f t="shared" si="702"/>
        <v/>
      </c>
      <c r="AY1775" s="24" t="str">
        <f t="shared" si="697"/>
        <v/>
      </c>
      <c r="AZ1775" s="105" t="str">
        <f t="shared" si="698"/>
        <v/>
      </c>
    </row>
    <row r="1776" spans="1:52" x14ac:dyDescent="0.25">
      <c r="A1776" s="2"/>
      <c r="B1776" s="279"/>
      <c r="C1776" s="280"/>
      <c r="D1776" s="281"/>
      <c r="E1776" s="282"/>
      <c r="F1776" s="2"/>
      <c r="G1776" s="43"/>
      <c r="H1776" s="2"/>
      <c r="I1776" s="288"/>
      <c r="J1776" s="2"/>
      <c r="K1776" s="46"/>
      <c r="L1776" s="2"/>
      <c r="M1776" s="51"/>
      <c r="N1776" s="52"/>
      <c r="O1776" s="53"/>
      <c r="P1776" s="2"/>
      <c r="Q1776" s="98" t="str">
        <f t="shared" si="679"/>
        <v/>
      </c>
      <c r="R1776" s="94" t="str">
        <f t="shared" si="680"/>
        <v/>
      </c>
      <c r="S1776" s="2"/>
      <c r="T1776" s="67" t="str">
        <f t="shared" si="699"/>
        <v/>
      </c>
      <c r="U1776" s="79" t="str">
        <f t="shared" si="700"/>
        <v/>
      </c>
      <c r="V1776" s="79" t="str">
        <f t="shared" si="701"/>
        <v/>
      </c>
      <c r="W1776" s="63" t="str">
        <f t="shared" si="681"/>
        <v/>
      </c>
      <c r="X1776" s="65" t="str">
        <f t="shared" si="682"/>
        <v/>
      </c>
      <c r="Y1776" s="2"/>
      <c r="AC1776" s="24" t="str">
        <f t="shared" si="678"/>
        <v/>
      </c>
      <c r="AE1776" s="24" t="str">
        <f t="shared" si="683"/>
        <v/>
      </c>
      <c r="AG1776" s="24" t="str">
        <f t="shared" si="684"/>
        <v/>
      </c>
      <c r="AI1776" s="85" t="str">
        <f t="shared" si="685"/>
        <v/>
      </c>
      <c r="AJ1776" s="86" t="str">
        <f t="shared" si="686"/>
        <v/>
      </c>
      <c r="AK1776" s="85" t="str">
        <f t="shared" si="687"/>
        <v/>
      </c>
      <c r="AL1776" s="86" t="str">
        <f t="shared" si="688"/>
        <v/>
      </c>
      <c r="AM1776" s="93" t="str">
        <f t="shared" si="689"/>
        <v/>
      </c>
      <c r="AN1776" s="94" t="str">
        <f t="shared" si="690"/>
        <v/>
      </c>
      <c r="AP1776" s="24" t="str">
        <f t="shared" si="691"/>
        <v/>
      </c>
      <c r="AR1776" s="63" t="str">
        <f t="shared" si="692"/>
        <v/>
      </c>
      <c r="AS1776" s="67" t="str">
        <f t="shared" si="693"/>
        <v/>
      </c>
      <c r="AT1776" s="105" t="str">
        <f t="shared" si="694"/>
        <v/>
      </c>
      <c r="AU1776" s="105" t="str">
        <f t="shared" si="695"/>
        <v/>
      </c>
      <c r="AW1776" s="24" t="str">
        <f t="shared" si="696"/>
        <v/>
      </c>
      <c r="AX1776" s="60" t="str">
        <f t="shared" si="702"/>
        <v/>
      </c>
      <c r="AY1776" s="24" t="str">
        <f t="shared" si="697"/>
        <v/>
      </c>
      <c r="AZ1776" s="105" t="str">
        <f t="shared" si="698"/>
        <v/>
      </c>
    </row>
    <row r="1777" spans="1:52" x14ac:dyDescent="0.25">
      <c r="A1777" s="2"/>
      <c r="B1777" s="279"/>
      <c r="C1777" s="280"/>
      <c r="D1777" s="281"/>
      <c r="E1777" s="282"/>
      <c r="F1777" s="2"/>
      <c r="G1777" s="43"/>
      <c r="H1777" s="2"/>
      <c r="I1777" s="288"/>
      <c r="J1777" s="2"/>
      <c r="K1777" s="46"/>
      <c r="L1777" s="2"/>
      <c r="M1777" s="51"/>
      <c r="N1777" s="52"/>
      <c r="O1777" s="53"/>
      <c r="P1777" s="2"/>
      <c r="Q1777" s="98" t="str">
        <f t="shared" si="679"/>
        <v/>
      </c>
      <c r="R1777" s="94" t="str">
        <f t="shared" si="680"/>
        <v/>
      </c>
      <c r="S1777" s="2"/>
      <c r="T1777" s="67" t="str">
        <f t="shared" si="699"/>
        <v/>
      </c>
      <c r="U1777" s="79" t="str">
        <f t="shared" si="700"/>
        <v/>
      </c>
      <c r="V1777" s="79" t="str">
        <f t="shared" si="701"/>
        <v/>
      </c>
      <c r="W1777" s="63" t="str">
        <f t="shared" si="681"/>
        <v/>
      </c>
      <c r="X1777" s="65" t="str">
        <f t="shared" si="682"/>
        <v/>
      </c>
      <c r="Y1777" s="2"/>
      <c r="AC1777" s="24" t="str">
        <f t="shared" si="678"/>
        <v/>
      </c>
      <c r="AE1777" s="24" t="str">
        <f t="shared" si="683"/>
        <v/>
      </c>
      <c r="AG1777" s="24" t="str">
        <f t="shared" si="684"/>
        <v/>
      </c>
      <c r="AI1777" s="85" t="str">
        <f t="shared" si="685"/>
        <v/>
      </c>
      <c r="AJ1777" s="86" t="str">
        <f t="shared" si="686"/>
        <v/>
      </c>
      <c r="AK1777" s="85" t="str">
        <f t="shared" si="687"/>
        <v/>
      </c>
      <c r="AL1777" s="86" t="str">
        <f t="shared" si="688"/>
        <v/>
      </c>
      <c r="AM1777" s="93" t="str">
        <f t="shared" si="689"/>
        <v/>
      </c>
      <c r="AN1777" s="94" t="str">
        <f t="shared" si="690"/>
        <v/>
      </c>
      <c r="AP1777" s="24" t="str">
        <f t="shared" si="691"/>
        <v/>
      </c>
      <c r="AR1777" s="63" t="str">
        <f t="shared" si="692"/>
        <v/>
      </c>
      <c r="AS1777" s="67" t="str">
        <f t="shared" si="693"/>
        <v/>
      </c>
      <c r="AT1777" s="105" t="str">
        <f t="shared" si="694"/>
        <v/>
      </c>
      <c r="AU1777" s="105" t="str">
        <f t="shared" si="695"/>
        <v/>
      </c>
      <c r="AW1777" s="24" t="str">
        <f t="shared" si="696"/>
        <v/>
      </c>
      <c r="AX1777" s="60" t="str">
        <f t="shared" si="702"/>
        <v/>
      </c>
      <c r="AY1777" s="24" t="str">
        <f t="shared" si="697"/>
        <v/>
      </c>
      <c r="AZ1777" s="105" t="str">
        <f t="shared" si="698"/>
        <v/>
      </c>
    </row>
    <row r="1778" spans="1:52" x14ac:dyDescent="0.25">
      <c r="A1778" s="2"/>
      <c r="B1778" s="279"/>
      <c r="C1778" s="280"/>
      <c r="D1778" s="281"/>
      <c r="E1778" s="282"/>
      <c r="F1778" s="2"/>
      <c r="G1778" s="43"/>
      <c r="H1778" s="2"/>
      <c r="I1778" s="288"/>
      <c r="J1778" s="2"/>
      <c r="K1778" s="46"/>
      <c r="L1778" s="2"/>
      <c r="M1778" s="51"/>
      <c r="N1778" s="52"/>
      <c r="O1778" s="53"/>
      <c r="P1778" s="2"/>
      <c r="Q1778" s="98" t="str">
        <f t="shared" si="679"/>
        <v/>
      </c>
      <c r="R1778" s="94" t="str">
        <f t="shared" si="680"/>
        <v/>
      </c>
      <c r="S1778" s="2"/>
      <c r="T1778" s="67" t="str">
        <f t="shared" si="699"/>
        <v/>
      </c>
      <c r="U1778" s="79" t="str">
        <f t="shared" si="700"/>
        <v/>
      </c>
      <c r="V1778" s="79" t="str">
        <f t="shared" si="701"/>
        <v/>
      </c>
      <c r="W1778" s="63" t="str">
        <f t="shared" si="681"/>
        <v/>
      </c>
      <c r="X1778" s="65" t="str">
        <f t="shared" si="682"/>
        <v/>
      </c>
      <c r="Y1778" s="2"/>
      <c r="AC1778" s="24" t="str">
        <f t="shared" si="678"/>
        <v/>
      </c>
      <c r="AE1778" s="24" t="str">
        <f t="shared" si="683"/>
        <v/>
      </c>
      <c r="AG1778" s="24" t="str">
        <f t="shared" si="684"/>
        <v/>
      </c>
      <c r="AI1778" s="85" t="str">
        <f t="shared" si="685"/>
        <v/>
      </c>
      <c r="AJ1778" s="86" t="str">
        <f t="shared" si="686"/>
        <v/>
      </c>
      <c r="AK1778" s="85" t="str">
        <f t="shared" si="687"/>
        <v/>
      </c>
      <c r="AL1778" s="86" t="str">
        <f t="shared" si="688"/>
        <v/>
      </c>
      <c r="AM1778" s="93" t="str">
        <f t="shared" si="689"/>
        <v/>
      </c>
      <c r="AN1778" s="94" t="str">
        <f t="shared" si="690"/>
        <v/>
      </c>
      <c r="AP1778" s="24" t="str">
        <f t="shared" si="691"/>
        <v/>
      </c>
      <c r="AR1778" s="63" t="str">
        <f t="shared" si="692"/>
        <v/>
      </c>
      <c r="AS1778" s="67" t="str">
        <f t="shared" si="693"/>
        <v/>
      </c>
      <c r="AT1778" s="105" t="str">
        <f t="shared" si="694"/>
        <v/>
      </c>
      <c r="AU1778" s="105" t="str">
        <f t="shared" si="695"/>
        <v/>
      </c>
      <c r="AW1778" s="24" t="str">
        <f t="shared" si="696"/>
        <v/>
      </c>
      <c r="AX1778" s="60" t="str">
        <f t="shared" si="702"/>
        <v/>
      </c>
      <c r="AY1778" s="24" t="str">
        <f t="shared" si="697"/>
        <v/>
      </c>
      <c r="AZ1778" s="105" t="str">
        <f t="shared" si="698"/>
        <v/>
      </c>
    </row>
    <row r="1779" spans="1:52" x14ac:dyDescent="0.25">
      <c r="A1779" s="2"/>
      <c r="B1779" s="279"/>
      <c r="C1779" s="280"/>
      <c r="D1779" s="281"/>
      <c r="E1779" s="282"/>
      <c r="F1779" s="2"/>
      <c r="G1779" s="43"/>
      <c r="H1779" s="2"/>
      <c r="I1779" s="288"/>
      <c r="J1779" s="2"/>
      <c r="K1779" s="46"/>
      <c r="L1779" s="2"/>
      <c r="M1779" s="51"/>
      <c r="N1779" s="52"/>
      <c r="O1779" s="53"/>
      <c r="P1779" s="2"/>
      <c r="Q1779" s="98" t="str">
        <f t="shared" si="679"/>
        <v/>
      </c>
      <c r="R1779" s="94" t="str">
        <f t="shared" si="680"/>
        <v/>
      </c>
      <c r="S1779" s="2"/>
      <c r="T1779" s="67" t="str">
        <f t="shared" si="699"/>
        <v/>
      </c>
      <c r="U1779" s="79" t="str">
        <f t="shared" si="700"/>
        <v/>
      </c>
      <c r="V1779" s="79" t="str">
        <f t="shared" si="701"/>
        <v/>
      </c>
      <c r="W1779" s="63" t="str">
        <f t="shared" si="681"/>
        <v/>
      </c>
      <c r="X1779" s="65" t="str">
        <f t="shared" si="682"/>
        <v/>
      </c>
      <c r="Y1779" s="2"/>
      <c r="AC1779" s="24" t="str">
        <f t="shared" si="678"/>
        <v/>
      </c>
      <c r="AE1779" s="24" t="str">
        <f t="shared" si="683"/>
        <v/>
      </c>
      <c r="AG1779" s="24" t="str">
        <f t="shared" si="684"/>
        <v/>
      </c>
      <c r="AI1779" s="85" t="str">
        <f t="shared" si="685"/>
        <v/>
      </c>
      <c r="AJ1779" s="86" t="str">
        <f t="shared" si="686"/>
        <v/>
      </c>
      <c r="AK1779" s="85" t="str">
        <f t="shared" si="687"/>
        <v/>
      </c>
      <c r="AL1779" s="86" t="str">
        <f t="shared" si="688"/>
        <v/>
      </c>
      <c r="AM1779" s="93" t="str">
        <f t="shared" si="689"/>
        <v/>
      </c>
      <c r="AN1779" s="94" t="str">
        <f t="shared" si="690"/>
        <v/>
      </c>
      <c r="AP1779" s="24" t="str">
        <f t="shared" si="691"/>
        <v/>
      </c>
      <c r="AR1779" s="63" t="str">
        <f t="shared" si="692"/>
        <v/>
      </c>
      <c r="AS1779" s="67" t="str">
        <f t="shared" si="693"/>
        <v/>
      </c>
      <c r="AT1779" s="105" t="str">
        <f t="shared" si="694"/>
        <v/>
      </c>
      <c r="AU1779" s="105" t="str">
        <f t="shared" si="695"/>
        <v/>
      </c>
      <c r="AW1779" s="24" t="str">
        <f t="shared" si="696"/>
        <v/>
      </c>
      <c r="AX1779" s="60" t="str">
        <f t="shared" si="702"/>
        <v/>
      </c>
      <c r="AY1779" s="24" t="str">
        <f t="shared" si="697"/>
        <v/>
      </c>
      <c r="AZ1779" s="105" t="str">
        <f t="shared" si="698"/>
        <v/>
      </c>
    </row>
    <row r="1780" spans="1:52" x14ac:dyDescent="0.25">
      <c r="A1780" s="2"/>
      <c r="B1780" s="279"/>
      <c r="C1780" s="280"/>
      <c r="D1780" s="281"/>
      <c r="E1780" s="282"/>
      <c r="F1780" s="2"/>
      <c r="G1780" s="43"/>
      <c r="H1780" s="2"/>
      <c r="I1780" s="288"/>
      <c r="J1780" s="2"/>
      <c r="K1780" s="46"/>
      <c r="L1780" s="2"/>
      <c r="M1780" s="51"/>
      <c r="N1780" s="52"/>
      <c r="O1780" s="53"/>
      <c r="P1780" s="2"/>
      <c r="Q1780" s="98" t="str">
        <f t="shared" si="679"/>
        <v/>
      </c>
      <c r="R1780" s="94" t="str">
        <f t="shared" si="680"/>
        <v/>
      </c>
      <c r="S1780" s="2"/>
      <c r="T1780" s="67" t="str">
        <f t="shared" si="699"/>
        <v/>
      </c>
      <c r="U1780" s="79" t="str">
        <f t="shared" si="700"/>
        <v/>
      </c>
      <c r="V1780" s="79" t="str">
        <f t="shared" si="701"/>
        <v/>
      </c>
      <c r="W1780" s="63" t="str">
        <f t="shared" si="681"/>
        <v/>
      </c>
      <c r="X1780" s="65" t="str">
        <f t="shared" si="682"/>
        <v/>
      </c>
      <c r="Y1780" s="2"/>
      <c r="AC1780" s="24" t="str">
        <f t="shared" si="678"/>
        <v/>
      </c>
      <c r="AE1780" s="24" t="str">
        <f t="shared" si="683"/>
        <v/>
      </c>
      <c r="AG1780" s="24" t="str">
        <f t="shared" si="684"/>
        <v/>
      </c>
      <c r="AI1780" s="85" t="str">
        <f t="shared" si="685"/>
        <v/>
      </c>
      <c r="AJ1780" s="86" t="str">
        <f t="shared" si="686"/>
        <v/>
      </c>
      <c r="AK1780" s="85" t="str">
        <f t="shared" si="687"/>
        <v/>
      </c>
      <c r="AL1780" s="86" t="str">
        <f t="shared" si="688"/>
        <v/>
      </c>
      <c r="AM1780" s="93" t="str">
        <f t="shared" si="689"/>
        <v/>
      </c>
      <c r="AN1780" s="94" t="str">
        <f t="shared" si="690"/>
        <v/>
      </c>
      <c r="AP1780" s="24" t="str">
        <f t="shared" si="691"/>
        <v/>
      </c>
      <c r="AR1780" s="63" t="str">
        <f t="shared" si="692"/>
        <v/>
      </c>
      <c r="AS1780" s="67" t="str">
        <f t="shared" si="693"/>
        <v/>
      </c>
      <c r="AT1780" s="105" t="str">
        <f t="shared" si="694"/>
        <v/>
      </c>
      <c r="AU1780" s="105" t="str">
        <f t="shared" si="695"/>
        <v/>
      </c>
      <c r="AW1780" s="24" t="str">
        <f t="shared" si="696"/>
        <v/>
      </c>
      <c r="AX1780" s="60" t="str">
        <f t="shared" si="702"/>
        <v/>
      </c>
      <c r="AY1780" s="24" t="str">
        <f t="shared" si="697"/>
        <v/>
      </c>
      <c r="AZ1780" s="105" t="str">
        <f t="shared" si="698"/>
        <v/>
      </c>
    </row>
    <row r="1781" spans="1:52" x14ac:dyDescent="0.25">
      <c r="A1781" s="2"/>
      <c r="B1781" s="279"/>
      <c r="C1781" s="280"/>
      <c r="D1781" s="281"/>
      <c r="E1781" s="282"/>
      <c r="F1781" s="2"/>
      <c r="G1781" s="43"/>
      <c r="H1781" s="2"/>
      <c r="I1781" s="288"/>
      <c r="J1781" s="2"/>
      <c r="K1781" s="46"/>
      <c r="L1781" s="2"/>
      <c r="M1781" s="51"/>
      <c r="N1781" s="52"/>
      <c r="O1781" s="53"/>
      <c r="P1781" s="2"/>
      <c r="Q1781" s="98" t="str">
        <f t="shared" si="679"/>
        <v/>
      </c>
      <c r="R1781" s="94" t="str">
        <f t="shared" si="680"/>
        <v/>
      </c>
      <c r="S1781" s="2"/>
      <c r="T1781" s="67" t="str">
        <f t="shared" si="699"/>
        <v/>
      </c>
      <c r="U1781" s="79" t="str">
        <f t="shared" si="700"/>
        <v/>
      </c>
      <c r="V1781" s="79" t="str">
        <f t="shared" si="701"/>
        <v/>
      </c>
      <c r="W1781" s="63" t="str">
        <f t="shared" si="681"/>
        <v/>
      </c>
      <c r="X1781" s="65" t="str">
        <f t="shared" si="682"/>
        <v/>
      </c>
      <c r="Y1781" s="2"/>
      <c r="AC1781" s="24" t="str">
        <f t="shared" si="678"/>
        <v/>
      </c>
      <c r="AE1781" s="24" t="str">
        <f t="shared" si="683"/>
        <v/>
      </c>
      <c r="AG1781" s="24" t="str">
        <f t="shared" si="684"/>
        <v/>
      </c>
      <c r="AI1781" s="85" t="str">
        <f t="shared" si="685"/>
        <v/>
      </c>
      <c r="AJ1781" s="86" t="str">
        <f t="shared" si="686"/>
        <v/>
      </c>
      <c r="AK1781" s="85" t="str">
        <f t="shared" si="687"/>
        <v/>
      </c>
      <c r="AL1781" s="86" t="str">
        <f t="shared" si="688"/>
        <v/>
      </c>
      <c r="AM1781" s="93" t="str">
        <f t="shared" si="689"/>
        <v/>
      </c>
      <c r="AN1781" s="94" t="str">
        <f t="shared" si="690"/>
        <v/>
      </c>
      <c r="AP1781" s="24" t="str">
        <f t="shared" si="691"/>
        <v/>
      </c>
      <c r="AR1781" s="63" t="str">
        <f t="shared" si="692"/>
        <v/>
      </c>
      <c r="AS1781" s="67" t="str">
        <f t="shared" si="693"/>
        <v/>
      </c>
      <c r="AT1781" s="105" t="str">
        <f t="shared" si="694"/>
        <v/>
      </c>
      <c r="AU1781" s="105" t="str">
        <f t="shared" si="695"/>
        <v/>
      </c>
      <c r="AW1781" s="24" t="str">
        <f t="shared" si="696"/>
        <v/>
      </c>
      <c r="AX1781" s="60" t="str">
        <f t="shared" si="702"/>
        <v/>
      </c>
      <c r="AY1781" s="24" t="str">
        <f t="shared" si="697"/>
        <v/>
      </c>
      <c r="AZ1781" s="105" t="str">
        <f t="shared" si="698"/>
        <v/>
      </c>
    </row>
    <row r="1782" spans="1:52" x14ac:dyDescent="0.25">
      <c r="A1782" s="2"/>
      <c r="B1782" s="279"/>
      <c r="C1782" s="280"/>
      <c r="D1782" s="281"/>
      <c r="E1782" s="282"/>
      <c r="F1782" s="2"/>
      <c r="G1782" s="43"/>
      <c r="H1782" s="2"/>
      <c r="I1782" s="288"/>
      <c r="J1782" s="2"/>
      <c r="K1782" s="46"/>
      <c r="L1782" s="2"/>
      <c r="M1782" s="51"/>
      <c r="N1782" s="52"/>
      <c r="O1782" s="53"/>
      <c r="P1782" s="2"/>
      <c r="Q1782" s="98" t="str">
        <f t="shared" si="679"/>
        <v/>
      </c>
      <c r="R1782" s="94" t="str">
        <f t="shared" si="680"/>
        <v/>
      </c>
      <c r="S1782" s="2"/>
      <c r="T1782" s="67" t="str">
        <f t="shared" si="699"/>
        <v/>
      </c>
      <c r="U1782" s="79" t="str">
        <f t="shared" si="700"/>
        <v/>
      </c>
      <c r="V1782" s="79" t="str">
        <f t="shared" si="701"/>
        <v/>
      </c>
      <c r="W1782" s="63" t="str">
        <f t="shared" si="681"/>
        <v/>
      </c>
      <c r="X1782" s="65" t="str">
        <f t="shared" si="682"/>
        <v/>
      </c>
      <c r="Y1782" s="2"/>
      <c r="AC1782" s="24" t="str">
        <f t="shared" si="678"/>
        <v/>
      </c>
      <c r="AE1782" s="24" t="str">
        <f t="shared" si="683"/>
        <v/>
      </c>
      <c r="AG1782" s="24" t="str">
        <f t="shared" si="684"/>
        <v/>
      </c>
      <c r="AI1782" s="85" t="str">
        <f t="shared" si="685"/>
        <v/>
      </c>
      <c r="AJ1782" s="86" t="str">
        <f t="shared" si="686"/>
        <v/>
      </c>
      <c r="AK1782" s="85" t="str">
        <f t="shared" si="687"/>
        <v/>
      </c>
      <c r="AL1782" s="86" t="str">
        <f t="shared" si="688"/>
        <v/>
      </c>
      <c r="AM1782" s="93" t="str">
        <f t="shared" si="689"/>
        <v/>
      </c>
      <c r="AN1782" s="94" t="str">
        <f t="shared" si="690"/>
        <v/>
      </c>
      <c r="AP1782" s="24" t="str">
        <f t="shared" si="691"/>
        <v/>
      </c>
      <c r="AR1782" s="63" t="str">
        <f t="shared" si="692"/>
        <v/>
      </c>
      <c r="AS1782" s="67" t="str">
        <f t="shared" si="693"/>
        <v/>
      </c>
      <c r="AT1782" s="105" t="str">
        <f t="shared" si="694"/>
        <v/>
      </c>
      <c r="AU1782" s="105" t="str">
        <f t="shared" si="695"/>
        <v/>
      </c>
      <c r="AW1782" s="24" t="str">
        <f t="shared" si="696"/>
        <v/>
      </c>
      <c r="AX1782" s="60" t="str">
        <f t="shared" si="702"/>
        <v/>
      </c>
      <c r="AY1782" s="24" t="str">
        <f t="shared" si="697"/>
        <v/>
      </c>
      <c r="AZ1782" s="105" t="str">
        <f t="shared" si="698"/>
        <v/>
      </c>
    </row>
    <row r="1783" spans="1:52" x14ac:dyDescent="0.25">
      <c r="A1783" s="2"/>
      <c r="B1783" s="279"/>
      <c r="C1783" s="280"/>
      <c r="D1783" s="281"/>
      <c r="E1783" s="282"/>
      <c r="F1783" s="2"/>
      <c r="G1783" s="43"/>
      <c r="H1783" s="2"/>
      <c r="I1783" s="288"/>
      <c r="J1783" s="2"/>
      <c r="K1783" s="46"/>
      <c r="L1783" s="2"/>
      <c r="M1783" s="51"/>
      <c r="N1783" s="52"/>
      <c r="O1783" s="53"/>
      <c r="P1783" s="2"/>
      <c r="Q1783" s="98" t="str">
        <f t="shared" si="679"/>
        <v/>
      </c>
      <c r="R1783" s="94" t="str">
        <f t="shared" si="680"/>
        <v/>
      </c>
      <c r="S1783" s="2"/>
      <c r="T1783" s="67" t="str">
        <f t="shared" si="699"/>
        <v/>
      </c>
      <c r="U1783" s="79" t="str">
        <f t="shared" si="700"/>
        <v/>
      </c>
      <c r="V1783" s="79" t="str">
        <f t="shared" si="701"/>
        <v/>
      </c>
      <c r="W1783" s="63" t="str">
        <f t="shared" si="681"/>
        <v/>
      </c>
      <c r="X1783" s="65" t="str">
        <f t="shared" si="682"/>
        <v/>
      </c>
      <c r="Y1783" s="2"/>
      <c r="AC1783" s="24" t="str">
        <f t="shared" si="678"/>
        <v/>
      </c>
      <c r="AE1783" s="24" t="str">
        <f t="shared" si="683"/>
        <v/>
      </c>
      <c r="AG1783" s="24" t="str">
        <f t="shared" si="684"/>
        <v/>
      </c>
      <c r="AI1783" s="85" t="str">
        <f t="shared" si="685"/>
        <v/>
      </c>
      <c r="AJ1783" s="86" t="str">
        <f t="shared" si="686"/>
        <v/>
      </c>
      <c r="AK1783" s="85" t="str">
        <f t="shared" si="687"/>
        <v/>
      </c>
      <c r="AL1783" s="86" t="str">
        <f t="shared" si="688"/>
        <v/>
      </c>
      <c r="AM1783" s="93" t="str">
        <f t="shared" si="689"/>
        <v/>
      </c>
      <c r="AN1783" s="94" t="str">
        <f t="shared" si="690"/>
        <v/>
      </c>
      <c r="AP1783" s="24" t="str">
        <f t="shared" si="691"/>
        <v/>
      </c>
      <c r="AR1783" s="63" t="str">
        <f t="shared" si="692"/>
        <v/>
      </c>
      <c r="AS1783" s="67" t="str">
        <f t="shared" si="693"/>
        <v/>
      </c>
      <c r="AT1783" s="105" t="str">
        <f t="shared" si="694"/>
        <v/>
      </c>
      <c r="AU1783" s="105" t="str">
        <f t="shared" si="695"/>
        <v/>
      </c>
      <c r="AW1783" s="24" t="str">
        <f t="shared" si="696"/>
        <v/>
      </c>
      <c r="AX1783" s="60" t="str">
        <f t="shared" si="702"/>
        <v/>
      </c>
      <c r="AY1783" s="24" t="str">
        <f t="shared" si="697"/>
        <v/>
      </c>
      <c r="AZ1783" s="105" t="str">
        <f t="shared" si="698"/>
        <v/>
      </c>
    </row>
    <row r="1784" spans="1:52" x14ac:dyDescent="0.25">
      <c r="A1784" s="2"/>
      <c r="B1784" s="279"/>
      <c r="C1784" s="280"/>
      <c r="D1784" s="281"/>
      <c r="E1784" s="282"/>
      <c r="F1784" s="2"/>
      <c r="G1784" s="43"/>
      <c r="H1784" s="2"/>
      <c r="I1784" s="288"/>
      <c r="J1784" s="2"/>
      <c r="K1784" s="46"/>
      <c r="L1784" s="2"/>
      <c r="M1784" s="51"/>
      <c r="N1784" s="52"/>
      <c r="O1784" s="53"/>
      <c r="P1784" s="2"/>
      <c r="Q1784" s="98" t="str">
        <f t="shared" si="679"/>
        <v/>
      </c>
      <c r="R1784" s="94" t="str">
        <f t="shared" si="680"/>
        <v/>
      </c>
      <c r="S1784" s="2"/>
      <c r="T1784" s="67" t="str">
        <f t="shared" si="699"/>
        <v/>
      </c>
      <c r="U1784" s="79" t="str">
        <f t="shared" si="700"/>
        <v/>
      </c>
      <c r="V1784" s="79" t="str">
        <f t="shared" si="701"/>
        <v/>
      </c>
      <c r="W1784" s="63" t="str">
        <f t="shared" si="681"/>
        <v/>
      </c>
      <c r="X1784" s="65" t="str">
        <f t="shared" si="682"/>
        <v/>
      </c>
      <c r="Y1784" s="2"/>
      <c r="AC1784" s="24" t="str">
        <f t="shared" si="678"/>
        <v/>
      </c>
      <c r="AE1784" s="24" t="str">
        <f t="shared" si="683"/>
        <v/>
      </c>
      <c r="AG1784" s="24" t="str">
        <f t="shared" si="684"/>
        <v/>
      </c>
      <c r="AI1784" s="85" t="str">
        <f t="shared" si="685"/>
        <v/>
      </c>
      <c r="AJ1784" s="86" t="str">
        <f t="shared" si="686"/>
        <v/>
      </c>
      <c r="AK1784" s="85" t="str">
        <f t="shared" si="687"/>
        <v/>
      </c>
      <c r="AL1784" s="86" t="str">
        <f t="shared" si="688"/>
        <v/>
      </c>
      <c r="AM1784" s="93" t="str">
        <f t="shared" si="689"/>
        <v/>
      </c>
      <c r="AN1784" s="94" t="str">
        <f t="shared" si="690"/>
        <v/>
      </c>
      <c r="AP1784" s="24" t="str">
        <f t="shared" si="691"/>
        <v/>
      </c>
      <c r="AR1784" s="63" t="str">
        <f t="shared" si="692"/>
        <v/>
      </c>
      <c r="AS1784" s="67" t="str">
        <f t="shared" si="693"/>
        <v/>
      </c>
      <c r="AT1784" s="105" t="str">
        <f t="shared" si="694"/>
        <v/>
      </c>
      <c r="AU1784" s="105" t="str">
        <f t="shared" si="695"/>
        <v/>
      </c>
      <c r="AW1784" s="24" t="str">
        <f t="shared" si="696"/>
        <v/>
      </c>
      <c r="AX1784" s="60" t="str">
        <f t="shared" si="702"/>
        <v/>
      </c>
      <c r="AY1784" s="24" t="str">
        <f t="shared" si="697"/>
        <v/>
      </c>
      <c r="AZ1784" s="105" t="str">
        <f t="shared" si="698"/>
        <v/>
      </c>
    </row>
    <row r="1785" spans="1:52" x14ac:dyDescent="0.25">
      <c r="A1785" s="2"/>
      <c r="B1785" s="279"/>
      <c r="C1785" s="280"/>
      <c r="D1785" s="281"/>
      <c r="E1785" s="282"/>
      <c r="F1785" s="2"/>
      <c r="G1785" s="43"/>
      <c r="H1785" s="2"/>
      <c r="I1785" s="288"/>
      <c r="J1785" s="2"/>
      <c r="K1785" s="46"/>
      <c r="L1785" s="2"/>
      <c r="M1785" s="51"/>
      <c r="N1785" s="52"/>
      <c r="O1785" s="53"/>
      <c r="P1785" s="2"/>
      <c r="Q1785" s="98" t="str">
        <f t="shared" si="679"/>
        <v/>
      </c>
      <c r="R1785" s="94" t="str">
        <f t="shared" si="680"/>
        <v/>
      </c>
      <c r="S1785" s="2"/>
      <c r="T1785" s="67" t="str">
        <f t="shared" si="699"/>
        <v/>
      </c>
      <c r="U1785" s="79" t="str">
        <f t="shared" si="700"/>
        <v/>
      </c>
      <c r="V1785" s="79" t="str">
        <f t="shared" si="701"/>
        <v/>
      </c>
      <c r="W1785" s="63" t="str">
        <f t="shared" si="681"/>
        <v/>
      </c>
      <c r="X1785" s="65" t="str">
        <f t="shared" si="682"/>
        <v/>
      </c>
      <c r="Y1785" s="2"/>
      <c r="AC1785" s="24" t="str">
        <f t="shared" si="678"/>
        <v/>
      </c>
      <c r="AE1785" s="24" t="str">
        <f t="shared" si="683"/>
        <v/>
      </c>
      <c r="AG1785" s="24" t="str">
        <f t="shared" si="684"/>
        <v/>
      </c>
      <c r="AI1785" s="85" t="str">
        <f t="shared" si="685"/>
        <v/>
      </c>
      <c r="AJ1785" s="86" t="str">
        <f t="shared" si="686"/>
        <v/>
      </c>
      <c r="AK1785" s="85" t="str">
        <f t="shared" si="687"/>
        <v/>
      </c>
      <c r="AL1785" s="86" t="str">
        <f t="shared" si="688"/>
        <v/>
      </c>
      <c r="AM1785" s="93" t="str">
        <f t="shared" si="689"/>
        <v/>
      </c>
      <c r="AN1785" s="94" t="str">
        <f t="shared" si="690"/>
        <v/>
      </c>
      <c r="AP1785" s="24" t="str">
        <f t="shared" si="691"/>
        <v/>
      </c>
      <c r="AR1785" s="63" t="str">
        <f t="shared" si="692"/>
        <v/>
      </c>
      <c r="AS1785" s="67" t="str">
        <f t="shared" si="693"/>
        <v/>
      </c>
      <c r="AT1785" s="105" t="str">
        <f t="shared" si="694"/>
        <v/>
      </c>
      <c r="AU1785" s="105" t="str">
        <f t="shared" si="695"/>
        <v/>
      </c>
      <c r="AW1785" s="24" t="str">
        <f t="shared" si="696"/>
        <v/>
      </c>
      <c r="AX1785" s="60" t="str">
        <f t="shared" si="702"/>
        <v/>
      </c>
      <c r="AY1785" s="24" t="str">
        <f t="shared" si="697"/>
        <v/>
      </c>
      <c r="AZ1785" s="105" t="str">
        <f t="shared" si="698"/>
        <v/>
      </c>
    </row>
    <row r="1786" spans="1:52" x14ac:dyDescent="0.25">
      <c r="A1786" s="2"/>
      <c r="B1786" s="279"/>
      <c r="C1786" s="280"/>
      <c r="D1786" s="281"/>
      <c r="E1786" s="282"/>
      <c r="F1786" s="2"/>
      <c r="G1786" s="43"/>
      <c r="H1786" s="2"/>
      <c r="I1786" s="288"/>
      <c r="J1786" s="2"/>
      <c r="K1786" s="46"/>
      <c r="L1786" s="2"/>
      <c r="M1786" s="51"/>
      <c r="N1786" s="52"/>
      <c r="O1786" s="53"/>
      <c r="P1786" s="2"/>
      <c r="Q1786" s="98" t="str">
        <f t="shared" si="679"/>
        <v/>
      </c>
      <c r="R1786" s="94" t="str">
        <f t="shared" si="680"/>
        <v/>
      </c>
      <c r="S1786" s="2"/>
      <c r="T1786" s="67" t="str">
        <f t="shared" si="699"/>
        <v/>
      </c>
      <c r="U1786" s="79" t="str">
        <f t="shared" si="700"/>
        <v/>
      </c>
      <c r="V1786" s="79" t="str">
        <f t="shared" si="701"/>
        <v/>
      </c>
      <c r="W1786" s="63" t="str">
        <f t="shared" si="681"/>
        <v/>
      </c>
      <c r="X1786" s="65" t="str">
        <f t="shared" si="682"/>
        <v/>
      </c>
      <c r="Y1786" s="2"/>
      <c r="AC1786" s="24" t="str">
        <f t="shared" si="678"/>
        <v/>
      </c>
      <c r="AE1786" s="24" t="str">
        <f t="shared" si="683"/>
        <v/>
      </c>
      <c r="AG1786" s="24" t="str">
        <f t="shared" si="684"/>
        <v/>
      </c>
      <c r="AI1786" s="85" t="str">
        <f t="shared" si="685"/>
        <v/>
      </c>
      <c r="AJ1786" s="86" t="str">
        <f t="shared" si="686"/>
        <v/>
      </c>
      <c r="AK1786" s="85" t="str">
        <f t="shared" si="687"/>
        <v/>
      </c>
      <c r="AL1786" s="86" t="str">
        <f t="shared" si="688"/>
        <v/>
      </c>
      <c r="AM1786" s="93" t="str">
        <f t="shared" si="689"/>
        <v/>
      </c>
      <c r="AN1786" s="94" t="str">
        <f t="shared" si="690"/>
        <v/>
      </c>
      <c r="AP1786" s="24" t="str">
        <f t="shared" si="691"/>
        <v/>
      </c>
      <c r="AR1786" s="63" t="str">
        <f t="shared" si="692"/>
        <v/>
      </c>
      <c r="AS1786" s="67" t="str">
        <f t="shared" si="693"/>
        <v/>
      </c>
      <c r="AT1786" s="105" t="str">
        <f t="shared" si="694"/>
        <v/>
      </c>
      <c r="AU1786" s="105" t="str">
        <f t="shared" si="695"/>
        <v/>
      </c>
      <c r="AW1786" s="24" t="str">
        <f t="shared" si="696"/>
        <v/>
      </c>
      <c r="AX1786" s="60" t="str">
        <f t="shared" si="702"/>
        <v/>
      </c>
      <c r="AY1786" s="24" t="str">
        <f t="shared" si="697"/>
        <v/>
      </c>
      <c r="AZ1786" s="105" t="str">
        <f t="shared" si="698"/>
        <v/>
      </c>
    </row>
    <row r="1787" spans="1:52" x14ac:dyDescent="0.25">
      <c r="A1787" s="2"/>
      <c r="B1787" s="279"/>
      <c r="C1787" s="280"/>
      <c r="D1787" s="281"/>
      <c r="E1787" s="282"/>
      <c r="F1787" s="2"/>
      <c r="G1787" s="43"/>
      <c r="H1787" s="2"/>
      <c r="I1787" s="288"/>
      <c r="J1787" s="2"/>
      <c r="K1787" s="46"/>
      <c r="L1787" s="2"/>
      <c r="M1787" s="51"/>
      <c r="N1787" s="52"/>
      <c r="O1787" s="53"/>
      <c r="P1787" s="2"/>
      <c r="Q1787" s="98" t="str">
        <f t="shared" si="679"/>
        <v/>
      </c>
      <c r="R1787" s="94" t="str">
        <f t="shared" si="680"/>
        <v/>
      </c>
      <c r="S1787" s="2"/>
      <c r="T1787" s="67" t="str">
        <f t="shared" si="699"/>
        <v/>
      </c>
      <c r="U1787" s="79" t="str">
        <f t="shared" si="700"/>
        <v/>
      </c>
      <c r="V1787" s="79" t="str">
        <f t="shared" si="701"/>
        <v/>
      </c>
      <c r="W1787" s="63" t="str">
        <f t="shared" si="681"/>
        <v/>
      </c>
      <c r="X1787" s="65" t="str">
        <f t="shared" si="682"/>
        <v/>
      </c>
      <c r="Y1787" s="2"/>
      <c r="AC1787" s="24" t="str">
        <f t="shared" si="678"/>
        <v/>
      </c>
      <c r="AE1787" s="24" t="str">
        <f t="shared" si="683"/>
        <v/>
      </c>
      <c r="AG1787" s="24" t="str">
        <f t="shared" si="684"/>
        <v/>
      </c>
      <c r="AI1787" s="85" t="str">
        <f t="shared" si="685"/>
        <v/>
      </c>
      <c r="AJ1787" s="86" t="str">
        <f t="shared" si="686"/>
        <v/>
      </c>
      <c r="AK1787" s="85" t="str">
        <f t="shared" si="687"/>
        <v/>
      </c>
      <c r="AL1787" s="86" t="str">
        <f t="shared" si="688"/>
        <v/>
      </c>
      <c r="AM1787" s="93" t="str">
        <f t="shared" si="689"/>
        <v/>
      </c>
      <c r="AN1787" s="94" t="str">
        <f t="shared" si="690"/>
        <v/>
      </c>
      <c r="AP1787" s="24" t="str">
        <f t="shared" si="691"/>
        <v/>
      </c>
      <c r="AR1787" s="63" t="str">
        <f t="shared" si="692"/>
        <v/>
      </c>
      <c r="AS1787" s="67" t="str">
        <f t="shared" si="693"/>
        <v/>
      </c>
      <c r="AT1787" s="105" t="str">
        <f t="shared" si="694"/>
        <v/>
      </c>
      <c r="AU1787" s="105" t="str">
        <f t="shared" si="695"/>
        <v/>
      </c>
      <c r="AW1787" s="24" t="str">
        <f t="shared" si="696"/>
        <v/>
      </c>
      <c r="AX1787" s="60" t="str">
        <f t="shared" si="702"/>
        <v/>
      </c>
      <c r="AY1787" s="24" t="str">
        <f t="shared" si="697"/>
        <v/>
      </c>
      <c r="AZ1787" s="105" t="str">
        <f t="shared" si="698"/>
        <v/>
      </c>
    </row>
    <row r="1788" spans="1:52" x14ac:dyDescent="0.25">
      <c r="A1788" s="2"/>
      <c r="B1788" s="279"/>
      <c r="C1788" s="280"/>
      <c r="D1788" s="281"/>
      <c r="E1788" s="282"/>
      <c r="F1788" s="2"/>
      <c r="G1788" s="43"/>
      <c r="H1788" s="2"/>
      <c r="I1788" s="288"/>
      <c r="J1788" s="2"/>
      <c r="K1788" s="46"/>
      <c r="L1788" s="2"/>
      <c r="M1788" s="51"/>
      <c r="N1788" s="52"/>
      <c r="O1788" s="53"/>
      <c r="P1788" s="2"/>
      <c r="Q1788" s="98" t="str">
        <f t="shared" si="679"/>
        <v/>
      </c>
      <c r="R1788" s="94" t="str">
        <f t="shared" si="680"/>
        <v/>
      </c>
      <c r="S1788" s="2"/>
      <c r="T1788" s="67" t="str">
        <f t="shared" si="699"/>
        <v/>
      </c>
      <c r="U1788" s="79" t="str">
        <f t="shared" si="700"/>
        <v/>
      </c>
      <c r="V1788" s="79" t="str">
        <f t="shared" si="701"/>
        <v/>
      </c>
      <c r="W1788" s="63" t="str">
        <f t="shared" si="681"/>
        <v/>
      </c>
      <c r="X1788" s="65" t="str">
        <f t="shared" si="682"/>
        <v/>
      </c>
      <c r="Y1788" s="2"/>
      <c r="AC1788" s="24" t="str">
        <f t="shared" si="678"/>
        <v/>
      </c>
      <c r="AE1788" s="24" t="str">
        <f t="shared" si="683"/>
        <v/>
      </c>
      <c r="AG1788" s="24" t="str">
        <f t="shared" si="684"/>
        <v/>
      </c>
      <c r="AI1788" s="85" t="str">
        <f t="shared" si="685"/>
        <v/>
      </c>
      <c r="AJ1788" s="86" t="str">
        <f t="shared" si="686"/>
        <v/>
      </c>
      <c r="AK1788" s="85" t="str">
        <f t="shared" si="687"/>
        <v/>
      </c>
      <c r="AL1788" s="86" t="str">
        <f t="shared" si="688"/>
        <v/>
      </c>
      <c r="AM1788" s="93" t="str">
        <f t="shared" si="689"/>
        <v/>
      </c>
      <c r="AN1788" s="94" t="str">
        <f t="shared" si="690"/>
        <v/>
      </c>
      <c r="AP1788" s="24" t="str">
        <f t="shared" si="691"/>
        <v/>
      </c>
      <c r="AR1788" s="63" t="str">
        <f t="shared" si="692"/>
        <v/>
      </c>
      <c r="AS1788" s="67" t="str">
        <f t="shared" si="693"/>
        <v/>
      </c>
      <c r="AT1788" s="105" t="str">
        <f t="shared" si="694"/>
        <v/>
      </c>
      <c r="AU1788" s="105" t="str">
        <f t="shared" si="695"/>
        <v/>
      </c>
      <c r="AW1788" s="24" t="str">
        <f t="shared" si="696"/>
        <v/>
      </c>
      <c r="AX1788" s="60" t="str">
        <f t="shared" si="702"/>
        <v/>
      </c>
      <c r="AY1788" s="24" t="str">
        <f t="shared" si="697"/>
        <v/>
      </c>
      <c r="AZ1788" s="105" t="str">
        <f t="shared" si="698"/>
        <v/>
      </c>
    </row>
    <row r="1789" spans="1:52" x14ac:dyDescent="0.25">
      <c r="A1789" s="2"/>
      <c r="B1789" s="279"/>
      <c r="C1789" s="280"/>
      <c r="D1789" s="281"/>
      <c r="E1789" s="282"/>
      <c r="F1789" s="2"/>
      <c r="G1789" s="43"/>
      <c r="H1789" s="2"/>
      <c r="I1789" s="288"/>
      <c r="J1789" s="2"/>
      <c r="K1789" s="46"/>
      <c r="L1789" s="2"/>
      <c r="M1789" s="51"/>
      <c r="N1789" s="52"/>
      <c r="O1789" s="53"/>
      <c r="P1789" s="2"/>
      <c r="Q1789" s="98" t="str">
        <f t="shared" si="679"/>
        <v/>
      </c>
      <c r="R1789" s="94" t="str">
        <f t="shared" si="680"/>
        <v/>
      </c>
      <c r="S1789" s="2"/>
      <c r="T1789" s="67" t="str">
        <f t="shared" si="699"/>
        <v/>
      </c>
      <c r="U1789" s="79" t="str">
        <f t="shared" si="700"/>
        <v/>
      </c>
      <c r="V1789" s="79" t="str">
        <f t="shared" si="701"/>
        <v/>
      </c>
      <c r="W1789" s="63" t="str">
        <f t="shared" si="681"/>
        <v/>
      </c>
      <c r="X1789" s="65" t="str">
        <f t="shared" si="682"/>
        <v/>
      </c>
      <c r="Y1789" s="2"/>
      <c r="AC1789" s="24" t="str">
        <f t="shared" si="678"/>
        <v/>
      </c>
      <c r="AE1789" s="24" t="str">
        <f t="shared" si="683"/>
        <v/>
      </c>
      <c r="AG1789" s="24" t="str">
        <f t="shared" si="684"/>
        <v/>
      </c>
      <c r="AI1789" s="85" t="str">
        <f t="shared" si="685"/>
        <v/>
      </c>
      <c r="AJ1789" s="86" t="str">
        <f t="shared" si="686"/>
        <v/>
      </c>
      <c r="AK1789" s="85" t="str">
        <f t="shared" si="687"/>
        <v/>
      </c>
      <c r="AL1789" s="86" t="str">
        <f t="shared" si="688"/>
        <v/>
      </c>
      <c r="AM1789" s="93" t="str">
        <f t="shared" si="689"/>
        <v/>
      </c>
      <c r="AN1789" s="94" t="str">
        <f t="shared" si="690"/>
        <v/>
      </c>
      <c r="AP1789" s="24" t="str">
        <f t="shared" si="691"/>
        <v/>
      </c>
      <c r="AR1789" s="63" t="str">
        <f t="shared" si="692"/>
        <v/>
      </c>
      <c r="AS1789" s="67" t="str">
        <f t="shared" si="693"/>
        <v/>
      </c>
      <c r="AT1789" s="105" t="str">
        <f t="shared" si="694"/>
        <v/>
      </c>
      <c r="AU1789" s="105" t="str">
        <f t="shared" si="695"/>
        <v/>
      </c>
      <c r="AW1789" s="24" t="str">
        <f t="shared" si="696"/>
        <v/>
      </c>
      <c r="AX1789" s="60" t="str">
        <f t="shared" si="702"/>
        <v/>
      </c>
      <c r="AY1789" s="24" t="str">
        <f t="shared" si="697"/>
        <v/>
      </c>
      <c r="AZ1789" s="105" t="str">
        <f t="shared" si="698"/>
        <v/>
      </c>
    </row>
    <row r="1790" spans="1:52" x14ac:dyDescent="0.25">
      <c r="A1790" s="2"/>
      <c r="B1790" s="279"/>
      <c r="C1790" s="280"/>
      <c r="D1790" s="281"/>
      <c r="E1790" s="282"/>
      <c r="F1790" s="2"/>
      <c r="G1790" s="43"/>
      <c r="H1790" s="2"/>
      <c r="I1790" s="288"/>
      <c r="J1790" s="2"/>
      <c r="K1790" s="46"/>
      <c r="L1790" s="2"/>
      <c r="M1790" s="51"/>
      <c r="N1790" s="52"/>
      <c r="O1790" s="53"/>
      <c r="P1790" s="2"/>
      <c r="Q1790" s="98" t="str">
        <f t="shared" si="679"/>
        <v/>
      </c>
      <c r="R1790" s="94" t="str">
        <f t="shared" si="680"/>
        <v/>
      </c>
      <c r="S1790" s="2"/>
      <c r="T1790" s="67" t="str">
        <f t="shared" si="699"/>
        <v/>
      </c>
      <c r="U1790" s="79" t="str">
        <f t="shared" si="700"/>
        <v/>
      </c>
      <c r="V1790" s="79" t="str">
        <f t="shared" si="701"/>
        <v/>
      </c>
      <c r="W1790" s="63" t="str">
        <f t="shared" si="681"/>
        <v/>
      </c>
      <c r="X1790" s="65" t="str">
        <f t="shared" si="682"/>
        <v/>
      </c>
      <c r="Y1790" s="2"/>
      <c r="AC1790" s="24" t="str">
        <f t="shared" si="678"/>
        <v/>
      </c>
      <c r="AE1790" s="24" t="str">
        <f t="shared" si="683"/>
        <v/>
      </c>
      <c r="AG1790" s="24" t="str">
        <f t="shared" si="684"/>
        <v/>
      </c>
      <c r="AI1790" s="85" t="str">
        <f t="shared" si="685"/>
        <v/>
      </c>
      <c r="AJ1790" s="86" t="str">
        <f t="shared" si="686"/>
        <v/>
      </c>
      <c r="AK1790" s="85" t="str">
        <f t="shared" si="687"/>
        <v/>
      </c>
      <c r="AL1790" s="86" t="str">
        <f t="shared" si="688"/>
        <v/>
      </c>
      <c r="AM1790" s="93" t="str">
        <f t="shared" si="689"/>
        <v/>
      </c>
      <c r="AN1790" s="94" t="str">
        <f t="shared" si="690"/>
        <v/>
      </c>
      <c r="AP1790" s="24" t="str">
        <f t="shared" si="691"/>
        <v/>
      </c>
      <c r="AR1790" s="63" t="str">
        <f t="shared" si="692"/>
        <v/>
      </c>
      <c r="AS1790" s="67" t="str">
        <f t="shared" si="693"/>
        <v/>
      </c>
      <c r="AT1790" s="105" t="str">
        <f t="shared" si="694"/>
        <v/>
      </c>
      <c r="AU1790" s="105" t="str">
        <f t="shared" si="695"/>
        <v/>
      </c>
      <c r="AW1790" s="24" t="str">
        <f t="shared" si="696"/>
        <v/>
      </c>
      <c r="AX1790" s="60" t="str">
        <f t="shared" si="702"/>
        <v/>
      </c>
      <c r="AY1790" s="24" t="str">
        <f t="shared" si="697"/>
        <v/>
      </c>
      <c r="AZ1790" s="105" t="str">
        <f t="shared" si="698"/>
        <v/>
      </c>
    </row>
    <row r="1791" spans="1:52" x14ac:dyDescent="0.25">
      <c r="A1791" s="2"/>
      <c r="B1791" s="279"/>
      <c r="C1791" s="280"/>
      <c r="D1791" s="281"/>
      <c r="E1791" s="282"/>
      <c r="F1791" s="2"/>
      <c r="G1791" s="43"/>
      <c r="H1791" s="2"/>
      <c r="I1791" s="288"/>
      <c r="J1791" s="2"/>
      <c r="K1791" s="46"/>
      <c r="L1791" s="2"/>
      <c r="M1791" s="51"/>
      <c r="N1791" s="52"/>
      <c r="O1791" s="53"/>
      <c r="P1791" s="2"/>
      <c r="Q1791" s="98" t="str">
        <f t="shared" si="679"/>
        <v/>
      </c>
      <c r="R1791" s="94" t="str">
        <f t="shared" si="680"/>
        <v/>
      </c>
      <c r="S1791" s="2"/>
      <c r="T1791" s="67" t="str">
        <f t="shared" si="699"/>
        <v/>
      </c>
      <c r="U1791" s="79" t="str">
        <f t="shared" si="700"/>
        <v/>
      </c>
      <c r="V1791" s="79" t="str">
        <f t="shared" si="701"/>
        <v/>
      </c>
      <c r="W1791" s="63" t="str">
        <f t="shared" si="681"/>
        <v/>
      </c>
      <c r="X1791" s="65" t="str">
        <f t="shared" si="682"/>
        <v/>
      </c>
      <c r="Y1791" s="2"/>
      <c r="AC1791" s="24" t="str">
        <f t="shared" si="678"/>
        <v/>
      </c>
      <c r="AE1791" s="24" t="str">
        <f t="shared" si="683"/>
        <v/>
      </c>
      <c r="AG1791" s="24" t="str">
        <f t="shared" si="684"/>
        <v/>
      </c>
      <c r="AI1791" s="85" t="str">
        <f t="shared" si="685"/>
        <v/>
      </c>
      <c r="AJ1791" s="86" t="str">
        <f t="shared" si="686"/>
        <v/>
      </c>
      <c r="AK1791" s="85" t="str">
        <f t="shared" si="687"/>
        <v/>
      </c>
      <c r="AL1791" s="86" t="str">
        <f t="shared" si="688"/>
        <v/>
      </c>
      <c r="AM1791" s="93" t="str">
        <f t="shared" si="689"/>
        <v/>
      </c>
      <c r="AN1791" s="94" t="str">
        <f t="shared" si="690"/>
        <v/>
      </c>
      <c r="AP1791" s="24" t="str">
        <f t="shared" si="691"/>
        <v/>
      </c>
      <c r="AR1791" s="63" t="str">
        <f t="shared" si="692"/>
        <v/>
      </c>
      <c r="AS1791" s="67" t="str">
        <f t="shared" si="693"/>
        <v/>
      </c>
      <c r="AT1791" s="105" t="str">
        <f t="shared" si="694"/>
        <v/>
      </c>
      <c r="AU1791" s="105" t="str">
        <f t="shared" si="695"/>
        <v/>
      </c>
      <c r="AW1791" s="24" t="str">
        <f t="shared" si="696"/>
        <v/>
      </c>
      <c r="AX1791" s="60" t="str">
        <f t="shared" si="702"/>
        <v/>
      </c>
      <c r="AY1791" s="24" t="str">
        <f t="shared" si="697"/>
        <v/>
      </c>
      <c r="AZ1791" s="105" t="str">
        <f t="shared" si="698"/>
        <v/>
      </c>
    </row>
    <row r="1792" spans="1:52" x14ac:dyDescent="0.25">
      <c r="A1792" s="2"/>
      <c r="B1792" s="279"/>
      <c r="C1792" s="280"/>
      <c r="D1792" s="281"/>
      <c r="E1792" s="282"/>
      <c r="F1792" s="2"/>
      <c r="G1792" s="43"/>
      <c r="H1792" s="2"/>
      <c r="I1792" s="288"/>
      <c r="J1792" s="2"/>
      <c r="K1792" s="46"/>
      <c r="L1792" s="2"/>
      <c r="M1792" s="51"/>
      <c r="N1792" s="52"/>
      <c r="O1792" s="53"/>
      <c r="P1792" s="2"/>
      <c r="Q1792" s="98" t="str">
        <f t="shared" si="679"/>
        <v/>
      </c>
      <c r="R1792" s="94" t="str">
        <f t="shared" si="680"/>
        <v/>
      </c>
      <c r="S1792" s="2"/>
      <c r="T1792" s="67" t="str">
        <f t="shared" si="699"/>
        <v/>
      </c>
      <c r="U1792" s="79" t="str">
        <f t="shared" si="700"/>
        <v/>
      </c>
      <c r="V1792" s="79" t="str">
        <f t="shared" si="701"/>
        <v/>
      </c>
      <c r="W1792" s="63" t="str">
        <f t="shared" si="681"/>
        <v/>
      </c>
      <c r="X1792" s="65" t="str">
        <f t="shared" si="682"/>
        <v/>
      </c>
      <c r="Y1792" s="2"/>
      <c r="AC1792" s="24" t="str">
        <f t="shared" si="678"/>
        <v/>
      </c>
      <c r="AE1792" s="24" t="str">
        <f t="shared" si="683"/>
        <v/>
      </c>
      <c r="AG1792" s="24" t="str">
        <f t="shared" si="684"/>
        <v/>
      </c>
      <c r="AI1792" s="85" t="str">
        <f t="shared" si="685"/>
        <v/>
      </c>
      <c r="AJ1792" s="86" t="str">
        <f t="shared" si="686"/>
        <v/>
      </c>
      <c r="AK1792" s="85" t="str">
        <f t="shared" si="687"/>
        <v/>
      </c>
      <c r="AL1792" s="86" t="str">
        <f t="shared" si="688"/>
        <v/>
      </c>
      <c r="AM1792" s="93" t="str">
        <f t="shared" si="689"/>
        <v/>
      </c>
      <c r="AN1792" s="94" t="str">
        <f t="shared" si="690"/>
        <v/>
      </c>
      <c r="AP1792" s="24" t="str">
        <f t="shared" si="691"/>
        <v/>
      </c>
      <c r="AR1792" s="63" t="str">
        <f t="shared" si="692"/>
        <v/>
      </c>
      <c r="AS1792" s="67" t="str">
        <f t="shared" si="693"/>
        <v/>
      </c>
      <c r="AT1792" s="105" t="str">
        <f t="shared" si="694"/>
        <v/>
      </c>
      <c r="AU1792" s="105" t="str">
        <f t="shared" si="695"/>
        <v/>
      </c>
      <c r="AW1792" s="24" t="str">
        <f t="shared" si="696"/>
        <v/>
      </c>
      <c r="AX1792" s="60" t="str">
        <f t="shared" si="702"/>
        <v/>
      </c>
      <c r="AY1792" s="24" t="str">
        <f t="shared" si="697"/>
        <v/>
      </c>
      <c r="AZ1792" s="105" t="str">
        <f t="shared" si="698"/>
        <v/>
      </c>
    </row>
    <row r="1793" spans="1:52" x14ac:dyDescent="0.25">
      <c r="A1793" s="2"/>
      <c r="B1793" s="279"/>
      <c r="C1793" s="280"/>
      <c r="D1793" s="281"/>
      <c r="E1793" s="282"/>
      <c r="F1793" s="2"/>
      <c r="G1793" s="43"/>
      <c r="H1793" s="2"/>
      <c r="I1793" s="288"/>
      <c r="J1793" s="2"/>
      <c r="K1793" s="46"/>
      <c r="L1793" s="2"/>
      <c r="M1793" s="51"/>
      <c r="N1793" s="52"/>
      <c r="O1793" s="53"/>
      <c r="P1793" s="2"/>
      <c r="Q1793" s="98" t="str">
        <f t="shared" si="679"/>
        <v/>
      </c>
      <c r="R1793" s="94" t="str">
        <f t="shared" si="680"/>
        <v/>
      </c>
      <c r="S1793" s="2"/>
      <c r="T1793" s="67" t="str">
        <f t="shared" si="699"/>
        <v/>
      </c>
      <c r="U1793" s="79" t="str">
        <f t="shared" si="700"/>
        <v/>
      </c>
      <c r="V1793" s="79" t="str">
        <f t="shared" si="701"/>
        <v/>
      </c>
      <c r="W1793" s="63" t="str">
        <f t="shared" si="681"/>
        <v/>
      </c>
      <c r="X1793" s="65" t="str">
        <f t="shared" si="682"/>
        <v/>
      </c>
      <c r="Y1793" s="2"/>
      <c r="AC1793" s="24" t="str">
        <f t="shared" si="678"/>
        <v/>
      </c>
      <c r="AE1793" s="24" t="str">
        <f t="shared" si="683"/>
        <v/>
      </c>
      <c r="AG1793" s="24" t="str">
        <f t="shared" si="684"/>
        <v/>
      </c>
      <c r="AI1793" s="85" t="str">
        <f t="shared" si="685"/>
        <v/>
      </c>
      <c r="AJ1793" s="86" t="str">
        <f t="shared" si="686"/>
        <v/>
      </c>
      <c r="AK1793" s="85" t="str">
        <f t="shared" si="687"/>
        <v/>
      </c>
      <c r="AL1793" s="86" t="str">
        <f t="shared" si="688"/>
        <v/>
      </c>
      <c r="AM1793" s="93" t="str">
        <f t="shared" si="689"/>
        <v/>
      </c>
      <c r="AN1793" s="94" t="str">
        <f t="shared" si="690"/>
        <v/>
      </c>
      <c r="AP1793" s="24" t="str">
        <f t="shared" si="691"/>
        <v/>
      </c>
      <c r="AR1793" s="63" t="str">
        <f t="shared" si="692"/>
        <v/>
      </c>
      <c r="AS1793" s="67" t="str">
        <f t="shared" si="693"/>
        <v/>
      </c>
      <c r="AT1793" s="105" t="str">
        <f t="shared" si="694"/>
        <v/>
      </c>
      <c r="AU1793" s="105" t="str">
        <f t="shared" si="695"/>
        <v/>
      </c>
      <c r="AW1793" s="24" t="str">
        <f t="shared" si="696"/>
        <v/>
      </c>
      <c r="AX1793" s="60" t="str">
        <f t="shared" si="702"/>
        <v/>
      </c>
      <c r="AY1793" s="24" t="str">
        <f t="shared" si="697"/>
        <v/>
      </c>
      <c r="AZ1793" s="105" t="str">
        <f t="shared" si="698"/>
        <v/>
      </c>
    </row>
    <row r="1794" spans="1:52" x14ac:dyDescent="0.25">
      <c r="A1794" s="2"/>
      <c r="B1794" s="279"/>
      <c r="C1794" s="280"/>
      <c r="D1794" s="281"/>
      <c r="E1794" s="282"/>
      <c r="F1794" s="2"/>
      <c r="G1794" s="43"/>
      <c r="H1794" s="2"/>
      <c r="I1794" s="288"/>
      <c r="J1794" s="2"/>
      <c r="K1794" s="46"/>
      <c r="L1794" s="2"/>
      <c r="M1794" s="51"/>
      <c r="N1794" s="52"/>
      <c r="O1794" s="53"/>
      <c r="P1794" s="2"/>
      <c r="Q1794" s="98" t="str">
        <f t="shared" si="679"/>
        <v/>
      </c>
      <c r="R1794" s="94" t="str">
        <f t="shared" si="680"/>
        <v/>
      </c>
      <c r="S1794" s="2"/>
      <c r="T1794" s="67" t="str">
        <f t="shared" si="699"/>
        <v/>
      </c>
      <c r="U1794" s="79" t="str">
        <f t="shared" si="700"/>
        <v/>
      </c>
      <c r="V1794" s="79" t="str">
        <f t="shared" si="701"/>
        <v/>
      </c>
      <c r="W1794" s="63" t="str">
        <f t="shared" si="681"/>
        <v/>
      </c>
      <c r="X1794" s="65" t="str">
        <f t="shared" si="682"/>
        <v/>
      </c>
      <c r="Y1794" s="2"/>
      <c r="AC1794" s="24" t="str">
        <f t="shared" si="678"/>
        <v/>
      </c>
      <c r="AE1794" s="24" t="str">
        <f t="shared" si="683"/>
        <v/>
      </c>
      <c r="AG1794" s="24" t="str">
        <f t="shared" si="684"/>
        <v/>
      </c>
      <c r="AI1794" s="85" t="str">
        <f t="shared" si="685"/>
        <v/>
      </c>
      <c r="AJ1794" s="86" t="str">
        <f t="shared" si="686"/>
        <v/>
      </c>
      <c r="AK1794" s="85" t="str">
        <f t="shared" si="687"/>
        <v/>
      </c>
      <c r="AL1794" s="86" t="str">
        <f t="shared" si="688"/>
        <v/>
      </c>
      <c r="AM1794" s="93" t="str">
        <f t="shared" si="689"/>
        <v/>
      </c>
      <c r="AN1794" s="94" t="str">
        <f t="shared" si="690"/>
        <v/>
      </c>
      <c r="AP1794" s="24" t="str">
        <f t="shared" si="691"/>
        <v/>
      </c>
      <c r="AR1794" s="63" t="str">
        <f t="shared" si="692"/>
        <v/>
      </c>
      <c r="AS1794" s="67" t="str">
        <f t="shared" si="693"/>
        <v/>
      </c>
      <c r="AT1794" s="105" t="str">
        <f t="shared" si="694"/>
        <v/>
      </c>
      <c r="AU1794" s="105" t="str">
        <f t="shared" si="695"/>
        <v/>
      </c>
      <c r="AW1794" s="24" t="str">
        <f t="shared" si="696"/>
        <v/>
      </c>
      <c r="AX1794" s="60" t="str">
        <f t="shared" si="702"/>
        <v/>
      </c>
      <c r="AY1794" s="24" t="str">
        <f t="shared" si="697"/>
        <v/>
      </c>
      <c r="AZ1794" s="105" t="str">
        <f t="shared" si="698"/>
        <v/>
      </c>
    </row>
    <row r="1795" spans="1:52" x14ac:dyDescent="0.25">
      <c r="A1795" s="2"/>
      <c r="B1795" s="279"/>
      <c r="C1795" s="280"/>
      <c r="D1795" s="281"/>
      <c r="E1795" s="282"/>
      <c r="F1795" s="2"/>
      <c r="G1795" s="43"/>
      <c r="H1795" s="2"/>
      <c r="I1795" s="288"/>
      <c r="J1795" s="2"/>
      <c r="K1795" s="46"/>
      <c r="L1795" s="2"/>
      <c r="M1795" s="51"/>
      <c r="N1795" s="52"/>
      <c r="O1795" s="53"/>
      <c r="P1795" s="2"/>
      <c r="Q1795" s="98" t="str">
        <f t="shared" si="679"/>
        <v/>
      </c>
      <c r="R1795" s="94" t="str">
        <f t="shared" si="680"/>
        <v/>
      </c>
      <c r="S1795" s="2"/>
      <c r="T1795" s="67" t="str">
        <f t="shared" si="699"/>
        <v/>
      </c>
      <c r="U1795" s="79" t="str">
        <f t="shared" si="700"/>
        <v/>
      </c>
      <c r="V1795" s="79" t="str">
        <f t="shared" si="701"/>
        <v/>
      </c>
      <c r="W1795" s="63" t="str">
        <f t="shared" si="681"/>
        <v/>
      </c>
      <c r="X1795" s="65" t="str">
        <f t="shared" si="682"/>
        <v/>
      </c>
      <c r="Y1795" s="2"/>
      <c r="AC1795" s="24" t="str">
        <f t="shared" si="678"/>
        <v/>
      </c>
      <c r="AE1795" s="24" t="str">
        <f t="shared" si="683"/>
        <v/>
      </c>
      <c r="AG1795" s="24" t="str">
        <f t="shared" si="684"/>
        <v/>
      </c>
      <c r="AI1795" s="85" t="str">
        <f t="shared" si="685"/>
        <v/>
      </c>
      <c r="AJ1795" s="86" t="str">
        <f t="shared" si="686"/>
        <v/>
      </c>
      <c r="AK1795" s="85" t="str">
        <f t="shared" si="687"/>
        <v/>
      </c>
      <c r="AL1795" s="86" t="str">
        <f t="shared" si="688"/>
        <v/>
      </c>
      <c r="AM1795" s="93" t="str">
        <f t="shared" si="689"/>
        <v/>
      </c>
      <c r="AN1795" s="94" t="str">
        <f t="shared" si="690"/>
        <v/>
      </c>
      <c r="AP1795" s="24" t="str">
        <f t="shared" si="691"/>
        <v/>
      </c>
      <c r="AR1795" s="63" t="str">
        <f t="shared" si="692"/>
        <v/>
      </c>
      <c r="AS1795" s="67" t="str">
        <f t="shared" si="693"/>
        <v/>
      </c>
      <c r="AT1795" s="105" t="str">
        <f t="shared" si="694"/>
        <v/>
      </c>
      <c r="AU1795" s="105" t="str">
        <f t="shared" si="695"/>
        <v/>
      </c>
      <c r="AW1795" s="24" t="str">
        <f t="shared" si="696"/>
        <v/>
      </c>
      <c r="AX1795" s="60" t="str">
        <f t="shared" si="702"/>
        <v/>
      </c>
      <c r="AY1795" s="24" t="str">
        <f t="shared" si="697"/>
        <v/>
      </c>
      <c r="AZ1795" s="105" t="str">
        <f t="shared" si="698"/>
        <v/>
      </c>
    </row>
    <row r="1796" spans="1:52" x14ac:dyDescent="0.25">
      <c r="A1796" s="2"/>
      <c r="B1796" s="279"/>
      <c r="C1796" s="280"/>
      <c r="D1796" s="281"/>
      <c r="E1796" s="282"/>
      <c r="F1796" s="2"/>
      <c r="G1796" s="43"/>
      <c r="H1796" s="2"/>
      <c r="I1796" s="288"/>
      <c r="J1796" s="2"/>
      <c r="K1796" s="46"/>
      <c r="L1796" s="2"/>
      <c r="M1796" s="51"/>
      <c r="N1796" s="52"/>
      <c r="O1796" s="53"/>
      <c r="P1796" s="2"/>
      <c r="Q1796" s="98" t="str">
        <f t="shared" si="679"/>
        <v/>
      </c>
      <c r="R1796" s="94" t="str">
        <f t="shared" si="680"/>
        <v/>
      </c>
      <c r="S1796" s="2"/>
      <c r="T1796" s="67" t="str">
        <f t="shared" si="699"/>
        <v/>
      </c>
      <c r="U1796" s="79" t="str">
        <f t="shared" si="700"/>
        <v/>
      </c>
      <c r="V1796" s="79" t="str">
        <f t="shared" si="701"/>
        <v/>
      </c>
      <c r="W1796" s="63" t="str">
        <f t="shared" si="681"/>
        <v/>
      </c>
      <c r="X1796" s="65" t="str">
        <f t="shared" si="682"/>
        <v/>
      </c>
      <c r="Y1796" s="2"/>
      <c r="AC1796" s="24" t="str">
        <f t="shared" si="678"/>
        <v/>
      </c>
      <c r="AE1796" s="24" t="str">
        <f t="shared" si="683"/>
        <v/>
      </c>
      <c r="AG1796" s="24" t="str">
        <f t="shared" si="684"/>
        <v/>
      </c>
      <c r="AI1796" s="85" t="str">
        <f t="shared" si="685"/>
        <v/>
      </c>
      <c r="AJ1796" s="86" t="str">
        <f t="shared" si="686"/>
        <v/>
      </c>
      <c r="AK1796" s="85" t="str">
        <f t="shared" si="687"/>
        <v/>
      </c>
      <c r="AL1796" s="86" t="str">
        <f t="shared" si="688"/>
        <v/>
      </c>
      <c r="AM1796" s="93" t="str">
        <f t="shared" si="689"/>
        <v/>
      </c>
      <c r="AN1796" s="94" t="str">
        <f t="shared" si="690"/>
        <v/>
      </c>
      <c r="AP1796" s="24" t="str">
        <f t="shared" si="691"/>
        <v/>
      </c>
      <c r="AR1796" s="63" t="str">
        <f t="shared" si="692"/>
        <v/>
      </c>
      <c r="AS1796" s="67" t="str">
        <f t="shared" si="693"/>
        <v/>
      </c>
      <c r="AT1796" s="105" t="str">
        <f t="shared" si="694"/>
        <v/>
      </c>
      <c r="AU1796" s="105" t="str">
        <f t="shared" si="695"/>
        <v/>
      </c>
      <c r="AW1796" s="24" t="str">
        <f t="shared" si="696"/>
        <v/>
      </c>
      <c r="AX1796" s="60" t="str">
        <f t="shared" si="702"/>
        <v/>
      </c>
      <c r="AY1796" s="24" t="str">
        <f t="shared" si="697"/>
        <v/>
      </c>
      <c r="AZ1796" s="105" t="str">
        <f t="shared" si="698"/>
        <v/>
      </c>
    </row>
    <row r="1797" spans="1:52" x14ac:dyDescent="0.25">
      <c r="A1797" s="2"/>
      <c r="B1797" s="279"/>
      <c r="C1797" s="280"/>
      <c r="D1797" s="281"/>
      <c r="E1797" s="282"/>
      <c r="F1797" s="2"/>
      <c r="G1797" s="43"/>
      <c r="H1797" s="2"/>
      <c r="I1797" s="288"/>
      <c r="J1797" s="2"/>
      <c r="K1797" s="46"/>
      <c r="L1797" s="2"/>
      <c r="M1797" s="51"/>
      <c r="N1797" s="52"/>
      <c r="O1797" s="53"/>
      <c r="P1797" s="2"/>
      <c r="Q1797" s="98" t="str">
        <f t="shared" si="679"/>
        <v/>
      </c>
      <c r="R1797" s="94" t="str">
        <f t="shared" si="680"/>
        <v/>
      </c>
      <c r="S1797" s="2"/>
      <c r="T1797" s="67" t="str">
        <f t="shared" si="699"/>
        <v/>
      </c>
      <c r="U1797" s="79" t="str">
        <f t="shared" si="700"/>
        <v/>
      </c>
      <c r="V1797" s="79" t="str">
        <f t="shared" si="701"/>
        <v/>
      </c>
      <c r="W1797" s="63" t="str">
        <f t="shared" si="681"/>
        <v/>
      </c>
      <c r="X1797" s="65" t="str">
        <f t="shared" si="682"/>
        <v/>
      </c>
      <c r="Y1797" s="2"/>
      <c r="AC1797" s="24" t="str">
        <f t="shared" si="678"/>
        <v/>
      </c>
      <c r="AE1797" s="24" t="str">
        <f t="shared" si="683"/>
        <v/>
      </c>
      <c r="AG1797" s="24" t="str">
        <f t="shared" si="684"/>
        <v/>
      </c>
      <c r="AI1797" s="85" t="str">
        <f t="shared" si="685"/>
        <v/>
      </c>
      <c r="AJ1797" s="86" t="str">
        <f t="shared" si="686"/>
        <v/>
      </c>
      <c r="AK1797" s="85" t="str">
        <f t="shared" si="687"/>
        <v/>
      </c>
      <c r="AL1797" s="86" t="str">
        <f t="shared" si="688"/>
        <v/>
      </c>
      <c r="AM1797" s="93" t="str">
        <f t="shared" si="689"/>
        <v/>
      </c>
      <c r="AN1797" s="94" t="str">
        <f t="shared" si="690"/>
        <v/>
      </c>
      <c r="AP1797" s="24" t="str">
        <f t="shared" si="691"/>
        <v/>
      </c>
      <c r="AR1797" s="63" t="str">
        <f t="shared" si="692"/>
        <v/>
      </c>
      <c r="AS1797" s="67" t="str">
        <f t="shared" si="693"/>
        <v/>
      </c>
      <c r="AT1797" s="105" t="str">
        <f t="shared" si="694"/>
        <v/>
      </c>
      <c r="AU1797" s="105" t="str">
        <f t="shared" si="695"/>
        <v/>
      </c>
      <c r="AW1797" s="24" t="str">
        <f t="shared" si="696"/>
        <v/>
      </c>
      <c r="AX1797" s="60" t="str">
        <f t="shared" si="702"/>
        <v/>
      </c>
      <c r="AY1797" s="24" t="str">
        <f t="shared" si="697"/>
        <v/>
      </c>
      <c r="AZ1797" s="105" t="str">
        <f t="shared" si="698"/>
        <v/>
      </c>
    </row>
    <row r="1798" spans="1:52" x14ac:dyDescent="0.25">
      <c r="A1798" s="2"/>
      <c r="B1798" s="279"/>
      <c r="C1798" s="280"/>
      <c r="D1798" s="281"/>
      <c r="E1798" s="282"/>
      <c r="F1798" s="2"/>
      <c r="G1798" s="43"/>
      <c r="H1798" s="2"/>
      <c r="I1798" s="288"/>
      <c r="J1798" s="2"/>
      <c r="K1798" s="46"/>
      <c r="L1798" s="2"/>
      <c r="M1798" s="51"/>
      <c r="N1798" s="52"/>
      <c r="O1798" s="53"/>
      <c r="P1798" s="2"/>
      <c r="Q1798" s="98" t="str">
        <f t="shared" si="679"/>
        <v/>
      </c>
      <c r="R1798" s="94" t="str">
        <f t="shared" si="680"/>
        <v/>
      </c>
      <c r="S1798" s="2"/>
      <c r="T1798" s="67" t="str">
        <f t="shared" si="699"/>
        <v/>
      </c>
      <c r="U1798" s="79" t="str">
        <f t="shared" si="700"/>
        <v/>
      </c>
      <c r="V1798" s="79" t="str">
        <f t="shared" si="701"/>
        <v/>
      </c>
      <c r="W1798" s="63" t="str">
        <f t="shared" si="681"/>
        <v/>
      </c>
      <c r="X1798" s="65" t="str">
        <f t="shared" si="682"/>
        <v/>
      </c>
      <c r="Y1798" s="2"/>
      <c r="AC1798" s="24" t="str">
        <f t="shared" si="678"/>
        <v/>
      </c>
      <c r="AE1798" s="24" t="str">
        <f t="shared" si="683"/>
        <v/>
      </c>
      <c r="AG1798" s="24" t="str">
        <f t="shared" si="684"/>
        <v/>
      </c>
      <c r="AI1798" s="85" t="str">
        <f t="shared" si="685"/>
        <v/>
      </c>
      <c r="AJ1798" s="86" t="str">
        <f t="shared" si="686"/>
        <v/>
      </c>
      <c r="AK1798" s="85" t="str">
        <f t="shared" si="687"/>
        <v/>
      </c>
      <c r="AL1798" s="86" t="str">
        <f t="shared" si="688"/>
        <v/>
      </c>
      <c r="AM1798" s="93" t="str">
        <f t="shared" si="689"/>
        <v/>
      </c>
      <c r="AN1798" s="94" t="str">
        <f t="shared" si="690"/>
        <v/>
      </c>
      <c r="AP1798" s="24" t="str">
        <f t="shared" si="691"/>
        <v/>
      </c>
      <c r="AR1798" s="63" t="str">
        <f t="shared" si="692"/>
        <v/>
      </c>
      <c r="AS1798" s="67" t="str">
        <f t="shared" si="693"/>
        <v/>
      </c>
      <c r="AT1798" s="105" t="str">
        <f t="shared" si="694"/>
        <v/>
      </c>
      <c r="AU1798" s="105" t="str">
        <f t="shared" si="695"/>
        <v/>
      </c>
      <c r="AW1798" s="24" t="str">
        <f t="shared" si="696"/>
        <v/>
      </c>
      <c r="AX1798" s="60" t="str">
        <f t="shared" si="702"/>
        <v/>
      </c>
      <c r="AY1798" s="24" t="str">
        <f t="shared" si="697"/>
        <v/>
      </c>
      <c r="AZ1798" s="105" t="str">
        <f t="shared" si="698"/>
        <v/>
      </c>
    </row>
    <row r="1799" spans="1:52" x14ac:dyDescent="0.25">
      <c r="A1799" s="2"/>
      <c r="B1799" s="279"/>
      <c r="C1799" s="280"/>
      <c r="D1799" s="281"/>
      <c r="E1799" s="282"/>
      <c r="F1799" s="2"/>
      <c r="G1799" s="43"/>
      <c r="H1799" s="2"/>
      <c r="I1799" s="288"/>
      <c r="J1799" s="2"/>
      <c r="K1799" s="46"/>
      <c r="L1799" s="2"/>
      <c r="M1799" s="51"/>
      <c r="N1799" s="52"/>
      <c r="O1799" s="53"/>
      <c r="P1799" s="2"/>
      <c r="Q1799" s="98" t="str">
        <f t="shared" si="679"/>
        <v/>
      </c>
      <c r="R1799" s="94" t="str">
        <f t="shared" si="680"/>
        <v/>
      </c>
      <c r="S1799" s="2"/>
      <c r="T1799" s="67" t="str">
        <f t="shared" si="699"/>
        <v/>
      </c>
      <c r="U1799" s="79" t="str">
        <f t="shared" si="700"/>
        <v/>
      </c>
      <c r="V1799" s="79" t="str">
        <f t="shared" si="701"/>
        <v/>
      </c>
      <c r="W1799" s="63" t="str">
        <f t="shared" si="681"/>
        <v/>
      </c>
      <c r="X1799" s="65" t="str">
        <f t="shared" si="682"/>
        <v/>
      </c>
      <c r="Y1799" s="2"/>
      <c r="AC1799" s="24" t="str">
        <f t="shared" si="678"/>
        <v/>
      </c>
      <c r="AE1799" s="24" t="str">
        <f t="shared" si="683"/>
        <v/>
      </c>
      <c r="AG1799" s="24" t="str">
        <f t="shared" si="684"/>
        <v/>
      </c>
      <c r="AI1799" s="85" t="str">
        <f t="shared" si="685"/>
        <v/>
      </c>
      <c r="AJ1799" s="86" t="str">
        <f t="shared" si="686"/>
        <v/>
      </c>
      <c r="AK1799" s="85" t="str">
        <f t="shared" si="687"/>
        <v/>
      </c>
      <c r="AL1799" s="86" t="str">
        <f t="shared" si="688"/>
        <v/>
      </c>
      <c r="AM1799" s="93" t="str">
        <f t="shared" si="689"/>
        <v/>
      </c>
      <c r="AN1799" s="94" t="str">
        <f t="shared" si="690"/>
        <v/>
      </c>
      <c r="AP1799" s="24" t="str">
        <f t="shared" si="691"/>
        <v/>
      </c>
      <c r="AR1799" s="63" t="str">
        <f t="shared" si="692"/>
        <v/>
      </c>
      <c r="AS1799" s="67" t="str">
        <f t="shared" si="693"/>
        <v/>
      </c>
      <c r="AT1799" s="105" t="str">
        <f t="shared" si="694"/>
        <v/>
      </c>
      <c r="AU1799" s="105" t="str">
        <f t="shared" si="695"/>
        <v/>
      </c>
      <c r="AW1799" s="24" t="str">
        <f t="shared" si="696"/>
        <v/>
      </c>
      <c r="AX1799" s="60" t="str">
        <f t="shared" si="702"/>
        <v/>
      </c>
      <c r="AY1799" s="24" t="str">
        <f t="shared" si="697"/>
        <v/>
      </c>
      <c r="AZ1799" s="105" t="str">
        <f t="shared" si="698"/>
        <v/>
      </c>
    </row>
    <row r="1800" spans="1:52" x14ac:dyDescent="0.25">
      <c r="A1800" s="2"/>
      <c r="B1800" s="279"/>
      <c r="C1800" s="280"/>
      <c r="D1800" s="281"/>
      <c r="E1800" s="282"/>
      <c r="F1800" s="2"/>
      <c r="G1800" s="43"/>
      <c r="H1800" s="2"/>
      <c r="I1800" s="288"/>
      <c r="J1800" s="2"/>
      <c r="K1800" s="46"/>
      <c r="L1800" s="2"/>
      <c r="M1800" s="51"/>
      <c r="N1800" s="52"/>
      <c r="O1800" s="53"/>
      <c r="P1800" s="2"/>
      <c r="Q1800" s="98" t="str">
        <f t="shared" si="679"/>
        <v/>
      </c>
      <c r="R1800" s="94" t="str">
        <f t="shared" si="680"/>
        <v/>
      </c>
      <c r="S1800" s="2"/>
      <c r="T1800" s="67" t="str">
        <f t="shared" si="699"/>
        <v/>
      </c>
      <c r="U1800" s="79" t="str">
        <f t="shared" si="700"/>
        <v/>
      </c>
      <c r="V1800" s="79" t="str">
        <f t="shared" si="701"/>
        <v/>
      </c>
      <c r="W1800" s="63" t="str">
        <f t="shared" si="681"/>
        <v/>
      </c>
      <c r="X1800" s="65" t="str">
        <f t="shared" si="682"/>
        <v/>
      </c>
      <c r="Y1800" s="2"/>
      <c r="AC1800" s="24" t="str">
        <f t="shared" si="678"/>
        <v/>
      </c>
      <c r="AE1800" s="24" t="str">
        <f t="shared" si="683"/>
        <v/>
      </c>
      <c r="AG1800" s="24" t="str">
        <f t="shared" si="684"/>
        <v/>
      </c>
      <c r="AI1800" s="85" t="str">
        <f t="shared" si="685"/>
        <v/>
      </c>
      <c r="AJ1800" s="86" t="str">
        <f t="shared" si="686"/>
        <v/>
      </c>
      <c r="AK1800" s="85" t="str">
        <f t="shared" si="687"/>
        <v/>
      </c>
      <c r="AL1800" s="86" t="str">
        <f t="shared" si="688"/>
        <v/>
      </c>
      <c r="AM1800" s="93" t="str">
        <f t="shared" si="689"/>
        <v/>
      </c>
      <c r="AN1800" s="94" t="str">
        <f t="shared" si="690"/>
        <v/>
      </c>
      <c r="AP1800" s="24" t="str">
        <f t="shared" si="691"/>
        <v/>
      </c>
      <c r="AR1800" s="63" t="str">
        <f t="shared" si="692"/>
        <v/>
      </c>
      <c r="AS1800" s="67" t="str">
        <f t="shared" si="693"/>
        <v/>
      </c>
      <c r="AT1800" s="105" t="str">
        <f t="shared" si="694"/>
        <v/>
      </c>
      <c r="AU1800" s="105" t="str">
        <f t="shared" si="695"/>
        <v/>
      </c>
      <c r="AW1800" s="24" t="str">
        <f t="shared" si="696"/>
        <v/>
      </c>
      <c r="AX1800" s="60" t="str">
        <f t="shared" si="702"/>
        <v/>
      </c>
      <c r="AY1800" s="24" t="str">
        <f t="shared" si="697"/>
        <v/>
      </c>
      <c r="AZ1800" s="105" t="str">
        <f t="shared" si="698"/>
        <v/>
      </c>
    </row>
    <row r="1801" spans="1:52" x14ac:dyDescent="0.25">
      <c r="A1801" s="2"/>
      <c r="B1801" s="279"/>
      <c r="C1801" s="280"/>
      <c r="D1801" s="281"/>
      <c r="E1801" s="282"/>
      <c r="F1801" s="2"/>
      <c r="G1801" s="43"/>
      <c r="H1801" s="2"/>
      <c r="I1801" s="288"/>
      <c r="J1801" s="2"/>
      <c r="K1801" s="46"/>
      <c r="L1801" s="2"/>
      <c r="M1801" s="51"/>
      <c r="N1801" s="52"/>
      <c r="O1801" s="53"/>
      <c r="P1801" s="2"/>
      <c r="Q1801" s="98" t="str">
        <f t="shared" si="679"/>
        <v/>
      </c>
      <c r="R1801" s="94" t="str">
        <f t="shared" si="680"/>
        <v/>
      </c>
      <c r="S1801" s="2"/>
      <c r="T1801" s="67" t="str">
        <f t="shared" si="699"/>
        <v/>
      </c>
      <c r="U1801" s="79" t="str">
        <f t="shared" si="700"/>
        <v/>
      </c>
      <c r="V1801" s="79" t="str">
        <f t="shared" si="701"/>
        <v/>
      </c>
      <c r="W1801" s="63" t="str">
        <f t="shared" si="681"/>
        <v/>
      </c>
      <c r="X1801" s="65" t="str">
        <f t="shared" si="682"/>
        <v/>
      </c>
      <c r="Y1801" s="2"/>
      <c r="AC1801" s="24" t="str">
        <f t="shared" si="678"/>
        <v/>
      </c>
      <c r="AE1801" s="24" t="str">
        <f t="shared" si="683"/>
        <v/>
      </c>
      <c r="AG1801" s="24" t="str">
        <f t="shared" si="684"/>
        <v/>
      </c>
      <c r="AI1801" s="85" t="str">
        <f t="shared" si="685"/>
        <v/>
      </c>
      <c r="AJ1801" s="86" t="str">
        <f t="shared" si="686"/>
        <v/>
      </c>
      <c r="AK1801" s="85" t="str">
        <f t="shared" si="687"/>
        <v/>
      </c>
      <c r="AL1801" s="86" t="str">
        <f t="shared" si="688"/>
        <v/>
      </c>
      <c r="AM1801" s="93" t="str">
        <f t="shared" si="689"/>
        <v/>
      </c>
      <c r="AN1801" s="94" t="str">
        <f t="shared" si="690"/>
        <v/>
      </c>
      <c r="AP1801" s="24" t="str">
        <f t="shared" si="691"/>
        <v/>
      </c>
      <c r="AR1801" s="63" t="str">
        <f t="shared" si="692"/>
        <v/>
      </c>
      <c r="AS1801" s="67" t="str">
        <f t="shared" si="693"/>
        <v/>
      </c>
      <c r="AT1801" s="105" t="str">
        <f t="shared" si="694"/>
        <v/>
      </c>
      <c r="AU1801" s="105" t="str">
        <f t="shared" si="695"/>
        <v/>
      </c>
      <c r="AW1801" s="24" t="str">
        <f t="shared" si="696"/>
        <v/>
      </c>
      <c r="AX1801" s="60" t="str">
        <f t="shared" si="702"/>
        <v/>
      </c>
      <c r="AY1801" s="24" t="str">
        <f t="shared" si="697"/>
        <v/>
      </c>
      <c r="AZ1801" s="105" t="str">
        <f t="shared" si="698"/>
        <v/>
      </c>
    </row>
    <row r="1802" spans="1:52" x14ac:dyDescent="0.25">
      <c r="A1802" s="2"/>
      <c r="B1802" s="279"/>
      <c r="C1802" s="280"/>
      <c r="D1802" s="281"/>
      <c r="E1802" s="282"/>
      <c r="F1802" s="2"/>
      <c r="G1802" s="43"/>
      <c r="H1802" s="2"/>
      <c r="I1802" s="288"/>
      <c r="J1802" s="2"/>
      <c r="K1802" s="46"/>
      <c r="L1802" s="2"/>
      <c r="M1802" s="51"/>
      <c r="N1802" s="52"/>
      <c r="O1802" s="53"/>
      <c r="P1802" s="2"/>
      <c r="Q1802" s="98" t="str">
        <f t="shared" si="679"/>
        <v/>
      </c>
      <c r="R1802" s="94" t="str">
        <f t="shared" si="680"/>
        <v/>
      </c>
      <c r="S1802" s="2"/>
      <c r="T1802" s="67" t="str">
        <f t="shared" si="699"/>
        <v/>
      </c>
      <c r="U1802" s="79" t="str">
        <f t="shared" si="700"/>
        <v/>
      </c>
      <c r="V1802" s="79" t="str">
        <f t="shared" si="701"/>
        <v/>
      </c>
      <c r="W1802" s="63" t="str">
        <f t="shared" si="681"/>
        <v/>
      </c>
      <c r="X1802" s="65" t="str">
        <f t="shared" si="682"/>
        <v/>
      </c>
      <c r="Y1802" s="2"/>
      <c r="AC1802" s="24" t="str">
        <f t="shared" si="678"/>
        <v/>
      </c>
      <c r="AE1802" s="24" t="str">
        <f t="shared" si="683"/>
        <v/>
      </c>
      <c r="AG1802" s="24" t="str">
        <f t="shared" si="684"/>
        <v/>
      </c>
      <c r="AI1802" s="85" t="str">
        <f t="shared" si="685"/>
        <v/>
      </c>
      <c r="AJ1802" s="86" t="str">
        <f t="shared" si="686"/>
        <v/>
      </c>
      <c r="AK1802" s="85" t="str">
        <f t="shared" si="687"/>
        <v/>
      </c>
      <c r="AL1802" s="86" t="str">
        <f t="shared" si="688"/>
        <v/>
      </c>
      <c r="AM1802" s="93" t="str">
        <f t="shared" si="689"/>
        <v/>
      </c>
      <c r="AN1802" s="94" t="str">
        <f t="shared" si="690"/>
        <v/>
      </c>
      <c r="AP1802" s="24" t="str">
        <f t="shared" si="691"/>
        <v/>
      </c>
      <c r="AR1802" s="63" t="str">
        <f t="shared" si="692"/>
        <v/>
      </c>
      <c r="AS1802" s="67" t="str">
        <f t="shared" si="693"/>
        <v/>
      </c>
      <c r="AT1802" s="105" t="str">
        <f t="shared" si="694"/>
        <v/>
      </c>
      <c r="AU1802" s="105" t="str">
        <f t="shared" si="695"/>
        <v/>
      </c>
      <c r="AW1802" s="24" t="str">
        <f t="shared" si="696"/>
        <v/>
      </c>
      <c r="AX1802" s="60" t="str">
        <f t="shared" si="702"/>
        <v/>
      </c>
      <c r="AY1802" s="24" t="str">
        <f t="shared" si="697"/>
        <v/>
      </c>
      <c r="AZ1802" s="105" t="str">
        <f t="shared" si="698"/>
        <v/>
      </c>
    </row>
    <row r="1803" spans="1:52" x14ac:dyDescent="0.25">
      <c r="A1803" s="2"/>
      <c r="B1803" s="279"/>
      <c r="C1803" s="280"/>
      <c r="D1803" s="281"/>
      <c r="E1803" s="282"/>
      <c r="F1803" s="2"/>
      <c r="G1803" s="43"/>
      <c r="H1803" s="2"/>
      <c r="I1803" s="288"/>
      <c r="J1803" s="2"/>
      <c r="K1803" s="46"/>
      <c r="L1803" s="2"/>
      <c r="M1803" s="51"/>
      <c r="N1803" s="52"/>
      <c r="O1803" s="53"/>
      <c r="P1803" s="2"/>
      <c r="Q1803" s="98" t="str">
        <f t="shared" si="679"/>
        <v/>
      </c>
      <c r="R1803" s="94" t="str">
        <f t="shared" si="680"/>
        <v/>
      </c>
      <c r="S1803" s="2"/>
      <c r="T1803" s="67" t="str">
        <f t="shared" si="699"/>
        <v/>
      </c>
      <c r="U1803" s="79" t="str">
        <f t="shared" si="700"/>
        <v/>
      </c>
      <c r="V1803" s="79" t="str">
        <f t="shared" si="701"/>
        <v/>
      </c>
      <c r="W1803" s="63" t="str">
        <f t="shared" si="681"/>
        <v/>
      </c>
      <c r="X1803" s="65" t="str">
        <f t="shared" si="682"/>
        <v/>
      </c>
      <c r="Y1803" s="2"/>
      <c r="AC1803" s="24" t="str">
        <f t="shared" ref="AC1803:AC1866" si="703">IF(COUNTIF($B1803:$E1803, "")=4, "", IF($K1803=$AA$23, $AC$8, $AC$7))</f>
        <v/>
      </c>
      <c r="AE1803" s="24" t="str">
        <f t="shared" si="683"/>
        <v/>
      </c>
      <c r="AG1803" s="24" t="str">
        <f t="shared" si="684"/>
        <v/>
      </c>
      <c r="AI1803" s="85" t="str">
        <f t="shared" si="685"/>
        <v/>
      </c>
      <c r="AJ1803" s="86" t="str">
        <f t="shared" si="686"/>
        <v/>
      </c>
      <c r="AK1803" s="85" t="str">
        <f t="shared" si="687"/>
        <v/>
      </c>
      <c r="AL1803" s="86" t="str">
        <f t="shared" si="688"/>
        <v/>
      </c>
      <c r="AM1803" s="93" t="str">
        <f t="shared" si="689"/>
        <v/>
      </c>
      <c r="AN1803" s="94" t="str">
        <f t="shared" si="690"/>
        <v/>
      </c>
      <c r="AP1803" s="24" t="str">
        <f t="shared" si="691"/>
        <v/>
      </c>
      <c r="AR1803" s="63" t="str">
        <f t="shared" si="692"/>
        <v/>
      </c>
      <c r="AS1803" s="67" t="str">
        <f t="shared" si="693"/>
        <v/>
      </c>
      <c r="AT1803" s="105" t="str">
        <f t="shared" si="694"/>
        <v/>
      </c>
      <c r="AU1803" s="105" t="str">
        <f t="shared" si="695"/>
        <v/>
      </c>
      <c r="AW1803" s="24" t="str">
        <f t="shared" si="696"/>
        <v/>
      </c>
      <c r="AX1803" s="60" t="str">
        <f t="shared" si="702"/>
        <v/>
      </c>
      <c r="AY1803" s="24" t="str">
        <f t="shared" si="697"/>
        <v/>
      </c>
      <c r="AZ1803" s="105" t="str">
        <f t="shared" si="698"/>
        <v/>
      </c>
    </row>
    <row r="1804" spans="1:52" x14ac:dyDescent="0.25">
      <c r="A1804" s="2"/>
      <c r="B1804" s="279"/>
      <c r="C1804" s="280"/>
      <c r="D1804" s="281"/>
      <c r="E1804" s="282"/>
      <c r="F1804" s="2"/>
      <c r="G1804" s="43"/>
      <c r="H1804" s="2"/>
      <c r="I1804" s="288"/>
      <c r="J1804" s="2"/>
      <c r="K1804" s="46"/>
      <c r="L1804" s="2"/>
      <c r="M1804" s="51"/>
      <c r="N1804" s="52"/>
      <c r="O1804" s="53"/>
      <c r="P1804" s="2"/>
      <c r="Q1804" s="98" t="str">
        <f t="shared" ref="Q1804:Q1867" si="704">$AM1804</f>
        <v/>
      </c>
      <c r="R1804" s="94" t="str">
        <f t="shared" ref="R1804:R1867" si="705">$AN1804</f>
        <v/>
      </c>
      <c r="S1804" s="2"/>
      <c r="T1804" s="67" t="str">
        <f t="shared" si="699"/>
        <v/>
      </c>
      <c r="U1804" s="79" t="str">
        <f t="shared" si="700"/>
        <v/>
      </c>
      <c r="V1804" s="79" t="str">
        <f t="shared" si="701"/>
        <v/>
      </c>
      <c r="W1804" s="63" t="str">
        <f t="shared" ref="W1804:W1867" si="706">IF($AE1804="X", "", IFERROR(IF(OR($D1804="", $E1804=""), "", ($E1804/$D1804)), ""))</f>
        <v/>
      </c>
      <c r="X1804" s="65" t="str">
        <f t="shared" ref="X1804:X1867" si="707">IF($AE1804="X", "", IFERROR(IF(OR($T1804="", $E1804="", $D1804="", $D1805=""), "", ($E1804/$D1804*$D1805/$T1804)), ""))</f>
        <v/>
      </c>
      <c r="Y1804" s="2"/>
      <c r="AC1804" s="24" t="str">
        <f t="shared" si="703"/>
        <v/>
      </c>
      <c r="AE1804" s="24" t="str">
        <f t="shared" ref="AE1804:AE1867" si="708">IF(OR($AY1804="X", $G1804=$AA$23, $G1805=$AA$23), "X", "")</f>
        <v/>
      </c>
      <c r="AG1804" s="24" t="str">
        <f t="shared" ref="AG1804:AG1867" si="709">IF($D1804="", "", ROUND($D1804*$AG$8, 2))</f>
        <v/>
      </c>
      <c r="AI1804" s="85" t="str">
        <f t="shared" ref="AI1804:AI1867" si="710">IF(C1804="", "", $C1804-AI$9)</f>
        <v/>
      </c>
      <c r="AJ1804" s="86" t="str">
        <f t="shared" ref="AJ1804:AJ1867" si="711">IF(C1804="", "", $C1804-AJ$9)</f>
        <v/>
      </c>
      <c r="AK1804" s="85" t="str">
        <f t="shared" ref="AK1804:AK1867" si="712">IFERROR(IF(AI1804&lt;0, "", AI$8-AI1804), "")</f>
        <v/>
      </c>
      <c r="AL1804" s="86" t="str">
        <f t="shared" ref="AL1804:AL1867" si="713">IFERROR(IF(AJ1804&lt;0, "", AJ$8-AJ1804), "")</f>
        <v/>
      </c>
      <c r="AM1804" s="93" t="str">
        <f t="shared" ref="AM1804:AM1867" si="714">IFERROR(IF(AK1804="", "", ROUND(AK1804/AK$8, 2)), "")</f>
        <v/>
      </c>
      <c r="AN1804" s="94" t="str">
        <f t="shared" ref="AN1804:AN1867" si="715">IFERROR(IF(AL1804="", "", ROUND(AL1804/AL$8, 2)), "")</f>
        <v/>
      </c>
      <c r="AP1804" s="24" t="str">
        <f t="shared" ref="AP1804:AP1867" si="716">IF(OR($I1804="", $AC1804=""), "", CONCATENATE($I1804, " - ", $AC1804))</f>
        <v/>
      </c>
      <c r="AR1804" s="63" t="str">
        <f t="shared" ref="AR1804:AR1867" si="717">IF($T1804="", "", $E1804)</f>
        <v/>
      </c>
      <c r="AS1804" s="67" t="str">
        <f t="shared" ref="AS1804:AS1867" si="718">IF($T1804="", "", $T1804)</f>
        <v/>
      </c>
      <c r="AT1804" s="105" t="str">
        <f t="shared" ref="AT1804:AT1867" si="719">IF($T1804="", "", $D1804)</f>
        <v/>
      </c>
      <c r="AU1804" s="105" t="str">
        <f t="shared" ref="AU1804:AU1867" si="720">IF($T1804="", "", $AG1804)</f>
        <v/>
      </c>
      <c r="AW1804" s="24" t="str">
        <f t="shared" ref="AW1804:AW1867" si="721">IF(COUNTIF($B1804:$E1804, "")=4, "", "X")</f>
        <v/>
      </c>
      <c r="AX1804" s="60" t="str">
        <f t="shared" si="702"/>
        <v/>
      </c>
      <c r="AY1804" s="24" t="str">
        <f t="shared" ref="AY1804:AY1867" si="722">IF(AND($AW1804="X", $AW1805=""), "X", "")</f>
        <v/>
      </c>
      <c r="AZ1804" s="105" t="str">
        <f t="shared" ref="AZ1804:AZ1867" si="723">AT1805</f>
        <v/>
      </c>
    </row>
    <row r="1805" spans="1:52" x14ac:dyDescent="0.25">
      <c r="A1805" s="2"/>
      <c r="B1805" s="279"/>
      <c r="C1805" s="280"/>
      <c r="D1805" s="281"/>
      <c r="E1805" s="282"/>
      <c r="F1805" s="2"/>
      <c r="G1805" s="43"/>
      <c r="H1805" s="2"/>
      <c r="I1805" s="288"/>
      <c r="J1805" s="2"/>
      <c r="K1805" s="46"/>
      <c r="L1805" s="2"/>
      <c r="M1805" s="51"/>
      <c r="N1805" s="52"/>
      <c r="O1805" s="53"/>
      <c r="P1805" s="2"/>
      <c r="Q1805" s="98" t="str">
        <f t="shared" si="704"/>
        <v/>
      </c>
      <c r="R1805" s="94" t="str">
        <f t="shared" si="705"/>
        <v/>
      </c>
      <c r="S1805" s="2"/>
      <c r="T1805" s="67" t="str">
        <f t="shared" ref="T1805:T1868" si="724">IF($AE1805="X", "", IF(OR($C1805="", $C1806=""), "", ($C1806-$C1805)))</f>
        <v/>
      </c>
      <c r="U1805" s="79" t="str">
        <f t="shared" ref="U1805:U1868" si="725">IF($AE1805="X", "", IFERROR(IF(OR($D1806="", $T1805=""), "", (ROUND($T1805/$D1806, 2))), ""))</f>
        <v/>
      </c>
      <c r="V1805" s="79" t="str">
        <f t="shared" ref="V1805:V1868" si="726">IF($AE1805="X", "", IFERROR(IF(OR($AG1806="", $T1805=""), "", (ROUND($T1805/$AG1806, 2))), ""))</f>
        <v/>
      </c>
      <c r="W1805" s="63" t="str">
        <f t="shared" si="706"/>
        <v/>
      </c>
      <c r="X1805" s="65" t="str">
        <f t="shared" si="707"/>
        <v/>
      </c>
      <c r="Y1805" s="2"/>
      <c r="AC1805" s="24" t="str">
        <f t="shared" si="703"/>
        <v/>
      </c>
      <c r="AE1805" s="24" t="str">
        <f t="shared" si="708"/>
        <v/>
      </c>
      <c r="AG1805" s="24" t="str">
        <f t="shared" si="709"/>
        <v/>
      </c>
      <c r="AI1805" s="85" t="str">
        <f t="shared" si="710"/>
        <v/>
      </c>
      <c r="AJ1805" s="86" t="str">
        <f t="shared" si="711"/>
        <v/>
      </c>
      <c r="AK1805" s="85" t="str">
        <f t="shared" si="712"/>
        <v/>
      </c>
      <c r="AL1805" s="86" t="str">
        <f t="shared" si="713"/>
        <v/>
      </c>
      <c r="AM1805" s="93" t="str">
        <f t="shared" si="714"/>
        <v/>
      </c>
      <c r="AN1805" s="94" t="str">
        <f t="shared" si="715"/>
        <v/>
      </c>
      <c r="AP1805" s="24" t="str">
        <f t="shared" si="716"/>
        <v/>
      </c>
      <c r="AR1805" s="63" t="str">
        <f t="shared" si="717"/>
        <v/>
      </c>
      <c r="AS1805" s="67" t="str">
        <f t="shared" si="718"/>
        <v/>
      </c>
      <c r="AT1805" s="105" t="str">
        <f t="shared" si="719"/>
        <v/>
      </c>
      <c r="AU1805" s="105" t="str">
        <f t="shared" si="720"/>
        <v/>
      </c>
      <c r="AW1805" s="24" t="str">
        <f t="shared" si="721"/>
        <v/>
      </c>
      <c r="AX1805" s="60" t="str">
        <f t="shared" ref="AX1805:AX1868" si="727">IF(AND($AW1806="", $AW1805="X"), 50, IF($AX1806="", "", $AX1806-1))</f>
        <v/>
      </c>
      <c r="AY1805" s="24" t="str">
        <f t="shared" si="722"/>
        <v/>
      </c>
      <c r="AZ1805" s="105" t="str">
        <f t="shared" si="723"/>
        <v/>
      </c>
    </row>
    <row r="1806" spans="1:52" x14ac:dyDescent="0.25">
      <c r="A1806" s="2"/>
      <c r="B1806" s="279"/>
      <c r="C1806" s="280"/>
      <c r="D1806" s="281"/>
      <c r="E1806" s="282"/>
      <c r="F1806" s="2"/>
      <c r="G1806" s="43"/>
      <c r="H1806" s="2"/>
      <c r="I1806" s="288"/>
      <c r="J1806" s="2"/>
      <c r="K1806" s="46"/>
      <c r="L1806" s="2"/>
      <c r="M1806" s="51"/>
      <c r="N1806" s="52"/>
      <c r="O1806" s="53"/>
      <c r="P1806" s="2"/>
      <c r="Q1806" s="98" t="str">
        <f t="shared" si="704"/>
        <v/>
      </c>
      <c r="R1806" s="94" t="str">
        <f t="shared" si="705"/>
        <v/>
      </c>
      <c r="S1806" s="2"/>
      <c r="T1806" s="67" t="str">
        <f t="shared" si="724"/>
        <v/>
      </c>
      <c r="U1806" s="79" t="str">
        <f t="shared" si="725"/>
        <v/>
      </c>
      <c r="V1806" s="79" t="str">
        <f t="shared" si="726"/>
        <v/>
      </c>
      <c r="W1806" s="63" t="str">
        <f t="shared" si="706"/>
        <v/>
      </c>
      <c r="X1806" s="65" t="str">
        <f t="shared" si="707"/>
        <v/>
      </c>
      <c r="Y1806" s="2"/>
      <c r="AC1806" s="24" t="str">
        <f t="shared" si="703"/>
        <v/>
      </c>
      <c r="AE1806" s="24" t="str">
        <f t="shared" si="708"/>
        <v/>
      </c>
      <c r="AG1806" s="24" t="str">
        <f t="shared" si="709"/>
        <v/>
      </c>
      <c r="AI1806" s="85" t="str">
        <f t="shared" si="710"/>
        <v/>
      </c>
      <c r="AJ1806" s="86" t="str">
        <f t="shared" si="711"/>
        <v/>
      </c>
      <c r="AK1806" s="85" t="str">
        <f t="shared" si="712"/>
        <v/>
      </c>
      <c r="AL1806" s="86" t="str">
        <f t="shared" si="713"/>
        <v/>
      </c>
      <c r="AM1806" s="93" t="str">
        <f t="shared" si="714"/>
        <v/>
      </c>
      <c r="AN1806" s="94" t="str">
        <f t="shared" si="715"/>
        <v/>
      </c>
      <c r="AP1806" s="24" t="str">
        <f t="shared" si="716"/>
        <v/>
      </c>
      <c r="AR1806" s="63" t="str">
        <f t="shared" si="717"/>
        <v/>
      </c>
      <c r="AS1806" s="67" t="str">
        <f t="shared" si="718"/>
        <v/>
      </c>
      <c r="AT1806" s="105" t="str">
        <f t="shared" si="719"/>
        <v/>
      </c>
      <c r="AU1806" s="105" t="str">
        <f t="shared" si="720"/>
        <v/>
      </c>
      <c r="AW1806" s="24" t="str">
        <f t="shared" si="721"/>
        <v/>
      </c>
      <c r="AX1806" s="60" t="str">
        <f t="shared" si="727"/>
        <v/>
      </c>
      <c r="AY1806" s="24" t="str">
        <f t="shared" si="722"/>
        <v/>
      </c>
      <c r="AZ1806" s="105" t="str">
        <f t="shared" si="723"/>
        <v/>
      </c>
    </row>
    <row r="1807" spans="1:52" x14ac:dyDescent="0.25">
      <c r="A1807" s="2"/>
      <c r="B1807" s="279"/>
      <c r="C1807" s="280"/>
      <c r="D1807" s="281"/>
      <c r="E1807" s="282"/>
      <c r="F1807" s="2"/>
      <c r="G1807" s="43"/>
      <c r="H1807" s="2"/>
      <c r="I1807" s="288"/>
      <c r="J1807" s="2"/>
      <c r="K1807" s="46"/>
      <c r="L1807" s="2"/>
      <c r="M1807" s="51"/>
      <c r="N1807" s="52"/>
      <c r="O1807" s="53"/>
      <c r="P1807" s="2"/>
      <c r="Q1807" s="98" t="str">
        <f t="shared" si="704"/>
        <v/>
      </c>
      <c r="R1807" s="94" t="str">
        <f t="shared" si="705"/>
        <v/>
      </c>
      <c r="S1807" s="2"/>
      <c r="T1807" s="67" t="str">
        <f t="shared" si="724"/>
        <v/>
      </c>
      <c r="U1807" s="79" t="str">
        <f t="shared" si="725"/>
        <v/>
      </c>
      <c r="V1807" s="79" t="str">
        <f t="shared" si="726"/>
        <v/>
      </c>
      <c r="W1807" s="63" t="str">
        <f t="shared" si="706"/>
        <v/>
      </c>
      <c r="X1807" s="65" t="str">
        <f t="shared" si="707"/>
        <v/>
      </c>
      <c r="Y1807" s="2"/>
      <c r="AC1807" s="24" t="str">
        <f t="shared" si="703"/>
        <v/>
      </c>
      <c r="AE1807" s="24" t="str">
        <f t="shared" si="708"/>
        <v/>
      </c>
      <c r="AG1807" s="24" t="str">
        <f t="shared" si="709"/>
        <v/>
      </c>
      <c r="AI1807" s="85" t="str">
        <f t="shared" si="710"/>
        <v/>
      </c>
      <c r="AJ1807" s="86" t="str">
        <f t="shared" si="711"/>
        <v/>
      </c>
      <c r="AK1807" s="85" t="str">
        <f t="shared" si="712"/>
        <v/>
      </c>
      <c r="AL1807" s="86" t="str">
        <f t="shared" si="713"/>
        <v/>
      </c>
      <c r="AM1807" s="93" t="str">
        <f t="shared" si="714"/>
        <v/>
      </c>
      <c r="AN1807" s="94" t="str">
        <f t="shared" si="715"/>
        <v/>
      </c>
      <c r="AP1807" s="24" t="str">
        <f t="shared" si="716"/>
        <v/>
      </c>
      <c r="AR1807" s="63" t="str">
        <f t="shared" si="717"/>
        <v/>
      </c>
      <c r="AS1807" s="67" t="str">
        <f t="shared" si="718"/>
        <v/>
      </c>
      <c r="AT1807" s="105" t="str">
        <f t="shared" si="719"/>
        <v/>
      </c>
      <c r="AU1807" s="105" t="str">
        <f t="shared" si="720"/>
        <v/>
      </c>
      <c r="AW1807" s="24" t="str">
        <f t="shared" si="721"/>
        <v/>
      </c>
      <c r="AX1807" s="60" t="str">
        <f t="shared" si="727"/>
        <v/>
      </c>
      <c r="AY1807" s="24" t="str">
        <f t="shared" si="722"/>
        <v/>
      </c>
      <c r="AZ1807" s="105" t="str">
        <f t="shared" si="723"/>
        <v/>
      </c>
    </row>
    <row r="1808" spans="1:52" x14ac:dyDescent="0.25">
      <c r="A1808" s="2"/>
      <c r="B1808" s="279"/>
      <c r="C1808" s="280"/>
      <c r="D1808" s="281"/>
      <c r="E1808" s="282"/>
      <c r="F1808" s="2"/>
      <c r="G1808" s="43"/>
      <c r="H1808" s="2"/>
      <c r="I1808" s="288"/>
      <c r="J1808" s="2"/>
      <c r="K1808" s="46"/>
      <c r="L1808" s="2"/>
      <c r="M1808" s="51"/>
      <c r="N1808" s="52"/>
      <c r="O1808" s="53"/>
      <c r="P1808" s="2"/>
      <c r="Q1808" s="98" t="str">
        <f t="shared" si="704"/>
        <v/>
      </c>
      <c r="R1808" s="94" t="str">
        <f t="shared" si="705"/>
        <v/>
      </c>
      <c r="S1808" s="2"/>
      <c r="T1808" s="67" t="str">
        <f t="shared" si="724"/>
        <v/>
      </c>
      <c r="U1808" s="79" t="str">
        <f t="shared" si="725"/>
        <v/>
      </c>
      <c r="V1808" s="79" t="str">
        <f t="shared" si="726"/>
        <v/>
      </c>
      <c r="W1808" s="63" t="str">
        <f t="shared" si="706"/>
        <v/>
      </c>
      <c r="X1808" s="65" t="str">
        <f t="shared" si="707"/>
        <v/>
      </c>
      <c r="Y1808" s="2"/>
      <c r="AC1808" s="24" t="str">
        <f t="shared" si="703"/>
        <v/>
      </c>
      <c r="AE1808" s="24" t="str">
        <f t="shared" si="708"/>
        <v/>
      </c>
      <c r="AG1808" s="24" t="str">
        <f t="shared" si="709"/>
        <v/>
      </c>
      <c r="AI1808" s="85" t="str">
        <f t="shared" si="710"/>
        <v/>
      </c>
      <c r="AJ1808" s="86" t="str">
        <f t="shared" si="711"/>
        <v/>
      </c>
      <c r="AK1808" s="85" t="str">
        <f t="shared" si="712"/>
        <v/>
      </c>
      <c r="AL1808" s="86" t="str">
        <f t="shared" si="713"/>
        <v/>
      </c>
      <c r="AM1808" s="93" t="str">
        <f t="shared" si="714"/>
        <v/>
      </c>
      <c r="AN1808" s="94" t="str">
        <f t="shared" si="715"/>
        <v/>
      </c>
      <c r="AP1808" s="24" t="str">
        <f t="shared" si="716"/>
        <v/>
      </c>
      <c r="AR1808" s="63" t="str">
        <f t="shared" si="717"/>
        <v/>
      </c>
      <c r="AS1808" s="67" t="str">
        <f t="shared" si="718"/>
        <v/>
      </c>
      <c r="AT1808" s="105" t="str">
        <f t="shared" si="719"/>
        <v/>
      </c>
      <c r="AU1808" s="105" t="str">
        <f t="shared" si="720"/>
        <v/>
      </c>
      <c r="AW1808" s="24" t="str">
        <f t="shared" si="721"/>
        <v/>
      </c>
      <c r="AX1808" s="60" t="str">
        <f t="shared" si="727"/>
        <v/>
      </c>
      <c r="AY1808" s="24" t="str">
        <f t="shared" si="722"/>
        <v/>
      </c>
      <c r="AZ1808" s="105" t="str">
        <f t="shared" si="723"/>
        <v/>
      </c>
    </row>
    <row r="1809" spans="1:52" x14ac:dyDescent="0.25">
      <c r="A1809" s="2"/>
      <c r="B1809" s="279"/>
      <c r="C1809" s="280"/>
      <c r="D1809" s="281"/>
      <c r="E1809" s="282"/>
      <c r="F1809" s="2"/>
      <c r="G1809" s="43"/>
      <c r="H1809" s="2"/>
      <c r="I1809" s="288"/>
      <c r="J1809" s="2"/>
      <c r="K1809" s="46"/>
      <c r="L1809" s="2"/>
      <c r="M1809" s="51"/>
      <c r="N1809" s="52"/>
      <c r="O1809" s="53"/>
      <c r="P1809" s="2"/>
      <c r="Q1809" s="98" t="str">
        <f t="shared" si="704"/>
        <v/>
      </c>
      <c r="R1809" s="94" t="str">
        <f t="shared" si="705"/>
        <v/>
      </c>
      <c r="S1809" s="2"/>
      <c r="T1809" s="67" t="str">
        <f t="shared" si="724"/>
        <v/>
      </c>
      <c r="U1809" s="79" t="str">
        <f t="shared" si="725"/>
        <v/>
      </c>
      <c r="V1809" s="79" t="str">
        <f t="shared" si="726"/>
        <v/>
      </c>
      <c r="W1809" s="63" t="str">
        <f t="shared" si="706"/>
        <v/>
      </c>
      <c r="X1809" s="65" t="str">
        <f t="shared" si="707"/>
        <v/>
      </c>
      <c r="Y1809" s="2"/>
      <c r="AC1809" s="24" t="str">
        <f t="shared" si="703"/>
        <v/>
      </c>
      <c r="AE1809" s="24" t="str">
        <f t="shared" si="708"/>
        <v/>
      </c>
      <c r="AG1809" s="24" t="str">
        <f t="shared" si="709"/>
        <v/>
      </c>
      <c r="AI1809" s="85" t="str">
        <f t="shared" si="710"/>
        <v/>
      </c>
      <c r="AJ1809" s="86" t="str">
        <f t="shared" si="711"/>
        <v/>
      </c>
      <c r="AK1809" s="85" t="str">
        <f t="shared" si="712"/>
        <v/>
      </c>
      <c r="AL1809" s="86" t="str">
        <f t="shared" si="713"/>
        <v/>
      </c>
      <c r="AM1809" s="93" t="str">
        <f t="shared" si="714"/>
        <v/>
      </c>
      <c r="AN1809" s="94" t="str">
        <f t="shared" si="715"/>
        <v/>
      </c>
      <c r="AP1809" s="24" t="str">
        <f t="shared" si="716"/>
        <v/>
      </c>
      <c r="AR1809" s="63" t="str">
        <f t="shared" si="717"/>
        <v/>
      </c>
      <c r="AS1809" s="67" t="str">
        <f t="shared" si="718"/>
        <v/>
      </c>
      <c r="AT1809" s="105" t="str">
        <f t="shared" si="719"/>
        <v/>
      </c>
      <c r="AU1809" s="105" t="str">
        <f t="shared" si="720"/>
        <v/>
      </c>
      <c r="AW1809" s="24" t="str">
        <f t="shared" si="721"/>
        <v/>
      </c>
      <c r="AX1809" s="60" t="str">
        <f t="shared" si="727"/>
        <v/>
      </c>
      <c r="AY1809" s="24" t="str">
        <f t="shared" si="722"/>
        <v/>
      </c>
      <c r="AZ1809" s="105" t="str">
        <f t="shared" si="723"/>
        <v/>
      </c>
    </row>
    <row r="1810" spans="1:52" x14ac:dyDescent="0.25">
      <c r="A1810" s="2"/>
      <c r="B1810" s="279"/>
      <c r="C1810" s="280"/>
      <c r="D1810" s="281"/>
      <c r="E1810" s="282"/>
      <c r="F1810" s="2"/>
      <c r="G1810" s="43"/>
      <c r="H1810" s="2"/>
      <c r="I1810" s="288"/>
      <c r="J1810" s="2"/>
      <c r="K1810" s="46"/>
      <c r="L1810" s="2"/>
      <c r="M1810" s="51"/>
      <c r="N1810" s="52"/>
      <c r="O1810" s="53"/>
      <c r="P1810" s="2"/>
      <c r="Q1810" s="98" t="str">
        <f t="shared" si="704"/>
        <v/>
      </c>
      <c r="R1810" s="94" t="str">
        <f t="shared" si="705"/>
        <v/>
      </c>
      <c r="S1810" s="2"/>
      <c r="T1810" s="67" t="str">
        <f t="shared" si="724"/>
        <v/>
      </c>
      <c r="U1810" s="79" t="str">
        <f t="shared" si="725"/>
        <v/>
      </c>
      <c r="V1810" s="79" t="str">
        <f t="shared" si="726"/>
        <v/>
      </c>
      <c r="W1810" s="63" t="str">
        <f t="shared" si="706"/>
        <v/>
      </c>
      <c r="X1810" s="65" t="str">
        <f t="shared" si="707"/>
        <v/>
      </c>
      <c r="Y1810" s="2"/>
      <c r="AC1810" s="24" t="str">
        <f t="shared" si="703"/>
        <v/>
      </c>
      <c r="AE1810" s="24" t="str">
        <f t="shared" si="708"/>
        <v/>
      </c>
      <c r="AG1810" s="24" t="str">
        <f t="shared" si="709"/>
        <v/>
      </c>
      <c r="AI1810" s="85" t="str">
        <f t="shared" si="710"/>
        <v/>
      </c>
      <c r="AJ1810" s="86" t="str">
        <f t="shared" si="711"/>
        <v/>
      </c>
      <c r="AK1810" s="85" t="str">
        <f t="shared" si="712"/>
        <v/>
      </c>
      <c r="AL1810" s="86" t="str">
        <f t="shared" si="713"/>
        <v/>
      </c>
      <c r="AM1810" s="93" t="str">
        <f t="shared" si="714"/>
        <v/>
      </c>
      <c r="AN1810" s="94" t="str">
        <f t="shared" si="715"/>
        <v/>
      </c>
      <c r="AP1810" s="24" t="str">
        <f t="shared" si="716"/>
        <v/>
      </c>
      <c r="AR1810" s="63" t="str">
        <f t="shared" si="717"/>
        <v/>
      </c>
      <c r="AS1810" s="67" t="str">
        <f t="shared" si="718"/>
        <v/>
      </c>
      <c r="AT1810" s="105" t="str">
        <f t="shared" si="719"/>
        <v/>
      </c>
      <c r="AU1810" s="105" t="str">
        <f t="shared" si="720"/>
        <v/>
      </c>
      <c r="AW1810" s="24" t="str">
        <f t="shared" si="721"/>
        <v/>
      </c>
      <c r="AX1810" s="60" t="str">
        <f t="shared" si="727"/>
        <v/>
      </c>
      <c r="AY1810" s="24" t="str">
        <f t="shared" si="722"/>
        <v/>
      </c>
      <c r="AZ1810" s="105" t="str">
        <f t="shared" si="723"/>
        <v/>
      </c>
    </row>
    <row r="1811" spans="1:52" x14ac:dyDescent="0.25">
      <c r="A1811" s="2"/>
      <c r="B1811" s="279"/>
      <c r="C1811" s="280"/>
      <c r="D1811" s="281"/>
      <c r="E1811" s="282"/>
      <c r="F1811" s="2"/>
      <c r="G1811" s="43"/>
      <c r="H1811" s="2"/>
      <c r="I1811" s="288"/>
      <c r="J1811" s="2"/>
      <c r="K1811" s="46"/>
      <c r="L1811" s="2"/>
      <c r="M1811" s="51"/>
      <c r="N1811" s="52"/>
      <c r="O1811" s="53"/>
      <c r="P1811" s="2"/>
      <c r="Q1811" s="98" t="str">
        <f t="shared" si="704"/>
        <v/>
      </c>
      <c r="R1811" s="94" t="str">
        <f t="shared" si="705"/>
        <v/>
      </c>
      <c r="S1811" s="2"/>
      <c r="T1811" s="67" t="str">
        <f t="shared" si="724"/>
        <v/>
      </c>
      <c r="U1811" s="79" t="str">
        <f t="shared" si="725"/>
        <v/>
      </c>
      <c r="V1811" s="79" t="str">
        <f t="shared" si="726"/>
        <v/>
      </c>
      <c r="W1811" s="63" t="str">
        <f t="shared" si="706"/>
        <v/>
      </c>
      <c r="X1811" s="65" t="str">
        <f t="shared" si="707"/>
        <v/>
      </c>
      <c r="Y1811" s="2"/>
      <c r="AC1811" s="24" t="str">
        <f t="shared" si="703"/>
        <v/>
      </c>
      <c r="AE1811" s="24" t="str">
        <f t="shared" si="708"/>
        <v/>
      </c>
      <c r="AG1811" s="24" t="str">
        <f t="shared" si="709"/>
        <v/>
      </c>
      <c r="AI1811" s="85" t="str">
        <f t="shared" si="710"/>
        <v/>
      </c>
      <c r="AJ1811" s="86" t="str">
        <f t="shared" si="711"/>
        <v/>
      </c>
      <c r="AK1811" s="85" t="str">
        <f t="shared" si="712"/>
        <v/>
      </c>
      <c r="AL1811" s="86" t="str">
        <f t="shared" si="713"/>
        <v/>
      </c>
      <c r="AM1811" s="93" t="str">
        <f t="shared" si="714"/>
        <v/>
      </c>
      <c r="AN1811" s="94" t="str">
        <f t="shared" si="715"/>
        <v/>
      </c>
      <c r="AP1811" s="24" t="str">
        <f t="shared" si="716"/>
        <v/>
      </c>
      <c r="AR1811" s="63" t="str">
        <f t="shared" si="717"/>
        <v/>
      </c>
      <c r="AS1811" s="67" t="str">
        <f t="shared" si="718"/>
        <v/>
      </c>
      <c r="AT1811" s="105" t="str">
        <f t="shared" si="719"/>
        <v/>
      </c>
      <c r="AU1811" s="105" t="str">
        <f t="shared" si="720"/>
        <v/>
      </c>
      <c r="AW1811" s="24" t="str">
        <f t="shared" si="721"/>
        <v/>
      </c>
      <c r="AX1811" s="60" t="str">
        <f t="shared" si="727"/>
        <v/>
      </c>
      <c r="AY1811" s="24" t="str">
        <f t="shared" si="722"/>
        <v/>
      </c>
      <c r="AZ1811" s="105" t="str">
        <f t="shared" si="723"/>
        <v/>
      </c>
    </row>
    <row r="1812" spans="1:52" x14ac:dyDescent="0.25">
      <c r="A1812" s="2"/>
      <c r="B1812" s="279"/>
      <c r="C1812" s="280"/>
      <c r="D1812" s="281"/>
      <c r="E1812" s="282"/>
      <c r="F1812" s="2"/>
      <c r="G1812" s="43"/>
      <c r="H1812" s="2"/>
      <c r="I1812" s="288"/>
      <c r="J1812" s="2"/>
      <c r="K1812" s="46"/>
      <c r="L1812" s="2"/>
      <c r="M1812" s="51"/>
      <c r="N1812" s="52"/>
      <c r="O1812" s="53"/>
      <c r="P1812" s="2"/>
      <c r="Q1812" s="98" t="str">
        <f t="shared" si="704"/>
        <v/>
      </c>
      <c r="R1812" s="94" t="str">
        <f t="shared" si="705"/>
        <v/>
      </c>
      <c r="S1812" s="2"/>
      <c r="T1812" s="67" t="str">
        <f t="shared" si="724"/>
        <v/>
      </c>
      <c r="U1812" s="79" t="str">
        <f t="shared" si="725"/>
        <v/>
      </c>
      <c r="V1812" s="79" t="str">
        <f t="shared" si="726"/>
        <v/>
      </c>
      <c r="W1812" s="63" t="str">
        <f t="shared" si="706"/>
        <v/>
      </c>
      <c r="X1812" s="65" t="str">
        <f t="shared" si="707"/>
        <v/>
      </c>
      <c r="Y1812" s="2"/>
      <c r="AC1812" s="24" t="str">
        <f t="shared" si="703"/>
        <v/>
      </c>
      <c r="AE1812" s="24" t="str">
        <f t="shared" si="708"/>
        <v/>
      </c>
      <c r="AG1812" s="24" t="str">
        <f t="shared" si="709"/>
        <v/>
      </c>
      <c r="AI1812" s="85" t="str">
        <f t="shared" si="710"/>
        <v/>
      </c>
      <c r="AJ1812" s="86" t="str">
        <f t="shared" si="711"/>
        <v/>
      </c>
      <c r="AK1812" s="85" t="str">
        <f t="shared" si="712"/>
        <v/>
      </c>
      <c r="AL1812" s="86" t="str">
        <f t="shared" si="713"/>
        <v/>
      </c>
      <c r="AM1812" s="93" t="str">
        <f t="shared" si="714"/>
        <v/>
      </c>
      <c r="AN1812" s="94" t="str">
        <f t="shared" si="715"/>
        <v/>
      </c>
      <c r="AP1812" s="24" t="str">
        <f t="shared" si="716"/>
        <v/>
      </c>
      <c r="AR1812" s="63" t="str">
        <f t="shared" si="717"/>
        <v/>
      </c>
      <c r="AS1812" s="67" t="str">
        <f t="shared" si="718"/>
        <v/>
      </c>
      <c r="AT1812" s="105" t="str">
        <f t="shared" si="719"/>
        <v/>
      </c>
      <c r="AU1812" s="105" t="str">
        <f t="shared" si="720"/>
        <v/>
      </c>
      <c r="AW1812" s="24" t="str">
        <f t="shared" si="721"/>
        <v/>
      </c>
      <c r="AX1812" s="60" t="str">
        <f t="shared" si="727"/>
        <v/>
      </c>
      <c r="AY1812" s="24" t="str">
        <f t="shared" si="722"/>
        <v/>
      </c>
      <c r="AZ1812" s="105" t="str">
        <f t="shared" si="723"/>
        <v/>
      </c>
    </row>
    <row r="1813" spans="1:52" x14ac:dyDescent="0.25">
      <c r="A1813" s="2"/>
      <c r="B1813" s="279"/>
      <c r="C1813" s="280"/>
      <c r="D1813" s="281"/>
      <c r="E1813" s="282"/>
      <c r="F1813" s="2"/>
      <c r="G1813" s="43"/>
      <c r="H1813" s="2"/>
      <c r="I1813" s="288"/>
      <c r="J1813" s="2"/>
      <c r="K1813" s="46"/>
      <c r="L1813" s="2"/>
      <c r="M1813" s="51"/>
      <c r="N1813" s="52"/>
      <c r="O1813" s="53"/>
      <c r="P1813" s="2"/>
      <c r="Q1813" s="98" t="str">
        <f t="shared" si="704"/>
        <v/>
      </c>
      <c r="R1813" s="94" t="str">
        <f t="shared" si="705"/>
        <v/>
      </c>
      <c r="S1813" s="2"/>
      <c r="T1813" s="67" t="str">
        <f t="shared" si="724"/>
        <v/>
      </c>
      <c r="U1813" s="79" t="str">
        <f t="shared" si="725"/>
        <v/>
      </c>
      <c r="V1813" s="79" t="str">
        <f t="shared" si="726"/>
        <v/>
      </c>
      <c r="W1813" s="63" t="str">
        <f t="shared" si="706"/>
        <v/>
      </c>
      <c r="X1813" s="65" t="str">
        <f t="shared" si="707"/>
        <v/>
      </c>
      <c r="Y1813" s="2"/>
      <c r="AC1813" s="24" t="str">
        <f t="shared" si="703"/>
        <v/>
      </c>
      <c r="AE1813" s="24" t="str">
        <f t="shared" si="708"/>
        <v/>
      </c>
      <c r="AG1813" s="24" t="str">
        <f t="shared" si="709"/>
        <v/>
      </c>
      <c r="AI1813" s="85" t="str">
        <f t="shared" si="710"/>
        <v/>
      </c>
      <c r="AJ1813" s="86" t="str">
        <f t="shared" si="711"/>
        <v/>
      </c>
      <c r="AK1813" s="85" t="str">
        <f t="shared" si="712"/>
        <v/>
      </c>
      <c r="AL1813" s="86" t="str">
        <f t="shared" si="713"/>
        <v/>
      </c>
      <c r="AM1813" s="93" t="str">
        <f t="shared" si="714"/>
        <v/>
      </c>
      <c r="AN1813" s="94" t="str">
        <f t="shared" si="715"/>
        <v/>
      </c>
      <c r="AP1813" s="24" t="str">
        <f t="shared" si="716"/>
        <v/>
      </c>
      <c r="AR1813" s="63" t="str">
        <f t="shared" si="717"/>
        <v/>
      </c>
      <c r="AS1813" s="67" t="str">
        <f t="shared" si="718"/>
        <v/>
      </c>
      <c r="AT1813" s="105" t="str">
        <f t="shared" si="719"/>
        <v/>
      </c>
      <c r="AU1813" s="105" t="str">
        <f t="shared" si="720"/>
        <v/>
      </c>
      <c r="AW1813" s="24" t="str">
        <f t="shared" si="721"/>
        <v/>
      </c>
      <c r="AX1813" s="60" t="str">
        <f t="shared" si="727"/>
        <v/>
      </c>
      <c r="AY1813" s="24" t="str">
        <f t="shared" si="722"/>
        <v/>
      </c>
      <c r="AZ1813" s="105" t="str">
        <f t="shared" si="723"/>
        <v/>
      </c>
    </row>
    <row r="1814" spans="1:52" x14ac:dyDescent="0.25">
      <c r="A1814" s="2"/>
      <c r="B1814" s="279"/>
      <c r="C1814" s="280"/>
      <c r="D1814" s="281"/>
      <c r="E1814" s="282"/>
      <c r="F1814" s="2"/>
      <c r="G1814" s="43"/>
      <c r="H1814" s="2"/>
      <c r="I1814" s="288"/>
      <c r="J1814" s="2"/>
      <c r="K1814" s="46"/>
      <c r="L1814" s="2"/>
      <c r="M1814" s="51"/>
      <c r="N1814" s="52"/>
      <c r="O1814" s="53"/>
      <c r="P1814" s="2"/>
      <c r="Q1814" s="98" t="str">
        <f t="shared" si="704"/>
        <v/>
      </c>
      <c r="R1814" s="94" t="str">
        <f t="shared" si="705"/>
        <v/>
      </c>
      <c r="S1814" s="2"/>
      <c r="T1814" s="67" t="str">
        <f t="shared" si="724"/>
        <v/>
      </c>
      <c r="U1814" s="79" t="str">
        <f t="shared" si="725"/>
        <v/>
      </c>
      <c r="V1814" s="79" t="str">
        <f t="shared" si="726"/>
        <v/>
      </c>
      <c r="W1814" s="63" t="str">
        <f t="shared" si="706"/>
        <v/>
      </c>
      <c r="X1814" s="65" t="str">
        <f t="shared" si="707"/>
        <v/>
      </c>
      <c r="Y1814" s="2"/>
      <c r="AC1814" s="24" t="str">
        <f t="shared" si="703"/>
        <v/>
      </c>
      <c r="AE1814" s="24" t="str">
        <f t="shared" si="708"/>
        <v/>
      </c>
      <c r="AG1814" s="24" t="str">
        <f t="shared" si="709"/>
        <v/>
      </c>
      <c r="AI1814" s="85" t="str">
        <f t="shared" si="710"/>
        <v/>
      </c>
      <c r="AJ1814" s="86" t="str">
        <f t="shared" si="711"/>
        <v/>
      </c>
      <c r="AK1814" s="85" t="str">
        <f t="shared" si="712"/>
        <v/>
      </c>
      <c r="AL1814" s="86" t="str">
        <f t="shared" si="713"/>
        <v/>
      </c>
      <c r="AM1814" s="93" t="str">
        <f t="shared" si="714"/>
        <v/>
      </c>
      <c r="AN1814" s="94" t="str">
        <f t="shared" si="715"/>
        <v/>
      </c>
      <c r="AP1814" s="24" t="str">
        <f t="shared" si="716"/>
        <v/>
      </c>
      <c r="AR1814" s="63" t="str">
        <f t="shared" si="717"/>
        <v/>
      </c>
      <c r="AS1814" s="67" t="str">
        <f t="shared" si="718"/>
        <v/>
      </c>
      <c r="AT1814" s="105" t="str">
        <f t="shared" si="719"/>
        <v/>
      </c>
      <c r="AU1814" s="105" t="str">
        <f t="shared" si="720"/>
        <v/>
      </c>
      <c r="AW1814" s="24" t="str">
        <f t="shared" si="721"/>
        <v/>
      </c>
      <c r="AX1814" s="60" t="str">
        <f t="shared" si="727"/>
        <v/>
      </c>
      <c r="AY1814" s="24" t="str">
        <f t="shared" si="722"/>
        <v/>
      </c>
      <c r="AZ1814" s="105" t="str">
        <f t="shared" si="723"/>
        <v/>
      </c>
    </row>
    <row r="1815" spans="1:52" x14ac:dyDescent="0.25">
      <c r="A1815" s="2"/>
      <c r="B1815" s="279"/>
      <c r="C1815" s="280"/>
      <c r="D1815" s="281"/>
      <c r="E1815" s="282"/>
      <c r="F1815" s="2"/>
      <c r="G1815" s="43"/>
      <c r="H1815" s="2"/>
      <c r="I1815" s="288"/>
      <c r="J1815" s="2"/>
      <c r="K1815" s="46"/>
      <c r="L1815" s="2"/>
      <c r="M1815" s="51"/>
      <c r="N1815" s="52"/>
      <c r="O1815" s="53"/>
      <c r="P1815" s="2"/>
      <c r="Q1815" s="98" t="str">
        <f t="shared" si="704"/>
        <v/>
      </c>
      <c r="R1815" s="94" t="str">
        <f t="shared" si="705"/>
        <v/>
      </c>
      <c r="S1815" s="2"/>
      <c r="T1815" s="67" t="str">
        <f t="shared" si="724"/>
        <v/>
      </c>
      <c r="U1815" s="79" t="str">
        <f t="shared" si="725"/>
        <v/>
      </c>
      <c r="V1815" s="79" t="str">
        <f t="shared" si="726"/>
        <v/>
      </c>
      <c r="W1815" s="63" t="str">
        <f t="shared" si="706"/>
        <v/>
      </c>
      <c r="X1815" s="65" t="str">
        <f t="shared" si="707"/>
        <v/>
      </c>
      <c r="Y1815" s="2"/>
      <c r="AC1815" s="24" t="str">
        <f t="shared" si="703"/>
        <v/>
      </c>
      <c r="AE1815" s="24" t="str">
        <f t="shared" si="708"/>
        <v/>
      </c>
      <c r="AG1815" s="24" t="str">
        <f t="shared" si="709"/>
        <v/>
      </c>
      <c r="AI1815" s="85" t="str">
        <f t="shared" si="710"/>
        <v/>
      </c>
      <c r="AJ1815" s="86" t="str">
        <f t="shared" si="711"/>
        <v/>
      </c>
      <c r="AK1815" s="85" t="str">
        <f t="shared" si="712"/>
        <v/>
      </c>
      <c r="AL1815" s="86" t="str">
        <f t="shared" si="713"/>
        <v/>
      </c>
      <c r="AM1815" s="93" t="str">
        <f t="shared" si="714"/>
        <v/>
      </c>
      <c r="AN1815" s="94" t="str">
        <f t="shared" si="715"/>
        <v/>
      </c>
      <c r="AP1815" s="24" t="str">
        <f t="shared" si="716"/>
        <v/>
      </c>
      <c r="AR1815" s="63" t="str">
        <f t="shared" si="717"/>
        <v/>
      </c>
      <c r="AS1815" s="67" t="str">
        <f t="shared" si="718"/>
        <v/>
      </c>
      <c r="AT1815" s="105" t="str">
        <f t="shared" si="719"/>
        <v/>
      </c>
      <c r="AU1815" s="105" t="str">
        <f t="shared" si="720"/>
        <v/>
      </c>
      <c r="AW1815" s="24" t="str">
        <f t="shared" si="721"/>
        <v/>
      </c>
      <c r="AX1815" s="60" t="str">
        <f t="shared" si="727"/>
        <v/>
      </c>
      <c r="AY1815" s="24" t="str">
        <f t="shared" si="722"/>
        <v/>
      </c>
      <c r="AZ1815" s="105" t="str">
        <f t="shared" si="723"/>
        <v/>
      </c>
    </row>
    <row r="1816" spans="1:52" x14ac:dyDescent="0.25">
      <c r="A1816" s="2"/>
      <c r="B1816" s="279"/>
      <c r="C1816" s="280"/>
      <c r="D1816" s="281"/>
      <c r="E1816" s="282"/>
      <c r="F1816" s="2"/>
      <c r="G1816" s="43"/>
      <c r="H1816" s="2"/>
      <c r="I1816" s="288"/>
      <c r="J1816" s="2"/>
      <c r="K1816" s="46"/>
      <c r="L1816" s="2"/>
      <c r="M1816" s="51"/>
      <c r="N1816" s="52"/>
      <c r="O1816" s="53"/>
      <c r="P1816" s="2"/>
      <c r="Q1816" s="98" t="str">
        <f t="shared" si="704"/>
        <v/>
      </c>
      <c r="R1816" s="94" t="str">
        <f t="shared" si="705"/>
        <v/>
      </c>
      <c r="S1816" s="2"/>
      <c r="T1816" s="67" t="str">
        <f t="shared" si="724"/>
        <v/>
      </c>
      <c r="U1816" s="79" t="str">
        <f t="shared" si="725"/>
        <v/>
      </c>
      <c r="V1816" s="79" t="str">
        <f t="shared" si="726"/>
        <v/>
      </c>
      <c r="W1816" s="63" t="str">
        <f t="shared" si="706"/>
        <v/>
      </c>
      <c r="X1816" s="65" t="str">
        <f t="shared" si="707"/>
        <v/>
      </c>
      <c r="Y1816" s="2"/>
      <c r="AC1816" s="24" t="str">
        <f t="shared" si="703"/>
        <v/>
      </c>
      <c r="AE1816" s="24" t="str">
        <f t="shared" si="708"/>
        <v/>
      </c>
      <c r="AG1816" s="24" t="str">
        <f t="shared" si="709"/>
        <v/>
      </c>
      <c r="AI1816" s="85" t="str">
        <f t="shared" si="710"/>
        <v/>
      </c>
      <c r="AJ1816" s="86" t="str">
        <f t="shared" si="711"/>
        <v/>
      </c>
      <c r="AK1816" s="85" t="str">
        <f t="shared" si="712"/>
        <v/>
      </c>
      <c r="AL1816" s="86" t="str">
        <f t="shared" si="713"/>
        <v/>
      </c>
      <c r="AM1816" s="93" t="str">
        <f t="shared" si="714"/>
        <v/>
      </c>
      <c r="AN1816" s="94" t="str">
        <f t="shared" si="715"/>
        <v/>
      </c>
      <c r="AP1816" s="24" t="str">
        <f t="shared" si="716"/>
        <v/>
      </c>
      <c r="AR1816" s="63" t="str">
        <f t="shared" si="717"/>
        <v/>
      </c>
      <c r="AS1816" s="67" t="str">
        <f t="shared" si="718"/>
        <v/>
      </c>
      <c r="AT1816" s="105" t="str">
        <f t="shared" si="719"/>
        <v/>
      </c>
      <c r="AU1816" s="105" t="str">
        <f t="shared" si="720"/>
        <v/>
      </c>
      <c r="AW1816" s="24" t="str">
        <f t="shared" si="721"/>
        <v/>
      </c>
      <c r="AX1816" s="60" t="str">
        <f t="shared" si="727"/>
        <v/>
      </c>
      <c r="AY1816" s="24" t="str">
        <f t="shared" si="722"/>
        <v/>
      </c>
      <c r="AZ1816" s="105" t="str">
        <f t="shared" si="723"/>
        <v/>
      </c>
    </row>
    <row r="1817" spans="1:52" x14ac:dyDescent="0.25">
      <c r="A1817" s="2"/>
      <c r="B1817" s="279"/>
      <c r="C1817" s="280"/>
      <c r="D1817" s="281"/>
      <c r="E1817" s="282"/>
      <c r="F1817" s="2"/>
      <c r="G1817" s="43"/>
      <c r="H1817" s="2"/>
      <c r="I1817" s="288"/>
      <c r="J1817" s="2"/>
      <c r="K1817" s="46"/>
      <c r="L1817" s="2"/>
      <c r="M1817" s="51"/>
      <c r="N1817" s="52"/>
      <c r="O1817" s="53"/>
      <c r="P1817" s="2"/>
      <c r="Q1817" s="98" t="str">
        <f t="shared" si="704"/>
        <v/>
      </c>
      <c r="R1817" s="94" t="str">
        <f t="shared" si="705"/>
        <v/>
      </c>
      <c r="S1817" s="2"/>
      <c r="T1817" s="67" t="str">
        <f t="shared" si="724"/>
        <v/>
      </c>
      <c r="U1817" s="79" t="str">
        <f t="shared" si="725"/>
        <v/>
      </c>
      <c r="V1817" s="79" t="str">
        <f t="shared" si="726"/>
        <v/>
      </c>
      <c r="W1817" s="63" t="str">
        <f t="shared" si="706"/>
        <v/>
      </c>
      <c r="X1817" s="65" t="str">
        <f t="shared" si="707"/>
        <v/>
      </c>
      <c r="Y1817" s="2"/>
      <c r="AC1817" s="24" t="str">
        <f t="shared" si="703"/>
        <v/>
      </c>
      <c r="AE1817" s="24" t="str">
        <f t="shared" si="708"/>
        <v/>
      </c>
      <c r="AG1817" s="24" t="str">
        <f t="shared" si="709"/>
        <v/>
      </c>
      <c r="AI1817" s="85" t="str">
        <f t="shared" si="710"/>
        <v/>
      </c>
      <c r="AJ1817" s="86" t="str">
        <f t="shared" si="711"/>
        <v/>
      </c>
      <c r="AK1817" s="85" t="str">
        <f t="shared" si="712"/>
        <v/>
      </c>
      <c r="AL1817" s="86" t="str">
        <f t="shared" si="713"/>
        <v/>
      </c>
      <c r="AM1817" s="93" t="str">
        <f t="shared" si="714"/>
        <v/>
      </c>
      <c r="AN1817" s="94" t="str">
        <f t="shared" si="715"/>
        <v/>
      </c>
      <c r="AP1817" s="24" t="str">
        <f t="shared" si="716"/>
        <v/>
      </c>
      <c r="AR1817" s="63" t="str">
        <f t="shared" si="717"/>
        <v/>
      </c>
      <c r="AS1817" s="67" t="str">
        <f t="shared" si="718"/>
        <v/>
      </c>
      <c r="AT1817" s="105" t="str">
        <f t="shared" si="719"/>
        <v/>
      </c>
      <c r="AU1817" s="105" t="str">
        <f t="shared" si="720"/>
        <v/>
      </c>
      <c r="AW1817" s="24" t="str">
        <f t="shared" si="721"/>
        <v/>
      </c>
      <c r="AX1817" s="60" t="str">
        <f t="shared" si="727"/>
        <v/>
      </c>
      <c r="AY1817" s="24" t="str">
        <f t="shared" si="722"/>
        <v/>
      </c>
      <c r="AZ1817" s="105" t="str">
        <f t="shared" si="723"/>
        <v/>
      </c>
    </row>
    <row r="1818" spans="1:52" x14ac:dyDescent="0.25">
      <c r="A1818" s="2"/>
      <c r="B1818" s="279"/>
      <c r="C1818" s="280"/>
      <c r="D1818" s="281"/>
      <c r="E1818" s="282"/>
      <c r="F1818" s="2"/>
      <c r="G1818" s="43"/>
      <c r="H1818" s="2"/>
      <c r="I1818" s="288"/>
      <c r="J1818" s="2"/>
      <c r="K1818" s="46"/>
      <c r="L1818" s="2"/>
      <c r="M1818" s="51"/>
      <c r="N1818" s="52"/>
      <c r="O1818" s="53"/>
      <c r="P1818" s="2"/>
      <c r="Q1818" s="98" t="str">
        <f t="shared" si="704"/>
        <v/>
      </c>
      <c r="R1818" s="94" t="str">
        <f t="shared" si="705"/>
        <v/>
      </c>
      <c r="S1818" s="2"/>
      <c r="T1818" s="67" t="str">
        <f t="shared" si="724"/>
        <v/>
      </c>
      <c r="U1818" s="79" t="str">
        <f t="shared" si="725"/>
        <v/>
      </c>
      <c r="V1818" s="79" t="str">
        <f t="shared" si="726"/>
        <v/>
      </c>
      <c r="W1818" s="63" t="str">
        <f t="shared" si="706"/>
        <v/>
      </c>
      <c r="X1818" s="65" t="str">
        <f t="shared" si="707"/>
        <v/>
      </c>
      <c r="Y1818" s="2"/>
      <c r="AC1818" s="24" t="str">
        <f t="shared" si="703"/>
        <v/>
      </c>
      <c r="AE1818" s="24" t="str">
        <f t="shared" si="708"/>
        <v/>
      </c>
      <c r="AG1818" s="24" t="str">
        <f t="shared" si="709"/>
        <v/>
      </c>
      <c r="AI1818" s="85" t="str">
        <f t="shared" si="710"/>
        <v/>
      </c>
      <c r="AJ1818" s="86" t="str">
        <f t="shared" si="711"/>
        <v/>
      </c>
      <c r="AK1818" s="85" t="str">
        <f t="shared" si="712"/>
        <v/>
      </c>
      <c r="AL1818" s="86" t="str">
        <f t="shared" si="713"/>
        <v/>
      </c>
      <c r="AM1818" s="93" t="str">
        <f t="shared" si="714"/>
        <v/>
      </c>
      <c r="AN1818" s="94" t="str">
        <f t="shared" si="715"/>
        <v/>
      </c>
      <c r="AP1818" s="24" t="str">
        <f t="shared" si="716"/>
        <v/>
      </c>
      <c r="AR1818" s="63" t="str">
        <f t="shared" si="717"/>
        <v/>
      </c>
      <c r="AS1818" s="67" t="str">
        <f t="shared" si="718"/>
        <v/>
      </c>
      <c r="AT1818" s="105" t="str">
        <f t="shared" si="719"/>
        <v/>
      </c>
      <c r="AU1818" s="105" t="str">
        <f t="shared" si="720"/>
        <v/>
      </c>
      <c r="AW1818" s="24" t="str">
        <f t="shared" si="721"/>
        <v/>
      </c>
      <c r="AX1818" s="60" t="str">
        <f t="shared" si="727"/>
        <v/>
      </c>
      <c r="AY1818" s="24" t="str">
        <f t="shared" si="722"/>
        <v/>
      </c>
      <c r="AZ1818" s="105" t="str">
        <f t="shared" si="723"/>
        <v/>
      </c>
    </row>
    <row r="1819" spans="1:52" x14ac:dyDescent="0.25">
      <c r="A1819" s="2"/>
      <c r="B1819" s="279"/>
      <c r="C1819" s="280"/>
      <c r="D1819" s="281"/>
      <c r="E1819" s="282"/>
      <c r="F1819" s="2"/>
      <c r="G1819" s="43"/>
      <c r="H1819" s="2"/>
      <c r="I1819" s="288"/>
      <c r="J1819" s="2"/>
      <c r="K1819" s="46"/>
      <c r="L1819" s="2"/>
      <c r="M1819" s="51"/>
      <c r="N1819" s="52"/>
      <c r="O1819" s="53"/>
      <c r="P1819" s="2"/>
      <c r="Q1819" s="98" t="str">
        <f t="shared" si="704"/>
        <v/>
      </c>
      <c r="R1819" s="94" t="str">
        <f t="shared" si="705"/>
        <v/>
      </c>
      <c r="S1819" s="2"/>
      <c r="T1819" s="67" t="str">
        <f t="shared" si="724"/>
        <v/>
      </c>
      <c r="U1819" s="79" t="str">
        <f t="shared" si="725"/>
        <v/>
      </c>
      <c r="V1819" s="79" t="str">
        <f t="shared" si="726"/>
        <v/>
      </c>
      <c r="W1819" s="63" t="str">
        <f t="shared" si="706"/>
        <v/>
      </c>
      <c r="X1819" s="65" t="str">
        <f t="shared" si="707"/>
        <v/>
      </c>
      <c r="Y1819" s="2"/>
      <c r="AC1819" s="24" t="str">
        <f t="shared" si="703"/>
        <v/>
      </c>
      <c r="AE1819" s="24" t="str">
        <f t="shared" si="708"/>
        <v/>
      </c>
      <c r="AG1819" s="24" t="str">
        <f t="shared" si="709"/>
        <v/>
      </c>
      <c r="AI1819" s="85" t="str">
        <f t="shared" si="710"/>
        <v/>
      </c>
      <c r="AJ1819" s="86" t="str">
        <f t="shared" si="711"/>
        <v/>
      </c>
      <c r="AK1819" s="85" t="str">
        <f t="shared" si="712"/>
        <v/>
      </c>
      <c r="AL1819" s="86" t="str">
        <f t="shared" si="713"/>
        <v/>
      </c>
      <c r="AM1819" s="93" t="str">
        <f t="shared" si="714"/>
        <v/>
      </c>
      <c r="AN1819" s="94" t="str">
        <f t="shared" si="715"/>
        <v/>
      </c>
      <c r="AP1819" s="24" t="str">
        <f t="shared" si="716"/>
        <v/>
      </c>
      <c r="AR1819" s="63" t="str">
        <f t="shared" si="717"/>
        <v/>
      </c>
      <c r="AS1819" s="67" t="str">
        <f t="shared" si="718"/>
        <v/>
      </c>
      <c r="AT1819" s="105" t="str">
        <f t="shared" si="719"/>
        <v/>
      </c>
      <c r="AU1819" s="105" t="str">
        <f t="shared" si="720"/>
        <v/>
      </c>
      <c r="AW1819" s="24" t="str">
        <f t="shared" si="721"/>
        <v/>
      </c>
      <c r="AX1819" s="60" t="str">
        <f t="shared" si="727"/>
        <v/>
      </c>
      <c r="AY1819" s="24" t="str">
        <f t="shared" si="722"/>
        <v/>
      </c>
      <c r="AZ1819" s="105" t="str">
        <f t="shared" si="723"/>
        <v/>
      </c>
    </row>
    <row r="1820" spans="1:52" x14ac:dyDescent="0.25">
      <c r="A1820" s="2"/>
      <c r="B1820" s="279"/>
      <c r="C1820" s="280"/>
      <c r="D1820" s="281"/>
      <c r="E1820" s="282"/>
      <c r="F1820" s="2"/>
      <c r="G1820" s="43"/>
      <c r="H1820" s="2"/>
      <c r="I1820" s="288"/>
      <c r="J1820" s="2"/>
      <c r="K1820" s="46"/>
      <c r="L1820" s="2"/>
      <c r="M1820" s="51"/>
      <c r="N1820" s="52"/>
      <c r="O1820" s="53"/>
      <c r="P1820" s="2"/>
      <c r="Q1820" s="98" t="str">
        <f t="shared" si="704"/>
        <v/>
      </c>
      <c r="R1820" s="94" t="str">
        <f t="shared" si="705"/>
        <v/>
      </c>
      <c r="S1820" s="2"/>
      <c r="T1820" s="67" t="str">
        <f t="shared" si="724"/>
        <v/>
      </c>
      <c r="U1820" s="79" t="str">
        <f t="shared" si="725"/>
        <v/>
      </c>
      <c r="V1820" s="79" t="str">
        <f t="shared" si="726"/>
        <v/>
      </c>
      <c r="W1820" s="63" t="str">
        <f t="shared" si="706"/>
        <v/>
      </c>
      <c r="X1820" s="65" t="str">
        <f t="shared" si="707"/>
        <v/>
      </c>
      <c r="Y1820" s="2"/>
      <c r="AC1820" s="24" t="str">
        <f t="shared" si="703"/>
        <v/>
      </c>
      <c r="AE1820" s="24" t="str">
        <f t="shared" si="708"/>
        <v/>
      </c>
      <c r="AG1820" s="24" t="str">
        <f t="shared" si="709"/>
        <v/>
      </c>
      <c r="AI1820" s="85" t="str">
        <f t="shared" si="710"/>
        <v/>
      </c>
      <c r="AJ1820" s="86" t="str">
        <f t="shared" si="711"/>
        <v/>
      </c>
      <c r="AK1820" s="85" t="str">
        <f t="shared" si="712"/>
        <v/>
      </c>
      <c r="AL1820" s="86" t="str">
        <f t="shared" si="713"/>
        <v/>
      </c>
      <c r="AM1820" s="93" t="str">
        <f t="shared" si="714"/>
        <v/>
      </c>
      <c r="AN1820" s="94" t="str">
        <f t="shared" si="715"/>
        <v/>
      </c>
      <c r="AP1820" s="24" t="str">
        <f t="shared" si="716"/>
        <v/>
      </c>
      <c r="AR1820" s="63" t="str">
        <f t="shared" si="717"/>
        <v/>
      </c>
      <c r="AS1820" s="67" t="str">
        <f t="shared" si="718"/>
        <v/>
      </c>
      <c r="AT1820" s="105" t="str">
        <f t="shared" si="719"/>
        <v/>
      </c>
      <c r="AU1820" s="105" t="str">
        <f t="shared" si="720"/>
        <v/>
      </c>
      <c r="AW1820" s="24" t="str">
        <f t="shared" si="721"/>
        <v/>
      </c>
      <c r="AX1820" s="60" t="str">
        <f t="shared" si="727"/>
        <v/>
      </c>
      <c r="AY1820" s="24" t="str">
        <f t="shared" si="722"/>
        <v/>
      </c>
      <c r="AZ1820" s="105" t="str">
        <f t="shared" si="723"/>
        <v/>
      </c>
    </row>
    <row r="1821" spans="1:52" x14ac:dyDescent="0.25">
      <c r="A1821" s="2"/>
      <c r="B1821" s="279"/>
      <c r="C1821" s="280"/>
      <c r="D1821" s="281"/>
      <c r="E1821" s="282"/>
      <c r="F1821" s="2"/>
      <c r="G1821" s="43"/>
      <c r="H1821" s="2"/>
      <c r="I1821" s="288"/>
      <c r="J1821" s="2"/>
      <c r="K1821" s="46"/>
      <c r="L1821" s="2"/>
      <c r="M1821" s="51"/>
      <c r="N1821" s="52"/>
      <c r="O1821" s="53"/>
      <c r="P1821" s="2"/>
      <c r="Q1821" s="98" t="str">
        <f t="shared" si="704"/>
        <v/>
      </c>
      <c r="R1821" s="94" t="str">
        <f t="shared" si="705"/>
        <v/>
      </c>
      <c r="S1821" s="2"/>
      <c r="T1821" s="67" t="str">
        <f t="shared" si="724"/>
        <v/>
      </c>
      <c r="U1821" s="79" t="str">
        <f t="shared" si="725"/>
        <v/>
      </c>
      <c r="V1821" s="79" t="str">
        <f t="shared" si="726"/>
        <v/>
      </c>
      <c r="W1821" s="63" t="str">
        <f t="shared" si="706"/>
        <v/>
      </c>
      <c r="X1821" s="65" t="str">
        <f t="shared" si="707"/>
        <v/>
      </c>
      <c r="Y1821" s="2"/>
      <c r="AC1821" s="24" t="str">
        <f t="shared" si="703"/>
        <v/>
      </c>
      <c r="AE1821" s="24" t="str">
        <f t="shared" si="708"/>
        <v/>
      </c>
      <c r="AG1821" s="24" t="str">
        <f t="shared" si="709"/>
        <v/>
      </c>
      <c r="AI1821" s="85" t="str">
        <f t="shared" si="710"/>
        <v/>
      </c>
      <c r="AJ1821" s="86" t="str">
        <f t="shared" si="711"/>
        <v/>
      </c>
      <c r="AK1821" s="85" t="str">
        <f t="shared" si="712"/>
        <v/>
      </c>
      <c r="AL1821" s="86" t="str">
        <f t="shared" si="713"/>
        <v/>
      </c>
      <c r="AM1821" s="93" t="str">
        <f t="shared" si="714"/>
        <v/>
      </c>
      <c r="AN1821" s="94" t="str">
        <f t="shared" si="715"/>
        <v/>
      </c>
      <c r="AP1821" s="24" t="str">
        <f t="shared" si="716"/>
        <v/>
      </c>
      <c r="AR1821" s="63" t="str">
        <f t="shared" si="717"/>
        <v/>
      </c>
      <c r="AS1821" s="67" t="str">
        <f t="shared" si="718"/>
        <v/>
      </c>
      <c r="AT1821" s="105" t="str">
        <f t="shared" si="719"/>
        <v/>
      </c>
      <c r="AU1821" s="105" t="str">
        <f t="shared" si="720"/>
        <v/>
      </c>
      <c r="AW1821" s="24" t="str">
        <f t="shared" si="721"/>
        <v/>
      </c>
      <c r="AX1821" s="60" t="str">
        <f t="shared" si="727"/>
        <v/>
      </c>
      <c r="AY1821" s="24" t="str">
        <f t="shared" si="722"/>
        <v/>
      </c>
      <c r="AZ1821" s="105" t="str">
        <f t="shared" si="723"/>
        <v/>
      </c>
    </row>
    <row r="1822" spans="1:52" x14ac:dyDescent="0.25">
      <c r="A1822" s="2"/>
      <c r="B1822" s="279"/>
      <c r="C1822" s="280"/>
      <c r="D1822" s="281"/>
      <c r="E1822" s="282"/>
      <c r="F1822" s="2"/>
      <c r="G1822" s="43"/>
      <c r="H1822" s="2"/>
      <c r="I1822" s="288"/>
      <c r="J1822" s="2"/>
      <c r="K1822" s="46"/>
      <c r="L1822" s="2"/>
      <c r="M1822" s="51"/>
      <c r="N1822" s="52"/>
      <c r="O1822" s="53"/>
      <c r="P1822" s="2"/>
      <c r="Q1822" s="98" t="str">
        <f t="shared" si="704"/>
        <v/>
      </c>
      <c r="R1822" s="94" t="str">
        <f t="shared" si="705"/>
        <v/>
      </c>
      <c r="S1822" s="2"/>
      <c r="T1822" s="67" t="str">
        <f t="shared" si="724"/>
        <v/>
      </c>
      <c r="U1822" s="79" t="str">
        <f t="shared" si="725"/>
        <v/>
      </c>
      <c r="V1822" s="79" t="str">
        <f t="shared" si="726"/>
        <v/>
      </c>
      <c r="W1822" s="63" t="str">
        <f t="shared" si="706"/>
        <v/>
      </c>
      <c r="X1822" s="65" t="str">
        <f t="shared" si="707"/>
        <v/>
      </c>
      <c r="Y1822" s="2"/>
      <c r="AC1822" s="24" t="str">
        <f t="shared" si="703"/>
        <v/>
      </c>
      <c r="AE1822" s="24" t="str">
        <f t="shared" si="708"/>
        <v/>
      </c>
      <c r="AG1822" s="24" t="str">
        <f t="shared" si="709"/>
        <v/>
      </c>
      <c r="AI1822" s="85" t="str">
        <f t="shared" si="710"/>
        <v/>
      </c>
      <c r="AJ1822" s="86" t="str">
        <f t="shared" si="711"/>
        <v/>
      </c>
      <c r="AK1822" s="85" t="str">
        <f t="shared" si="712"/>
        <v/>
      </c>
      <c r="AL1822" s="86" t="str">
        <f t="shared" si="713"/>
        <v/>
      </c>
      <c r="AM1822" s="93" t="str">
        <f t="shared" si="714"/>
        <v/>
      </c>
      <c r="AN1822" s="94" t="str">
        <f t="shared" si="715"/>
        <v/>
      </c>
      <c r="AP1822" s="24" t="str">
        <f t="shared" si="716"/>
        <v/>
      </c>
      <c r="AR1822" s="63" t="str">
        <f t="shared" si="717"/>
        <v/>
      </c>
      <c r="AS1822" s="67" t="str">
        <f t="shared" si="718"/>
        <v/>
      </c>
      <c r="AT1822" s="105" t="str">
        <f t="shared" si="719"/>
        <v/>
      </c>
      <c r="AU1822" s="105" t="str">
        <f t="shared" si="720"/>
        <v/>
      </c>
      <c r="AW1822" s="24" t="str">
        <f t="shared" si="721"/>
        <v/>
      </c>
      <c r="AX1822" s="60" t="str">
        <f t="shared" si="727"/>
        <v/>
      </c>
      <c r="AY1822" s="24" t="str">
        <f t="shared" si="722"/>
        <v/>
      </c>
      <c r="AZ1822" s="105" t="str">
        <f t="shared" si="723"/>
        <v/>
      </c>
    </row>
    <row r="1823" spans="1:52" x14ac:dyDescent="0.25">
      <c r="A1823" s="2"/>
      <c r="B1823" s="279"/>
      <c r="C1823" s="280"/>
      <c r="D1823" s="281"/>
      <c r="E1823" s="282"/>
      <c r="F1823" s="2"/>
      <c r="G1823" s="43"/>
      <c r="H1823" s="2"/>
      <c r="I1823" s="288"/>
      <c r="J1823" s="2"/>
      <c r="K1823" s="46"/>
      <c r="L1823" s="2"/>
      <c r="M1823" s="51"/>
      <c r="N1823" s="52"/>
      <c r="O1823" s="53"/>
      <c r="P1823" s="2"/>
      <c r="Q1823" s="98" t="str">
        <f t="shared" si="704"/>
        <v/>
      </c>
      <c r="R1823" s="94" t="str">
        <f t="shared" si="705"/>
        <v/>
      </c>
      <c r="S1823" s="2"/>
      <c r="T1823" s="67" t="str">
        <f t="shared" si="724"/>
        <v/>
      </c>
      <c r="U1823" s="79" t="str">
        <f t="shared" si="725"/>
        <v/>
      </c>
      <c r="V1823" s="79" t="str">
        <f t="shared" si="726"/>
        <v/>
      </c>
      <c r="W1823" s="63" t="str">
        <f t="shared" si="706"/>
        <v/>
      </c>
      <c r="X1823" s="65" t="str">
        <f t="shared" si="707"/>
        <v/>
      </c>
      <c r="Y1823" s="2"/>
      <c r="AC1823" s="24" t="str">
        <f t="shared" si="703"/>
        <v/>
      </c>
      <c r="AE1823" s="24" t="str">
        <f t="shared" si="708"/>
        <v/>
      </c>
      <c r="AG1823" s="24" t="str">
        <f t="shared" si="709"/>
        <v/>
      </c>
      <c r="AI1823" s="85" t="str">
        <f t="shared" si="710"/>
        <v/>
      </c>
      <c r="AJ1823" s="86" t="str">
        <f t="shared" si="711"/>
        <v/>
      </c>
      <c r="AK1823" s="85" t="str">
        <f t="shared" si="712"/>
        <v/>
      </c>
      <c r="AL1823" s="86" t="str">
        <f t="shared" si="713"/>
        <v/>
      </c>
      <c r="AM1823" s="93" t="str">
        <f t="shared" si="714"/>
        <v/>
      </c>
      <c r="AN1823" s="94" t="str">
        <f t="shared" si="715"/>
        <v/>
      </c>
      <c r="AP1823" s="24" t="str">
        <f t="shared" si="716"/>
        <v/>
      </c>
      <c r="AR1823" s="63" t="str">
        <f t="shared" si="717"/>
        <v/>
      </c>
      <c r="AS1823" s="67" t="str">
        <f t="shared" si="718"/>
        <v/>
      </c>
      <c r="AT1823" s="105" t="str">
        <f t="shared" si="719"/>
        <v/>
      </c>
      <c r="AU1823" s="105" t="str">
        <f t="shared" si="720"/>
        <v/>
      </c>
      <c r="AW1823" s="24" t="str">
        <f t="shared" si="721"/>
        <v/>
      </c>
      <c r="AX1823" s="60" t="str">
        <f t="shared" si="727"/>
        <v/>
      </c>
      <c r="AY1823" s="24" t="str">
        <f t="shared" si="722"/>
        <v/>
      </c>
      <c r="AZ1823" s="105" t="str">
        <f t="shared" si="723"/>
        <v/>
      </c>
    </row>
    <row r="1824" spans="1:52" x14ac:dyDescent="0.25">
      <c r="A1824" s="2"/>
      <c r="B1824" s="279"/>
      <c r="C1824" s="280"/>
      <c r="D1824" s="281"/>
      <c r="E1824" s="282"/>
      <c r="F1824" s="2"/>
      <c r="G1824" s="43"/>
      <c r="H1824" s="2"/>
      <c r="I1824" s="288"/>
      <c r="J1824" s="2"/>
      <c r="K1824" s="46"/>
      <c r="L1824" s="2"/>
      <c r="M1824" s="51"/>
      <c r="N1824" s="52"/>
      <c r="O1824" s="53"/>
      <c r="P1824" s="2"/>
      <c r="Q1824" s="98" t="str">
        <f t="shared" si="704"/>
        <v/>
      </c>
      <c r="R1824" s="94" t="str">
        <f t="shared" si="705"/>
        <v/>
      </c>
      <c r="S1824" s="2"/>
      <c r="T1824" s="67" t="str">
        <f t="shared" si="724"/>
        <v/>
      </c>
      <c r="U1824" s="79" t="str">
        <f t="shared" si="725"/>
        <v/>
      </c>
      <c r="V1824" s="79" t="str">
        <f t="shared" si="726"/>
        <v/>
      </c>
      <c r="W1824" s="63" t="str">
        <f t="shared" si="706"/>
        <v/>
      </c>
      <c r="X1824" s="65" t="str">
        <f t="shared" si="707"/>
        <v/>
      </c>
      <c r="Y1824" s="2"/>
      <c r="AC1824" s="24" t="str">
        <f t="shared" si="703"/>
        <v/>
      </c>
      <c r="AE1824" s="24" t="str">
        <f t="shared" si="708"/>
        <v/>
      </c>
      <c r="AG1824" s="24" t="str">
        <f t="shared" si="709"/>
        <v/>
      </c>
      <c r="AI1824" s="85" t="str">
        <f t="shared" si="710"/>
        <v/>
      </c>
      <c r="AJ1824" s="86" t="str">
        <f t="shared" si="711"/>
        <v/>
      </c>
      <c r="AK1824" s="85" t="str">
        <f t="shared" si="712"/>
        <v/>
      </c>
      <c r="AL1824" s="86" t="str">
        <f t="shared" si="713"/>
        <v/>
      </c>
      <c r="AM1824" s="93" t="str">
        <f t="shared" si="714"/>
        <v/>
      </c>
      <c r="AN1824" s="94" t="str">
        <f t="shared" si="715"/>
        <v/>
      </c>
      <c r="AP1824" s="24" t="str">
        <f t="shared" si="716"/>
        <v/>
      </c>
      <c r="AR1824" s="63" t="str">
        <f t="shared" si="717"/>
        <v/>
      </c>
      <c r="AS1824" s="67" t="str">
        <f t="shared" si="718"/>
        <v/>
      </c>
      <c r="AT1824" s="105" t="str">
        <f t="shared" si="719"/>
        <v/>
      </c>
      <c r="AU1824" s="105" t="str">
        <f t="shared" si="720"/>
        <v/>
      </c>
      <c r="AW1824" s="24" t="str">
        <f t="shared" si="721"/>
        <v/>
      </c>
      <c r="AX1824" s="60" t="str">
        <f t="shared" si="727"/>
        <v/>
      </c>
      <c r="AY1824" s="24" t="str">
        <f t="shared" si="722"/>
        <v/>
      </c>
      <c r="AZ1824" s="105" t="str">
        <f t="shared" si="723"/>
        <v/>
      </c>
    </row>
    <row r="1825" spans="1:52" x14ac:dyDescent="0.25">
      <c r="A1825" s="2"/>
      <c r="B1825" s="279"/>
      <c r="C1825" s="280"/>
      <c r="D1825" s="281"/>
      <c r="E1825" s="282"/>
      <c r="F1825" s="2"/>
      <c r="G1825" s="43"/>
      <c r="H1825" s="2"/>
      <c r="I1825" s="288"/>
      <c r="J1825" s="2"/>
      <c r="K1825" s="46"/>
      <c r="L1825" s="2"/>
      <c r="M1825" s="51"/>
      <c r="N1825" s="52"/>
      <c r="O1825" s="53"/>
      <c r="P1825" s="2"/>
      <c r="Q1825" s="98" t="str">
        <f t="shared" si="704"/>
        <v/>
      </c>
      <c r="R1825" s="94" t="str">
        <f t="shared" si="705"/>
        <v/>
      </c>
      <c r="S1825" s="2"/>
      <c r="T1825" s="67" t="str">
        <f t="shared" si="724"/>
        <v/>
      </c>
      <c r="U1825" s="79" t="str">
        <f t="shared" si="725"/>
        <v/>
      </c>
      <c r="V1825" s="79" t="str">
        <f t="shared" si="726"/>
        <v/>
      </c>
      <c r="W1825" s="63" t="str">
        <f t="shared" si="706"/>
        <v/>
      </c>
      <c r="X1825" s="65" t="str">
        <f t="shared" si="707"/>
        <v/>
      </c>
      <c r="Y1825" s="2"/>
      <c r="AC1825" s="24" t="str">
        <f t="shared" si="703"/>
        <v/>
      </c>
      <c r="AE1825" s="24" t="str">
        <f t="shared" si="708"/>
        <v/>
      </c>
      <c r="AG1825" s="24" t="str">
        <f t="shared" si="709"/>
        <v/>
      </c>
      <c r="AI1825" s="85" t="str">
        <f t="shared" si="710"/>
        <v/>
      </c>
      <c r="AJ1825" s="86" t="str">
        <f t="shared" si="711"/>
        <v/>
      </c>
      <c r="AK1825" s="85" t="str">
        <f t="shared" si="712"/>
        <v/>
      </c>
      <c r="AL1825" s="86" t="str">
        <f t="shared" si="713"/>
        <v/>
      </c>
      <c r="AM1825" s="93" t="str">
        <f t="shared" si="714"/>
        <v/>
      </c>
      <c r="AN1825" s="94" t="str">
        <f t="shared" si="715"/>
        <v/>
      </c>
      <c r="AP1825" s="24" t="str">
        <f t="shared" si="716"/>
        <v/>
      </c>
      <c r="AR1825" s="63" t="str">
        <f t="shared" si="717"/>
        <v/>
      </c>
      <c r="AS1825" s="67" t="str">
        <f t="shared" si="718"/>
        <v/>
      </c>
      <c r="AT1825" s="105" t="str">
        <f t="shared" si="719"/>
        <v/>
      </c>
      <c r="AU1825" s="105" t="str">
        <f t="shared" si="720"/>
        <v/>
      </c>
      <c r="AW1825" s="24" t="str">
        <f t="shared" si="721"/>
        <v/>
      </c>
      <c r="AX1825" s="60" t="str">
        <f t="shared" si="727"/>
        <v/>
      </c>
      <c r="AY1825" s="24" t="str">
        <f t="shared" si="722"/>
        <v/>
      </c>
      <c r="AZ1825" s="105" t="str">
        <f t="shared" si="723"/>
        <v/>
      </c>
    </row>
    <row r="1826" spans="1:52" x14ac:dyDescent="0.25">
      <c r="A1826" s="2"/>
      <c r="B1826" s="279"/>
      <c r="C1826" s="280"/>
      <c r="D1826" s="281"/>
      <c r="E1826" s="282"/>
      <c r="F1826" s="2"/>
      <c r="G1826" s="43"/>
      <c r="H1826" s="2"/>
      <c r="I1826" s="288"/>
      <c r="J1826" s="2"/>
      <c r="K1826" s="46"/>
      <c r="L1826" s="2"/>
      <c r="M1826" s="51"/>
      <c r="N1826" s="52"/>
      <c r="O1826" s="53"/>
      <c r="P1826" s="2"/>
      <c r="Q1826" s="98" t="str">
        <f t="shared" si="704"/>
        <v/>
      </c>
      <c r="R1826" s="94" t="str">
        <f t="shared" si="705"/>
        <v/>
      </c>
      <c r="S1826" s="2"/>
      <c r="T1826" s="67" t="str">
        <f t="shared" si="724"/>
        <v/>
      </c>
      <c r="U1826" s="79" t="str">
        <f t="shared" si="725"/>
        <v/>
      </c>
      <c r="V1826" s="79" t="str">
        <f t="shared" si="726"/>
        <v/>
      </c>
      <c r="W1826" s="63" t="str">
        <f t="shared" si="706"/>
        <v/>
      </c>
      <c r="X1826" s="65" t="str">
        <f t="shared" si="707"/>
        <v/>
      </c>
      <c r="Y1826" s="2"/>
      <c r="AC1826" s="24" t="str">
        <f t="shared" si="703"/>
        <v/>
      </c>
      <c r="AE1826" s="24" t="str">
        <f t="shared" si="708"/>
        <v/>
      </c>
      <c r="AG1826" s="24" t="str">
        <f t="shared" si="709"/>
        <v/>
      </c>
      <c r="AI1826" s="85" t="str">
        <f t="shared" si="710"/>
        <v/>
      </c>
      <c r="AJ1826" s="86" t="str">
        <f t="shared" si="711"/>
        <v/>
      </c>
      <c r="AK1826" s="85" t="str">
        <f t="shared" si="712"/>
        <v/>
      </c>
      <c r="AL1826" s="86" t="str">
        <f t="shared" si="713"/>
        <v/>
      </c>
      <c r="AM1826" s="93" t="str">
        <f t="shared" si="714"/>
        <v/>
      </c>
      <c r="AN1826" s="94" t="str">
        <f t="shared" si="715"/>
        <v/>
      </c>
      <c r="AP1826" s="24" t="str">
        <f t="shared" si="716"/>
        <v/>
      </c>
      <c r="AR1826" s="63" t="str">
        <f t="shared" si="717"/>
        <v/>
      </c>
      <c r="AS1826" s="67" t="str">
        <f t="shared" si="718"/>
        <v/>
      </c>
      <c r="AT1826" s="105" t="str">
        <f t="shared" si="719"/>
        <v/>
      </c>
      <c r="AU1826" s="105" t="str">
        <f t="shared" si="720"/>
        <v/>
      </c>
      <c r="AW1826" s="24" t="str">
        <f t="shared" si="721"/>
        <v/>
      </c>
      <c r="AX1826" s="60" t="str">
        <f t="shared" si="727"/>
        <v/>
      </c>
      <c r="AY1826" s="24" t="str">
        <f t="shared" si="722"/>
        <v/>
      </c>
      <c r="AZ1826" s="105" t="str">
        <f t="shared" si="723"/>
        <v/>
      </c>
    </row>
    <row r="1827" spans="1:52" x14ac:dyDescent="0.25">
      <c r="A1827" s="2"/>
      <c r="B1827" s="279"/>
      <c r="C1827" s="280"/>
      <c r="D1827" s="281"/>
      <c r="E1827" s="282"/>
      <c r="F1827" s="2"/>
      <c r="G1827" s="43"/>
      <c r="H1827" s="2"/>
      <c r="I1827" s="288"/>
      <c r="J1827" s="2"/>
      <c r="K1827" s="46"/>
      <c r="L1827" s="2"/>
      <c r="M1827" s="51"/>
      <c r="N1827" s="52"/>
      <c r="O1827" s="53"/>
      <c r="P1827" s="2"/>
      <c r="Q1827" s="98" t="str">
        <f t="shared" si="704"/>
        <v/>
      </c>
      <c r="R1827" s="94" t="str">
        <f t="shared" si="705"/>
        <v/>
      </c>
      <c r="S1827" s="2"/>
      <c r="T1827" s="67" t="str">
        <f t="shared" si="724"/>
        <v/>
      </c>
      <c r="U1827" s="79" t="str">
        <f t="shared" si="725"/>
        <v/>
      </c>
      <c r="V1827" s="79" t="str">
        <f t="shared" si="726"/>
        <v/>
      </c>
      <c r="W1827" s="63" t="str">
        <f t="shared" si="706"/>
        <v/>
      </c>
      <c r="X1827" s="65" t="str">
        <f t="shared" si="707"/>
        <v/>
      </c>
      <c r="Y1827" s="2"/>
      <c r="AC1827" s="24" t="str">
        <f t="shared" si="703"/>
        <v/>
      </c>
      <c r="AE1827" s="24" t="str">
        <f t="shared" si="708"/>
        <v/>
      </c>
      <c r="AG1827" s="24" t="str">
        <f t="shared" si="709"/>
        <v/>
      </c>
      <c r="AI1827" s="85" t="str">
        <f t="shared" si="710"/>
        <v/>
      </c>
      <c r="AJ1827" s="86" t="str">
        <f t="shared" si="711"/>
        <v/>
      </c>
      <c r="AK1827" s="85" t="str">
        <f t="shared" si="712"/>
        <v/>
      </c>
      <c r="AL1827" s="86" t="str">
        <f t="shared" si="713"/>
        <v/>
      </c>
      <c r="AM1827" s="93" t="str">
        <f t="shared" si="714"/>
        <v/>
      </c>
      <c r="AN1827" s="94" t="str">
        <f t="shared" si="715"/>
        <v/>
      </c>
      <c r="AP1827" s="24" t="str">
        <f t="shared" si="716"/>
        <v/>
      </c>
      <c r="AR1827" s="63" t="str">
        <f t="shared" si="717"/>
        <v/>
      </c>
      <c r="AS1827" s="67" t="str">
        <f t="shared" si="718"/>
        <v/>
      </c>
      <c r="AT1827" s="105" t="str">
        <f t="shared" si="719"/>
        <v/>
      </c>
      <c r="AU1827" s="105" t="str">
        <f t="shared" si="720"/>
        <v/>
      </c>
      <c r="AW1827" s="24" t="str">
        <f t="shared" si="721"/>
        <v/>
      </c>
      <c r="AX1827" s="60" t="str">
        <f t="shared" si="727"/>
        <v/>
      </c>
      <c r="AY1827" s="24" t="str">
        <f t="shared" si="722"/>
        <v/>
      </c>
      <c r="AZ1827" s="105" t="str">
        <f t="shared" si="723"/>
        <v/>
      </c>
    </row>
    <row r="1828" spans="1:52" x14ac:dyDescent="0.25">
      <c r="A1828" s="2"/>
      <c r="B1828" s="279"/>
      <c r="C1828" s="280"/>
      <c r="D1828" s="281"/>
      <c r="E1828" s="282"/>
      <c r="F1828" s="2"/>
      <c r="G1828" s="43"/>
      <c r="H1828" s="2"/>
      <c r="I1828" s="288"/>
      <c r="J1828" s="2"/>
      <c r="K1828" s="46"/>
      <c r="L1828" s="2"/>
      <c r="M1828" s="51"/>
      <c r="N1828" s="52"/>
      <c r="O1828" s="53"/>
      <c r="P1828" s="2"/>
      <c r="Q1828" s="98" t="str">
        <f t="shared" si="704"/>
        <v/>
      </c>
      <c r="R1828" s="94" t="str">
        <f t="shared" si="705"/>
        <v/>
      </c>
      <c r="S1828" s="2"/>
      <c r="T1828" s="67" t="str">
        <f t="shared" si="724"/>
        <v/>
      </c>
      <c r="U1828" s="79" t="str">
        <f t="shared" si="725"/>
        <v/>
      </c>
      <c r="V1828" s="79" t="str">
        <f t="shared" si="726"/>
        <v/>
      </c>
      <c r="W1828" s="63" t="str">
        <f t="shared" si="706"/>
        <v/>
      </c>
      <c r="X1828" s="65" t="str">
        <f t="shared" si="707"/>
        <v/>
      </c>
      <c r="Y1828" s="2"/>
      <c r="AC1828" s="24" t="str">
        <f t="shared" si="703"/>
        <v/>
      </c>
      <c r="AE1828" s="24" t="str">
        <f t="shared" si="708"/>
        <v/>
      </c>
      <c r="AG1828" s="24" t="str">
        <f t="shared" si="709"/>
        <v/>
      </c>
      <c r="AI1828" s="85" t="str">
        <f t="shared" si="710"/>
        <v/>
      </c>
      <c r="AJ1828" s="86" t="str">
        <f t="shared" si="711"/>
        <v/>
      </c>
      <c r="AK1828" s="85" t="str">
        <f t="shared" si="712"/>
        <v/>
      </c>
      <c r="AL1828" s="86" t="str">
        <f t="shared" si="713"/>
        <v/>
      </c>
      <c r="AM1828" s="93" t="str">
        <f t="shared" si="714"/>
        <v/>
      </c>
      <c r="AN1828" s="94" t="str">
        <f t="shared" si="715"/>
        <v/>
      </c>
      <c r="AP1828" s="24" t="str">
        <f t="shared" si="716"/>
        <v/>
      </c>
      <c r="AR1828" s="63" t="str">
        <f t="shared" si="717"/>
        <v/>
      </c>
      <c r="AS1828" s="67" t="str">
        <f t="shared" si="718"/>
        <v/>
      </c>
      <c r="AT1828" s="105" t="str">
        <f t="shared" si="719"/>
        <v/>
      </c>
      <c r="AU1828" s="105" t="str">
        <f t="shared" si="720"/>
        <v/>
      </c>
      <c r="AW1828" s="24" t="str">
        <f t="shared" si="721"/>
        <v/>
      </c>
      <c r="AX1828" s="60" t="str">
        <f t="shared" si="727"/>
        <v/>
      </c>
      <c r="AY1828" s="24" t="str">
        <f t="shared" si="722"/>
        <v/>
      </c>
      <c r="AZ1828" s="105" t="str">
        <f t="shared" si="723"/>
        <v/>
      </c>
    </row>
    <row r="1829" spans="1:52" x14ac:dyDescent="0.25">
      <c r="A1829" s="2"/>
      <c r="B1829" s="279"/>
      <c r="C1829" s="280"/>
      <c r="D1829" s="281"/>
      <c r="E1829" s="282"/>
      <c r="F1829" s="2"/>
      <c r="G1829" s="43"/>
      <c r="H1829" s="2"/>
      <c r="I1829" s="288"/>
      <c r="J1829" s="2"/>
      <c r="K1829" s="46"/>
      <c r="L1829" s="2"/>
      <c r="M1829" s="51"/>
      <c r="N1829" s="52"/>
      <c r="O1829" s="53"/>
      <c r="P1829" s="2"/>
      <c r="Q1829" s="98" t="str">
        <f t="shared" si="704"/>
        <v/>
      </c>
      <c r="R1829" s="94" t="str">
        <f t="shared" si="705"/>
        <v/>
      </c>
      <c r="S1829" s="2"/>
      <c r="T1829" s="67" t="str">
        <f t="shared" si="724"/>
        <v/>
      </c>
      <c r="U1829" s="79" t="str">
        <f t="shared" si="725"/>
        <v/>
      </c>
      <c r="V1829" s="79" t="str">
        <f t="shared" si="726"/>
        <v/>
      </c>
      <c r="W1829" s="63" t="str">
        <f t="shared" si="706"/>
        <v/>
      </c>
      <c r="X1829" s="65" t="str">
        <f t="shared" si="707"/>
        <v/>
      </c>
      <c r="Y1829" s="2"/>
      <c r="AC1829" s="24" t="str">
        <f t="shared" si="703"/>
        <v/>
      </c>
      <c r="AE1829" s="24" t="str">
        <f t="shared" si="708"/>
        <v/>
      </c>
      <c r="AG1829" s="24" t="str">
        <f t="shared" si="709"/>
        <v/>
      </c>
      <c r="AI1829" s="85" t="str">
        <f t="shared" si="710"/>
        <v/>
      </c>
      <c r="AJ1829" s="86" t="str">
        <f t="shared" si="711"/>
        <v/>
      </c>
      <c r="AK1829" s="85" t="str">
        <f t="shared" si="712"/>
        <v/>
      </c>
      <c r="AL1829" s="86" t="str">
        <f t="shared" si="713"/>
        <v/>
      </c>
      <c r="AM1829" s="93" t="str">
        <f t="shared" si="714"/>
        <v/>
      </c>
      <c r="AN1829" s="94" t="str">
        <f t="shared" si="715"/>
        <v/>
      </c>
      <c r="AP1829" s="24" t="str">
        <f t="shared" si="716"/>
        <v/>
      </c>
      <c r="AR1829" s="63" t="str">
        <f t="shared" si="717"/>
        <v/>
      </c>
      <c r="AS1829" s="67" t="str">
        <f t="shared" si="718"/>
        <v/>
      </c>
      <c r="AT1829" s="105" t="str">
        <f t="shared" si="719"/>
        <v/>
      </c>
      <c r="AU1829" s="105" t="str">
        <f t="shared" si="720"/>
        <v/>
      </c>
      <c r="AW1829" s="24" t="str">
        <f t="shared" si="721"/>
        <v/>
      </c>
      <c r="AX1829" s="60" t="str">
        <f t="shared" si="727"/>
        <v/>
      </c>
      <c r="AY1829" s="24" t="str">
        <f t="shared" si="722"/>
        <v/>
      </c>
      <c r="AZ1829" s="105" t="str">
        <f t="shared" si="723"/>
        <v/>
      </c>
    </row>
    <row r="1830" spans="1:52" x14ac:dyDescent="0.25">
      <c r="A1830" s="2"/>
      <c r="B1830" s="279"/>
      <c r="C1830" s="280"/>
      <c r="D1830" s="281"/>
      <c r="E1830" s="282"/>
      <c r="F1830" s="2"/>
      <c r="G1830" s="43"/>
      <c r="H1830" s="2"/>
      <c r="I1830" s="288"/>
      <c r="J1830" s="2"/>
      <c r="K1830" s="46"/>
      <c r="L1830" s="2"/>
      <c r="M1830" s="51"/>
      <c r="N1830" s="52"/>
      <c r="O1830" s="53"/>
      <c r="P1830" s="2"/>
      <c r="Q1830" s="98" t="str">
        <f t="shared" si="704"/>
        <v/>
      </c>
      <c r="R1830" s="94" t="str">
        <f t="shared" si="705"/>
        <v/>
      </c>
      <c r="S1830" s="2"/>
      <c r="T1830" s="67" t="str">
        <f t="shared" si="724"/>
        <v/>
      </c>
      <c r="U1830" s="79" t="str">
        <f t="shared" si="725"/>
        <v/>
      </c>
      <c r="V1830" s="79" t="str">
        <f t="shared" si="726"/>
        <v/>
      </c>
      <c r="W1830" s="63" t="str">
        <f t="shared" si="706"/>
        <v/>
      </c>
      <c r="X1830" s="65" t="str">
        <f t="shared" si="707"/>
        <v/>
      </c>
      <c r="Y1830" s="2"/>
      <c r="AC1830" s="24" t="str">
        <f t="shared" si="703"/>
        <v/>
      </c>
      <c r="AE1830" s="24" t="str">
        <f t="shared" si="708"/>
        <v/>
      </c>
      <c r="AG1830" s="24" t="str">
        <f t="shared" si="709"/>
        <v/>
      </c>
      <c r="AI1830" s="85" t="str">
        <f t="shared" si="710"/>
        <v/>
      </c>
      <c r="AJ1830" s="86" t="str">
        <f t="shared" si="711"/>
        <v/>
      </c>
      <c r="AK1830" s="85" t="str">
        <f t="shared" si="712"/>
        <v/>
      </c>
      <c r="AL1830" s="86" t="str">
        <f t="shared" si="713"/>
        <v/>
      </c>
      <c r="AM1830" s="93" t="str">
        <f t="shared" si="714"/>
        <v/>
      </c>
      <c r="AN1830" s="94" t="str">
        <f t="shared" si="715"/>
        <v/>
      </c>
      <c r="AP1830" s="24" t="str">
        <f t="shared" si="716"/>
        <v/>
      </c>
      <c r="AR1830" s="63" t="str">
        <f t="shared" si="717"/>
        <v/>
      </c>
      <c r="AS1830" s="67" t="str">
        <f t="shared" si="718"/>
        <v/>
      </c>
      <c r="AT1830" s="105" t="str">
        <f t="shared" si="719"/>
        <v/>
      </c>
      <c r="AU1830" s="105" t="str">
        <f t="shared" si="720"/>
        <v/>
      </c>
      <c r="AW1830" s="24" t="str">
        <f t="shared" si="721"/>
        <v/>
      </c>
      <c r="AX1830" s="60" t="str">
        <f t="shared" si="727"/>
        <v/>
      </c>
      <c r="AY1830" s="24" t="str">
        <f t="shared" si="722"/>
        <v/>
      </c>
      <c r="AZ1830" s="105" t="str">
        <f t="shared" si="723"/>
        <v/>
      </c>
    </row>
    <row r="1831" spans="1:52" x14ac:dyDescent="0.25">
      <c r="A1831" s="2"/>
      <c r="B1831" s="279"/>
      <c r="C1831" s="280"/>
      <c r="D1831" s="281"/>
      <c r="E1831" s="282"/>
      <c r="F1831" s="2"/>
      <c r="G1831" s="43"/>
      <c r="H1831" s="2"/>
      <c r="I1831" s="288"/>
      <c r="J1831" s="2"/>
      <c r="K1831" s="46"/>
      <c r="L1831" s="2"/>
      <c r="M1831" s="51"/>
      <c r="N1831" s="52"/>
      <c r="O1831" s="53"/>
      <c r="P1831" s="2"/>
      <c r="Q1831" s="98" t="str">
        <f t="shared" si="704"/>
        <v/>
      </c>
      <c r="R1831" s="94" t="str">
        <f t="shared" si="705"/>
        <v/>
      </c>
      <c r="S1831" s="2"/>
      <c r="T1831" s="67" t="str">
        <f t="shared" si="724"/>
        <v/>
      </c>
      <c r="U1831" s="79" t="str">
        <f t="shared" si="725"/>
        <v/>
      </c>
      <c r="V1831" s="79" t="str">
        <f t="shared" si="726"/>
        <v/>
      </c>
      <c r="W1831" s="63" t="str">
        <f t="shared" si="706"/>
        <v/>
      </c>
      <c r="X1831" s="65" t="str">
        <f t="shared" si="707"/>
        <v/>
      </c>
      <c r="Y1831" s="2"/>
      <c r="AC1831" s="24" t="str">
        <f t="shared" si="703"/>
        <v/>
      </c>
      <c r="AE1831" s="24" t="str">
        <f t="shared" si="708"/>
        <v/>
      </c>
      <c r="AG1831" s="24" t="str">
        <f t="shared" si="709"/>
        <v/>
      </c>
      <c r="AI1831" s="85" t="str">
        <f t="shared" si="710"/>
        <v/>
      </c>
      <c r="AJ1831" s="86" t="str">
        <f t="shared" si="711"/>
        <v/>
      </c>
      <c r="AK1831" s="85" t="str">
        <f t="shared" si="712"/>
        <v/>
      </c>
      <c r="AL1831" s="86" t="str">
        <f t="shared" si="713"/>
        <v/>
      </c>
      <c r="AM1831" s="93" t="str">
        <f t="shared" si="714"/>
        <v/>
      </c>
      <c r="AN1831" s="94" t="str">
        <f t="shared" si="715"/>
        <v/>
      </c>
      <c r="AP1831" s="24" t="str">
        <f t="shared" si="716"/>
        <v/>
      </c>
      <c r="AR1831" s="63" t="str">
        <f t="shared" si="717"/>
        <v/>
      </c>
      <c r="AS1831" s="67" t="str">
        <f t="shared" si="718"/>
        <v/>
      </c>
      <c r="AT1831" s="105" t="str">
        <f t="shared" si="719"/>
        <v/>
      </c>
      <c r="AU1831" s="105" t="str">
        <f t="shared" si="720"/>
        <v/>
      </c>
      <c r="AW1831" s="24" t="str">
        <f t="shared" si="721"/>
        <v/>
      </c>
      <c r="AX1831" s="60" t="str">
        <f t="shared" si="727"/>
        <v/>
      </c>
      <c r="AY1831" s="24" t="str">
        <f t="shared" si="722"/>
        <v/>
      </c>
      <c r="AZ1831" s="105" t="str">
        <f t="shared" si="723"/>
        <v/>
      </c>
    </row>
    <row r="1832" spans="1:52" x14ac:dyDescent="0.25">
      <c r="A1832" s="2"/>
      <c r="B1832" s="279"/>
      <c r="C1832" s="280"/>
      <c r="D1832" s="281"/>
      <c r="E1832" s="282"/>
      <c r="F1832" s="2"/>
      <c r="G1832" s="43"/>
      <c r="H1832" s="2"/>
      <c r="I1832" s="288"/>
      <c r="J1832" s="2"/>
      <c r="K1832" s="46"/>
      <c r="L1832" s="2"/>
      <c r="M1832" s="51"/>
      <c r="N1832" s="52"/>
      <c r="O1832" s="53"/>
      <c r="P1832" s="2"/>
      <c r="Q1832" s="98" t="str">
        <f t="shared" si="704"/>
        <v/>
      </c>
      <c r="R1832" s="94" t="str">
        <f t="shared" si="705"/>
        <v/>
      </c>
      <c r="S1832" s="2"/>
      <c r="T1832" s="67" t="str">
        <f t="shared" si="724"/>
        <v/>
      </c>
      <c r="U1832" s="79" t="str">
        <f t="shared" si="725"/>
        <v/>
      </c>
      <c r="V1832" s="79" t="str">
        <f t="shared" si="726"/>
        <v/>
      </c>
      <c r="W1832" s="63" t="str">
        <f t="shared" si="706"/>
        <v/>
      </c>
      <c r="X1832" s="65" t="str">
        <f t="shared" si="707"/>
        <v/>
      </c>
      <c r="Y1832" s="2"/>
      <c r="AC1832" s="24" t="str">
        <f t="shared" si="703"/>
        <v/>
      </c>
      <c r="AE1832" s="24" t="str">
        <f t="shared" si="708"/>
        <v/>
      </c>
      <c r="AG1832" s="24" t="str">
        <f t="shared" si="709"/>
        <v/>
      </c>
      <c r="AI1832" s="85" t="str">
        <f t="shared" si="710"/>
        <v/>
      </c>
      <c r="AJ1832" s="86" t="str">
        <f t="shared" si="711"/>
        <v/>
      </c>
      <c r="AK1832" s="85" t="str">
        <f t="shared" si="712"/>
        <v/>
      </c>
      <c r="AL1832" s="86" t="str">
        <f t="shared" si="713"/>
        <v/>
      </c>
      <c r="AM1832" s="93" t="str">
        <f t="shared" si="714"/>
        <v/>
      </c>
      <c r="AN1832" s="94" t="str">
        <f t="shared" si="715"/>
        <v/>
      </c>
      <c r="AP1832" s="24" t="str">
        <f t="shared" si="716"/>
        <v/>
      </c>
      <c r="AR1832" s="63" t="str">
        <f t="shared" si="717"/>
        <v/>
      </c>
      <c r="AS1832" s="67" t="str">
        <f t="shared" si="718"/>
        <v/>
      </c>
      <c r="AT1832" s="105" t="str">
        <f t="shared" si="719"/>
        <v/>
      </c>
      <c r="AU1832" s="105" t="str">
        <f t="shared" si="720"/>
        <v/>
      </c>
      <c r="AW1832" s="24" t="str">
        <f t="shared" si="721"/>
        <v/>
      </c>
      <c r="AX1832" s="60" t="str">
        <f t="shared" si="727"/>
        <v/>
      </c>
      <c r="AY1832" s="24" t="str">
        <f t="shared" si="722"/>
        <v/>
      </c>
      <c r="AZ1832" s="105" t="str">
        <f t="shared" si="723"/>
        <v/>
      </c>
    </row>
    <row r="1833" spans="1:52" x14ac:dyDescent="0.25">
      <c r="A1833" s="2"/>
      <c r="B1833" s="279"/>
      <c r="C1833" s="280"/>
      <c r="D1833" s="281"/>
      <c r="E1833" s="282"/>
      <c r="F1833" s="2"/>
      <c r="G1833" s="43"/>
      <c r="H1833" s="2"/>
      <c r="I1833" s="288"/>
      <c r="J1833" s="2"/>
      <c r="K1833" s="46"/>
      <c r="L1833" s="2"/>
      <c r="M1833" s="51"/>
      <c r="N1833" s="52"/>
      <c r="O1833" s="53"/>
      <c r="P1833" s="2"/>
      <c r="Q1833" s="98" t="str">
        <f t="shared" si="704"/>
        <v/>
      </c>
      <c r="R1833" s="94" t="str">
        <f t="shared" si="705"/>
        <v/>
      </c>
      <c r="S1833" s="2"/>
      <c r="T1833" s="67" t="str">
        <f t="shared" si="724"/>
        <v/>
      </c>
      <c r="U1833" s="79" t="str">
        <f t="shared" si="725"/>
        <v/>
      </c>
      <c r="V1833" s="79" t="str">
        <f t="shared" si="726"/>
        <v/>
      </c>
      <c r="W1833" s="63" t="str">
        <f t="shared" si="706"/>
        <v/>
      </c>
      <c r="X1833" s="65" t="str">
        <f t="shared" si="707"/>
        <v/>
      </c>
      <c r="Y1833" s="2"/>
      <c r="AC1833" s="24" t="str">
        <f t="shared" si="703"/>
        <v/>
      </c>
      <c r="AE1833" s="24" t="str">
        <f t="shared" si="708"/>
        <v/>
      </c>
      <c r="AG1833" s="24" t="str">
        <f t="shared" si="709"/>
        <v/>
      </c>
      <c r="AI1833" s="85" t="str">
        <f t="shared" si="710"/>
        <v/>
      </c>
      <c r="AJ1833" s="86" t="str">
        <f t="shared" si="711"/>
        <v/>
      </c>
      <c r="AK1833" s="85" t="str">
        <f t="shared" si="712"/>
        <v/>
      </c>
      <c r="AL1833" s="86" t="str">
        <f t="shared" si="713"/>
        <v/>
      </c>
      <c r="AM1833" s="93" t="str">
        <f t="shared" si="714"/>
        <v/>
      </c>
      <c r="AN1833" s="94" t="str">
        <f t="shared" si="715"/>
        <v/>
      </c>
      <c r="AP1833" s="24" t="str">
        <f t="shared" si="716"/>
        <v/>
      </c>
      <c r="AR1833" s="63" t="str">
        <f t="shared" si="717"/>
        <v/>
      </c>
      <c r="AS1833" s="67" t="str">
        <f t="shared" si="718"/>
        <v/>
      </c>
      <c r="AT1833" s="105" t="str">
        <f t="shared" si="719"/>
        <v/>
      </c>
      <c r="AU1833" s="105" t="str">
        <f t="shared" si="720"/>
        <v/>
      </c>
      <c r="AW1833" s="24" t="str">
        <f t="shared" si="721"/>
        <v/>
      </c>
      <c r="AX1833" s="60" t="str">
        <f t="shared" si="727"/>
        <v/>
      </c>
      <c r="AY1833" s="24" t="str">
        <f t="shared" si="722"/>
        <v/>
      </c>
      <c r="AZ1833" s="105" t="str">
        <f t="shared" si="723"/>
        <v/>
      </c>
    </row>
    <row r="1834" spans="1:52" x14ac:dyDescent="0.25">
      <c r="A1834" s="2"/>
      <c r="B1834" s="279"/>
      <c r="C1834" s="280"/>
      <c r="D1834" s="281"/>
      <c r="E1834" s="282"/>
      <c r="F1834" s="2"/>
      <c r="G1834" s="43"/>
      <c r="H1834" s="2"/>
      <c r="I1834" s="288"/>
      <c r="J1834" s="2"/>
      <c r="K1834" s="46"/>
      <c r="L1834" s="2"/>
      <c r="M1834" s="51"/>
      <c r="N1834" s="52"/>
      <c r="O1834" s="53"/>
      <c r="P1834" s="2"/>
      <c r="Q1834" s="98" t="str">
        <f t="shared" si="704"/>
        <v/>
      </c>
      <c r="R1834" s="94" t="str">
        <f t="shared" si="705"/>
        <v/>
      </c>
      <c r="S1834" s="2"/>
      <c r="T1834" s="67" t="str">
        <f t="shared" si="724"/>
        <v/>
      </c>
      <c r="U1834" s="79" t="str">
        <f t="shared" si="725"/>
        <v/>
      </c>
      <c r="V1834" s="79" t="str">
        <f t="shared" si="726"/>
        <v/>
      </c>
      <c r="W1834" s="63" t="str">
        <f t="shared" si="706"/>
        <v/>
      </c>
      <c r="X1834" s="65" t="str">
        <f t="shared" si="707"/>
        <v/>
      </c>
      <c r="Y1834" s="2"/>
      <c r="AC1834" s="24" t="str">
        <f t="shared" si="703"/>
        <v/>
      </c>
      <c r="AE1834" s="24" t="str">
        <f t="shared" si="708"/>
        <v/>
      </c>
      <c r="AG1834" s="24" t="str">
        <f t="shared" si="709"/>
        <v/>
      </c>
      <c r="AI1834" s="85" t="str">
        <f t="shared" si="710"/>
        <v/>
      </c>
      <c r="AJ1834" s="86" t="str">
        <f t="shared" si="711"/>
        <v/>
      </c>
      <c r="AK1834" s="85" t="str">
        <f t="shared" si="712"/>
        <v/>
      </c>
      <c r="AL1834" s="86" t="str">
        <f t="shared" si="713"/>
        <v/>
      </c>
      <c r="AM1834" s="93" t="str">
        <f t="shared" si="714"/>
        <v/>
      </c>
      <c r="AN1834" s="94" t="str">
        <f t="shared" si="715"/>
        <v/>
      </c>
      <c r="AP1834" s="24" t="str">
        <f t="shared" si="716"/>
        <v/>
      </c>
      <c r="AR1834" s="63" t="str">
        <f t="shared" si="717"/>
        <v/>
      </c>
      <c r="AS1834" s="67" t="str">
        <f t="shared" si="718"/>
        <v/>
      </c>
      <c r="AT1834" s="105" t="str">
        <f t="shared" si="719"/>
        <v/>
      </c>
      <c r="AU1834" s="105" t="str">
        <f t="shared" si="720"/>
        <v/>
      </c>
      <c r="AW1834" s="24" t="str">
        <f t="shared" si="721"/>
        <v/>
      </c>
      <c r="AX1834" s="60" t="str">
        <f t="shared" si="727"/>
        <v/>
      </c>
      <c r="AY1834" s="24" t="str">
        <f t="shared" si="722"/>
        <v/>
      </c>
      <c r="AZ1834" s="105" t="str">
        <f t="shared" si="723"/>
        <v/>
      </c>
    </row>
    <row r="1835" spans="1:52" x14ac:dyDescent="0.25">
      <c r="A1835" s="2"/>
      <c r="B1835" s="279"/>
      <c r="C1835" s="280"/>
      <c r="D1835" s="281"/>
      <c r="E1835" s="282"/>
      <c r="F1835" s="2"/>
      <c r="G1835" s="43"/>
      <c r="H1835" s="2"/>
      <c r="I1835" s="288"/>
      <c r="J1835" s="2"/>
      <c r="K1835" s="46"/>
      <c r="L1835" s="2"/>
      <c r="M1835" s="51"/>
      <c r="N1835" s="52"/>
      <c r="O1835" s="53"/>
      <c r="P1835" s="2"/>
      <c r="Q1835" s="98" t="str">
        <f t="shared" si="704"/>
        <v/>
      </c>
      <c r="R1835" s="94" t="str">
        <f t="shared" si="705"/>
        <v/>
      </c>
      <c r="S1835" s="2"/>
      <c r="T1835" s="67" t="str">
        <f t="shared" si="724"/>
        <v/>
      </c>
      <c r="U1835" s="79" t="str">
        <f t="shared" si="725"/>
        <v/>
      </c>
      <c r="V1835" s="79" t="str">
        <f t="shared" si="726"/>
        <v/>
      </c>
      <c r="W1835" s="63" t="str">
        <f t="shared" si="706"/>
        <v/>
      </c>
      <c r="X1835" s="65" t="str">
        <f t="shared" si="707"/>
        <v/>
      </c>
      <c r="Y1835" s="2"/>
      <c r="AC1835" s="24" t="str">
        <f t="shared" si="703"/>
        <v/>
      </c>
      <c r="AE1835" s="24" t="str">
        <f t="shared" si="708"/>
        <v/>
      </c>
      <c r="AG1835" s="24" t="str">
        <f t="shared" si="709"/>
        <v/>
      </c>
      <c r="AI1835" s="85" t="str">
        <f t="shared" si="710"/>
        <v/>
      </c>
      <c r="AJ1835" s="86" t="str">
        <f t="shared" si="711"/>
        <v/>
      </c>
      <c r="AK1835" s="85" t="str">
        <f t="shared" si="712"/>
        <v/>
      </c>
      <c r="AL1835" s="86" t="str">
        <f t="shared" si="713"/>
        <v/>
      </c>
      <c r="AM1835" s="93" t="str">
        <f t="shared" si="714"/>
        <v/>
      </c>
      <c r="AN1835" s="94" t="str">
        <f t="shared" si="715"/>
        <v/>
      </c>
      <c r="AP1835" s="24" t="str">
        <f t="shared" si="716"/>
        <v/>
      </c>
      <c r="AR1835" s="63" t="str">
        <f t="shared" si="717"/>
        <v/>
      </c>
      <c r="AS1835" s="67" t="str">
        <f t="shared" si="718"/>
        <v/>
      </c>
      <c r="AT1835" s="105" t="str">
        <f t="shared" si="719"/>
        <v/>
      </c>
      <c r="AU1835" s="105" t="str">
        <f t="shared" si="720"/>
        <v/>
      </c>
      <c r="AW1835" s="24" t="str">
        <f t="shared" si="721"/>
        <v/>
      </c>
      <c r="AX1835" s="60" t="str">
        <f t="shared" si="727"/>
        <v/>
      </c>
      <c r="AY1835" s="24" t="str">
        <f t="shared" si="722"/>
        <v/>
      </c>
      <c r="AZ1835" s="105" t="str">
        <f t="shared" si="723"/>
        <v/>
      </c>
    </row>
    <row r="1836" spans="1:52" x14ac:dyDescent="0.25">
      <c r="A1836" s="2"/>
      <c r="B1836" s="279"/>
      <c r="C1836" s="280"/>
      <c r="D1836" s="281"/>
      <c r="E1836" s="282"/>
      <c r="F1836" s="2"/>
      <c r="G1836" s="43"/>
      <c r="H1836" s="2"/>
      <c r="I1836" s="288"/>
      <c r="J1836" s="2"/>
      <c r="K1836" s="46"/>
      <c r="L1836" s="2"/>
      <c r="M1836" s="51"/>
      <c r="N1836" s="52"/>
      <c r="O1836" s="53"/>
      <c r="P1836" s="2"/>
      <c r="Q1836" s="98" t="str">
        <f t="shared" si="704"/>
        <v/>
      </c>
      <c r="R1836" s="94" t="str">
        <f t="shared" si="705"/>
        <v/>
      </c>
      <c r="S1836" s="2"/>
      <c r="T1836" s="67" t="str">
        <f t="shared" si="724"/>
        <v/>
      </c>
      <c r="U1836" s="79" t="str">
        <f t="shared" si="725"/>
        <v/>
      </c>
      <c r="V1836" s="79" t="str">
        <f t="shared" si="726"/>
        <v/>
      </c>
      <c r="W1836" s="63" t="str">
        <f t="shared" si="706"/>
        <v/>
      </c>
      <c r="X1836" s="65" t="str">
        <f t="shared" si="707"/>
        <v/>
      </c>
      <c r="Y1836" s="2"/>
      <c r="AC1836" s="24" t="str">
        <f t="shared" si="703"/>
        <v/>
      </c>
      <c r="AE1836" s="24" t="str">
        <f t="shared" si="708"/>
        <v/>
      </c>
      <c r="AG1836" s="24" t="str">
        <f t="shared" si="709"/>
        <v/>
      </c>
      <c r="AI1836" s="85" t="str">
        <f t="shared" si="710"/>
        <v/>
      </c>
      <c r="AJ1836" s="86" t="str">
        <f t="shared" si="711"/>
        <v/>
      </c>
      <c r="AK1836" s="85" t="str">
        <f t="shared" si="712"/>
        <v/>
      </c>
      <c r="AL1836" s="86" t="str">
        <f t="shared" si="713"/>
        <v/>
      </c>
      <c r="AM1836" s="93" t="str">
        <f t="shared" si="714"/>
        <v/>
      </c>
      <c r="AN1836" s="94" t="str">
        <f t="shared" si="715"/>
        <v/>
      </c>
      <c r="AP1836" s="24" t="str">
        <f t="shared" si="716"/>
        <v/>
      </c>
      <c r="AR1836" s="63" t="str">
        <f t="shared" si="717"/>
        <v/>
      </c>
      <c r="AS1836" s="67" t="str">
        <f t="shared" si="718"/>
        <v/>
      </c>
      <c r="AT1836" s="105" t="str">
        <f t="shared" si="719"/>
        <v/>
      </c>
      <c r="AU1836" s="105" t="str">
        <f t="shared" si="720"/>
        <v/>
      </c>
      <c r="AW1836" s="24" t="str">
        <f t="shared" si="721"/>
        <v/>
      </c>
      <c r="AX1836" s="60" t="str">
        <f t="shared" si="727"/>
        <v/>
      </c>
      <c r="AY1836" s="24" t="str">
        <f t="shared" si="722"/>
        <v/>
      </c>
      <c r="AZ1836" s="105" t="str">
        <f t="shared" si="723"/>
        <v/>
      </c>
    </row>
    <row r="1837" spans="1:52" x14ac:dyDescent="0.25">
      <c r="A1837" s="2"/>
      <c r="B1837" s="279"/>
      <c r="C1837" s="280"/>
      <c r="D1837" s="281"/>
      <c r="E1837" s="282"/>
      <c r="F1837" s="2"/>
      <c r="G1837" s="43"/>
      <c r="H1837" s="2"/>
      <c r="I1837" s="288"/>
      <c r="J1837" s="2"/>
      <c r="K1837" s="46"/>
      <c r="L1837" s="2"/>
      <c r="M1837" s="51"/>
      <c r="N1837" s="52"/>
      <c r="O1837" s="53"/>
      <c r="P1837" s="2"/>
      <c r="Q1837" s="98" t="str">
        <f t="shared" si="704"/>
        <v/>
      </c>
      <c r="R1837" s="94" t="str">
        <f t="shared" si="705"/>
        <v/>
      </c>
      <c r="S1837" s="2"/>
      <c r="T1837" s="67" t="str">
        <f t="shared" si="724"/>
        <v/>
      </c>
      <c r="U1837" s="79" t="str">
        <f t="shared" si="725"/>
        <v/>
      </c>
      <c r="V1837" s="79" t="str">
        <f t="shared" si="726"/>
        <v/>
      </c>
      <c r="W1837" s="63" t="str">
        <f t="shared" si="706"/>
        <v/>
      </c>
      <c r="X1837" s="65" t="str">
        <f t="shared" si="707"/>
        <v/>
      </c>
      <c r="Y1837" s="2"/>
      <c r="AC1837" s="24" t="str">
        <f t="shared" si="703"/>
        <v/>
      </c>
      <c r="AE1837" s="24" t="str">
        <f t="shared" si="708"/>
        <v/>
      </c>
      <c r="AG1837" s="24" t="str">
        <f t="shared" si="709"/>
        <v/>
      </c>
      <c r="AI1837" s="85" t="str">
        <f t="shared" si="710"/>
        <v/>
      </c>
      <c r="AJ1837" s="86" t="str">
        <f t="shared" si="711"/>
        <v/>
      </c>
      <c r="AK1837" s="85" t="str">
        <f t="shared" si="712"/>
        <v/>
      </c>
      <c r="AL1837" s="86" t="str">
        <f t="shared" si="713"/>
        <v/>
      </c>
      <c r="AM1837" s="93" t="str">
        <f t="shared" si="714"/>
        <v/>
      </c>
      <c r="AN1837" s="94" t="str">
        <f t="shared" si="715"/>
        <v/>
      </c>
      <c r="AP1837" s="24" t="str">
        <f t="shared" si="716"/>
        <v/>
      </c>
      <c r="AR1837" s="63" t="str">
        <f t="shared" si="717"/>
        <v/>
      </c>
      <c r="AS1837" s="67" t="str">
        <f t="shared" si="718"/>
        <v/>
      </c>
      <c r="AT1837" s="105" t="str">
        <f t="shared" si="719"/>
        <v/>
      </c>
      <c r="AU1837" s="105" t="str">
        <f t="shared" si="720"/>
        <v/>
      </c>
      <c r="AW1837" s="24" t="str">
        <f t="shared" si="721"/>
        <v/>
      </c>
      <c r="AX1837" s="60" t="str">
        <f t="shared" si="727"/>
        <v/>
      </c>
      <c r="AY1837" s="24" t="str">
        <f t="shared" si="722"/>
        <v/>
      </c>
      <c r="AZ1837" s="105" t="str">
        <f t="shared" si="723"/>
        <v/>
      </c>
    </row>
    <row r="1838" spans="1:52" x14ac:dyDescent="0.25">
      <c r="A1838" s="2"/>
      <c r="B1838" s="279"/>
      <c r="C1838" s="280"/>
      <c r="D1838" s="281"/>
      <c r="E1838" s="282"/>
      <c r="F1838" s="2"/>
      <c r="G1838" s="43"/>
      <c r="H1838" s="2"/>
      <c r="I1838" s="288"/>
      <c r="J1838" s="2"/>
      <c r="K1838" s="46"/>
      <c r="L1838" s="2"/>
      <c r="M1838" s="51"/>
      <c r="N1838" s="52"/>
      <c r="O1838" s="53"/>
      <c r="P1838" s="2"/>
      <c r="Q1838" s="98" t="str">
        <f t="shared" si="704"/>
        <v/>
      </c>
      <c r="R1838" s="94" t="str">
        <f t="shared" si="705"/>
        <v/>
      </c>
      <c r="S1838" s="2"/>
      <c r="T1838" s="67" t="str">
        <f t="shared" si="724"/>
        <v/>
      </c>
      <c r="U1838" s="79" t="str">
        <f t="shared" si="725"/>
        <v/>
      </c>
      <c r="V1838" s="79" t="str">
        <f t="shared" si="726"/>
        <v/>
      </c>
      <c r="W1838" s="63" t="str">
        <f t="shared" si="706"/>
        <v/>
      </c>
      <c r="X1838" s="65" t="str">
        <f t="shared" si="707"/>
        <v/>
      </c>
      <c r="Y1838" s="2"/>
      <c r="AC1838" s="24" t="str">
        <f t="shared" si="703"/>
        <v/>
      </c>
      <c r="AE1838" s="24" t="str">
        <f t="shared" si="708"/>
        <v/>
      </c>
      <c r="AG1838" s="24" t="str">
        <f t="shared" si="709"/>
        <v/>
      </c>
      <c r="AI1838" s="85" t="str">
        <f t="shared" si="710"/>
        <v/>
      </c>
      <c r="AJ1838" s="86" t="str">
        <f t="shared" si="711"/>
        <v/>
      </c>
      <c r="AK1838" s="85" t="str">
        <f t="shared" si="712"/>
        <v/>
      </c>
      <c r="AL1838" s="86" t="str">
        <f t="shared" si="713"/>
        <v/>
      </c>
      <c r="AM1838" s="93" t="str">
        <f t="shared" si="714"/>
        <v/>
      </c>
      <c r="AN1838" s="94" t="str">
        <f t="shared" si="715"/>
        <v/>
      </c>
      <c r="AP1838" s="24" t="str">
        <f t="shared" si="716"/>
        <v/>
      </c>
      <c r="AR1838" s="63" t="str">
        <f t="shared" si="717"/>
        <v/>
      </c>
      <c r="AS1838" s="67" t="str">
        <f t="shared" si="718"/>
        <v/>
      </c>
      <c r="AT1838" s="105" t="str">
        <f t="shared" si="719"/>
        <v/>
      </c>
      <c r="AU1838" s="105" t="str">
        <f t="shared" si="720"/>
        <v/>
      </c>
      <c r="AW1838" s="24" t="str">
        <f t="shared" si="721"/>
        <v/>
      </c>
      <c r="AX1838" s="60" t="str">
        <f t="shared" si="727"/>
        <v/>
      </c>
      <c r="AY1838" s="24" t="str">
        <f t="shared" si="722"/>
        <v/>
      </c>
      <c r="AZ1838" s="105" t="str">
        <f t="shared" si="723"/>
        <v/>
      </c>
    </row>
    <row r="1839" spans="1:52" x14ac:dyDescent="0.25">
      <c r="A1839" s="2"/>
      <c r="B1839" s="279"/>
      <c r="C1839" s="280"/>
      <c r="D1839" s="281"/>
      <c r="E1839" s="282"/>
      <c r="F1839" s="2"/>
      <c r="G1839" s="43"/>
      <c r="H1839" s="2"/>
      <c r="I1839" s="288"/>
      <c r="J1839" s="2"/>
      <c r="K1839" s="46"/>
      <c r="L1839" s="2"/>
      <c r="M1839" s="51"/>
      <c r="N1839" s="52"/>
      <c r="O1839" s="53"/>
      <c r="P1839" s="2"/>
      <c r="Q1839" s="98" t="str">
        <f t="shared" si="704"/>
        <v/>
      </c>
      <c r="R1839" s="94" t="str">
        <f t="shared" si="705"/>
        <v/>
      </c>
      <c r="S1839" s="2"/>
      <c r="T1839" s="67" t="str">
        <f t="shared" si="724"/>
        <v/>
      </c>
      <c r="U1839" s="79" t="str">
        <f t="shared" si="725"/>
        <v/>
      </c>
      <c r="V1839" s="79" t="str">
        <f t="shared" si="726"/>
        <v/>
      </c>
      <c r="W1839" s="63" t="str">
        <f t="shared" si="706"/>
        <v/>
      </c>
      <c r="X1839" s="65" t="str">
        <f t="shared" si="707"/>
        <v/>
      </c>
      <c r="Y1839" s="2"/>
      <c r="AC1839" s="24" t="str">
        <f t="shared" si="703"/>
        <v/>
      </c>
      <c r="AE1839" s="24" t="str">
        <f t="shared" si="708"/>
        <v/>
      </c>
      <c r="AG1839" s="24" t="str">
        <f t="shared" si="709"/>
        <v/>
      </c>
      <c r="AI1839" s="85" t="str">
        <f t="shared" si="710"/>
        <v/>
      </c>
      <c r="AJ1839" s="86" t="str">
        <f t="shared" si="711"/>
        <v/>
      </c>
      <c r="AK1839" s="85" t="str">
        <f t="shared" si="712"/>
        <v/>
      </c>
      <c r="AL1839" s="86" t="str">
        <f t="shared" si="713"/>
        <v/>
      </c>
      <c r="AM1839" s="93" t="str">
        <f t="shared" si="714"/>
        <v/>
      </c>
      <c r="AN1839" s="94" t="str">
        <f t="shared" si="715"/>
        <v/>
      </c>
      <c r="AP1839" s="24" t="str">
        <f t="shared" si="716"/>
        <v/>
      </c>
      <c r="AR1839" s="63" t="str">
        <f t="shared" si="717"/>
        <v/>
      </c>
      <c r="AS1839" s="67" t="str">
        <f t="shared" si="718"/>
        <v/>
      </c>
      <c r="AT1839" s="105" t="str">
        <f t="shared" si="719"/>
        <v/>
      </c>
      <c r="AU1839" s="105" t="str">
        <f t="shared" si="720"/>
        <v/>
      </c>
      <c r="AW1839" s="24" t="str">
        <f t="shared" si="721"/>
        <v/>
      </c>
      <c r="AX1839" s="60" t="str">
        <f t="shared" si="727"/>
        <v/>
      </c>
      <c r="AY1839" s="24" t="str">
        <f t="shared" si="722"/>
        <v/>
      </c>
      <c r="AZ1839" s="105" t="str">
        <f t="shared" si="723"/>
        <v/>
      </c>
    </row>
    <row r="1840" spans="1:52" x14ac:dyDescent="0.25">
      <c r="A1840" s="2"/>
      <c r="B1840" s="279"/>
      <c r="C1840" s="280"/>
      <c r="D1840" s="281"/>
      <c r="E1840" s="282"/>
      <c r="F1840" s="2"/>
      <c r="G1840" s="43"/>
      <c r="H1840" s="2"/>
      <c r="I1840" s="288"/>
      <c r="J1840" s="2"/>
      <c r="K1840" s="46"/>
      <c r="L1840" s="2"/>
      <c r="M1840" s="51"/>
      <c r="N1840" s="52"/>
      <c r="O1840" s="53"/>
      <c r="P1840" s="2"/>
      <c r="Q1840" s="98" t="str">
        <f t="shared" si="704"/>
        <v/>
      </c>
      <c r="R1840" s="94" t="str">
        <f t="shared" si="705"/>
        <v/>
      </c>
      <c r="S1840" s="2"/>
      <c r="T1840" s="67" t="str">
        <f t="shared" si="724"/>
        <v/>
      </c>
      <c r="U1840" s="79" t="str">
        <f t="shared" si="725"/>
        <v/>
      </c>
      <c r="V1840" s="79" t="str">
        <f t="shared" si="726"/>
        <v/>
      </c>
      <c r="W1840" s="63" t="str">
        <f t="shared" si="706"/>
        <v/>
      </c>
      <c r="X1840" s="65" t="str">
        <f t="shared" si="707"/>
        <v/>
      </c>
      <c r="Y1840" s="2"/>
      <c r="AC1840" s="24" t="str">
        <f t="shared" si="703"/>
        <v/>
      </c>
      <c r="AE1840" s="24" t="str">
        <f t="shared" si="708"/>
        <v/>
      </c>
      <c r="AG1840" s="24" t="str">
        <f t="shared" si="709"/>
        <v/>
      </c>
      <c r="AI1840" s="85" t="str">
        <f t="shared" si="710"/>
        <v/>
      </c>
      <c r="AJ1840" s="86" t="str">
        <f t="shared" si="711"/>
        <v/>
      </c>
      <c r="AK1840" s="85" t="str">
        <f t="shared" si="712"/>
        <v/>
      </c>
      <c r="AL1840" s="86" t="str">
        <f t="shared" si="713"/>
        <v/>
      </c>
      <c r="AM1840" s="93" t="str">
        <f t="shared" si="714"/>
        <v/>
      </c>
      <c r="AN1840" s="94" t="str">
        <f t="shared" si="715"/>
        <v/>
      </c>
      <c r="AP1840" s="24" t="str">
        <f t="shared" si="716"/>
        <v/>
      </c>
      <c r="AR1840" s="63" t="str">
        <f t="shared" si="717"/>
        <v/>
      </c>
      <c r="AS1840" s="67" t="str">
        <f t="shared" si="718"/>
        <v/>
      </c>
      <c r="AT1840" s="105" t="str">
        <f t="shared" si="719"/>
        <v/>
      </c>
      <c r="AU1840" s="105" t="str">
        <f t="shared" si="720"/>
        <v/>
      </c>
      <c r="AW1840" s="24" t="str">
        <f t="shared" si="721"/>
        <v/>
      </c>
      <c r="AX1840" s="60" t="str">
        <f t="shared" si="727"/>
        <v/>
      </c>
      <c r="AY1840" s="24" t="str">
        <f t="shared" si="722"/>
        <v/>
      </c>
      <c r="AZ1840" s="105" t="str">
        <f t="shared" si="723"/>
        <v/>
      </c>
    </row>
    <row r="1841" spans="1:52" x14ac:dyDescent="0.25">
      <c r="A1841" s="2"/>
      <c r="B1841" s="279"/>
      <c r="C1841" s="280"/>
      <c r="D1841" s="281"/>
      <c r="E1841" s="282"/>
      <c r="F1841" s="2"/>
      <c r="G1841" s="43"/>
      <c r="H1841" s="2"/>
      <c r="I1841" s="288"/>
      <c r="J1841" s="2"/>
      <c r="K1841" s="46"/>
      <c r="L1841" s="2"/>
      <c r="M1841" s="51"/>
      <c r="N1841" s="52"/>
      <c r="O1841" s="53"/>
      <c r="P1841" s="2"/>
      <c r="Q1841" s="98" t="str">
        <f t="shared" si="704"/>
        <v/>
      </c>
      <c r="R1841" s="94" t="str">
        <f t="shared" si="705"/>
        <v/>
      </c>
      <c r="S1841" s="2"/>
      <c r="T1841" s="67" t="str">
        <f t="shared" si="724"/>
        <v/>
      </c>
      <c r="U1841" s="79" t="str">
        <f t="shared" si="725"/>
        <v/>
      </c>
      <c r="V1841" s="79" t="str">
        <f t="shared" si="726"/>
        <v/>
      </c>
      <c r="W1841" s="63" t="str">
        <f t="shared" si="706"/>
        <v/>
      </c>
      <c r="X1841" s="65" t="str">
        <f t="shared" si="707"/>
        <v/>
      </c>
      <c r="Y1841" s="2"/>
      <c r="AC1841" s="24" t="str">
        <f t="shared" si="703"/>
        <v/>
      </c>
      <c r="AE1841" s="24" t="str">
        <f t="shared" si="708"/>
        <v/>
      </c>
      <c r="AG1841" s="24" t="str">
        <f t="shared" si="709"/>
        <v/>
      </c>
      <c r="AI1841" s="85" t="str">
        <f t="shared" si="710"/>
        <v/>
      </c>
      <c r="AJ1841" s="86" t="str">
        <f t="shared" si="711"/>
        <v/>
      </c>
      <c r="AK1841" s="85" t="str">
        <f t="shared" si="712"/>
        <v/>
      </c>
      <c r="AL1841" s="86" t="str">
        <f t="shared" si="713"/>
        <v/>
      </c>
      <c r="AM1841" s="93" t="str">
        <f t="shared" si="714"/>
        <v/>
      </c>
      <c r="AN1841" s="94" t="str">
        <f t="shared" si="715"/>
        <v/>
      </c>
      <c r="AP1841" s="24" t="str">
        <f t="shared" si="716"/>
        <v/>
      </c>
      <c r="AR1841" s="63" t="str">
        <f t="shared" si="717"/>
        <v/>
      </c>
      <c r="AS1841" s="67" t="str">
        <f t="shared" si="718"/>
        <v/>
      </c>
      <c r="AT1841" s="105" t="str">
        <f t="shared" si="719"/>
        <v/>
      </c>
      <c r="AU1841" s="105" t="str">
        <f t="shared" si="720"/>
        <v/>
      </c>
      <c r="AW1841" s="24" t="str">
        <f t="shared" si="721"/>
        <v/>
      </c>
      <c r="AX1841" s="60" t="str">
        <f t="shared" si="727"/>
        <v/>
      </c>
      <c r="AY1841" s="24" t="str">
        <f t="shared" si="722"/>
        <v/>
      </c>
      <c r="AZ1841" s="105" t="str">
        <f t="shared" si="723"/>
        <v/>
      </c>
    </row>
    <row r="1842" spans="1:52" x14ac:dyDescent="0.25">
      <c r="A1842" s="2"/>
      <c r="B1842" s="279"/>
      <c r="C1842" s="280"/>
      <c r="D1842" s="281"/>
      <c r="E1842" s="282"/>
      <c r="F1842" s="2"/>
      <c r="G1842" s="43"/>
      <c r="H1842" s="2"/>
      <c r="I1842" s="288"/>
      <c r="J1842" s="2"/>
      <c r="K1842" s="46"/>
      <c r="L1842" s="2"/>
      <c r="M1842" s="51"/>
      <c r="N1842" s="52"/>
      <c r="O1842" s="53"/>
      <c r="P1842" s="2"/>
      <c r="Q1842" s="98" t="str">
        <f t="shared" si="704"/>
        <v/>
      </c>
      <c r="R1842" s="94" t="str">
        <f t="shared" si="705"/>
        <v/>
      </c>
      <c r="S1842" s="2"/>
      <c r="T1842" s="67" t="str">
        <f t="shared" si="724"/>
        <v/>
      </c>
      <c r="U1842" s="79" t="str">
        <f t="shared" si="725"/>
        <v/>
      </c>
      <c r="V1842" s="79" t="str">
        <f t="shared" si="726"/>
        <v/>
      </c>
      <c r="W1842" s="63" t="str">
        <f t="shared" si="706"/>
        <v/>
      </c>
      <c r="X1842" s="65" t="str">
        <f t="shared" si="707"/>
        <v/>
      </c>
      <c r="Y1842" s="2"/>
      <c r="AC1842" s="24" t="str">
        <f t="shared" si="703"/>
        <v/>
      </c>
      <c r="AE1842" s="24" t="str">
        <f t="shared" si="708"/>
        <v/>
      </c>
      <c r="AG1842" s="24" t="str">
        <f t="shared" si="709"/>
        <v/>
      </c>
      <c r="AI1842" s="85" t="str">
        <f t="shared" si="710"/>
        <v/>
      </c>
      <c r="AJ1842" s="86" t="str">
        <f t="shared" si="711"/>
        <v/>
      </c>
      <c r="AK1842" s="85" t="str">
        <f t="shared" si="712"/>
        <v/>
      </c>
      <c r="AL1842" s="86" t="str">
        <f t="shared" si="713"/>
        <v/>
      </c>
      <c r="AM1842" s="93" t="str">
        <f t="shared" si="714"/>
        <v/>
      </c>
      <c r="AN1842" s="94" t="str">
        <f t="shared" si="715"/>
        <v/>
      </c>
      <c r="AP1842" s="24" t="str">
        <f t="shared" si="716"/>
        <v/>
      </c>
      <c r="AR1842" s="63" t="str">
        <f t="shared" si="717"/>
        <v/>
      </c>
      <c r="AS1842" s="67" t="str">
        <f t="shared" si="718"/>
        <v/>
      </c>
      <c r="AT1842" s="105" t="str">
        <f t="shared" si="719"/>
        <v/>
      </c>
      <c r="AU1842" s="105" t="str">
        <f t="shared" si="720"/>
        <v/>
      </c>
      <c r="AW1842" s="24" t="str">
        <f t="shared" si="721"/>
        <v/>
      </c>
      <c r="AX1842" s="60" t="str">
        <f t="shared" si="727"/>
        <v/>
      </c>
      <c r="AY1842" s="24" t="str">
        <f t="shared" si="722"/>
        <v/>
      </c>
      <c r="AZ1842" s="105" t="str">
        <f t="shared" si="723"/>
        <v/>
      </c>
    </row>
    <row r="1843" spans="1:52" x14ac:dyDescent="0.25">
      <c r="A1843" s="2"/>
      <c r="B1843" s="279"/>
      <c r="C1843" s="280"/>
      <c r="D1843" s="281"/>
      <c r="E1843" s="282"/>
      <c r="F1843" s="2"/>
      <c r="G1843" s="43"/>
      <c r="H1843" s="2"/>
      <c r="I1843" s="288"/>
      <c r="J1843" s="2"/>
      <c r="K1843" s="46"/>
      <c r="L1843" s="2"/>
      <c r="M1843" s="51"/>
      <c r="N1843" s="52"/>
      <c r="O1843" s="53"/>
      <c r="P1843" s="2"/>
      <c r="Q1843" s="98" t="str">
        <f t="shared" si="704"/>
        <v/>
      </c>
      <c r="R1843" s="94" t="str">
        <f t="shared" si="705"/>
        <v/>
      </c>
      <c r="S1843" s="2"/>
      <c r="T1843" s="67" t="str">
        <f t="shared" si="724"/>
        <v/>
      </c>
      <c r="U1843" s="79" t="str">
        <f t="shared" si="725"/>
        <v/>
      </c>
      <c r="V1843" s="79" t="str">
        <f t="shared" si="726"/>
        <v/>
      </c>
      <c r="W1843" s="63" t="str">
        <f t="shared" si="706"/>
        <v/>
      </c>
      <c r="X1843" s="65" t="str">
        <f t="shared" si="707"/>
        <v/>
      </c>
      <c r="Y1843" s="2"/>
      <c r="AC1843" s="24" t="str">
        <f t="shared" si="703"/>
        <v/>
      </c>
      <c r="AE1843" s="24" t="str">
        <f t="shared" si="708"/>
        <v/>
      </c>
      <c r="AG1843" s="24" t="str">
        <f t="shared" si="709"/>
        <v/>
      </c>
      <c r="AI1843" s="85" t="str">
        <f t="shared" si="710"/>
        <v/>
      </c>
      <c r="AJ1843" s="86" t="str">
        <f t="shared" si="711"/>
        <v/>
      </c>
      <c r="AK1843" s="85" t="str">
        <f t="shared" si="712"/>
        <v/>
      </c>
      <c r="AL1843" s="86" t="str">
        <f t="shared" si="713"/>
        <v/>
      </c>
      <c r="AM1843" s="93" t="str">
        <f t="shared" si="714"/>
        <v/>
      </c>
      <c r="AN1843" s="94" t="str">
        <f t="shared" si="715"/>
        <v/>
      </c>
      <c r="AP1843" s="24" t="str">
        <f t="shared" si="716"/>
        <v/>
      </c>
      <c r="AR1843" s="63" t="str">
        <f t="shared" si="717"/>
        <v/>
      </c>
      <c r="AS1843" s="67" t="str">
        <f t="shared" si="718"/>
        <v/>
      </c>
      <c r="AT1843" s="105" t="str">
        <f t="shared" si="719"/>
        <v/>
      </c>
      <c r="AU1843" s="105" t="str">
        <f t="shared" si="720"/>
        <v/>
      </c>
      <c r="AW1843" s="24" t="str">
        <f t="shared" si="721"/>
        <v/>
      </c>
      <c r="AX1843" s="60" t="str">
        <f t="shared" si="727"/>
        <v/>
      </c>
      <c r="AY1843" s="24" t="str">
        <f t="shared" si="722"/>
        <v/>
      </c>
      <c r="AZ1843" s="105" t="str">
        <f t="shared" si="723"/>
        <v/>
      </c>
    </row>
    <row r="1844" spans="1:52" x14ac:dyDescent="0.25">
      <c r="A1844" s="2"/>
      <c r="B1844" s="279"/>
      <c r="C1844" s="280"/>
      <c r="D1844" s="281"/>
      <c r="E1844" s="282"/>
      <c r="F1844" s="2"/>
      <c r="G1844" s="43"/>
      <c r="H1844" s="2"/>
      <c r="I1844" s="288"/>
      <c r="J1844" s="2"/>
      <c r="K1844" s="46"/>
      <c r="L1844" s="2"/>
      <c r="M1844" s="51"/>
      <c r="N1844" s="52"/>
      <c r="O1844" s="53"/>
      <c r="P1844" s="2"/>
      <c r="Q1844" s="98" t="str">
        <f t="shared" si="704"/>
        <v/>
      </c>
      <c r="R1844" s="94" t="str">
        <f t="shared" si="705"/>
        <v/>
      </c>
      <c r="S1844" s="2"/>
      <c r="T1844" s="67" t="str">
        <f t="shared" si="724"/>
        <v/>
      </c>
      <c r="U1844" s="79" t="str">
        <f t="shared" si="725"/>
        <v/>
      </c>
      <c r="V1844" s="79" t="str">
        <f t="shared" si="726"/>
        <v/>
      </c>
      <c r="W1844" s="63" t="str">
        <f t="shared" si="706"/>
        <v/>
      </c>
      <c r="X1844" s="65" t="str">
        <f t="shared" si="707"/>
        <v/>
      </c>
      <c r="Y1844" s="2"/>
      <c r="AC1844" s="24" t="str">
        <f t="shared" si="703"/>
        <v/>
      </c>
      <c r="AE1844" s="24" t="str">
        <f t="shared" si="708"/>
        <v/>
      </c>
      <c r="AG1844" s="24" t="str">
        <f t="shared" si="709"/>
        <v/>
      </c>
      <c r="AI1844" s="85" t="str">
        <f t="shared" si="710"/>
        <v/>
      </c>
      <c r="AJ1844" s="86" t="str">
        <f t="shared" si="711"/>
        <v/>
      </c>
      <c r="AK1844" s="85" t="str">
        <f t="shared" si="712"/>
        <v/>
      </c>
      <c r="AL1844" s="86" t="str">
        <f t="shared" si="713"/>
        <v/>
      </c>
      <c r="AM1844" s="93" t="str">
        <f t="shared" si="714"/>
        <v/>
      </c>
      <c r="AN1844" s="94" t="str">
        <f t="shared" si="715"/>
        <v/>
      </c>
      <c r="AP1844" s="24" t="str">
        <f t="shared" si="716"/>
        <v/>
      </c>
      <c r="AR1844" s="63" t="str">
        <f t="shared" si="717"/>
        <v/>
      </c>
      <c r="AS1844" s="67" t="str">
        <f t="shared" si="718"/>
        <v/>
      </c>
      <c r="AT1844" s="105" t="str">
        <f t="shared" si="719"/>
        <v/>
      </c>
      <c r="AU1844" s="105" t="str">
        <f t="shared" si="720"/>
        <v/>
      </c>
      <c r="AW1844" s="24" t="str">
        <f t="shared" si="721"/>
        <v/>
      </c>
      <c r="AX1844" s="60" t="str">
        <f t="shared" si="727"/>
        <v/>
      </c>
      <c r="AY1844" s="24" t="str">
        <f t="shared" si="722"/>
        <v/>
      </c>
      <c r="AZ1844" s="105" t="str">
        <f t="shared" si="723"/>
        <v/>
      </c>
    </row>
    <row r="1845" spans="1:52" x14ac:dyDescent="0.25">
      <c r="A1845" s="2"/>
      <c r="B1845" s="279"/>
      <c r="C1845" s="280"/>
      <c r="D1845" s="281"/>
      <c r="E1845" s="282"/>
      <c r="F1845" s="2"/>
      <c r="G1845" s="43"/>
      <c r="H1845" s="2"/>
      <c r="I1845" s="288"/>
      <c r="J1845" s="2"/>
      <c r="K1845" s="46"/>
      <c r="L1845" s="2"/>
      <c r="M1845" s="51"/>
      <c r="N1845" s="52"/>
      <c r="O1845" s="53"/>
      <c r="P1845" s="2"/>
      <c r="Q1845" s="98" t="str">
        <f t="shared" si="704"/>
        <v/>
      </c>
      <c r="R1845" s="94" t="str">
        <f t="shared" si="705"/>
        <v/>
      </c>
      <c r="S1845" s="2"/>
      <c r="T1845" s="67" t="str">
        <f t="shared" si="724"/>
        <v/>
      </c>
      <c r="U1845" s="79" t="str">
        <f t="shared" si="725"/>
        <v/>
      </c>
      <c r="V1845" s="79" t="str">
        <f t="shared" si="726"/>
        <v/>
      </c>
      <c r="W1845" s="63" t="str">
        <f t="shared" si="706"/>
        <v/>
      </c>
      <c r="X1845" s="65" t="str">
        <f t="shared" si="707"/>
        <v/>
      </c>
      <c r="Y1845" s="2"/>
      <c r="AC1845" s="24" t="str">
        <f t="shared" si="703"/>
        <v/>
      </c>
      <c r="AE1845" s="24" t="str">
        <f t="shared" si="708"/>
        <v/>
      </c>
      <c r="AG1845" s="24" t="str">
        <f t="shared" si="709"/>
        <v/>
      </c>
      <c r="AI1845" s="85" t="str">
        <f t="shared" si="710"/>
        <v/>
      </c>
      <c r="AJ1845" s="86" t="str">
        <f t="shared" si="711"/>
        <v/>
      </c>
      <c r="AK1845" s="85" t="str">
        <f t="shared" si="712"/>
        <v/>
      </c>
      <c r="AL1845" s="86" t="str">
        <f t="shared" si="713"/>
        <v/>
      </c>
      <c r="AM1845" s="93" t="str">
        <f t="shared" si="714"/>
        <v/>
      </c>
      <c r="AN1845" s="94" t="str">
        <f t="shared" si="715"/>
        <v/>
      </c>
      <c r="AP1845" s="24" t="str">
        <f t="shared" si="716"/>
        <v/>
      </c>
      <c r="AR1845" s="63" t="str">
        <f t="shared" si="717"/>
        <v/>
      </c>
      <c r="AS1845" s="67" t="str">
        <f t="shared" si="718"/>
        <v/>
      </c>
      <c r="AT1845" s="105" t="str">
        <f t="shared" si="719"/>
        <v/>
      </c>
      <c r="AU1845" s="105" t="str">
        <f t="shared" si="720"/>
        <v/>
      </c>
      <c r="AW1845" s="24" t="str">
        <f t="shared" si="721"/>
        <v/>
      </c>
      <c r="AX1845" s="60" t="str">
        <f t="shared" si="727"/>
        <v/>
      </c>
      <c r="AY1845" s="24" t="str">
        <f t="shared" si="722"/>
        <v/>
      </c>
      <c r="AZ1845" s="105" t="str">
        <f t="shared" si="723"/>
        <v/>
      </c>
    </row>
    <row r="1846" spans="1:52" x14ac:dyDescent="0.25">
      <c r="A1846" s="2"/>
      <c r="B1846" s="279"/>
      <c r="C1846" s="280"/>
      <c r="D1846" s="281"/>
      <c r="E1846" s="282"/>
      <c r="F1846" s="2"/>
      <c r="G1846" s="43"/>
      <c r="H1846" s="2"/>
      <c r="I1846" s="288"/>
      <c r="J1846" s="2"/>
      <c r="K1846" s="46"/>
      <c r="L1846" s="2"/>
      <c r="M1846" s="51"/>
      <c r="N1846" s="52"/>
      <c r="O1846" s="53"/>
      <c r="P1846" s="2"/>
      <c r="Q1846" s="98" t="str">
        <f t="shared" si="704"/>
        <v/>
      </c>
      <c r="R1846" s="94" t="str">
        <f t="shared" si="705"/>
        <v/>
      </c>
      <c r="S1846" s="2"/>
      <c r="T1846" s="67" t="str">
        <f t="shared" si="724"/>
        <v/>
      </c>
      <c r="U1846" s="79" t="str">
        <f t="shared" si="725"/>
        <v/>
      </c>
      <c r="V1846" s="79" t="str">
        <f t="shared" si="726"/>
        <v/>
      </c>
      <c r="W1846" s="63" t="str">
        <f t="shared" si="706"/>
        <v/>
      </c>
      <c r="X1846" s="65" t="str">
        <f t="shared" si="707"/>
        <v/>
      </c>
      <c r="Y1846" s="2"/>
      <c r="AC1846" s="24" t="str">
        <f t="shared" si="703"/>
        <v/>
      </c>
      <c r="AE1846" s="24" t="str">
        <f t="shared" si="708"/>
        <v/>
      </c>
      <c r="AG1846" s="24" t="str">
        <f t="shared" si="709"/>
        <v/>
      </c>
      <c r="AI1846" s="85" t="str">
        <f t="shared" si="710"/>
        <v/>
      </c>
      <c r="AJ1846" s="86" t="str">
        <f t="shared" si="711"/>
        <v/>
      </c>
      <c r="AK1846" s="85" t="str">
        <f t="shared" si="712"/>
        <v/>
      </c>
      <c r="AL1846" s="86" t="str">
        <f t="shared" si="713"/>
        <v/>
      </c>
      <c r="AM1846" s="93" t="str">
        <f t="shared" si="714"/>
        <v/>
      </c>
      <c r="AN1846" s="94" t="str">
        <f t="shared" si="715"/>
        <v/>
      </c>
      <c r="AP1846" s="24" t="str">
        <f t="shared" si="716"/>
        <v/>
      </c>
      <c r="AR1846" s="63" t="str">
        <f t="shared" si="717"/>
        <v/>
      </c>
      <c r="AS1846" s="67" t="str">
        <f t="shared" si="718"/>
        <v/>
      </c>
      <c r="AT1846" s="105" t="str">
        <f t="shared" si="719"/>
        <v/>
      </c>
      <c r="AU1846" s="105" t="str">
        <f t="shared" si="720"/>
        <v/>
      </c>
      <c r="AW1846" s="24" t="str">
        <f t="shared" si="721"/>
        <v/>
      </c>
      <c r="AX1846" s="60" t="str">
        <f t="shared" si="727"/>
        <v/>
      </c>
      <c r="AY1846" s="24" t="str">
        <f t="shared" si="722"/>
        <v/>
      </c>
      <c r="AZ1846" s="105" t="str">
        <f t="shared" si="723"/>
        <v/>
      </c>
    </row>
    <row r="1847" spans="1:52" x14ac:dyDescent="0.25">
      <c r="A1847" s="2"/>
      <c r="B1847" s="279"/>
      <c r="C1847" s="280"/>
      <c r="D1847" s="281"/>
      <c r="E1847" s="282"/>
      <c r="F1847" s="2"/>
      <c r="G1847" s="43"/>
      <c r="H1847" s="2"/>
      <c r="I1847" s="288"/>
      <c r="J1847" s="2"/>
      <c r="K1847" s="46"/>
      <c r="L1847" s="2"/>
      <c r="M1847" s="51"/>
      <c r="N1847" s="52"/>
      <c r="O1847" s="53"/>
      <c r="P1847" s="2"/>
      <c r="Q1847" s="98" t="str">
        <f t="shared" si="704"/>
        <v/>
      </c>
      <c r="R1847" s="94" t="str">
        <f t="shared" si="705"/>
        <v/>
      </c>
      <c r="S1847" s="2"/>
      <c r="T1847" s="67" t="str">
        <f t="shared" si="724"/>
        <v/>
      </c>
      <c r="U1847" s="79" t="str">
        <f t="shared" si="725"/>
        <v/>
      </c>
      <c r="V1847" s="79" t="str">
        <f t="shared" si="726"/>
        <v/>
      </c>
      <c r="W1847" s="63" t="str">
        <f t="shared" si="706"/>
        <v/>
      </c>
      <c r="X1847" s="65" t="str">
        <f t="shared" si="707"/>
        <v/>
      </c>
      <c r="Y1847" s="2"/>
      <c r="AC1847" s="24" t="str">
        <f t="shared" si="703"/>
        <v/>
      </c>
      <c r="AE1847" s="24" t="str">
        <f t="shared" si="708"/>
        <v/>
      </c>
      <c r="AG1847" s="24" t="str">
        <f t="shared" si="709"/>
        <v/>
      </c>
      <c r="AI1847" s="85" t="str">
        <f t="shared" si="710"/>
        <v/>
      </c>
      <c r="AJ1847" s="86" t="str">
        <f t="shared" si="711"/>
        <v/>
      </c>
      <c r="AK1847" s="85" t="str">
        <f t="shared" si="712"/>
        <v/>
      </c>
      <c r="AL1847" s="86" t="str">
        <f t="shared" si="713"/>
        <v/>
      </c>
      <c r="AM1847" s="93" t="str">
        <f t="shared" si="714"/>
        <v/>
      </c>
      <c r="AN1847" s="94" t="str">
        <f t="shared" si="715"/>
        <v/>
      </c>
      <c r="AP1847" s="24" t="str">
        <f t="shared" si="716"/>
        <v/>
      </c>
      <c r="AR1847" s="63" t="str">
        <f t="shared" si="717"/>
        <v/>
      </c>
      <c r="AS1847" s="67" t="str">
        <f t="shared" si="718"/>
        <v/>
      </c>
      <c r="AT1847" s="105" t="str">
        <f t="shared" si="719"/>
        <v/>
      </c>
      <c r="AU1847" s="105" t="str">
        <f t="shared" si="720"/>
        <v/>
      </c>
      <c r="AW1847" s="24" t="str">
        <f t="shared" si="721"/>
        <v/>
      </c>
      <c r="AX1847" s="60" t="str">
        <f t="shared" si="727"/>
        <v/>
      </c>
      <c r="AY1847" s="24" t="str">
        <f t="shared" si="722"/>
        <v/>
      </c>
      <c r="AZ1847" s="105" t="str">
        <f t="shared" si="723"/>
        <v/>
      </c>
    </row>
    <row r="1848" spans="1:52" x14ac:dyDescent="0.25">
      <c r="A1848" s="2"/>
      <c r="B1848" s="279"/>
      <c r="C1848" s="280"/>
      <c r="D1848" s="281"/>
      <c r="E1848" s="282"/>
      <c r="F1848" s="2"/>
      <c r="G1848" s="43"/>
      <c r="H1848" s="2"/>
      <c r="I1848" s="288"/>
      <c r="J1848" s="2"/>
      <c r="K1848" s="46"/>
      <c r="L1848" s="2"/>
      <c r="M1848" s="51"/>
      <c r="N1848" s="52"/>
      <c r="O1848" s="53"/>
      <c r="P1848" s="2"/>
      <c r="Q1848" s="98" t="str">
        <f t="shared" si="704"/>
        <v/>
      </c>
      <c r="R1848" s="94" t="str">
        <f t="shared" si="705"/>
        <v/>
      </c>
      <c r="S1848" s="2"/>
      <c r="T1848" s="67" t="str">
        <f t="shared" si="724"/>
        <v/>
      </c>
      <c r="U1848" s="79" t="str">
        <f t="shared" si="725"/>
        <v/>
      </c>
      <c r="V1848" s="79" t="str">
        <f t="shared" si="726"/>
        <v/>
      </c>
      <c r="W1848" s="63" t="str">
        <f t="shared" si="706"/>
        <v/>
      </c>
      <c r="X1848" s="65" t="str">
        <f t="shared" si="707"/>
        <v/>
      </c>
      <c r="Y1848" s="2"/>
      <c r="AC1848" s="24" t="str">
        <f t="shared" si="703"/>
        <v/>
      </c>
      <c r="AE1848" s="24" t="str">
        <f t="shared" si="708"/>
        <v/>
      </c>
      <c r="AG1848" s="24" t="str">
        <f t="shared" si="709"/>
        <v/>
      </c>
      <c r="AI1848" s="85" t="str">
        <f t="shared" si="710"/>
        <v/>
      </c>
      <c r="AJ1848" s="86" t="str">
        <f t="shared" si="711"/>
        <v/>
      </c>
      <c r="AK1848" s="85" t="str">
        <f t="shared" si="712"/>
        <v/>
      </c>
      <c r="AL1848" s="86" t="str">
        <f t="shared" si="713"/>
        <v/>
      </c>
      <c r="AM1848" s="93" t="str">
        <f t="shared" si="714"/>
        <v/>
      </c>
      <c r="AN1848" s="94" t="str">
        <f t="shared" si="715"/>
        <v/>
      </c>
      <c r="AP1848" s="24" t="str">
        <f t="shared" si="716"/>
        <v/>
      </c>
      <c r="AR1848" s="63" t="str">
        <f t="shared" si="717"/>
        <v/>
      </c>
      <c r="AS1848" s="67" t="str">
        <f t="shared" si="718"/>
        <v/>
      </c>
      <c r="AT1848" s="105" t="str">
        <f t="shared" si="719"/>
        <v/>
      </c>
      <c r="AU1848" s="105" t="str">
        <f t="shared" si="720"/>
        <v/>
      </c>
      <c r="AW1848" s="24" t="str">
        <f t="shared" si="721"/>
        <v/>
      </c>
      <c r="AX1848" s="60" t="str">
        <f t="shared" si="727"/>
        <v/>
      </c>
      <c r="AY1848" s="24" t="str">
        <f t="shared" si="722"/>
        <v/>
      </c>
      <c r="AZ1848" s="105" t="str">
        <f t="shared" si="723"/>
        <v/>
      </c>
    </row>
    <row r="1849" spans="1:52" x14ac:dyDescent="0.25">
      <c r="A1849" s="2"/>
      <c r="B1849" s="279"/>
      <c r="C1849" s="280"/>
      <c r="D1849" s="281"/>
      <c r="E1849" s="282"/>
      <c r="F1849" s="2"/>
      <c r="G1849" s="43"/>
      <c r="H1849" s="2"/>
      <c r="I1849" s="288"/>
      <c r="J1849" s="2"/>
      <c r="K1849" s="46"/>
      <c r="L1849" s="2"/>
      <c r="M1849" s="51"/>
      <c r="N1849" s="52"/>
      <c r="O1849" s="53"/>
      <c r="P1849" s="2"/>
      <c r="Q1849" s="98" t="str">
        <f t="shared" si="704"/>
        <v/>
      </c>
      <c r="R1849" s="94" t="str">
        <f t="shared" si="705"/>
        <v/>
      </c>
      <c r="S1849" s="2"/>
      <c r="T1849" s="67" t="str">
        <f t="shared" si="724"/>
        <v/>
      </c>
      <c r="U1849" s="79" t="str">
        <f t="shared" si="725"/>
        <v/>
      </c>
      <c r="V1849" s="79" t="str">
        <f t="shared" si="726"/>
        <v/>
      </c>
      <c r="W1849" s="63" t="str">
        <f t="shared" si="706"/>
        <v/>
      </c>
      <c r="X1849" s="65" t="str">
        <f t="shared" si="707"/>
        <v/>
      </c>
      <c r="Y1849" s="2"/>
      <c r="AC1849" s="24" t="str">
        <f t="shared" si="703"/>
        <v/>
      </c>
      <c r="AE1849" s="24" t="str">
        <f t="shared" si="708"/>
        <v/>
      </c>
      <c r="AG1849" s="24" t="str">
        <f t="shared" si="709"/>
        <v/>
      </c>
      <c r="AI1849" s="85" t="str">
        <f t="shared" si="710"/>
        <v/>
      </c>
      <c r="AJ1849" s="86" t="str">
        <f t="shared" si="711"/>
        <v/>
      </c>
      <c r="AK1849" s="85" t="str">
        <f t="shared" si="712"/>
        <v/>
      </c>
      <c r="AL1849" s="86" t="str">
        <f t="shared" si="713"/>
        <v/>
      </c>
      <c r="AM1849" s="93" t="str">
        <f t="shared" si="714"/>
        <v/>
      </c>
      <c r="AN1849" s="94" t="str">
        <f t="shared" si="715"/>
        <v/>
      </c>
      <c r="AP1849" s="24" t="str">
        <f t="shared" si="716"/>
        <v/>
      </c>
      <c r="AR1849" s="63" t="str">
        <f t="shared" si="717"/>
        <v/>
      </c>
      <c r="AS1849" s="67" t="str">
        <f t="shared" si="718"/>
        <v/>
      </c>
      <c r="AT1849" s="105" t="str">
        <f t="shared" si="719"/>
        <v/>
      </c>
      <c r="AU1849" s="105" t="str">
        <f t="shared" si="720"/>
        <v/>
      </c>
      <c r="AW1849" s="24" t="str">
        <f t="shared" si="721"/>
        <v/>
      </c>
      <c r="AX1849" s="60" t="str">
        <f t="shared" si="727"/>
        <v/>
      </c>
      <c r="AY1849" s="24" t="str">
        <f t="shared" si="722"/>
        <v/>
      </c>
      <c r="AZ1849" s="105" t="str">
        <f t="shared" si="723"/>
        <v/>
      </c>
    </row>
    <row r="1850" spans="1:52" x14ac:dyDescent="0.25">
      <c r="A1850" s="2"/>
      <c r="B1850" s="279"/>
      <c r="C1850" s="280"/>
      <c r="D1850" s="281"/>
      <c r="E1850" s="282"/>
      <c r="F1850" s="2"/>
      <c r="G1850" s="43"/>
      <c r="H1850" s="2"/>
      <c r="I1850" s="288"/>
      <c r="J1850" s="2"/>
      <c r="K1850" s="46"/>
      <c r="L1850" s="2"/>
      <c r="M1850" s="51"/>
      <c r="N1850" s="52"/>
      <c r="O1850" s="53"/>
      <c r="P1850" s="2"/>
      <c r="Q1850" s="98" t="str">
        <f t="shared" si="704"/>
        <v/>
      </c>
      <c r="R1850" s="94" t="str">
        <f t="shared" si="705"/>
        <v/>
      </c>
      <c r="S1850" s="2"/>
      <c r="T1850" s="67" t="str">
        <f t="shared" si="724"/>
        <v/>
      </c>
      <c r="U1850" s="79" t="str">
        <f t="shared" si="725"/>
        <v/>
      </c>
      <c r="V1850" s="79" t="str">
        <f t="shared" si="726"/>
        <v/>
      </c>
      <c r="W1850" s="63" t="str">
        <f t="shared" si="706"/>
        <v/>
      </c>
      <c r="X1850" s="65" t="str">
        <f t="shared" si="707"/>
        <v/>
      </c>
      <c r="Y1850" s="2"/>
      <c r="AC1850" s="24" t="str">
        <f t="shared" si="703"/>
        <v/>
      </c>
      <c r="AE1850" s="24" t="str">
        <f t="shared" si="708"/>
        <v/>
      </c>
      <c r="AG1850" s="24" t="str">
        <f t="shared" si="709"/>
        <v/>
      </c>
      <c r="AI1850" s="85" t="str">
        <f t="shared" si="710"/>
        <v/>
      </c>
      <c r="AJ1850" s="86" t="str">
        <f t="shared" si="711"/>
        <v/>
      </c>
      <c r="AK1850" s="85" t="str">
        <f t="shared" si="712"/>
        <v/>
      </c>
      <c r="AL1850" s="86" t="str">
        <f t="shared" si="713"/>
        <v/>
      </c>
      <c r="AM1850" s="93" t="str">
        <f t="shared" si="714"/>
        <v/>
      </c>
      <c r="AN1850" s="94" t="str">
        <f t="shared" si="715"/>
        <v/>
      </c>
      <c r="AP1850" s="24" t="str">
        <f t="shared" si="716"/>
        <v/>
      </c>
      <c r="AR1850" s="63" t="str">
        <f t="shared" si="717"/>
        <v/>
      </c>
      <c r="AS1850" s="67" t="str">
        <f t="shared" si="718"/>
        <v/>
      </c>
      <c r="AT1850" s="105" t="str">
        <f t="shared" si="719"/>
        <v/>
      </c>
      <c r="AU1850" s="105" t="str">
        <f t="shared" si="720"/>
        <v/>
      </c>
      <c r="AW1850" s="24" t="str">
        <f t="shared" si="721"/>
        <v/>
      </c>
      <c r="AX1850" s="60" t="str">
        <f t="shared" si="727"/>
        <v/>
      </c>
      <c r="AY1850" s="24" t="str">
        <f t="shared" si="722"/>
        <v/>
      </c>
      <c r="AZ1850" s="105" t="str">
        <f t="shared" si="723"/>
        <v/>
      </c>
    </row>
    <row r="1851" spans="1:52" x14ac:dyDescent="0.25">
      <c r="A1851" s="2"/>
      <c r="B1851" s="279"/>
      <c r="C1851" s="280"/>
      <c r="D1851" s="281"/>
      <c r="E1851" s="282"/>
      <c r="F1851" s="2"/>
      <c r="G1851" s="43"/>
      <c r="H1851" s="2"/>
      <c r="I1851" s="288"/>
      <c r="J1851" s="2"/>
      <c r="K1851" s="46"/>
      <c r="L1851" s="2"/>
      <c r="M1851" s="51"/>
      <c r="N1851" s="52"/>
      <c r="O1851" s="53"/>
      <c r="P1851" s="2"/>
      <c r="Q1851" s="98" t="str">
        <f t="shared" si="704"/>
        <v/>
      </c>
      <c r="R1851" s="94" t="str">
        <f t="shared" si="705"/>
        <v/>
      </c>
      <c r="S1851" s="2"/>
      <c r="T1851" s="67" t="str">
        <f t="shared" si="724"/>
        <v/>
      </c>
      <c r="U1851" s="79" t="str">
        <f t="shared" si="725"/>
        <v/>
      </c>
      <c r="V1851" s="79" t="str">
        <f t="shared" si="726"/>
        <v/>
      </c>
      <c r="W1851" s="63" t="str">
        <f t="shared" si="706"/>
        <v/>
      </c>
      <c r="X1851" s="65" t="str">
        <f t="shared" si="707"/>
        <v/>
      </c>
      <c r="Y1851" s="2"/>
      <c r="AC1851" s="24" t="str">
        <f t="shared" si="703"/>
        <v/>
      </c>
      <c r="AE1851" s="24" t="str">
        <f t="shared" si="708"/>
        <v/>
      </c>
      <c r="AG1851" s="24" t="str">
        <f t="shared" si="709"/>
        <v/>
      </c>
      <c r="AI1851" s="85" t="str">
        <f t="shared" si="710"/>
        <v/>
      </c>
      <c r="AJ1851" s="86" t="str">
        <f t="shared" si="711"/>
        <v/>
      </c>
      <c r="AK1851" s="85" t="str">
        <f t="shared" si="712"/>
        <v/>
      </c>
      <c r="AL1851" s="86" t="str">
        <f t="shared" si="713"/>
        <v/>
      </c>
      <c r="AM1851" s="93" t="str">
        <f t="shared" si="714"/>
        <v/>
      </c>
      <c r="AN1851" s="94" t="str">
        <f t="shared" si="715"/>
        <v/>
      </c>
      <c r="AP1851" s="24" t="str">
        <f t="shared" si="716"/>
        <v/>
      </c>
      <c r="AR1851" s="63" t="str">
        <f t="shared" si="717"/>
        <v/>
      </c>
      <c r="AS1851" s="67" t="str">
        <f t="shared" si="718"/>
        <v/>
      </c>
      <c r="AT1851" s="105" t="str">
        <f t="shared" si="719"/>
        <v/>
      </c>
      <c r="AU1851" s="105" t="str">
        <f t="shared" si="720"/>
        <v/>
      </c>
      <c r="AW1851" s="24" t="str">
        <f t="shared" si="721"/>
        <v/>
      </c>
      <c r="AX1851" s="60" t="str">
        <f t="shared" si="727"/>
        <v/>
      </c>
      <c r="AY1851" s="24" t="str">
        <f t="shared" si="722"/>
        <v/>
      </c>
      <c r="AZ1851" s="105" t="str">
        <f t="shared" si="723"/>
        <v/>
      </c>
    </row>
    <row r="1852" spans="1:52" x14ac:dyDescent="0.25">
      <c r="A1852" s="2"/>
      <c r="B1852" s="279"/>
      <c r="C1852" s="280"/>
      <c r="D1852" s="281"/>
      <c r="E1852" s="282"/>
      <c r="F1852" s="2"/>
      <c r="G1852" s="43"/>
      <c r="H1852" s="2"/>
      <c r="I1852" s="288"/>
      <c r="J1852" s="2"/>
      <c r="K1852" s="46"/>
      <c r="L1852" s="2"/>
      <c r="M1852" s="51"/>
      <c r="N1852" s="52"/>
      <c r="O1852" s="53"/>
      <c r="P1852" s="2"/>
      <c r="Q1852" s="98" t="str">
        <f t="shared" si="704"/>
        <v/>
      </c>
      <c r="R1852" s="94" t="str">
        <f t="shared" si="705"/>
        <v/>
      </c>
      <c r="S1852" s="2"/>
      <c r="T1852" s="67" t="str">
        <f t="shared" si="724"/>
        <v/>
      </c>
      <c r="U1852" s="79" t="str">
        <f t="shared" si="725"/>
        <v/>
      </c>
      <c r="V1852" s="79" t="str">
        <f t="shared" si="726"/>
        <v/>
      </c>
      <c r="W1852" s="63" t="str">
        <f t="shared" si="706"/>
        <v/>
      </c>
      <c r="X1852" s="65" t="str">
        <f t="shared" si="707"/>
        <v/>
      </c>
      <c r="Y1852" s="2"/>
      <c r="AC1852" s="24" t="str">
        <f t="shared" si="703"/>
        <v/>
      </c>
      <c r="AE1852" s="24" t="str">
        <f t="shared" si="708"/>
        <v/>
      </c>
      <c r="AG1852" s="24" t="str">
        <f t="shared" si="709"/>
        <v/>
      </c>
      <c r="AI1852" s="85" t="str">
        <f t="shared" si="710"/>
        <v/>
      </c>
      <c r="AJ1852" s="86" t="str">
        <f t="shared" si="711"/>
        <v/>
      </c>
      <c r="AK1852" s="85" t="str">
        <f t="shared" si="712"/>
        <v/>
      </c>
      <c r="AL1852" s="86" t="str">
        <f t="shared" si="713"/>
        <v/>
      </c>
      <c r="AM1852" s="93" t="str">
        <f t="shared" si="714"/>
        <v/>
      </c>
      <c r="AN1852" s="94" t="str">
        <f t="shared" si="715"/>
        <v/>
      </c>
      <c r="AP1852" s="24" t="str">
        <f t="shared" si="716"/>
        <v/>
      </c>
      <c r="AR1852" s="63" t="str">
        <f t="shared" si="717"/>
        <v/>
      </c>
      <c r="AS1852" s="67" t="str">
        <f t="shared" si="718"/>
        <v/>
      </c>
      <c r="AT1852" s="105" t="str">
        <f t="shared" si="719"/>
        <v/>
      </c>
      <c r="AU1852" s="105" t="str">
        <f t="shared" si="720"/>
        <v/>
      </c>
      <c r="AW1852" s="24" t="str">
        <f t="shared" si="721"/>
        <v/>
      </c>
      <c r="AX1852" s="60" t="str">
        <f t="shared" si="727"/>
        <v/>
      </c>
      <c r="AY1852" s="24" t="str">
        <f t="shared" si="722"/>
        <v/>
      </c>
      <c r="AZ1852" s="105" t="str">
        <f t="shared" si="723"/>
        <v/>
      </c>
    </row>
    <row r="1853" spans="1:52" x14ac:dyDescent="0.25">
      <c r="A1853" s="2"/>
      <c r="B1853" s="279"/>
      <c r="C1853" s="280"/>
      <c r="D1853" s="281"/>
      <c r="E1853" s="282"/>
      <c r="F1853" s="2"/>
      <c r="G1853" s="43"/>
      <c r="H1853" s="2"/>
      <c r="I1853" s="288"/>
      <c r="J1853" s="2"/>
      <c r="K1853" s="46"/>
      <c r="L1853" s="2"/>
      <c r="M1853" s="51"/>
      <c r="N1853" s="52"/>
      <c r="O1853" s="53"/>
      <c r="P1853" s="2"/>
      <c r="Q1853" s="98" t="str">
        <f t="shared" si="704"/>
        <v/>
      </c>
      <c r="R1853" s="94" t="str">
        <f t="shared" si="705"/>
        <v/>
      </c>
      <c r="S1853" s="2"/>
      <c r="T1853" s="67" t="str">
        <f t="shared" si="724"/>
        <v/>
      </c>
      <c r="U1853" s="79" t="str">
        <f t="shared" si="725"/>
        <v/>
      </c>
      <c r="V1853" s="79" t="str">
        <f t="shared" si="726"/>
        <v/>
      </c>
      <c r="W1853" s="63" t="str">
        <f t="shared" si="706"/>
        <v/>
      </c>
      <c r="X1853" s="65" t="str">
        <f t="shared" si="707"/>
        <v/>
      </c>
      <c r="Y1853" s="2"/>
      <c r="AC1853" s="24" t="str">
        <f t="shared" si="703"/>
        <v/>
      </c>
      <c r="AE1853" s="24" t="str">
        <f t="shared" si="708"/>
        <v/>
      </c>
      <c r="AG1853" s="24" t="str">
        <f t="shared" si="709"/>
        <v/>
      </c>
      <c r="AI1853" s="85" t="str">
        <f t="shared" si="710"/>
        <v/>
      </c>
      <c r="AJ1853" s="86" t="str">
        <f t="shared" si="711"/>
        <v/>
      </c>
      <c r="AK1853" s="85" t="str">
        <f t="shared" si="712"/>
        <v/>
      </c>
      <c r="AL1853" s="86" t="str">
        <f t="shared" si="713"/>
        <v/>
      </c>
      <c r="AM1853" s="93" t="str">
        <f t="shared" si="714"/>
        <v/>
      </c>
      <c r="AN1853" s="94" t="str">
        <f t="shared" si="715"/>
        <v/>
      </c>
      <c r="AP1853" s="24" t="str">
        <f t="shared" si="716"/>
        <v/>
      </c>
      <c r="AR1853" s="63" t="str">
        <f t="shared" si="717"/>
        <v/>
      </c>
      <c r="AS1853" s="67" t="str">
        <f t="shared" si="718"/>
        <v/>
      </c>
      <c r="AT1853" s="105" t="str">
        <f t="shared" si="719"/>
        <v/>
      </c>
      <c r="AU1853" s="105" t="str">
        <f t="shared" si="720"/>
        <v/>
      </c>
      <c r="AW1853" s="24" t="str">
        <f t="shared" si="721"/>
        <v/>
      </c>
      <c r="AX1853" s="60" t="str">
        <f t="shared" si="727"/>
        <v/>
      </c>
      <c r="AY1853" s="24" t="str">
        <f t="shared" si="722"/>
        <v/>
      </c>
      <c r="AZ1853" s="105" t="str">
        <f t="shared" si="723"/>
        <v/>
      </c>
    </row>
    <row r="1854" spans="1:52" x14ac:dyDescent="0.25">
      <c r="A1854" s="2"/>
      <c r="B1854" s="279"/>
      <c r="C1854" s="280"/>
      <c r="D1854" s="281"/>
      <c r="E1854" s="282"/>
      <c r="F1854" s="2"/>
      <c r="G1854" s="43"/>
      <c r="H1854" s="2"/>
      <c r="I1854" s="288"/>
      <c r="J1854" s="2"/>
      <c r="K1854" s="46"/>
      <c r="L1854" s="2"/>
      <c r="M1854" s="51"/>
      <c r="N1854" s="52"/>
      <c r="O1854" s="53"/>
      <c r="P1854" s="2"/>
      <c r="Q1854" s="98" t="str">
        <f t="shared" si="704"/>
        <v/>
      </c>
      <c r="R1854" s="94" t="str">
        <f t="shared" si="705"/>
        <v/>
      </c>
      <c r="S1854" s="2"/>
      <c r="T1854" s="67" t="str">
        <f t="shared" si="724"/>
        <v/>
      </c>
      <c r="U1854" s="79" t="str">
        <f t="shared" si="725"/>
        <v/>
      </c>
      <c r="V1854" s="79" t="str">
        <f t="shared" si="726"/>
        <v/>
      </c>
      <c r="W1854" s="63" t="str">
        <f t="shared" si="706"/>
        <v/>
      </c>
      <c r="X1854" s="65" t="str">
        <f t="shared" si="707"/>
        <v/>
      </c>
      <c r="Y1854" s="2"/>
      <c r="AC1854" s="24" t="str">
        <f t="shared" si="703"/>
        <v/>
      </c>
      <c r="AE1854" s="24" t="str">
        <f t="shared" si="708"/>
        <v/>
      </c>
      <c r="AG1854" s="24" t="str">
        <f t="shared" si="709"/>
        <v/>
      </c>
      <c r="AI1854" s="85" t="str">
        <f t="shared" si="710"/>
        <v/>
      </c>
      <c r="AJ1854" s="86" t="str">
        <f t="shared" si="711"/>
        <v/>
      </c>
      <c r="AK1854" s="85" t="str">
        <f t="shared" si="712"/>
        <v/>
      </c>
      <c r="AL1854" s="86" t="str">
        <f t="shared" si="713"/>
        <v/>
      </c>
      <c r="AM1854" s="93" t="str">
        <f t="shared" si="714"/>
        <v/>
      </c>
      <c r="AN1854" s="94" t="str">
        <f t="shared" si="715"/>
        <v/>
      </c>
      <c r="AP1854" s="24" t="str">
        <f t="shared" si="716"/>
        <v/>
      </c>
      <c r="AR1854" s="63" t="str">
        <f t="shared" si="717"/>
        <v/>
      </c>
      <c r="AS1854" s="67" t="str">
        <f t="shared" si="718"/>
        <v/>
      </c>
      <c r="AT1854" s="105" t="str">
        <f t="shared" si="719"/>
        <v/>
      </c>
      <c r="AU1854" s="105" t="str">
        <f t="shared" si="720"/>
        <v/>
      </c>
      <c r="AW1854" s="24" t="str">
        <f t="shared" si="721"/>
        <v/>
      </c>
      <c r="AX1854" s="60" t="str">
        <f t="shared" si="727"/>
        <v/>
      </c>
      <c r="AY1854" s="24" t="str">
        <f t="shared" si="722"/>
        <v/>
      </c>
      <c r="AZ1854" s="105" t="str">
        <f t="shared" si="723"/>
        <v/>
      </c>
    </row>
    <row r="1855" spans="1:52" x14ac:dyDescent="0.25">
      <c r="A1855" s="2"/>
      <c r="B1855" s="279"/>
      <c r="C1855" s="280"/>
      <c r="D1855" s="281"/>
      <c r="E1855" s="282"/>
      <c r="F1855" s="2"/>
      <c r="G1855" s="43"/>
      <c r="H1855" s="2"/>
      <c r="I1855" s="288"/>
      <c r="J1855" s="2"/>
      <c r="K1855" s="46"/>
      <c r="L1855" s="2"/>
      <c r="M1855" s="51"/>
      <c r="N1855" s="52"/>
      <c r="O1855" s="53"/>
      <c r="P1855" s="2"/>
      <c r="Q1855" s="98" t="str">
        <f t="shared" si="704"/>
        <v/>
      </c>
      <c r="R1855" s="94" t="str">
        <f t="shared" si="705"/>
        <v/>
      </c>
      <c r="S1855" s="2"/>
      <c r="T1855" s="67" t="str">
        <f t="shared" si="724"/>
        <v/>
      </c>
      <c r="U1855" s="79" t="str">
        <f t="shared" si="725"/>
        <v/>
      </c>
      <c r="V1855" s="79" t="str">
        <f t="shared" si="726"/>
        <v/>
      </c>
      <c r="W1855" s="63" t="str">
        <f t="shared" si="706"/>
        <v/>
      </c>
      <c r="X1855" s="65" t="str">
        <f t="shared" si="707"/>
        <v/>
      </c>
      <c r="Y1855" s="2"/>
      <c r="AC1855" s="24" t="str">
        <f t="shared" si="703"/>
        <v/>
      </c>
      <c r="AE1855" s="24" t="str">
        <f t="shared" si="708"/>
        <v/>
      </c>
      <c r="AG1855" s="24" t="str">
        <f t="shared" si="709"/>
        <v/>
      </c>
      <c r="AI1855" s="85" t="str">
        <f t="shared" si="710"/>
        <v/>
      </c>
      <c r="AJ1855" s="86" t="str">
        <f t="shared" si="711"/>
        <v/>
      </c>
      <c r="AK1855" s="85" t="str">
        <f t="shared" si="712"/>
        <v/>
      </c>
      <c r="AL1855" s="86" t="str">
        <f t="shared" si="713"/>
        <v/>
      </c>
      <c r="AM1855" s="93" t="str">
        <f t="shared" si="714"/>
        <v/>
      </c>
      <c r="AN1855" s="94" t="str">
        <f t="shared" si="715"/>
        <v/>
      </c>
      <c r="AP1855" s="24" t="str">
        <f t="shared" si="716"/>
        <v/>
      </c>
      <c r="AR1855" s="63" t="str">
        <f t="shared" si="717"/>
        <v/>
      </c>
      <c r="AS1855" s="67" t="str">
        <f t="shared" si="718"/>
        <v/>
      </c>
      <c r="AT1855" s="105" t="str">
        <f t="shared" si="719"/>
        <v/>
      </c>
      <c r="AU1855" s="105" t="str">
        <f t="shared" si="720"/>
        <v/>
      </c>
      <c r="AW1855" s="24" t="str">
        <f t="shared" si="721"/>
        <v/>
      </c>
      <c r="AX1855" s="60" t="str">
        <f t="shared" si="727"/>
        <v/>
      </c>
      <c r="AY1855" s="24" t="str">
        <f t="shared" si="722"/>
        <v/>
      </c>
      <c r="AZ1855" s="105" t="str">
        <f t="shared" si="723"/>
        <v/>
      </c>
    </row>
    <row r="1856" spans="1:52" x14ac:dyDescent="0.25">
      <c r="A1856" s="2"/>
      <c r="B1856" s="279"/>
      <c r="C1856" s="280"/>
      <c r="D1856" s="281"/>
      <c r="E1856" s="282"/>
      <c r="F1856" s="2"/>
      <c r="G1856" s="43"/>
      <c r="H1856" s="2"/>
      <c r="I1856" s="288"/>
      <c r="J1856" s="2"/>
      <c r="K1856" s="46"/>
      <c r="L1856" s="2"/>
      <c r="M1856" s="51"/>
      <c r="N1856" s="52"/>
      <c r="O1856" s="53"/>
      <c r="P1856" s="2"/>
      <c r="Q1856" s="98" t="str">
        <f t="shared" si="704"/>
        <v/>
      </c>
      <c r="R1856" s="94" t="str">
        <f t="shared" si="705"/>
        <v/>
      </c>
      <c r="S1856" s="2"/>
      <c r="T1856" s="67" t="str">
        <f t="shared" si="724"/>
        <v/>
      </c>
      <c r="U1856" s="79" t="str">
        <f t="shared" si="725"/>
        <v/>
      </c>
      <c r="V1856" s="79" t="str">
        <f t="shared" si="726"/>
        <v/>
      </c>
      <c r="W1856" s="63" t="str">
        <f t="shared" si="706"/>
        <v/>
      </c>
      <c r="X1856" s="65" t="str">
        <f t="shared" si="707"/>
        <v/>
      </c>
      <c r="Y1856" s="2"/>
      <c r="AC1856" s="24" t="str">
        <f t="shared" si="703"/>
        <v/>
      </c>
      <c r="AE1856" s="24" t="str">
        <f t="shared" si="708"/>
        <v/>
      </c>
      <c r="AG1856" s="24" t="str">
        <f t="shared" si="709"/>
        <v/>
      </c>
      <c r="AI1856" s="85" t="str">
        <f t="shared" si="710"/>
        <v/>
      </c>
      <c r="AJ1856" s="86" t="str">
        <f t="shared" si="711"/>
        <v/>
      </c>
      <c r="AK1856" s="85" t="str">
        <f t="shared" si="712"/>
        <v/>
      </c>
      <c r="AL1856" s="86" t="str">
        <f t="shared" si="713"/>
        <v/>
      </c>
      <c r="AM1856" s="93" t="str">
        <f t="shared" si="714"/>
        <v/>
      </c>
      <c r="AN1856" s="94" t="str">
        <f t="shared" si="715"/>
        <v/>
      </c>
      <c r="AP1856" s="24" t="str">
        <f t="shared" si="716"/>
        <v/>
      </c>
      <c r="AR1856" s="63" t="str">
        <f t="shared" si="717"/>
        <v/>
      </c>
      <c r="AS1856" s="67" t="str">
        <f t="shared" si="718"/>
        <v/>
      </c>
      <c r="AT1856" s="105" t="str">
        <f t="shared" si="719"/>
        <v/>
      </c>
      <c r="AU1856" s="105" t="str">
        <f t="shared" si="720"/>
        <v/>
      </c>
      <c r="AW1856" s="24" t="str">
        <f t="shared" si="721"/>
        <v/>
      </c>
      <c r="AX1856" s="60" t="str">
        <f t="shared" si="727"/>
        <v/>
      </c>
      <c r="AY1856" s="24" t="str">
        <f t="shared" si="722"/>
        <v/>
      </c>
      <c r="AZ1856" s="105" t="str">
        <f t="shared" si="723"/>
        <v/>
      </c>
    </row>
    <row r="1857" spans="1:52" x14ac:dyDescent="0.25">
      <c r="A1857" s="2"/>
      <c r="B1857" s="279"/>
      <c r="C1857" s="280"/>
      <c r="D1857" s="281"/>
      <c r="E1857" s="282"/>
      <c r="F1857" s="2"/>
      <c r="G1857" s="43"/>
      <c r="H1857" s="2"/>
      <c r="I1857" s="288"/>
      <c r="J1857" s="2"/>
      <c r="K1857" s="46"/>
      <c r="L1857" s="2"/>
      <c r="M1857" s="51"/>
      <c r="N1857" s="52"/>
      <c r="O1857" s="53"/>
      <c r="P1857" s="2"/>
      <c r="Q1857" s="98" t="str">
        <f t="shared" si="704"/>
        <v/>
      </c>
      <c r="R1857" s="94" t="str">
        <f t="shared" si="705"/>
        <v/>
      </c>
      <c r="S1857" s="2"/>
      <c r="T1857" s="67" t="str">
        <f t="shared" si="724"/>
        <v/>
      </c>
      <c r="U1857" s="79" t="str">
        <f t="shared" si="725"/>
        <v/>
      </c>
      <c r="V1857" s="79" t="str">
        <f t="shared" si="726"/>
        <v/>
      </c>
      <c r="W1857" s="63" t="str">
        <f t="shared" si="706"/>
        <v/>
      </c>
      <c r="X1857" s="65" t="str">
        <f t="shared" si="707"/>
        <v/>
      </c>
      <c r="Y1857" s="2"/>
      <c r="AC1857" s="24" t="str">
        <f t="shared" si="703"/>
        <v/>
      </c>
      <c r="AE1857" s="24" t="str">
        <f t="shared" si="708"/>
        <v/>
      </c>
      <c r="AG1857" s="24" t="str">
        <f t="shared" si="709"/>
        <v/>
      </c>
      <c r="AI1857" s="85" t="str">
        <f t="shared" si="710"/>
        <v/>
      </c>
      <c r="AJ1857" s="86" t="str">
        <f t="shared" si="711"/>
        <v/>
      </c>
      <c r="AK1857" s="85" t="str">
        <f t="shared" si="712"/>
        <v/>
      </c>
      <c r="AL1857" s="86" t="str">
        <f t="shared" si="713"/>
        <v/>
      </c>
      <c r="AM1857" s="93" t="str">
        <f t="shared" si="714"/>
        <v/>
      </c>
      <c r="AN1857" s="94" t="str">
        <f t="shared" si="715"/>
        <v/>
      </c>
      <c r="AP1857" s="24" t="str">
        <f t="shared" si="716"/>
        <v/>
      </c>
      <c r="AR1857" s="63" t="str">
        <f t="shared" si="717"/>
        <v/>
      </c>
      <c r="AS1857" s="67" t="str">
        <f t="shared" si="718"/>
        <v/>
      </c>
      <c r="AT1857" s="105" t="str">
        <f t="shared" si="719"/>
        <v/>
      </c>
      <c r="AU1857" s="105" t="str">
        <f t="shared" si="720"/>
        <v/>
      </c>
      <c r="AW1857" s="24" t="str">
        <f t="shared" si="721"/>
        <v/>
      </c>
      <c r="AX1857" s="60" t="str">
        <f t="shared" si="727"/>
        <v/>
      </c>
      <c r="AY1857" s="24" t="str">
        <f t="shared" si="722"/>
        <v/>
      </c>
      <c r="AZ1857" s="105" t="str">
        <f t="shared" si="723"/>
        <v/>
      </c>
    </row>
    <row r="1858" spans="1:52" x14ac:dyDescent="0.25">
      <c r="A1858" s="2"/>
      <c r="B1858" s="279"/>
      <c r="C1858" s="280"/>
      <c r="D1858" s="281"/>
      <c r="E1858" s="282"/>
      <c r="F1858" s="2"/>
      <c r="G1858" s="43"/>
      <c r="H1858" s="2"/>
      <c r="I1858" s="288"/>
      <c r="J1858" s="2"/>
      <c r="K1858" s="46"/>
      <c r="L1858" s="2"/>
      <c r="M1858" s="51"/>
      <c r="N1858" s="52"/>
      <c r="O1858" s="53"/>
      <c r="P1858" s="2"/>
      <c r="Q1858" s="98" t="str">
        <f t="shared" si="704"/>
        <v/>
      </c>
      <c r="R1858" s="94" t="str">
        <f t="shared" si="705"/>
        <v/>
      </c>
      <c r="S1858" s="2"/>
      <c r="T1858" s="67" t="str">
        <f t="shared" si="724"/>
        <v/>
      </c>
      <c r="U1858" s="79" t="str">
        <f t="shared" si="725"/>
        <v/>
      </c>
      <c r="V1858" s="79" t="str">
        <f t="shared" si="726"/>
        <v/>
      </c>
      <c r="W1858" s="63" t="str">
        <f t="shared" si="706"/>
        <v/>
      </c>
      <c r="X1858" s="65" t="str">
        <f t="shared" si="707"/>
        <v/>
      </c>
      <c r="Y1858" s="2"/>
      <c r="AC1858" s="24" t="str">
        <f t="shared" si="703"/>
        <v/>
      </c>
      <c r="AE1858" s="24" t="str">
        <f t="shared" si="708"/>
        <v/>
      </c>
      <c r="AG1858" s="24" t="str">
        <f t="shared" si="709"/>
        <v/>
      </c>
      <c r="AI1858" s="85" t="str">
        <f t="shared" si="710"/>
        <v/>
      </c>
      <c r="AJ1858" s="86" t="str">
        <f t="shared" si="711"/>
        <v/>
      </c>
      <c r="AK1858" s="85" t="str">
        <f t="shared" si="712"/>
        <v/>
      </c>
      <c r="AL1858" s="86" t="str">
        <f t="shared" si="713"/>
        <v/>
      </c>
      <c r="AM1858" s="93" t="str">
        <f t="shared" si="714"/>
        <v/>
      </c>
      <c r="AN1858" s="94" t="str">
        <f t="shared" si="715"/>
        <v/>
      </c>
      <c r="AP1858" s="24" t="str">
        <f t="shared" si="716"/>
        <v/>
      </c>
      <c r="AR1858" s="63" t="str">
        <f t="shared" si="717"/>
        <v/>
      </c>
      <c r="AS1858" s="67" t="str">
        <f t="shared" si="718"/>
        <v/>
      </c>
      <c r="AT1858" s="105" t="str">
        <f t="shared" si="719"/>
        <v/>
      </c>
      <c r="AU1858" s="105" t="str">
        <f t="shared" si="720"/>
        <v/>
      </c>
      <c r="AW1858" s="24" t="str">
        <f t="shared" si="721"/>
        <v/>
      </c>
      <c r="AX1858" s="60" t="str">
        <f t="shared" si="727"/>
        <v/>
      </c>
      <c r="AY1858" s="24" t="str">
        <f t="shared" si="722"/>
        <v/>
      </c>
      <c r="AZ1858" s="105" t="str">
        <f t="shared" si="723"/>
        <v/>
      </c>
    </row>
    <row r="1859" spans="1:52" x14ac:dyDescent="0.25">
      <c r="A1859" s="2"/>
      <c r="B1859" s="279"/>
      <c r="C1859" s="280"/>
      <c r="D1859" s="281"/>
      <c r="E1859" s="282"/>
      <c r="F1859" s="2"/>
      <c r="G1859" s="43"/>
      <c r="H1859" s="2"/>
      <c r="I1859" s="288"/>
      <c r="J1859" s="2"/>
      <c r="K1859" s="46"/>
      <c r="L1859" s="2"/>
      <c r="M1859" s="51"/>
      <c r="N1859" s="52"/>
      <c r="O1859" s="53"/>
      <c r="P1859" s="2"/>
      <c r="Q1859" s="98" t="str">
        <f t="shared" si="704"/>
        <v/>
      </c>
      <c r="R1859" s="94" t="str">
        <f t="shared" si="705"/>
        <v/>
      </c>
      <c r="S1859" s="2"/>
      <c r="T1859" s="67" t="str">
        <f t="shared" si="724"/>
        <v/>
      </c>
      <c r="U1859" s="79" t="str">
        <f t="shared" si="725"/>
        <v/>
      </c>
      <c r="V1859" s="79" t="str">
        <f t="shared" si="726"/>
        <v/>
      </c>
      <c r="W1859" s="63" t="str">
        <f t="shared" si="706"/>
        <v/>
      </c>
      <c r="X1859" s="65" t="str">
        <f t="shared" si="707"/>
        <v/>
      </c>
      <c r="Y1859" s="2"/>
      <c r="AC1859" s="24" t="str">
        <f t="shared" si="703"/>
        <v/>
      </c>
      <c r="AE1859" s="24" t="str">
        <f t="shared" si="708"/>
        <v/>
      </c>
      <c r="AG1859" s="24" t="str">
        <f t="shared" si="709"/>
        <v/>
      </c>
      <c r="AI1859" s="85" t="str">
        <f t="shared" si="710"/>
        <v/>
      </c>
      <c r="AJ1859" s="86" t="str">
        <f t="shared" si="711"/>
        <v/>
      </c>
      <c r="AK1859" s="85" t="str">
        <f t="shared" si="712"/>
        <v/>
      </c>
      <c r="AL1859" s="86" t="str">
        <f t="shared" si="713"/>
        <v/>
      </c>
      <c r="AM1859" s="93" t="str">
        <f t="shared" si="714"/>
        <v/>
      </c>
      <c r="AN1859" s="94" t="str">
        <f t="shared" si="715"/>
        <v/>
      </c>
      <c r="AP1859" s="24" t="str">
        <f t="shared" si="716"/>
        <v/>
      </c>
      <c r="AR1859" s="63" t="str">
        <f t="shared" si="717"/>
        <v/>
      </c>
      <c r="AS1859" s="67" t="str">
        <f t="shared" si="718"/>
        <v/>
      </c>
      <c r="AT1859" s="105" t="str">
        <f t="shared" si="719"/>
        <v/>
      </c>
      <c r="AU1859" s="105" t="str">
        <f t="shared" si="720"/>
        <v/>
      </c>
      <c r="AW1859" s="24" t="str">
        <f t="shared" si="721"/>
        <v/>
      </c>
      <c r="AX1859" s="60" t="str">
        <f t="shared" si="727"/>
        <v/>
      </c>
      <c r="AY1859" s="24" t="str">
        <f t="shared" si="722"/>
        <v/>
      </c>
      <c r="AZ1859" s="105" t="str">
        <f t="shared" si="723"/>
        <v/>
      </c>
    </row>
    <row r="1860" spans="1:52" x14ac:dyDescent="0.25">
      <c r="A1860" s="2"/>
      <c r="B1860" s="279"/>
      <c r="C1860" s="280"/>
      <c r="D1860" s="281"/>
      <c r="E1860" s="282"/>
      <c r="F1860" s="2"/>
      <c r="G1860" s="43"/>
      <c r="H1860" s="2"/>
      <c r="I1860" s="288"/>
      <c r="J1860" s="2"/>
      <c r="K1860" s="46"/>
      <c r="L1860" s="2"/>
      <c r="M1860" s="51"/>
      <c r="N1860" s="52"/>
      <c r="O1860" s="53"/>
      <c r="P1860" s="2"/>
      <c r="Q1860" s="98" t="str">
        <f t="shared" si="704"/>
        <v/>
      </c>
      <c r="R1860" s="94" t="str">
        <f t="shared" si="705"/>
        <v/>
      </c>
      <c r="S1860" s="2"/>
      <c r="T1860" s="67" t="str">
        <f t="shared" si="724"/>
        <v/>
      </c>
      <c r="U1860" s="79" t="str">
        <f t="shared" si="725"/>
        <v/>
      </c>
      <c r="V1860" s="79" t="str">
        <f t="shared" si="726"/>
        <v/>
      </c>
      <c r="W1860" s="63" t="str">
        <f t="shared" si="706"/>
        <v/>
      </c>
      <c r="X1860" s="65" t="str">
        <f t="shared" si="707"/>
        <v/>
      </c>
      <c r="Y1860" s="2"/>
      <c r="AC1860" s="24" t="str">
        <f t="shared" si="703"/>
        <v/>
      </c>
      <c r="AE1860" s="24" t="str">
        <f t="shared" si="708"/>
        <v/>
      </c>
      <c r="AG1860" s="24" t="str">
        <f t="shared" si="709"/>
        <v/>
      </c>
      <c r="AI1860" s="85" t="str">
        <f t="shared" si="710"/>
        <v/>
      </c>
      <c r="AJ1860" s="86" t="str">
        <f t="shared" si="711"/>
        <v/>
      </c>
      <c r="AK1860" s="85" t="str">
        <f t="shared" si="712"/>
        <v/>
      </c>
      <c r="AL1860" s="86" t="str">
        <f t="shared" si="713"/>
        <v/>
      </c>
      <c r="AM1860" s="93" t="str">
        <f t="shared" si="714"/>
        <v/>
      </c>
      <c r="AN1860" s="94" t="str">
        <f t="shared" si="715"/>
        <v/>
      </c>
      <c r="AP1860" s="24" t="str">
        <f t="shared" si="716"/>
        <v/>
      </c>
      <c r="AR1860" s="63" t="str">
        <f t="shared" si="717"/>
        <v/>
      </c>
      <c r="AS1860" s="67" t="str">
        <f t="shared" si="718"/>
        <v/>
      </c>
      <c r="AT1860" s="105" t="str">
        <f t="shared" si="719"/>
        <v/>
      </c>
      <c r="AU1860" s="105" t="str">
        <f t="shared" si="720"/>
        <v/>
      </c>
      <c r="AW1860" s="24" t="str">
        <f t="shared" si="721"/>
        <v/>
      </c>
      <c r="AX1860" s="60" t="str">
        <f t="shared" si="727"/>
        <v/>
      </c>
      <c r="AY1860" s="24" t="str">
        <f t="shared" si="722"/>
        <v/>
      </c>
      <c r="AZ1860" s="105" t="str">
        <f t="shared" si="723"/>
        <v/>
      </c>
    </row>
    <row r="1861" spans="1:52" x14ac:dyDescent="0.25">
      <c r="A1861" s="2"/>
      <c r="B1861" s="279"/>
      <c r="C1861" s="280"/>
      <c r="D1861" s="281"/>
      <c r="E1861" s="282"/>
      <c r="F1861" s="2"/>
      <c r="G1861" s="43"/>
      <c r="H1861" s="2"/>
      <c r="I1861" s="288"/>
      <c r="J1861" s="2"/>
      <c r="K1861" s="46"/>
      <c r="L1861" s="2"/>
      <c r="M1861" s="51"/>
      <c r="N1861" s="52"/>
      <c r="O1861" s="53"/>
      <c r="P1861" s="2"/>
      <c r="Q1861" s="98" t="str">
        <f t="shared" si="704"/>
        <v/>
      </c>
      <c r="R1861" s="94" t="str">
        <f t="shared" si="705"/>
        <v/>
      </c>
      <c r="S1861" s="2"/>
      <c r="T1861" s="67" t="str">
        <f t="shared" si="724"/>
        <v/>
      </c>
      <c r="U1861" s="79" t="str">
        <f t="shared" si="725"/>
        <v/>
      </c>
      <c r="V1861" s="79" t="str">
        <f t="shared" si="726"/>
        <v/>
      </c>
      <c r="W1861" s="63" t="str">
        <f t="shared" si="706"/>
        <v/>
      </c>
      <c r="X1861" s="65" t="str">
        <f t="shared" si="707"/>
        <v/>
      </c>
      <c r="Y1861" s="2"/>
      <c r="AC1861" s="24" t="str">
        <f t="shared" si="703"/>
        <v/>
      </c>
      <c r="AE1861" s="24" t="str">
        <f t="shared" si="708"/>
        <v/>
      </c>
      <c r="AG1861" s="24" t="str">
        <f t="shared" si="709"/>
        <v/>
      </c>
      <c r="AI1861" s="85" t="str">
        <f t="shared" si="710"/>
        <v/>
      </c>
      <c r="AJ1861" s="86" t="str">
        <f t="shared" si="711"/>
        <v/>
      </c>
      <c r="AK1861" s="85" t="str">
        <f t="shared" si="712"/>
        <v/>
      </c>
      <c r="AL1861" s="86" t="str">
        <f t="shared" si="713"/>
        <v/>
      </c>
      <c r="AM1861" s="93" t="str">
        <f t="shared" si="714"/>
        <v/>
      </c>
      <c r="AN1861" s="94" t="str">
        <f t="shared" si="715"/>
        <v/>
      </c>
      <c r="AP1861" s="24" t="str">
        <f t="shared" si="716"/>
        <v/>
      </c>
      <c r="AR1861" s="63" t="str">
        <f t="shared" si="717"/>
        <v/>
      </c>
      <c r="AS1861" s="67" t="str">
        <f t="shared" si="718"/>
        <v/>
      </c>
      <c r="AT1861" s="105" t="str">
        <f t="shared" si="719"/>
        <v/>
      </c>
      <c r="AU1861" s="105" t="str">
        <f t="shared" si="720"/>
        <v/>
      </c>
      <c r="AW1861" s="24" t="str">
        <f t="shared" si="721"/>
        <v/>
      </c>
      <c r="AX1861" s="60" t="str">
        <f t="shared" si="727"/>
        <v/>
      </c>
      <c r="AY1861" s="24" t="str">
        <f t="shared" si="722"/>
        <v/>
      </c>
      <c r="AZ1861" s="105" t="str">
        <f t="shared" si="723"/>
        <v/>
      </c>
    </row>
    <row r="1862" spans="1:52" x14ac:dyDescent="0.25">
      <c r="A1862" s="2"/>
      <c r="B1862" s="279"/>
      <c r="C1862" s="280"/>
      <c r="D1862" s="281"/>
      <c r="E1862" s="282"/>
      <c r="F1862" s="2"/>
      <c r="G1862" s="43"/>
      <c r="H1862" s="2"/>
      <c r="I1862" s="288"/>
      <c r="J1862" s="2"/>
      <c r="K1862" s="46"/>
      <c r="L1862" s="2"/>
      <c r="M1862" s="51"/>
      <c r="N1862" s="52"/>
      <c r="O1862" s="53"/>
      <c r="P1862" s="2"/>
      <c r="Q1862" s="98" t="str">
        <f t="shared" si="704"/>
        <v/>
      </c>
      <c r="R1862" s="94" t="str">
        <f t="shared" si="705"/>
        <v/>
      </c>
      <c r="S1862" s="2"/>
      <c r="T1862" s="67" t="str">
        <f t="shared" si="724"/>
        <v/>
      </c>
      <c r="U1862" s="79" t="str">
        <f t="shared" si="725"/>
        <v/>
      </c>
      <c r="V1862" s="79" t="str">
        <f t="shared" si="726"/>
        <v/>
      </c>
      <c r="W1862" s="63" t="str">
        <f t="shared" si="706"/>
        <v/>
      </c>
      <c r="X1862" s="65" t="str">
        <f t="shared" si="707"/>
        <v/>
      </c>
      <c r="Y1862" s="2"/>
      <c r="AC1862" s="24" t="str">
        <f t="shared" si="703"/>
        <v/>
      </c>
      <c r="AE1862" s="24" t="str">
        <f t="shared" si="708"/>
        <v/>
      </c>
      <c r="AG1862" s="24" t="str">
        <f t="shared" si="709"/>
        <v/>
      </c>
      <c r="AI1862" s="85" t="str">
        <f t="shared" si="710"/>
        <v/>
      </c>
      <c r="AJ1862" s="86" t="str">
        <f t="shared" si="711"/>
        <v/>
      </c>
      <c r="AK1862" s="85" t="str">
        <f t="shared" si="712"/>
        <v/>
      </c>
      <c r="AL1862" s="86" t="str">
        <f t="shared" si="713"/>
        <v/>
      </c>
      <c r="AM1862" s="93" t="str">
        <f t="shared" si="714"/>
        <v/>
      </c>
      <c r="AN1862" s="94" t="str">
        <f t="shared" si="715"/>
        <v/>
      </c>
      <c r="AP1862" s="24" t="str">
        <f t="shared" si="716"/>
        <v/>
      </c>
      <c r="AR1862" s="63" t="str">
        <f t="shared" si="717"/>
        <v/>
      </c>
      <c r="AS1862" s="67" t="str">
        <f t="shared" si="718"/>
        <v/>
      </c>
      <c r="AT1862" s="105" t="str">
        <f t="shared" si="719"/>
        <v/>
      </c>
      <c r="AU1862" s="105" t="str">
        <f t="shared" si="720"/>
        <v/>
      </c>
      <c r="AW1862" s="24" t="str">
        <f t="shared" si="721"/>
        <v/>
      </c>
      <c r="AX1862" s="60" t="str">
        <f t="shared" si="727"/>
        <v/>
      </c>
      <c r="AY1862" s="24" t="str">
        <f t="shared" si="722"/>
        <v/>
      </c>
      <c r="AZ1862" s="105" t="str">
        <f t="shared" si="723"/>
        <v/>
      </c>
    </row>
    <row r="1863" spans="1:52" x14ac:dyDescent="0.25">
      <c r="A1863" s="2"/>
      <c r="B1863" s="279"/>
      <c r="C1863" s="280"/>
      <c r="D1863" s="281"/>
      <c r="E1863" s="282"/>
      <c r="F1863" s="2"/>
      <c r="G1863" s="43"/>
      <c r="H1863" s="2"/>
      <c r="I1863" s="288"/>
      <c r="J1863" s="2"/>
      <c r="K1863" s="46"/>
      <c r="L1863" s="2"/>
      <c r="M1863" s="51"/>
      <c r="N1863" s="52"/>
      <c r="O1863" s="53"/>
      <c r="P1863" s="2"/>
      <c r="Q1863" s="98" t="str">
        <f t="shared" si="704"/>
        <v/>
      </c>
      <c r="R1863" s="94" t="str">
        <f t="shared" si="705"/>
        <v/>
      </c>
      <c r="S1863" s="2"/>
      <c r="T1863" s="67" t="str">
        <f t="shared" si="724"/>
        <v/>
      </c>
      <c r="U1863" s="79" t="str">
        <f t="shared" si="725"/>
        <v/>
      </c>
      <c r="V1863" s="79" t="str">
        <f t="shared" si="726"/>
        <v/>
      </c>
      <c r="W1863" s="63" t="str">
        <f t="shared" si="706"/>
        <v/>
      </c>
      <c r="X1863" s="65" t="str">
        <f t="shared" si="707"/>
        <v/>
      </c>
      <c r="Y1863" s="2"/>
      <c r="AC1863" s="24" t="str">
        <f t="shared" si="703"/>
        <v/>
      </c>
      <c r="AE1863" s="24" t="str">
        <f t="shared" si="708"/>
        <v/>
      </c>
      <c r="AG1863" s="24" t="str">
        <f t="shared" si="709"/>
        <v/>
      </c>
      <c r="AI1863" s="85" t="str">
        <f t="shared" si="710"/>
        <v/>
      </c>
      <c r="AJ1863" s="86" t="str">
        <f t="shared" si="711"/>
        <v/>
      </c>
      <c r="AK1863" s="85" t="str">
        <f t="shared" si="712"/>
        <v/>
      </c>
      <c r="AL1863" s="86" t="str">
        <f t="shared" si="713"/>
        <v/>
      </c>
      <c r="AM1863" s="93" t="str">
        <f t="shared" si="714"/>
        <v/>
      </c>
      <c r="AN1863" s="94" t="str">
        <f t="shared" si="715"/>
        <v/>
      </c>
      <c r="AP1863" s="24" t="str">
        <f t="shared" si="716"/>
        <v/>
      </c>
      <c r="AR1863" s="63" t="str">
        <f t="shared" si="717"/>
        <v/>
      </c>
      <c r="AS1863" s="67" t="str">
        <f t="shared" si="718"/>
        <v/>
      </c>
      <c r="AT1863" s="105" t="str">
        <f t="shared" si="719"/>
        <v/>
      </c>
      <c r="AU1863" s="105" t="str">
        <f t="shared" si="720"/>
        <v/>
      </c>
      <c r="AW1863" s="24" t="str">
        <f t="shared" si="721"/>
        <v/>
      </c>
      <c r="AX1863" s="60" t="str">
        <f t="shared" si="727"/>
        <v/>
      </c>
      <c r="AY1863" s="24" t="str">
        <f t="shared" si="722"/>
        <v/>
      </c>
      <c r="AZ1863" s="105" t="str">
        <f t="shared" si="723"/>
        <v/>
      </c>
    </row>
    <row r="1864" spans="1:52" x14ac:dyDescent="0.25">
      <c r="A1864" s="2"/>
      <c r="B1864" s="279"/>
      <c r="C1864" s="280"/>
      <c r="D1864" s="281"/>
      <c r="E1864" s="282"/>
      <c r="F1864" s="2"/>
      <c r="G1864" s="43"/>
      <c r="H1864" s="2"/>
      <c r="I1864" s="288"/>
      <c r="J1864" s="2"/>
      <c r="K1864" s="46"/>
      <c r="L1864" s="2"/>
      <c r="M1864" s="51"/>
      <c r="N1864" s="52"/>
      <c r="O1864" s="53"/>
      <c r="P1864" s="2"/>
      <c r="Q1864" s="98" t="str">
        <f t="shared" si="704"/>
        <v/>
      </c>
      <c r="R1864" s="94" t="str">
        <f t="shared" si="705"/>
        <v/>
      </c>
      <c r="S1864" s="2"/>
      <c r="T1864" s="67" t="str">
        <f t="shared" si="724"/>
        <v/>
      </c>
      <c r="U1864" s="79" t="str">
        <f t="shared" si="725"/>
        <v/>
      </c>
      <c r="V1864" s="79" t="str">
        <f t="shared" si="726"/>
        <v/>
      </c>
      <c r="W1864" s="63" t="str">
        <f t="shared" si="706"/>
        <v/>
      </c>
      <c r="X1864" s="65" t="str">
        <f t="shared" si="707"/>
        <v/>
      </c>
      <c r="Y1864" s="2"/>
      <c r="AC1864" s="24" t="str">
        <f t="shared" si="703"/>
        <v/>
      </c>
      <c r="AE1864" s="24" t="str">
        <f t="shared" si="708"/>
        <v/>
      </c>
      <c r="AG1864" s="24" t="str">
        <f t="shared" si="709"/>
        <v/>
      </c>
      <c r="AI1864" s="85" t="str">
        <f t="shared" si="710"/>
        <v/>
      </c>
      <c r="AJ1864" s="86" t="str">
        <f t="shared" si="711"/>
        <v/>
      </c>
      <c r="AK1864" s="85" t="str">
        <f t="shared" si="712"/>
        <v/>
      </c>
      <c r="AL1864" s="86" t="str">
        <f t="shared" si="713"/>
        <v/>
      </c>
      <c r="AM1864" s="93" t="str">
        <f t="shared" si="714"/>
        <v/>
      </c>
      <c r="AN1864" s="94" t="str">
        <f t="shared" si="715"/>
        <v/>
      </c>
      <c r="AP1864" s="24" t="str">
        <f t="shared" si="716"/>
        <v/>
      </c>
      <c r="AR1864" s="63" t="str">
        <f t="shared" si="717"/>
        <v/>
      </c>
      <c r="AS1864" s="67" t="str">
        <f t="shared" si="718"/>
        <v/>
      </c>
      <c r="AT1864" s="105" t="str">
        <f t="shared" si="719"/>
        <v/>
      </c>
      <c r="AU1864" s="105" t="str">
        <f t="shared" si="720"/>
        <v/>
      </c>
      <c r="AW1864" s="24" t="str">
        <f t="shared" si="721"/>
        <v/>
      </c>
      <c r="AX1864" s="60" t="str">
        <f t="shared" si="727"/>
        <v/>
      </c>
      <c r="AY1864" s="24" t="str">
        <f t="shared" si="722"/>
        <v/>
      </c>
      <c r="AZ1864" s="105" t="str">
        <f t="shared" si="723"/>
        <v/>
      </c>
    </row>
    <row r="1865" spans="1:52" x14ac:dyDescent="0.25">
      <c r="A1865" s="2"/>
      <c r="B1865" s="279"/>
      <c r="C1865" s="280"/>
      <c r="D1865" s="281"/>
      <c r="E1865" s="282"/>
      <c r="F1865" s="2"/>
      <c r="G1865" s="43"/>
      <c r="H1865" s="2"/>
      <c r="I1865" s="288"/>
      <c r="J1865" s="2"/>
      <c r="K1865" s="46"/>
      <c r="L1865" s="2"/>
      <c r="M1865" s="51"/>
      <c r="N1865" s="52"/>
      <c r="O1865" s="53"/>
      <c r="P1865" s="2"/>
      <c r="Q1865" s="98" t="str">
        <f t="shared" si="704"/>
        <v/>
      </c>
      <c r="R1865" s="94" t="str">
        <f t="shared" si="705"/>
        <v/>
      </c>
      <c r="S1865" s="2"/>
      <c r="T1865" s="67" t="str">
        <f t="shared" si="724"/>
        <v/>
      </c>
      <c r="U1865" s="79" t="str">
        <f t="shared" si="725"/>
        <v/>
      </c>
      <c r="V1865" s="79" t="str">
        <f t="shared" si="726"/>
        <v/>
      </c>
      <c r="W1865" s="63" t="str">
        <f t="shared" si="706"/>
        <v/>
      </c>
      <c r="X1865" s="65" t="str">
        <f t="shared" si="707"/>
        <v/>
      </c>
      <c r="Y1865" s="2"/>
      <c r="AC1865" s="24" t="str">
        <f t="shared" si="703"/>
        <v/>
      </c>
      <c r="AE1865" s="24" t="str">
        <f t="shared" si="708"/>
        <v/>
      </c>
      <c r="AG1865" s="24" t="str">
        <f t="shared" si="709"/>
        <v/>
      </c>
      <c r="AI1865" s="85" t="str">
        <f t="shared" si="710"/>
        <v/>
      </c>
      <c r="AJ1865" s="86" t="str">
        <f t="shared" si="711"/>
        <v/>
      </c>
      <c r="AK1865" s="85" t="str">
        <f t="shared" si="712"/>
        <v/>
      </c>
      <c r="AL1865" s="86" t="str">
        <f t="shared" si="713"/>
        <v/>
      </c>
      <c r="AM1865" s="93" t="str">
        <f t="shared" si="714"/>
        <v/>
      </c>
      <c r="AN1865" s="94" t="str">
        <f t="shared" si="715"/>
        <v/>
      </c>
      <c r="AP1865" s="24" t="str">
        <f t="shared" si="716"/>
        <v/>
      </c>
      <c r="AR1865" s="63" t="str">
        <f t="shared" si="717"/>
        <v/>
      </c>
      <c r="AS1865" s="67" t="str">
        <f t="shared" si="718"/>
        <v/>
      </c>
      <c r="AT1865" s="105" t="str">
        <f t="shared" si="719"/>
        <v/>
      </c>
      <c r="AU1865" s="105" t="str">
        <f t="shared" si="720"/>
        <v/>
      </c>
      <c r="AW1865" s="24" t="str">
        <f t="shared" si="721"/>
        <v/>
      </c>
      <c r="AX1865" s="60" t="str">
        <f t="shared" si="727"/>
        <v/>
      </c>
      <c r="AY1865" s="24" t="str">
        <f t="shared" si="722"/>
        <v/>
      </c>
      <c r="AZ1865" s="105" t="str">
        <f t="shared" si="723"/>
        <v/>
      </c>
    </row>
    <row r="1866" spans="1:52" x14ac:dyDescent="0.25">
      <c r="A1866" s="2"/>
      <c r="B1866" s="279"/>
      <c r="C1866" s="280"/>
      <c r="D1866" s="281"/>
      <c r="E1866" s="282"/>
      <c r="F1866" s="2"/>
      <c r="G1866" s="43"/>
      <c r="H1866" s="2"/>
      <c r="I1866" s="288"/>
      <c r="J1866" s="2"/>
      <c r="K1866" s="46"/>
      <c r="L1866" s="2"/>
      <c r="M1866" s="51"/>
      <c r="N1866" s="52"/>
      <c r="O1866" s="53"/>
      <c r="P1866" s="2"/>
      <c r="Q1866" s="98" t="str">
        <f t="shared" si="704"/>
        <v/>
      </c>
      <c r="R1866" s="94" t="str">
        <f t="shared" si="705"/>
        <v/>
      </c>
      <c r="S1866" s="2"/>
      <c r="T1866" s="67" t="str">
        <f t="shared" si="724"/>
        <v/>
      </c>
      <c r="U1866" s="79" t="str">
        <f t="shared" si="725"/>
        <v/>
      </c>
      <c r="V1866" s="79" t="str">
        <f t="shared" si="726"/>
        <v/>
      </c>
      <c r="W1866" s="63" t="str">
        <f t="shared" si="706"/>
        <v/>
      </c>
      <c r="X1866" s="65" t="str">
        <f t="shared" si="707"/>
        <v/>
      </c>
      <c r="Y1866" s="2"/>
      <c r="AC1866" s="24" t="str">
        <f t="shared" si="703"/>
        <v/>
      </c>
      <c r="AE1866" s="24" t="str">
        <f t="shared" si="708"/>
        <v/>
      </c>
      <c r="AG1866" s="24" t="str">
        <f t="shared" si="709"/>
        <v/>
      </c>
      <c r="AI1866" s="85" t="str">
        <f t="shared" si="710"/>
        <v/>
      </c>
      <c r="AJ1866" s="86" t="str">
        <f t="shared" si="711"/>
        <v/>
      </c>
      <c r="AK1866" s="85" t="str">
        <f t="shared" si="712"/>
        <v/>
      </c>
      <c r="AL1866" s="86" t="str">
        <f t="shared" si="713"/>
        <v/>
      </c>
      <c r="AM1866" s="93" t="str">
        <f t="shared" si="714"/>
        <v/>
      </c>
      <c r="AN1866" s="94" t="str">
        <f t="shared" si="715"/>
        <v/>
      </c>
      <c r="AP1866" s="24" t="str">
        <f t="shared" si="716"/>
        <v/>
      </c>
      <c r="AR1866" s="63" t="str">
        <f t="shared" si="717"/>
        <v/>
      </c>
      <c r="AS1866" s="67" t="str">
        <f t="shared" si="718"/>
        <v/>
      </c>
      <c r="AT1866" s="105" t="str">
        <f t="shared" si="719"/>
        <v/>
      </c>
      <c r="AU1866" s="105" t="str">
        <f t="shared" si="720"/>
        <v/>
      </c>
      <c r="AW1866" s="24" t="str">
        <f t="shared" si="721"/>
        <v/>
      </c>
      <c r="AX1866" s="60" t="str">
        <f t="shared" si="727"/>
        <v/>
      </c>
      <c r="AY1866" s="24" t="str">
        <f t="shared" si="722"/>
        <v/>
      </c>
      <c r="AZ1866" s="105" t="str">
        <f t="shared" si="723"/>
        <v/>
      </c>
    </row>
    <row r="1867" spans="1:52" x14ac:dyDescent="0.25">
      <c r="A1867" s="2"/>
      <c r="B1867" s="279"/>
      <c r="C1867" s="280"/>
      <c r="D1867" s="281"/>
      <c r="E1867" s="282"/>
      <c r="F1867" s="2"/>
      <c r="G1867" s="43"/>
      <c r="H1867" s="2"/>
      <c r="I1867" s="288"/>
      <c r="J1867" s="2"/>
      <c r="K1867" s="46"/>
      <c r="L1867" s="2"/>
      <c r="M1867" s="51"/>
      <c r="N1867" s="52"/>
      <c r="O1867" s="53"/>
      <c r="P1867" s="2"/>
      <c r="Q1867" s="98" t="str">
        <f t="shared" si="704"/>
        <v/>
      </c>
      <c r="R1867" s="94" t="str">
        <f t="shared" si="705"/>
        <v/>
      </c>
      <c r="S1867" s="2"/>
      <c r="T1867" s="67" t="str">
        <f t="shared" si="724"/>
        <v/>
      </c>
      <c r="U1867" s="79" t="str">
        <f t="shared" si="725"/>
        <v/>
      </c>
      <c r="V1867" s="79" t="str">
        <f t="shared" si="726"/>
        <v/>
      </c>
      <c r="W1867" s="63" t="str">
        <f t="shared" si="706"/>
        <v/>
      </c>
      <c r="X1867" s="65" t="str">
        <f t="shared" si="707"/>
        <v/>
      </c>
      <c r="Y1867" s="2"/>
      <c r="AC1867" s="24" t="str">
        <f t="shared" ref="AC1867:AC1930" si="728">IF(COUNTIF($B1867:$E1867, "")=4, "", IF($K1867=$AA$23, $AC$8, $AC$7))</f>
        <v/>
      </c>
      <c r="AE1867" s="24" t="str">
        <f t="shared" si="708"/>
        <v/>
      </c>
      <c r="AG1867" s="24" t="str">
        <f t="shared" si="709"/>
        <v/>
      </c>
      <c r="AI1867" s="85" t="str">
        <f t="shared" si="710"/>
        <v/>
      </c>
      <c r="AJ1867" s="86" t="str">
        <f t="shared" si="711"/>
        <v/>
      </c>
      <c r="AK1867" s="85" t="str">
        <f t="shared" si="712"/>
        <v/>
      </c>
      <c r="AL1867" s="86" t="str">
        <f t="shared" si="713"/>
        <v/>
      </c>
      <c r="AM1867" s="93" t="str">
        <f t="shared" si="714"/>
        <v/>
      </c>
      <c r="AN1867" s="94" t="str">
        <f t="shared" si="715"/>
        <v/>
      </c>
      <c r="AP1867" s="24" t="str">
        <f t="shared" si="716"/>
        <v/>
      </c>
      <c r="AR1867" s="63" t="str">
        <f t="shared" si="717"/>
        <v/>
      </c>
      <c r="AS1867" s="67" t="str">
        <f t="shared" si="718"/>
        <v/>
      </c>
      <c r="AT1867" s="105" t="str">
        <f t="shared" si="719"/>
        <v/>
      </c>
      <c r="AU1867" s="105" t="str">
        <f t="shared" si="720"/>
        <v/>
      </c>
      <c r="AW1867" s="24" t="str">
        <f t="shared" si="721"/>
        <v/>
      </c>
      <c r="AX1867" s="60" t="str">
        <f t="shared" si="727"/>
        <v/>
      </c>
      <c r="AY1867" s="24" t="str">
        <f t="shared" si="722"/>
        <v/>
      </c>
      <c r="AZ1867" s="105" t="str">
        <f t="shared" si="723"/>
        <v/>
      </c>
    </row>
    <row r="1868" spans="1:52" x14ac:dyDescent="0.25">
      <c r="A1868" s="2"/>
      <c r="B1868" s="279"/>
      <c r="C1868" s="280"/>
      <c r="D1868" s="281"/>
      <c r="E1868" s="282"/>
      <c r="F1868" s="2"/>
      <c r="G1868" s="43"/>
      <c r="H1868" s="2"/>
      <c r="I1868" s="288"/>
      <c r="J1868" s="2"/>
      <c r="K1868" s="46"/>
      <c r="L1868" s="2"/>
      <c r="M1868" s="51"/>
      <c r="N1868" s="52"/>
      <c r="O1868" s="53"/>
      <c r="P1868" s="2"/>
      <c r="Q1868" s="98" t="str">
        <f t="shared" ref="Q1868:Q1931" si="729">$AM1868</f>
        <v/>
      </c>
      <c r="R1868" s="94" t="str">
        <f t="shared" ref="R1868:R1931" si="730">$AN1868</f>
        <v/>
      </c>
      <c r="S1868" s="2"/>
      <c r="T1868" s="67" t="str">
        <f t="shared" si="724"/>
        <v/>
      </c>
      <c r="U1868" s="79" t="str">
        <f t="shared" si="725"/>
        <v/>
      </c>
      <c r="V1868" s="79" t="str">
        <f t="shared" si="726"/>
        <v/>
      </c>
      <c r="W1868" s="63" t="str">
        <f t="shared" ref="W1868:W1931" si="731">IF($AE1868="X", "", IFERROR(IF(OR($D1868="", $E1868=""), "", ($E1868/$D1868)), ""))</f>
        <v/>
      </c>
      <c r="X1868" s="65" t="str">
        <f t="shared" ref="X1868:X1931" si="732">IF($AE1868="X", "", IFERROR(IF(OR($T1868="", $E1868="", $D1868="", $D1869=""), "", ($E1868/$D1868*$D1869/$T1868)), ""))</f>
        <v/>
      </c>
      <c r="Y1868" s="2"/>
      <c r="AC1868" s="24" t="str">
        <f t="shared" si="728"/>
        <v/>
      </c>
      <c r="AE1868" s="24" t="str">
        <f t="shared" ref="AE1868:AE1931" si="733">IF(OR($AY1868="X", $G1868=$AA$23, $G1869=$AA$23), "X", "")</f>
        <v/>
      </c>
      <c r="AG1868" s="24" t="str">
        <f t="shared" ref="AG1868:AG1931" si="734">IF($D1868="", "", ROUND($D1868*$AG$8, 2))</f>
        <v/>
      </c>
      <c r="AI1868" s="85" t="str">
        <f t="shared" ref="AI1868:AI1931" si="735">IF(C1868="", "", $C1868-AI$9)</f>
        <v/>
      </c>
      <c r="AJ1868" s="86" t="str">
        <f t="shared" ref="AJ1868:AJ1931" si="736">IF(C1868="", "", $C1868-AJ$9)</f>
        <v/>
      </c>
      <c r="AK1868" s="85" t="str">
        <f t="shared" ref="AK1868:AK1931" si="737">IFERROR(IF(AI1868&lt;0, "", AI$8-AI1868), "")</f>
        <v/>
      </c>
      <c r="AL1868" s="86" t="str">
        <f t="shared" ref="AL1868:AL1931" si="738">IFERROR(IF(AJ1868&lt;0, "", AJ$8-AJ1868), "")</f>
        <v/>
      </c>
      <c r="AM1868" s="93" t="str">
        <f t="shared" ref="AM1868:AM1931" si="739">IFERROR(IF(AK1868="", "", ROUND(AK1868/AK$8, 2)), "")</f>
        <v/>
      </c>
      <c r="AN1868" s="94" t="str">
        <f t="shared" ref="AN1868:AN1931" si="740">IFERROR(IF(AL1868="", "", ROUND(AL1868/AL$8, 2)), "")</f>
        <v/>
      </c>
      <c r="AP1868" s="24" t="str">
        <f t="shared" ref="AP1868:AP1931" si="741">IF(OR($I1868="", $AC1868=""), "", CONCATENATE($I1868, " - ", $AC1868))</f>
        <v/>
      </c>
      <c r="AR1868" s="63" t="str">
        <f t="shared" ref="AR1868:AR1931" si="742">IF($T1868="", "", $E1868)</f>
        <v/>
      </c>
      <c r="AS1868" s="67" t="str">
        <f t="shared" ref="AS1868:AS1931" si="743">IF($T1868="", "", $T1868)</f>
        <v/>
      </c>
      <c r="AT1868" s="105" t="str">
        <f t="shared" ref="AT1868:AT1931" si="744">IF($T1868="", "", $D1868)</f>
        <v/>
      </c>
      <c r="AU1868" s="105" t="str">
        <f t="shared" ref="AU1868:AU1931" si="745">IF($T1868="", "", $AG1868)</f>
        <v/>
      </c>
      <c r="AW1868" s="24" t="str">
        <f t="shared" ref="AW1868:AW1931" si="746">IF(COUNTIF($B1868:$E1868, "")=4, "", "X")</f>
        <v/>
      </c>
      <c r="AX1868" s="60" t="str">
        <f t="shared" si="727"/>
        <v/>
      </c>
      <c r="AY1868" s="24" t="str">
        <f t="shared" ref="AY1868:AY1931" si="747">IF(AND($AW1868="X", $AW1869=""), "X", "")</f>
        <v/>
      </c>
      <c r="AZ1868" s="105" t="str">
        <f t="shared" ref="AZ1868:AZ1931" si="748">AT1869</f>
        <v/>
      </c>
    </row>
    <row r="1869" spans="1:52" x14ac:dyDescent="0.25">
      <c r="A1869" s="2"/>
      <c r="B1869" s="279"/>
      <c r="C1869" s="280"/>
      <c r="D1869" s="281"/>
      <c r="E1869" s="282"/>
      <c r="F1869" s="2"/>
      <c r="G1869" s="43"/>
      <c r="H1869" s="2"/>
      <c r="I1869" s="288"/>
      <c r="J1869" s="2"/>
      <c r="K1869" s="46"/>
      <c r="L1869" s="2"/>
      <c r="M1869" s="51"/>
      <c r="N1869" s="52"/>
      <c r="O1869" s="53"/>
      <c r="P1869" s="2"/>
      <c r="Q1869" s="98" t="str">
        <f t="shared" si="729"/>
        <v/>
      </c>
      <c r="R1869" s="94" t="str">
        <f t="shared" si="730"/>
        <v/>
      </c>
      <c r="S1869" s="2"/>
      <c r="T1869" s="67" t="str">
        <f t="shared" ref="T1869:T1932" si="749">IF($AE1869="X", "", IF(OR($C1869="", $C1870=""), "", ($C1870-$C1869)))</f>
        <v/>
      </c>
      <c r="U1869" s="79" t="str">
        <f t="shared" ref="U1869:U1932" si="750">IF($AE1869="X", "", IFERROR(IF(OR($D1870="", $T1869=""), "", (ROUND($T1869/$D1870, 2))), ""))</f>
        <v/>
      </c>
      <c r="V1869" s="79" t="str">
        <f t="shared" ref="V1869:V1932" si="751">IF($AE1869="X", "", IFERROR(IF(OR($AG1870="", $T1869=""), "", (ROUND($T1869/$AG1870, 2))), ""))</f>
        <v/>
      </c>
      <c r="W1869" s="63" t="str">
        <f t="shared" si="731"/>
        <v/>
      </c>
      <c r="X1869" s="65" t="str">
        <f t="shared" si="732"/>
        <v/>
      </c>
      <c r="Y1869" s="2"/>
      <c r="AC1869" s="24" t="str">
        <f t="shared" si="728"/>
        <v/>
      </c>
      <c r="AE1869" s="24" t="str">
        <f t="shared" si="733"/>
        <v/>
      </c>
      <c r="AG1869" s="24" t="str">
        <f t="shared" si="734"/>
        <v/>
      </c>
      <c r="AI1869" s="85" t="str">
        <f t="shared" si="735"/>
        <v/>
      </c>
      <c r="AJ1869" s="86" t="str">
        <f t="shared" si="736"/>
        <v/>
      </c>
      <c r="AK1869" s="85" t="str">
        <f t="shared" si="737"/>
        <v/>
      </c>
      <c r="AL1869" s="86" t="str">
        <f t="shared" si="738"/>
        <v/>
      </c>
      <c r="AM1869" s="93" t="str">
        <f t="shared" si="739"/>
        <v/>
      </c>
      <c r="AN1869" s="94" t="str">
        <f t="shared" si="740"/>
        <v/>
      </c>
      <c r="AP1869" s="24" t="str">
        <f t="shared" si="741"/>
        <v/>
      </c>
      <c r="AR1869" s="63" t="str">
        <f t="shared" si="742"/>
        <v/>
      </c>
      <c r="AS1869" s="67" t="str">
        <f t="shared" si="743"/>
        <v/>
      </c>
      <c r="AT1869" s="105" t="str">
        <f t="shared" si="744"/>
        <v/>
      </c>
      <c r="AU1869" s="105" t="str">
        <f t="shared" si="745"/>
        <v/>
      </c>
      <c r="AW1869" s="24" t="str">
        <f t="shared" si="746"/>
        <v/>
      </c>
      <c r="AX1869" s="60" t="str">
        <f t="shared" ref="AX1869:AX1932" si="752">IF(AND($AW1870="", $AW1869="X"), 50, IF($AX1870="", "", $AX1870-1))</f>
        <v/>
      </c>
      <c r="AY1869" s="24" t="str">
        <f t="shared" si="747"/>
        <v/>
      </c>
      <c r="AZ1869" s="105" t="str">
        <f t="shared" si="748"/>
        <v/>
      </c>
    </row>
    <row r="1870" spans="1:52" x14ac:dyDescent="0.25">
      <c r="A1870" s="2"/>
      <c r="B1870" s="279"/>
      <c r="C1870" s="280"/>
      <c r="D1870" s="281"/>
      <c r="E1870" s="282"/>
      <c r="F1870" s="2"/>
      <c r="G1870" s="43"/>
      <c r="H1870" s="2"/>
      <c r="I1870" s="288"/>
      <c r="J1870" s="2"/>
      <c r="K1870" s="46"/>
      <c r="L1870" s="2"/>
      <c r="M1870" s="51"/>
      <c r="N1870" s="52"/>
      <c r="O1870" s="53"/>
      <c r="P1870" s="2"/>
      <c r="Q1870" s="98" t="str">
        <f t="shared" si="729"/>
        <v/>
      </c>
      <c r="R1870" s="94" t="str">
        <f t="shared" si="730"/>
        <v/>
      </c>
      <c r="S1870" s="2"/>
      <c r="T1870" s="67" t="str">
        <f t="shared" si="749"/>
        <v/>
      </c>
      <c r="U1870" s="79" t="str">
        <f t="shared" si="750"/>
        <v/>
      </c>
      <c r="V1870" s="79" t="str">
        <f t="shared" si="751"/>
        <v/>
      </c>
      <c r="W1870" s="63" t="str">
        <f t="shared" si="731"/>
        <v/>
      </c>
      <c r="X1870" s="65" t="str">
        <f t="shared" si="732"/>
        <v/>
      </c>
      <c r="Y1870" s="2"/>
      <c r="AC1870" s="24" t="str">
        <f t="shared" si="728"/>
        <v/>
      </c>
      <c r="AE1870" s="24" t="str">
        <f t="shared" si="733"/>
        <v/>
      </c>
      <c r="AG1870" s="24" t="str">
        <f t="shared" si="734"/>
        <v/>
      </c>
      <c r="AI1870" s="85" t="str">
        <f t="shared" si="735"/>
        <v/>
      </c>
      <c r="AJ1870" s="86" t="str">
        <f t="shared" si="736"/>
        <v/>
      </c>
      <c r="AK1870" s="85" t="str">
        <f t="shared" si="737"/>
        <v/>
      </c>
      <c r="AL1870" s="86" t="str">
        <f t="shared" si="738"/>
        <v/>
      </c>
      <c r="AM1870" s="93" t="str">
        <f t="shared" si="739"/>
        <v/>
      </c>
      <c r="AN1870" s="94" t="str">
        <f t="shared" si="740"/>
        <v/>
      </c>
      <c r="AP1870" s="24" t="str">
        <f t="shared" si="741"/>
        <v/>
      </c>
      <c r="AR1870" s="63" t="str">
        <f t="shared" si="742"/>
        <v/>
      </c>
      <c r="AS1870" s="67" t="str">
        <f t="shared" si="743"/>
        <v/>
      </c>
      <c r="AT1870" s="105" t="str">
        <f t="shared" si="744"/>
        <v/>
      </c>
      <c r="AU1870" s="105" t="str">
        <f t="shared" si="745"/>
        <v/>
      </c>
      <c r="AW1870" s="24" t="str">
        <f t="shared" si="746"/>
        <v/>
      </c>
      <c r="AX1870" s="60" t="str">
        <f t="shared" si="752"/>
        <v/>
      </c>
      <c r="AY1870" s="24" t="str">
        <f t="shared" si="747"/>
        <v/>
      </c>
      <c r="AZ1870" s="105" t="str">
        <f t="shared" si="748"/>
        <v/>
      </c>
    </row>
    <row r="1871" spans="1:52" x14ac:dyDescent="0.25">
      <c r="A1871" s="2"/>
      <c r="B1871" s="279"/>
      <c r="C1871" s="280"/>
      <c r="D1871" s="281"/>
      <c r="E1871" s="282"/>
      <c r="F1871" s="2"/>
      <c r="G1871" s="43"/>
      <c r="H1871" s="2"/>
      <c r="I1871" s="288"/>
      <c r="J1871" s="2"/>
      <c r="K1871" s="46"/>
      <c r="L1871" s="2"/>
      <c r="M1871" s="51"/>
      <c r="N1871" s="52"/>
      <c r="O1871" s="53"/>
      <c r="P1871" s="2"/>
      <c r="Q1871" s="98" t="str">
        <f t="shared" si="729"/>
        <v/>
      </c>
      <c r="R1871" s="94" t="str">
        <f t="shared" si="730"/>
        <v/>
      </c>
      <c r="S1871" s="2"/>
      <c r="T1871" s="67" t="str">
        <f t="shared" si="749"/>
        <v/>
      </c>
      <c r="U1871" s="79" t="str">
        <f t="shared" si="750"/>
        <v/>
      </c>
      <c r="V1871" s="79" t="str">
        <f t="shared" si="751"/>
        <v/>
      </c>
      <c r="W1871" s="63" t="str">
        <f t="shared" si="731"/>
        <v/>
      </c>
      <c r="X1871" s="65" t="str">
        <f t="shared" si="732"/>
        <v/>
      </c>
      <c r="Y1871" s="2"/>
      <c r="AC1871" s="24" t="str">
        <f t="shared" si="728"/>
        <v/>
      </c>
      <c r="AE1871" s="24" t="str">
        <f t="shared" si="733"/>
        <v/>
      </c>
      <c r="AG1871" s="24" t="str">
        <f t="shared" si="734"/>
        <v/>
      </c>
      <c r="AI1871" s="85" t="str">
        <f t="shared" si="735"/>
        <v/>
      </c>
      <c r="AJ1871" s="86" t="str">
        <f t="shared" si="736"/>
        <v/>
      </c>
      <c r="AK1871" s="85" t="str">
        <f t="shared" si="737"/>
        <v/>
      </c>
      <c r="AL1871" s="86" t="str">
        <f t="shared" si="738"/>
        <v/>
      </c>
      <c r="AM1871" s="93" t="str">
        <f t="shared" si="739"/>
        <v/>
      </c>
      <c r="AN1871" s="94" t="str">
        <f t="shared" si="740"/>
        <v/>
      </c>
      <c r="AP1871" s="24" t="str">
        <f t="shared" si="741"/>
        <v/>
      </c>
      <c r="AR1871" s="63" t="str">
        <f t="shared" si="742"/>
        <v/>
      </c>
      <c r="AS1871" s="67" t="str">
        <f t="shared" si="743"/>
        <v/>
      </c>
      <c r="AT1871" s="105" t="str">
        <f t="shared" si="744"/>
        <v/>
      </c>
      <c r="AU1871" s="105" t="str">
        <f t="shared" si="745"/>
        <v/>
      </c>
      <c r="AW1871" s="24" t="str">
        <f t="shared" si="746"/>
        <v/>
      </c>
      <c r="AX1871" s="60" t="str">
        <f t="shared" si="752"/>
        <v/>
      </c>
      <c r="AY1871" s="24" t="str">
        <f t="shared" si="747"/>
        <v/>
      </c>
      <c r="AZ1871" s="105" t="str">
        <f t="shared" si="748"/>
        <v/>
      </c>
    </row>
    <row r="1872" spans="1:52" x14ac:dyDescent="0.25">
      <c r="A1872" s="2"/>
      <c r="B1872" s="279"/>
      <c r="C1872" s="280"/>
      <c r="D1872" s="281"/>
      <c r="E1872" s="282"/>
      <c r="F1872" s="2"/>
      <c r="G1872" s="43"/>
      <c r="H1872" s="2"/>
      <c r="I1872" s="288"/>
      <c r="J1872" s="2"/>
      <c r="K1872" s="46"/>
      <c r="L1872" s="2"/>
      <c r="M1872" s="51"/>
      <c r="N1872" s="52"/>
      <c r="O1872" s="53"/>
      <c r="P1872" s="2"/>
      <c r="Q1872" s="98" t="str">
        <f t="shared" si="729"/>
        <v/>
      </c>
      <c r="R1872" s="94" t="str">
        <f t="shared" si="730"/>
        <v/>
      </c>
      <c r="S1872" s="2"/>
      <c r="T1872" s="67" t="str">
        <f t="shared" si="749"/>
        <v/>
      </c>
      <c r="U1872" s="79" t="str">
        <f t="shared" si="750"/>
        <v/>
      </c>
      <c r="V1872" s="79" t="str">
        <f t="shared" si="751"/>
        <v/>
      </c>
      <c r="W1872" s="63" t="str">
        <f t="shared" si="731"/>
        <v/>
      </c>
      <c r="X1872" s="65" t="str">
        <f t="shared" si="732"/>
        <v/>
      </c>
      <c r="Y1872" s="2"/>
      <c r="AC1872" s="24" t="str">
        <f t="shared" si="728"/>
        <v/>
      </c>
      <c r="AE1872" s="24" t="str">
        <f t="shared" si="733"/>
        <v/>
      </c>
      <c r="AG1872" s="24" t="str">
        <f t="shared" si="734"/>
        <v/>
      </c>
      <c r="AI1872" s="85" t="str">
        <f t="shared" si="735"/>
        <v/>
      </c>
      <c r="AJ1872" s="86" t="str">
        <f t="shared" si="736"/>
        <v/>
      </c>
      <c r="AK1872" s="85" t="str">
        <f t="shared" si="737"/>
        <v/>
      </c>
      <c r="AL1872" s="86" t="str">
        <f t="shared" si="738"/>
        <v/>
      </c>
      <c r="AM1872" s="93" t="str">
        <f t="shared" si="739"/>
        <v/>
      </c>
      <c r="AN1872" s="94" t="str">
        <f t="shared" si="740"/>
        <v/>
      </c>
      <c r="AP1872" s="24" t="str">
        <f t="shared" si="741"/>
        <v/>
      </c>
      <c r="AR1872" s="63" t="str">
        <f t="shared" si="742"/>
        <v/>
      </c>
      <c r="AS1872" s="67" t="str">
        <f t="shared" si="743"/>
        <v/>
      </c>
      <c r="AT1872" s="105" t="str">
        <f t="shared" si="744"/>
        <v/>
      </c>
      <c r="AU1872" s="105" t="str">
        <f t="shared" si="745"/>
        <v/>
      </c>
      <c r="AW1872" s="24" t="str">
        <f t="shared" si="746"/>
        <v/>
      </c>
      <c r="AX1872" s="60" t="str">
        <f t="shared" si="752"/>
        <v/>
      </c>
      <c r="AY1872" s="24" t="str">
        <f t="shared" si="747"/>
        <v/>
      </c>
      <c r="AZ1872" s="105" t="str">
        <f t="shared" si="748"/>
        <v/>
      </c>
    </row>
    <row r="1873" spans="1:52" x14ac:dyDescent="0.25">
      <c r="A1873" s="2"/>
      <c r="B1873" s="279"/>
      <c r="C1873" s="280"/>
      <c r="D1873" s="281"/>
      <c r="E1873" s="282"/>
      <c r="F1873" s="2"/>
      <c r="G1873" s="43"/>
      <c r="H1873" s="2"/>
      <c r="I1873" s="288"/>
      <c r="J1873" s="2"/>
      <c r="K1873" s="46"/>
      <c r="L1873" s="2"/>
      <c r="M1873" s="51"/>
      <c r="N1873" s="52"/>
      <c r="O1873" s="53"/>
      <c r="P1873" s="2"/>
      <c r="Q1873" s="98" t="str">
        <f t="shared" si="729"/>
        <v/>
      </c>
      <c r="R1873" s="94" t="str">
        <f t="shared" si="730"/>
        <v/>
      </c>
      <c r="S1873" s="2"/>
      <c r="T1873" s="67" t="str">
        <f t="shared" si="749"/>
        <v/>
      </c>
      <c r="U1873" s="79" t="str">
        <f t="shared" si="750"/>
        <v/>
      </c>
      <c r="V1873" s="79" t="str">
        <f t="shared" si="751"/>
        <v/>
      </c>
      <c r="W1873" s="63" t="str">
        <f t="shared" si="731"/>
        <v/>
      </c>
      <c r="X1873" s="65" t="str">
        <f t="shared" si="732"/>
        <v/>
      </c>
      <c r="Y1873" s="2"/>
      <c r="AC1873" s="24" t="str">
        <f t="shared" si="728"/>
        <v/>
      </c>
      <c r="AE1873" s="24" t="str">
        <f t="shared" si="733"/>
        <v/>
      </c>
      <c r="AG1873" s="24" t="str">
        <f t="shared" si="734"/>
        <v/>
      </c>
      <c r="AI1873" s="85" t="str">
        <f t="shared" si="735"/>
        <v/>
      </c>
      <c r="AJ1873" s="86" t="str">
        <f t="shared" si="736"/>
        <v/>
      </c>
      <c r="AK1873" s="85" t="str">
        <f t="shared" si="737"/>
        <v/>
      </c>
      <c r="AL1873" s="86" t="str">
        <f t="shared" si="738"/>
        <v/>
      </c>
      <c r="AM1873" s="93" t="str">
        <f t="shared" si="739"/>
        <v/>
      </c>
      <c r="AN1873" s="94" t="str">
        <f t="shared" si="740"/>
        <v/>
      </c>
      <c r="AP1873" s="24" t="str">
        <f t="shared" si="741"/>
        <v/>
      </c>
      <c r="AR1873" s="63" t="str">
        <f t="shared" si="742"/>
        <v/>
      </c>
      <c r="AS1873" s="67" t="str">
        <f t="shared" si="743"/>
        <v/>
      </c>
      <c r="AT1873" s="105" t="str">
        <f t="shared" si="744"/>
        <v/>
      </c>
      <c r="AU1873" s="105" t="str">
        <f t="shared" si="745"/>
        <v/>
      </c>
      <c r="AW1873" s="24" t="str">
        <f t="shared" si="746"/>
        <v/>
      </c>
      <c r="AX1873" s="60" t="str">
        <f t="shared" si="752"/>
        <v/>
      </c>
      <c r="AY1873" s="24" t="str">
        <f t="shared" si="747"/>
        <v/>
      </c>
      <c r="AZ1873" s="105" t="str">
        <f t="shared" si="748"/>
        <v/>
      </c>
    </row>
    <row r="1874" spans="1:52" x14ac:dyDescent="0.25">
      <c r="A1874" s="2"/>
      <c r="B1874" s="279"/>
      <c r="C1874" s="280"/>
      <c r="D1874" s="281"/>
      <c r="E1874" s="282"/>
      <c r="F1874" s="2"/>
      <c r="G1874" s="43"/>
      <c r="H1874" s="2"/>
      <c r="I1874" s="288"/>
      <c r="J1874" s="2"/>
      <c r="K1874" s="46"/>
      <c r="L1874" s="2"/>
      <c r="M1874" s="51"/>
      <c r="N1874" s="52"/>
      <c r="O1874" s="53"/>
      <c r="P1874" s="2"/>
      <c r="Q1874" s="98" t="str">
        <f t="shared" si="729"/>
        <v/>
      </c>
      <c r="R1874" s="94" t="str">
        <f t="shared" si="730"/>
        <v/>
      </c>
      <c r="S1874" s="2"/>
      <c r="T1874" s="67" t="str">
        <f t="shared" si="749"/>
        <v/>
      </c>
      <c r="U1874" s="79" t="str">
        <f t="shared" si="750"/>
        <v/>
      </c>
      <c r="V1874" s="79" t="str">
        <f t="shared" si="751"/>
        <v/>
      </c>
      <c r="W1874" s="63" t="str">
        <f t="shared" si="731"/>
        <v/>
      </c>
      <c r="X1874" s="65" t="str">
        <f t="shared" si="732"/>
        <v/>
      </c>
      <c r="Y1874" s="2"/>
      <c r="AC1874" s="24" t="str">
        <f t="shared" si="728"/>
        <v/>
      </c>
      <c r="AE1874" s="24" t="str">
        <f t="shared" si="733"/>
        <v/>
      </c>
      <c r="AG1874" s="24" t="str">
        <f t="shared" si="734"/>
        <v/>
      </c>
      <c r="AI1874" s="85" t="str">
        <f t="shared" si="735"/>
        <v/>
      </c>
      <c r="AJ1874" s="86" t="str">
        <f t="shared" si="736"/>
        <v/>
      </c>
      <c r="AK1874" s="85" t="str">
        <f t="shared" si="737"/>
        <v/>
      </c>
      <c r="AL1874" s="86" t="str">
        <f t="shared" si="738"/>
        <v/>
      </c>
      <c r="AM1874" s="93" t="str">
        <f t="shared" si="739"/>
        <v/>
      </c>
      <c r="AN1874" s="94" t="str">
        <f t="shared" si="740"/>
        <v/>
      </c>
      <c r="AP1874" s="24" t="str">
        <f t="shared" si="741"/>
        <v/>
      </c>
      <c r="AR1874" s="63" t="str">
        <f t="shared" si="742"/>
        <v/>
      </c>
      <c r="AS1874" s="67" t="str">
        <f t="shared" si="743"/>
        <v/>
      </c>
      <c r="AT1874" s="105" t="str">
        <f t="shared" si="744"/>
        <v/>
      </c>
      <c r="AU1874" s="105" t="str">
        <f t="shared" si="745"/>
        <v/>
      </c>
      <c r="AW1874" s="24" t="str">
        <f t="shared" si="746"/>
        <v/>
      </c>
      <c r="AX1874" s="60" t="str">
        <f t="shared" si="752"/>
        <v/>
      </c>
      <c r="AY1874" s="24" t="str">
        <f t="shared" si="747"/>
        <v/>
      </c>
      <c r="AZ1874" s="105" t="str">
        <f t="shared" si="748"/>
        <v/>
      </c>
    </row>
    <row r="1875" spans="1:52" x14ac:dyDescent="0.25">
      <c r="A1875" s="2"/>
      <c r="B1875" s="279"/>
      <c r="C1875" s="280"/>
      <c r="D1875" s="281"/>
      <c r="E1875" s="282"/>
      <c r="F1875" s="2"/>
      <c r="G1875" s="43"/>
      <c r="H1875" s="2"/>
      <c r="I1875" s="288"/>
      <c r="J1875" s="2"/>
      <c r="K1875" s="46"/>
      <c r="L1875" s="2"/>
      <c r="M1875" s="51"/>
      <c r="N1875" s="52"/>
      <c r="O1875" s="53"/>
      <c r="P1875" s="2"/>
      <c r="Q1875" s="98" t="str">
        <f t="shared" si="729"/>
        <v/>
      </c>
      <c r="R1875" s="94" t="str">
        <f t="shared" si="730"/>
        <v/>
      </c>
      <c r="S1875" s="2"/>
      <c r="T1875" s="67" t="str">
        <f t="shared" si="749"/>
        <v/>
      </c>
      <c r="U1875" s="79" t="str">
        <f t="shared" si="750"/>
        <v/>
      </c>
      <c r="V1875" s="79" t="str">
        <f t="shared" si="751"/>
        <v/>
      </c>
      <c r="W1875" s="63" t="str">
        <f t="shared" si="731"/>
        <v/>
      </c>
      <c r="X1875" s="65" t="str">
        <f t="shared" si="732"/>
        <v/>
      </c>
      <c r="Y1875" s="2"/>
      <c r="AC1875" s="24" t="str">
        <f t="shared" si="728"/>
        <v/>
      </c>
      <c r="AE1875" s="24" t="str">
        <f t="shared" si="733"/>
        <v/>
      </c>
      <c r="AG1875" s="24" t="str">
        <f t="shared" si="734"/>
        <v/>
      </c>
      <c r="AI1875" s="85" t="str">
        <f t="shared" si="735"/>
        <v/>
      </c>
      <c r="AJ1875" s="86" t="str">
        <f t="shared" si="736"/>
        <v/>
      </c>
      <c r="AK1875" s="85" t="str">
        <f t="shared" si="737"/>
        <v/>
      </c>
      <c r="AL1875" s="86" t="str">
        <f t="shared" si="738"/>
        <v/>
      </c>
      <c r="AM1875" s="93" t="str">
        <f t="shared" si="739"/>
        <v/>
      </c>
      <c r="AN1875" s="94" t="str">
        <f t="shared" si="740"/>
        <v/>
      </c>
      <c r="AP1875" s="24" t="str">
        <f t="shared" si="741"/>
        <v/>
      </c>
      <c r="AR1875" s="63" t="str">
        <f t="shared" si="742"/>
        <v/>
      </c>
      <c r="AS1875" s="67" t="str">
        <f t="shared" si="743"/>
        <v/>
      </c>
      <c r="AT1875" s="105" t="str">
        <f t="shared" si="744"/>
        <v/>
      </c>
      <c r="AU1875" s="105" t="str">
        <f t="shared" si="745"/>
        <v/>
      </c>
      <c r="AW1875" s="24" t="str">
        <f t="shared" si="746"/>
        <v/>
      </c>
      <c r="AX1875" s="60" t="str">
        <f t="shared" si="752"/>
        <v/>
      </c>
      <c r="AY1875" s="24" t="str">
        <f t="shared" si="747"/>
        <v/>
      </c>
      <c r="AZ1875" s="105" t="str">
        <f t="shared" si="748"/>
        <v/>
      </c>
    </row>
    <row r="1876" spans="1:52" x14ac:dyDescent="0.25">
      <c r="A1876" s="2"/>
      <c r="B1876" s="279"/>
      <c r="C1876" s="280"/>
      <c r="D1876" s="281"/>
      <c r="E1876" s="282"/>
      <c r="F1876" s="2"/>
      <c r="G1876" s="43"/>
      <c r="H1876" s="2"/>
      <c r="I1876" s="288"/>
      <c r="J1876" s="2"/>
      <c r="K1876" s="46"/>
      <c r="L1876" s="2"/>
      <c r="M1876" s="51"/>
      <c r="N1876" s="52"/>
      <c r="O1876" s="53"/>
      <c r="P1876" s="2"/>
      <c r="Q1876" s="98" t="str">
        <f t="shared" si="729"/>
        <v/>
      </c>
      <c r="R1876" s="94" t="str">
        <f t="shared" si="730"/>
        <v/>
      </c>
      <c r="S1876" s="2"/>
      <c r="T1876" s="67" t="str">
        <f t="shared" si="749"/>
        <v/>
      </c>
      <c r="U1876" s="79" t="str">
        <f t="shared" si="750"/>
        <v/>
      </c>
      <c r="V1876" s="79" t="str">
        <f t="shared" si="751"/>
        <v/>
      </c>
      <c r="W1876" s="63" t="str">
        <f t="shared" si="731"/>
        <v/>
      </c>
      <c r="X1876" s="65" t="str">
        <f t="shared" si="732"/>
        <v/>
      </c>
      <c r="Y1876" s="2"/>
      <c r="AC1876" s="24" t="str">
        <f t="shared" si="728"/>
        <v/>
      </c>
      <c r="AE1876" s="24" t="str">
        <f t="shared" si="733"/>
        <v/>
      </c>
      <c r="AG1876" s="24" t="str">
        <f t="shared" si="734"/>
        <v/>
      </c>
      <c r="AI1876" s="85" t="str">
        <f t="shared" si="735"/>
        <v/>
      </c>
      <c r="AJ1876" s="86" t="str">
        <f t="shared" si="736"/>
        <v/>
      </c>
      <c r="AK1876" s="85" t="str">
        <f t="shared" si="737"/>
        <v/>
      </c>
      <c r="AL1876" s="86" t="str">
        <f t="shared" si="738"/>
        <v/>
      </c>
      <c r="AM1876" s="93" t="str">
        <f t="shared" si="739"/>
        <v/>
      </c>
      <c r="AN1876" s="94" t="str">
        <f t="shared" si="740"/>
        <v/>
      </c>
      <c r="AP1876" s="24" t="str">
        <f t="shared" si="741"/>
        <v/>
      </c>
      <c r="AR1876" s="63" t="str">
        <f t="shared" si="742"/>
        <v/>
      </c>
      <c r="AS1876" s="67" t="str">
        <f t="shared" si="743"/>
        <v/>
      </c>
      <c r="AT1876" s="105" t="str">
        <f t="shared" si="744"/>
        <v/>
      </c>
      <c r="AU1876" s="105" t="str">
        <f t="shared" si="745"/>
        <v/>
      </c>
      <c r="AW1876" s="24" t="str">
        <f t="shared" si="746"/>
        <v/>
      </c>
      <c r="AX1876" s="60" t="str">
        <f t="shared" si="752"/>
        <v/>
      </c>
      <c r="AY1876" s="24" t="str">
        <f t="shared" si="747"/>
        <v/>
      </c>
      <c r="AZ1876" s="105" t="str">
        <f t="shared" si="748"/>
        <v/>
      </c>
    </row>
    <row r="1877" spans="1:52" x14ac:dyDescent="0.25">
      <c r="A1877" s="2"/>
      <c r="B1877" s="279"/>
      <c r="C1877" s="280"/>
      <c r="D1877" s="281"/>
      <c r="E1877" s="282"/>
      <c r="F1877" s="2"/>
      <c r="G1877" s="43"/>
      <c r="H1877" s="2"/>
      <c r="I1877" s="288"/>
      <c r="J1877" s="2"/>
      <c r="K1877" s="46"/>
      <c r="L1877" s="2"/>
      <c r="M1877" s="51"/>
      <c r="N1877" s="52"/>
      <c r="O1877" s="53"/>
      <c r="P1877" s="2"/>
      <c r="Q1877" s="98" t="str">
        <f t="shared" si="729"/>
        <v/>
      </c>
      <c r="R1877" s="94" t="str">
        <f t="shared" si="730"/>
        <v/>
      </c>
      <c r="S1877" s="2"/>
      <c r="T1877" s="67" t="str">
        <f t="shared" si="749"/>
        <v/>
      </c>
      <c r="U1877" s="79" t="str">
        <f t="shared" si="750"/>
        <v/>
      </c>
      <c r="V1877" s="79" t="str">
        <f t="shared" si="751"/>
        <v/>
      </c>
      <c r="W1877" s="63" t="str">
        <f t="shared" si="731"/>
        <v/>
      </c>
      <c r="X1877" s="65" t="str">
        <f t="shared" si="732"/>
        <v/>
      </c>
      <c r="Y1877" s="2"/>
      <c r="AC1877" s="24" t="str">
        <f t="shared" si="728"/>
        <v/>
      </c>
      <c r="AE1877" s="24" t="str">
        <f t="shared" si="733"/>
        <v/>
      </c>
      <c r="AG1877" s="24" t="str">
        <f t="shared" si="734"/>
        <v/>
      </c>
      <c r="AI1877" s="85" t="str">
        <f t="shared" si="735"/>
        <v/>
      </c>
      <c r="AJ1877" s="86" t="str">
        <f t="shared" si="736"/>
        <v/>
      </c>
      <c r="AK1877" s="85" t="str">
        <f t="shared" si="737"/>
        <v/>
      </c>
      <c r="AL1877" s="86" t="str">
        <f t="shared" si="738"/>
        <v/>
      </c>
      <c r="AM1877" s="93" t="str">
        <f t="shared" si="739"/>
        <v/>
      </c>
      <c r="AN1877" s="94" t="str">
        <f t="shared" si="740"/>
        <v/>
      </c>
      <c r="AP1877" s="24" t="str">
        <f t="shared" si="741"/>
        <v/>
      </c>
      <c r="AR1877" s="63" t="str">
        <f t="shared" si="742"/>
        <v/>
      </c>
      <c r="AS1877" s="67" t="str">
        <f t="shared" si="743"/>
        <v/>
      </c>
      <c r="AT1877" s="105" t="str">
        <f t="shared" si="744"/>
        <v/>
      </c>
      <c r="AU1877" s="105" t="str">
        <f t="shared" si="745"/>
        <v/>
      </c>
      <c r="AW1877" s="24" t="str">
        <f t="shared" si="746"/>
        <v/>
      </c>
      <c r="AX1877" s="60" t="str">
        <f t="shared" si="752"/>
        <v/>
      </c>
      <c r="AY1877" s="24" t="str">
        <f t="shared" si="747"/>
        <v/>
      </c>
      <c r="AZ1877" s="105" t="str">
        <f t="shared" si="748"/>
        <v/>
      </c>
    </row>
    <row r="1878" spans="1:52" x14ac:dyDescent="0.25">
      <c r="A1878" s="2"/>
      <c r="B1878" s="279"/>
      <c r="C1878" s="280"/>
      <c r="D1878" s="281"/>
      <c r="E1878" s="282"/>
      <c r="F1878" s="2"/>
      <c r="G1878" s="43"/>
      <c r="H1878" s="2"/>
      <c r="I1878" s="288"/>
      <c r="J1878" s="2"/>
      <c r="K1878" s="46"/>
      <c r="L1878" s="2"/>
      <c r="M1878" s="51"/>
      <c r="N1878" s="52"/>
      <c r="O1878" s="53"/>
      <c r="P1878" s="2"/>
      <c r="Q1878" s="98" t="str">
        <f t="shared" si="729"/>
        <v/>
      </c>
      <c r="R1878" s="94" t="str">
        <f t="shared" si="730"/>
        <v/>
      </c>
      <c r="S1878" s="2"/>
      <c r="T1878" s="67" t="str">
        <f t="shared" si="749"/>
        <v/>
      </c>
      <c r="U1878" s="79" t="str">
        <f t="shared" si="750"/>
        <v/>
      </c>
      <c r="V1878" s="79" t="str">
        <f t="shared" si="751"/>
        <v/>
      </c>
      <c r="W1878" s="63" t="str">
        <f t="shared" si="731"/>
        <v/>
      </c>
      <c r="X1878" s="65" t="str">
        <f t="shared" si="732"/>
        <v/>
      </c>
      <c r="Y1878" s="2"/>
      <c r="AC1878" s="24" t="str">
        <f t="shared" si="728"/>
        <v/>
      </c>
      <c r="AE1878" s="24" t="str">
        <f t="shared" si="733"/>
        <v/>
      </c>
      <c r="AG1878" s="24" t="str">
        <f t="shared" si="734"/>
        <v/>
      </c>
      <c r="AI1878" s="85" t="str">
        <f t="shared" si="735"/>
        <v/>
      </c>
      <c r="AJ1878" s="86" t="str">
        <f t="shared" si="736"/>
        <v/>
      </c>
      <c r="AK1878" s="85" t="str">
        <f t="shared" si="737"/>
        <v/>
      </c>
      <c r="AL1878" s="86" t="str">
        <f t="shared" si="738"/>
        <v/>
      </c>
      <c r="AM1878" s="93" t="str">
        <f t="shared" si="739"/>
        <v/>
      </c>
      <c r="AN1878" s="94" t="str">
        <f t="shared" si="740"/>
        <v/>
      </c>
      <c r="AP1878" s="24" t="str">
        <f t="shared" si="741"/>
        <v/>
      </c>
      <c r="AR1878" s="63" t="str">
        <f t="shared" si="742"/>
        <v/>
      </c>
      <c r="AS1878" s="67" t="str">
        <f t="shared" si="743"/>
        <v/>
      </c>
      <c r="AT1878" s="105" t="str">
        <f t="shared" si="744"/>
        <v/>
      </c>
      <c r="AU1878" s="105" t="str">
        <f t="shared" si="745"/>
        <v/>
      </c>
      <c r="AW1878" s="24" t="str">
        <f t="shared" si="746"/>
        <v/>
      </c>
      <c r="AX1878" s="60" t="str">
        <f t="shared" si="752"/>
        <v/>
      </c>
      <c r="AY1878" s="24" t="str">
        <f t="shared" si="747"/>
        <v/>
      </c>
      <c r="AZ1878" s="105" t="str">
        <f t="shared" si="748"/>
        <v/>
      </c>
    </row>
    <row r="1879" spans="1:52" x14ac:dyDescent="0.25">
      <c r="A1879" s="2"/>
      <c r="B1879" s="279"/>
      <c r="C1879" s="280"/>
      <c r="D1879" s="281"/>
      <c r="E1879" s="282"/>
      <c r="F1879" s="2"/>
      <c r="G1879" s="43"/>
      <c r="H1879" s="2"/>
      <c r="I1879" s="288"/>
      <c r="J1879" s="2"/>
      <c r="K1879" s="46"/>
      <c r="L1879" s="2"/>
      <c r="M1879" s="51"/>
      <c r="N1879" s="52"/>
      <c r="O1879" s="53"/>
      <c r="P1879" s="2"/>
      <c r="Q1879" s="98" t="str">
        <f t="shared" si="729"/>
        <v/>
      </c>
      <c r="R1879" s="94" t="str">
        <f t="shared" si="730"/>
        <v/>
      </c>
      <c r="S1879" s="2"/>
      <c r="T1879" s="67" t="str">
        <f t="shared" si="749"/>
        <v/>
      </c>
      <c r="U1879" s="79" t="str">
        <f t="shared" si="750"/>
        <v/>
      </c>
      <c r="V1879" s="79" t="str">
        <f t="shared" si="751"/>
        <v/>
      </c>
      <c r="W1879" s="63" t="str">
        <f t="shared" si="731"/>
        <v/>
      </c>
      <c r="X1879" s="65" t="str">
        <f t="shared" si="732"/>
        <v/>
      </c>
      <c r="Y1879" s="2"/>
      <c r="AC1879" s="24" t="str">
        <f t="shared" si="728"/>
        <v/>
      </c>
      <c r="AE1879" s="24" t="str">
        <f t="shared" si="733"/>
        <v/>
      </c>
      <c r="AG1879" s="24" t="str">
        <f t="shared" si="734"/>
        <v/>
      </c>
      <c r="AI1879" s="85" t="str">
        <f t="shared" si="735"/>
        <v/>
      </c>
      <c r="AJ1879" s="86" t="str">
        <f t="shared" si="736"/>
        <v/>
      </c>
      <c r="AK1879" s="85" t="str">
        <f t="shared" si="737"/>
        <v/>
      </c>
      <c r="AL1879" s="86" t="str">
        <f t="shared" si="738"/>
        <v/>
      </c>
      <c r="AM1879" s="93" t="str">
        <f t="shared" si="739"/>
        <v/>
      </c>
      <c r="AN1879" s="94" t="str">
        <f t="shared" si="740"/>
        <v/>
      </c>
      <c r="AP1879" s="24" t="str">
        <f t="shared" si="741"/>
        <v/>
      </c>
      <c r="AR1879" s="63" t="str">
        <f t="shared" si="742"/>
        <v/>
      </c>
      <c r="AS1879" s="67" t="str">
        <f t="shared" si="743"/>
        <v/>
      </c>
      <c r="AT1879" s="105" t="str">
        <f t="shared" si="744"/>
        <v/>
      </c>
      <c r="AU1879" s="105" t="str">
        <f t="shared" si="745"/>
        <v/>
      </c>
      <c r="AW1879" s="24" t="str">
        <f t="shared" si="746"/>
        <v/>
      </c>
      <c r="AX1879" s="60" t="str">
        <f t="shared" si="752"/>
        <v/>
      </c>
      <c r="AY1879" s="24" t="str">
        <f t="shared" si="747"/>
        <v/>
      </c>
      <c r="AZ1879" s="105" t="str">
        <f t="shared" si="748"/>
        <v/>
      </c>
    </row>
    <row r="1880" spans="1:52" x14ac:dyDescent="0.25">
      <c r="A1880" s="2"/>
      <c r="B1880" s="279"/>
      <c r="C1880" s="280"/>
      <c r="D1880" s="281"/>
      <c r="E1880" s="282"/>
      <c r="F1880" s="2"/>
      <c r="G1880" s="43"/>
      <c r="H1880" s="2"/>
      <c r="I1880" s="288"/>
      <c r="J1880" s="2"/>
      <c r="K1880" s="46"/>
      <c r="L1880" s="2"/>
      <c r="M1880" s="51"/>
      <c r="N1880" s="52"/>
      <c r="O1880" s="53"/>
      <c r="P1880" s="2"/>
      <c r="Q1880" s="98" t="str">
        <f t="shared" si="729"/>
        <v/>
      </c>
      <c r="R1880" s="94" t="str">
        <f t="shared" si="730"/>
        <v/>
      </c>
      <c r="S1880" s="2"/>
      <c r="T1880" s="67" t="str">
        <f t="shared" si="749"/>
        <v/>
      </c>
      <c r="U1880" s="79" t="str">
        <f t="shared" si="750"/>
        <v/>
      </c>
      <c r="V1880" s="79" t="str">
        <f t="shared" si="751"/>
        <v/>
      </c>
      <c r="W1880" s="63" t="str">
        <f t="shared" si="731"/>
        <v/>
      </c>
      <c r="X1880" s="65" t="str">
        <f t="shared" si="732"/>
        <v/>
      </c>
      <c r="Y1880" s="2"/>
      <c r="AC1880" s="24" t="str">
        <f t="shared" si="728"/>
        <v/>
      </c>
      <c r="AE1880" s="24" t="str">
        <f t="shared" si="733"/>
        <v/>
      </c>
      <c r="AG1880" s="24" t="str">
        <f t="shared" si="734"/>
        <v/>
      </c>
      <c r="AI1880" s="85" t="str">
        <f t="shared" si="735"/>
        <v/>
      </c>
      <c r="AJ1880" s="86" t="str">
        <f t="shared" si="736"/>
        <v/>
      </c>
      <c r="AK1880" s="85" t="str">
        <f t="shared" si="737"/>
        <v/>
      </c>
      <c r="AL1880" s="86" t="str">
        <f t="shared" si="738"/>
        <v/>
      </c>
      <c r="AM1880" s="93" t="str">
        <f t="shared" si="739"/>
        <v/>
      </c>
      <c r="AN1880" s="94" t="str">
        <f t="shared" si="740"/>
        <v/>
      </c>
      <c r="AP1880" s="24" t="str">
        <f t="shared" si="741"/>
        <v/>
      </c>
      <c r="AR1880" s="63" t="str">
        <f t="shared" si="742"/>
        <v/>
      </c>
      <c r="AS1880" s="67" t="str">
        <f t="shared" si="743"/>
        <v/>
      </c>
      <c r="AT1880" s="105" t="str">
        <f t="shared" si="744"/>
        <v/>
      </c>
      <c r="AU1880" s="105" t="str">
        <f t="shared" si="745"/>
        <v/>
      </c>
      <c r="AW1880" s="24" t="str">
        <f t="shared" si="746"/>
        <v/>
      </c>
      <c r="AX1880" s="60" t="str">
        <f t="shared" si="752"/>
        <v/>
      </c>
      <c r="AY1880" s="24" t="str">
        <f t="shared" si="747"/>
        <v/>
      </c>
      <c r="AZ1880" s="105" t="str">
        <f t="shared" si="748"/>
        <v/>
      </c>
    </row>
    <row r="1881" spans="1:52" x14ac:dyDescent="0.25">
      <c r="A1881" s="2"/>
      <c r="B1881" s="279"/>
      <c r="C1881" s="280"/>
      <c r="D1881" s="281"/>
      <c r="E1881" s="282"/>
      <c r="F1881" s="2"/>
      <c r="G1881" s="43"/>
      <c r="H1881" s="2"/>
      <c r="I1881" s="288"/>
      <c r="J1881" s="2"/>
      <c r="K1881" s="46"/>
      <c r="L1881" s="2"/>
      <c r="M1881" s="51"/>
      <c r="N1881" s="52"/>
      <c r="O1881" s="53"/>
      <c r="P1881" s="2"/>
      <c r="Q1881" s="98" t="str">
        <f t="shared" si="729"/>
        <v/>
      </c>
      <c r="R1881" s="94" t="str">
        <f t="shared" si="730"/>
        <v/>
      </c>
      <c r="S1881" s="2"/>
      <c r="T1881" s="67" t="str">
        <f t="shared" si="749"/>
        <v/>
      </c>
      <c r="U1881" s="79" t="str">
        <f t="shared" si="750"/>
        <v/>
      </c>
      <c r="V1881" s="79" t="str">
        <f t="shared" si="751"/>
        <v/>
      </c>
      <c r="W1881" s="63" t="str">
        <f t="shared" si="731"/>
        <v/>
      </c>
      <c r="X1881" s="65" t="str">
        <f t="shared" si="732"/>
        <v/>
      </c>
      <c r="Y1881" s="2"/>
      <c r="AC1881" s="24" t="str">
        <f t="shared" si="728"/>
        <v/>
      </c>
      <c r="AE1881" s="24" t="str">
        <f t="shared" si="733"/>
        <v/>
      </c>
      <c r="AG1881" s="24" t="str">
        <f t="shared" si="734"/>
        <v/>
      </c>
      <c r="AI1881" s="85" t="str">
        <f t="shared" si="735"/>
        <v/>
      </c>
      <c r="AJ1881" s="86" t="str">
        <f t="shared" si="736"/>
        <v/>
      </c>
      <c r="AK1881" s="85" t="str">
        <f t="shared" si="737"/>
        <v/>
      </c>
      <c r="AL1881" s="86" t="str">
        <f t="shared" si="738"/>
        <v/>
      </c>
      <c r="AM1881" s="93" t="str">
        <f t="shared" si="739"/>
        <v/>
      </c>
      <c r="AN1881" s="94" t="str">
        <f t="shared" si="740"/>
        <v/>
      </c>
      <c r="AP1881" s="24" t="str">
        <f t="shared" si="741"/>
        <v/>
      </c>
      <c r="AR1881" s="63" t="str">
        <f t="shared" si="742"/>
        <v/>
      </c>
      <c r="AS1881" s="67" t="str">
        <f t="shared" si="743"/>
        <v/>
      </c>
      <c r="AT1881" s="105" t="str">
        <f t="shared" si="744"/>
        <v/>
      </c>
      <c r="AU1881" s="105" t="str">
        <f t="shared" si="745"/>
        <v/>
      </c>
      <c r="AW1881" s="24" t="str">
        <f t="shared" si="746"/>
        <v/>
      </c>
      <c r="AX1881" s="60" t="str">
        <f t="shared" si="752"/>
        <v/>
      </c>
      <c r="AY1881" s="24" t="str">
        <f t="shared" si="747"/>
        <v/>
      </c>
      <c r="AZ1881" s="105" t="str">
        <f t="shared" si="748"/>
        <v/>
      </c>
    </row>
    <row r="1882" spans="1:52" x14ac:dyDescent="0.25">
      <c r="A1882" s="2"/>
      <c r="B1882" s="279"/>
      <c r="C1882" s="280"/>
      <c r="D1882" s="281"/>
      <c r="E1882" s="282"/>
      <c r="F1882" s="2"/>
      <c r="G1882" s="43"/>
      <c r="H1882" s="2"/>
      <c r="I1882" s="288"/>
      <c r="J1882" s="2"/>
      <c r="K1882" s="46"/>
      <c r="L1882" s="2"/>
      <c r="M1882" s="51"/>
      <c r="N1882" s="52"/>
      <c r="O1882" s="53"/>
      <c r="P1882" s="2"/>
      <c r="Q1882" s="98" t="str">
        <f t="shared" si="729"/>
        <v/>
      </c>
      <c r="R1882" s="94" t="str">
        <f t="shared" si="730"/>
        <v/>
      </c>
      <c r="S1882" s="2"/>
      <c r="T1882" s="67" t="str">
        <f t="shared" si="749"/>
        <v/>
      </c>
      <c r="U1882" s="79" t="str">
        <f t="shared" si="750"/>
        <v/>
      </c>
      <c r="V1882" s="79" t="str">
        <f t="shared" si="751"/>
        <v/>
      </c>
      <c r="W1882" s="63" t="str">
        <f t="shared" si="731"/>
        <v/>
      </c>
      <c r="X1882" s="65" t="str">
        <f t="shared" si="732"/>
        <v/>
      </c>
      <c r="Y1882" s="2"/>
      <c r="AC1882" s="24" t="str">
        <f t="shared" si="728"/>
        <v/>
      </c>
      <c r="AE1882" s="24" t="str">
        <f t="shared" si="733"/>
        <v/>
      </c>
      <c r="AG1882" s="24" t="str">
        <f t="shared" si="734"/>
        <v/>
      </c>
      <c r="AI1882" s="85" t="str">
        <f t="shared" si="735"/>
        <v/>
      </c>
      <c r="AJ1882" s="86" t="str">
        <f t="shared" si="736"/>
        <v/>
      </c>
      <c r="AK1882" s="85" t="str">
        <f t="shared" si="737"/>
        <v/>
      </c>
      <c r="AL1882" s="86" t="str">
        <f t="shared" si="738"/>
        <v/>
      </c>
      <c r="AM1882" s="93" t="str">
        <f t="shared" si="739"/>
        <v/>
      </c>
      <c r="AN1882" s="94" t="str">
        <f t="shared" si="740"/>
        <v/>
      </c>
      <c r="AP1882" s="24" t="str">
        <f t="shared" si="741"/>
        <v/>
      </c>
      <c r="AR1882" s="63" t="str">
        <f t="shared" si="742"/>
        <v/>
      </c>
      <c r="AS1882" s="67" t="str">
        <f t="shared" si="743"/>
        <v/>
      </c>
      <c r="AT1882" s="105" t="str">
        <f t="shared" si="744"/>
        <v/>
      </c>
      <c r="AU1882" s="105" t="str">
        <f t="shared" si="745"/>
        <v/>
      </c>
      <c r="AW1882" s="24" t="str">
        <f t="shared" si="746"/>
        <v/>
      </c>
      <c r="AX1882" s="60" t="str">
        <f t="shared" si="752"/>
        <v/>
      </c>
      <c r="AY1882" s="24" t="str">
        <f t="shared" si="747"/>
        <v/>
      </c>
      <c r="AZ1882" s="105" t="str">
        <f t="shared" si="748"/>
        <v/>
      </c>
    </row>
    <row r="1883" spans="1:52" x14ac:dyDescent="0.25">
      <c r="A1883" s="2"/>
      <c r="B1883" s="279"/>
      <c r="C1883" s="280"/>
      <c r="D1883" s="281"/>
      <c r="E1883" s="282"/>
      <c r="F1883" s="2"/>
      <c r="G1883" s="43"/>
      <c r="H1883" s="2"/>
      <c r="I1883" s="288"/>
      <c r="J1883" s="2"/>
      <c r="K1883" s="46"/>
      <c r="L1883" s="2"/>
      <c r="M1883" s="51"/>
      <c r="N1883" s="52"/>
      <c r="O1883" s="53"/>
      <c r="P1883" s="2"/>
      <c r="Q1883" s="98" t="str">
        <f t="shared" si="729"/>
        <v/>
      </c>
      <c r="R1883" s="94" t="str">
        <f t="shared" si="730"/>
        <v/>
      </c>
      <c r="S1883" s="2"/>
      <c r="T1883" s="67" t="str">
        <f t="shared" si="749"/>
        <v/>
      </c>
      <c r="U1883" s="79" t="str">
        <f t="shared" si="750"/>
        <v/>
      </c>
      <c r="V1883" s="79" t="str">
        <f t="shared" si="751"/>
        <v/>
      </c>
      <c r="W1883" s="63" t="str">
        <f t="shared" si="731"/>
        <v/>
      </c>
      <c r="X1883" s="65" t="str">
        <f t="shared" si="732"/>
        <v/>
      </c>
      <c r="Y1883" s="2"/>
      <c r="AC1883" s="24" t="str">
        <f t="shared" si="728"/>
        <v/>
      </c>
      <c r="AE1883" s="24" t="str">
        <f t="shared" si="733"/>
        <v/>
      </c>
      <c r="AG1883" s="24" t="str">
        <f t="shared" si="734"/>
        <v/>
      </c>
      <c r="AI1883" s="85" t="str">
        <f t="shared" si="735"/>
        <v/>
      </c>
      <c r="AJ1883" s="86" t="str">
        <f t="shared" si="736"/>
        <v/>
      </c>
      <c r="AK1883" s="85" t="str">
        <f t="shared" si="737"/>
        <v/>
      </c>
      <c r="AL1883" s="86" t="str">
        <f t="shared" si="738"/>
        <v/>
      </c>
      <c r="AM1883" s="93" t="str">
        <f t="shared" si="739"/>
        <v/>
      </c>
      <c r="AN1883" s="94" t="str">
        <f t="shared" si="740"/>
        <v/>
      </c>
      <c r="AP1883" s="24" t="str">
        <f t="shared" si="741"/>
        <v/>
      </c>
      <c r="AR1883" s="63" t="str">
        <f t="shared" si="742"/>
        <v/>
      </c>
      <c r="AS1883" s="67" t="str">
        <f t="shared" si="743"/>
        <v/>
      </c>
      <c r="AT1883" s="105" t="str">
        <f t="shared" si="744"/>
        <v/>
      </c>
      <c r="AU1883" s="105" t="str">
        <f t="shared" si="745"/>
        <v/>
      </c>
      <c r="AW1883" s="24" t="str">
        <f t="shared" si="746"/>
        <v/>
      </c>
      <c r="AX1883" s="60" t="str">
        <f t="shared" si="752"/>
        <v/>
      </c>
      <c r="AY1883" s="24" t="str">
        <f t="shared" si="747"/>
        <v/>
      </c>
      <c r="AZ1883" s="105" t="str">
        <f t="shared" si="748"/>
        <v/>
      </c>
    </row>
    <row r="1884" spans="1:52" x14ac:dyDescent="0.25">
      <c r="A1884" s="2"/>
      <c r="B1884" s="279"/>
      <c r="C1884" s="280"/>
      <c r="D1884" s="281"/>
      <c r="E1884" s="282"/>
      <c r="F1884" s="2"/>
      <c r="G1884" s="43"/>
      <c r="H1884" s="2"/>
      <c r="I1884" s="288"/>
      <c r="J1884" s="2"/>
      <c r="K1884" s="46"/>
      <c r="L1884" s="2"/>
      <c r="M1884" s="51"/>
      <c r="N1884" s="52"/>
      <c r="O1884" s="53"/>
      <c r="P1884" s="2"/>
      <c r="Q1884" s="98" t="str">
        <f t="shared" si="729"/>
        <v/>
      </c>
      <c r="R1884" s="94" t="str">
        <f t="shared" si="730"/>
        <v/>
      </c>
      <c r="S1884" s="2"/>
      <c r="T1884" s="67" t="str">
        <f t="shared" si="749"/>
        <v/>
      </c>
      <c r="U1884" s="79" t="str">
        <f t="shared" si="750"/>
        <v/>
      </c>
      <c r="V1884" s="79" t="str">
        <f t="shared" si="751"/>
        <v/>
      </c>
      <c r="W1884" s="63" t="str">
        <f t="shared" si="731"/>
        <v/>
      </c>
      <c r="X1884" s="65" t="str">
        <f t="shared" si="732"/>
        <v/>
      </c>
      <c r="Y1884" s="2"/>
      <c r="AC1884" s="24" t="str">
        <f t="shared" si="728"/>
        <v/>
      </c>
      <c r="AE1884" s="24" t="str">
        <f t="shared" si="733"/>
        <v/>
      </c>
      <c r="AG1884" s="24" t="str">
        <f t="shared" si="734"/>
        <v/>
      </c>
      <c r="AI1884" s="85" t="str">
        <f t="shared" si="735"/>
        <v/>
      </c>
      <c r="AJ1884" s="86" t="str">
        <f t="shared" si="736"/>
        <v/>
      </c>
      <c r="AK1884" s="85" t="str">
        <f t="shared" si="737"/>
        <v/>
      </c>
      <c r="AL1884" s="86" t="str">
        <f t="shared" si="738"/>
        <v/>
      </c>
      <c r="AM1884" s="93" t="str">
        <f t="shared" si="739"/>
        <v/>
      </c>
      <c r="AN1884" s="94" t="str">
        <f t="shared" si="740"/>
        <v/>
      </c>
      <c r="AP1884" s="24" t="str">
        <f t="shared" si="741"/>
        <v/>
      </c>
      <c r="AR1884" s="63" t="str">
        <f t="shared" si="742"/>
        <v/>
      </c>
      <c r="AS1884" s="67" t="str">
        <f t="shared" si="743"/>
        <v/>
      </c>
      <c r="AT1884" s="105" t="str">
        <f t="shared" si="744"/>
        <v/>
      </c>
      <c r="AU1884" s="105" t="str">
        <f t="shared" si="745"/>
        <v/>
      </c>
      <c r="AW1884" s="24" t="str">
        <f t="shared" si="746"/>
        <v/>
      </c>
      <c r="AX1884" s="60" t="str">
        <f t="shared" si="752"/>
        <v/>
      </c>
      <c r="AY1884" s="24" t="str">
        <f t="shared" si="747"/>
        <v/>
      </c>
      <c r="AZ1884" s="105" t="str">
        <f t="shared" si="748"/>
        <v/>
      </c>
    </row>
    <row r="1885" spans="1:52" x14ac:dyDescent="0.25">
      <c r="A1885" s="2"/>
      <c r="B1885" s="279"/>
      <c r="C1885" s="280"/>
      <c r="D1885" s="281"/>
      <c r="E1885" s="282"/>
      <c r="F1885" s="2"/>
      <c r="G1885" s="43"/>
      <c r="H1885" s="2"/>
      <c r="I1885" s="288"/>
      <c r="J1885" s="2"/>
      <c r="K1885" s="46"/>
      <c r="L1885" s="2"/>
      <c r="M1885" s="51"/>
      <c r="N1885" s="52"/>
      <c r="O1885" s="53"/>
      <c r="P1885" s="2"/>
      <c r="Q1885" s="98" t="str">
        <f t="shared" si="729"/>
        <v/>
      </c>
      <c r="R1885" s="94" t="str">
        <f t="shared" si="730"/>
        <v/>
      </c>
      <c r="S1885" s="2"/>
      <c r="T1885" s="67" t="str">
        <f t="shared" si="749"/>
        <v/>
      </c>
      <c r="U1885" s="79" t="str">
        <f t="shared" si="750"/>
        <v/>
      </c>
      <c r="V1885" s="79" t="str">
        <f t="shared" si="751"/>
        <v/>
      </c>
      <c r="W1885" s="63" t="str">
        <f t="shared" si="731"/>
        <v/>
      </c>
      <c r="X1885" s="65" t="str">
        <f t="shared" si="732"/>
        <v/>
      </c>
      <c r="Y1885" s="2"/>
      <c r="AC1885" s="24" t="str">
        <f t="shared" si="728"/>
        <v/>
      </c>
      <c r="AE1885" s="24" t="str">
        <f t="shared" si="733"/>
        <v/>
      </c>
      <c r="AG1885" s="24" t="str">
        <f t="shared" si="734"/>
        <v/>
      </c>
      <c r="AI1885" s="85" t="str">
        <f t="shared" si="735"/>
        <v/>
      </c>
      <c r="AJ1885" s="86" t="str">
        <f t="shared" si="736"/>
        <v/>
      </c>
      <c r="AK1885" s="85" t="str">
        <f t="shared" si="737"/>
        <v/>
      </c>
      <c r="AL1885" s="86" t="str">
        <f t="shared" si="738"/>
        <v/>
      </c>
      <c r="AM1885" s="93" t="str">
        <f t="shared" si="739"/>
        <v/>
      </c>
      <c r="AN1885" s="94" t="str">
        <f t="shared" si="740"/>
        <v/>
      </c>
      <c r="AP1885" s="24" t="str">
        <f t="shared" si="741"/>
        <v/>
      </c>
      <c r="AR1885" s="63" t="str">
        <f t="shared" si="742"/>
        <v/>
      </c>
      <c r="AS1885" s="67" t="str">
        <f t="shared" si="743"/>
        <v/>
      </c>
      <c r="AT1885" s="105" t="str">
        <f t="shared" si="744"/>
        <v/>
      </c>
      <c r="AU1885" s="105" t="str">
        <f t="shared" si="745"/>
        <v/>
      </c>
      <c r="AW1885" s="24" t="str">
        <f t="shared" si="746"/>
        <v/>
      </c>
      <c r="AX1885" s="60" t="str">
        <f t="shared" si="752"/>
        <v/>
      </c>
      <c r="AY1885" s="24" t="str">
        <f t="shared" si="747"/>
        <v/>
      </c>
      <c r="AZ1885" s="105" t="str">
        <f t="shared" si="748"/>
        <v/>
      </c>
    </row>
    <row r="1886" spans="1:52" x14ac:dyDescent="0.25">
      <c r="A1886" s="2"/>
      <c r="B1886" s="279"/>
      <c r="C1886" s="280"/>
      <c r="D1886" s="281"/>
      <c r="E1886" s="282"/>
      <c r="F1886" s="2"/>
      <c r="G1886" s="43"/>
      <c r="H1886" s="2"/>
      <c r="I1886" s="288"/>
      <c r="J1886" s="2"/>
      <c r="K1886" s="46"/>
      <c r="L1886" s="2"/>
      <c r="M1886" s="51"/>
      <c r="N1886" s="52"/>
      <c r="O1886" s="53"/>
      <c r="P1886" s="2"/>
      <c r="Q1886" s="98" t="str">
        <f t="shared" si="729"/>
        <v/>
      </c>
      <c r="R1886" s="94" t="str">
        <f t="shared" si="730"/>
        <v/>
      </c>
      <c r="S1886" s="2"/>
      <c r="T1886" s="67" t="str">
        <f t="shared" si="749"/>
        <v/>
      </c>
      <c r="U1886" s="79" t="str">
        <f t="shared" si="750"/>
        <v/>
      </c>
      <c r="V1886" s="79" t="str">
        <f t="shared" si="751"/>
        <v/>
      </c>
      <c r="W1886" s="63" t="str">
        <f t="shared" si="731"/>
        <v/>
      </c>
      <c r="X1886" s="65" t="str">
        <f t="shared" si="732"/>
        <v/>
      </c>
      <c r="Y1886" s="2"/>
      <c r="AC1886" s="24" t="str">
        <f t="shared" si="728"/>
        <v/>
      </c>
      <c r="AE1886" s="24" t="str">
        <f t="shared" si="733"/>
        <v/>
      </c>
      <c r="AG1886" s="24" t="str">
        <f t="shared" si="734"/>
        <v/>
      </c>
      <c r="AI1886" s="85" t="str">
        <f t="shared" si="735"/>
        <v/>
      </c>
      <c r="AJ1886" s="86" t="str">
        <f t="shared" si="736"/>
        <v/>
      </c>
      <c r="AK1886" s="85" t="str">
        <f t="shared" si="737"/>
        <v/>
      </c>
      <c r="AL1886" s="86" t="str">
        <f t="shared" si="738"/>
        <v/>
      </c>
      <c r="AM1886" s="93" t="str">
        <f t="shared" si="739"/>
        <v/>
      </c>
      <c r="AN1886" s="94" t="str">
        <f t="shared" si="740"/>
        <v/>
      </c>
      <c r="AP1886" s="24" t="str">
        <f t="shared" si="741"/>
        <v/>
      </c>
      <c r="AR1886" s="63" t="str">
        <f t="shared" si="742"/>
        <v/>
      </c>
      <c r="AS1886" s="67" t="str">
        <f t="shared" si="743"/>
        <v/>
      </c>
      <c r="AT1886" s="105" t="str">
        <f t="shared" si="744"/>
        <v/>
      </c>
      <c r="AU1886" s="105" t="str">
        <f t="shared" si="745"/>
        <v/>
      </c>
      <c r="AW1886" s="24" t="str">
        <f t="shared" si="746"/>
        <v/>
      </c>
      <c r="AX1886" s="60" t="str">
        <f t="shared" si="752"/>
        <v/>
      </c>
      <c r="AY1886" s="24" t="str">
        <f t="shared" si="747"/>
        <v/>
      </c>
      <c r="AZ1886" s="105" t="str">
        <f t="shared" si="748"/>
        <v/>
      </c>
    </row>
    <row r="1887" spans="1:52" x14ac:dyDescent="0.25">
      <c r="A1887" s="2"/>
      <c r="B1887" s="279"/>
      <c r="C1887" s="280"/>
      <c r="D1887" s="281"/>
      <c r="E1887" s="282"/>
      <c r="F1887" s="2"/>
      <c r="G1887" s="43"/>
      <c r="H1887" s="2"/>
      <c r="I1887" s="288"/>
      <c r="J1887" s="2"/>
      <c r="K1887" s="46"/>
      <c r="L1887" s="2"/>
      <c r="M1887" s="51"/>
      <c r="N1887" s="52"/>
      <c r="O1887" s="53"/>
      <c r="P1887" s="2"/>
      <c r="Q1887" s="98" t="str">
        <f t="shared" si="729"/>
        <v/>
      </c>
      <c r="R1887" s="94" t="str">
        <f t="shared" si="730"/>
        <v/>
      </c>
      <c r="S1887" s="2"/>
      <c r="T1887" s="67" t="str">
        <f t="shared" si="749"/>
        <v/>
      </c>
      <c r="U1887" s="79" t="str">
        <f t="shared" si="750"/>
        <v/>
      </c>
      <c r="V1887" s="79" t="str">
        <f t="shared" si="751"/>
        <v/>
      </c>
      <c r="W1887" s="63" t="str">
        <f t="shared" si="731"/>
        <v/>
      </c>
      <c r="X1887" s="65" t="str">
        <f t="shared" si="732"/>
        <v/>
      </c>
      <c r="Y1887" s="2"/>
      <c r="AC1887" s="24" t="str">
        <f t="shared" si="728"/>
        <v/>
      </c>
      <c r="AE1887" s="24" t="str">
        <f t="shared" si="733"/>
        <v/>
      </c>
      <c r="AG1887" s="24" t="str">
        <f t="shared" si="734"/>
        <v/>
      </c>
      <c r="AI1887" s="85" t="str">
        <f t="shared" si="735"/>
        <v/>
      </c>
      <c r="AJ1887" s="86" t="str">
        <f t="shared" si="736"/>
        <v/>
      </c>
      <c r="AK1887" s="85" t="str">
        <f t="shared" si="737"/>
        <v/>
      </c>
      <c r="AL1887" s="86" t="str">
        <f t="shared" si="738"/>
        <v/>
      </c>
      <c r="AM1887" s="93" t="str">
        <f t="shared" si="739"/>
        <v/>
      </c>
      <c r="AN1887" s="94" t="str">
        <f t="shared" si="740"/>
        <v/>
      </c>
      <c r="AP1887" s="24" t="str">
        <f t="shared" si="741"/>
        <v/>
      </c>
      <c r="AR1887" s="63" t="str">
        <f t="shared" si="742"/>
        <v/>
      </c>
      <c r="AS1887" s="67" t="str">
        <f t="shared" si="743"/>
        <v/>
      </c>
      <c r="AT1887" s="105" t="str">
        <f t="shared" si="744"/>
        <v/>
      </c>
      <c r="AU1887" s="105" t="str">
        <f t="shared" si="745"/>
        <v/>
      </c>
      <c r="AW1887" s="24" t="str">
        <f t="shared" si="746"/>
        <v/>
      </c>
      <c r="AX1887" s="60" t="str">
        <f t="shared" si="752"/>
        <v/>
      </c>
      <c r="AY1887" s="24" t="str">
        <f t="shared" si="747"/>
        <v/>
      </c>
      <c r="AZ1887" s="105" t="str">
        <f t="shared" si="748"/>
        <v/>
      </c>
    </row>
    <row r="1888" spans="1:52" x14ac:dyDescent="0.25">
      <c r="A1888" s="2"/>
      <c r="B1888" s="279"/>
      <c r="C1888" s="280"/>
      <c r="D1888" s="281"/>
      <c r="E1888" s="282"/>
      <c r="F1888" s="2"/>
      <c r="G1888" s="43"/>
      <c r="H1888" s="2"/>
      <c r="I1888" s="288"/>
      <c r="J1888" s="2"/>
      <c r="K1888" s="46"/>
      <c r="L1888" s="2"/>
      <c r="M1888" s="51"/>
      <c r="N1888" s="52"/>
      <c r="O1888" s="53"/>
      <c r="P1888" s="2"/>
      <c r="Q1888" s="98" t="str">
        <f t="shared" si="729"/>
        <v/>
      </c>
      <c r="R1888" s="94" t="str">
        <f t="shared" si="730"/>
        <v/>
      </c>
      <c r="S1888" s="2"/>
      <c r="T1888" s="67" t="str">
        <f t="shared" si="749"/>
        <v/>
      </c>
      <c r="U1888" s="79" t="str">
        <f t="shared" si="750"/>
        <v/>
      </c>
      <c r="V1888" s="79" t="str">
        <f t="shared" si="751"/>
        <v/>
      </c>
      <c r="W1888" s="63" t="str">
        <f t="shared" si="731"/>
        <v/>
      </c>
      <c r="X1888" s="65" t="str">
        <f t="shared" si="732"/>
        <v/>
      </c>
      <c r="Y1888" s="2"/>
      <c r="AC1888" s="24" t="str">
        <f t="shared" si="728"/>
        <v/>
      </c>
      <c r="AE1888" s="24" t="str">
        <f t="shared" si="733"/>
        <v/>
      </c>
      <c r="AG1888" s="24" t="str">
        <f t="shared" si="734"/>
        <v/>
      </c>
      <c r="AI1888" s="85" t="str">
        <f t="shared" si="735"/>
        <v/>
      </c>
      <c r="AJ1888" s="86" t="str">
        <f t="shared" si="736"/>
        <v/>
      </c>
      <c r="AK1888" s="85" t="str">
        <f t="shared" si="737"/>
        <v/>
      </c>
      <c r="AL1888" s="86" t="str">
        <f t="shared" si="738"/>
        <v/>
      </c>
      <c r="AM1888" s="93" t="str">
        <f t="shared" si="739"/>
        <v/>
      </c>
      <c r="AN1888" s="94" t="str">
        <f t="shared" si="740"/>
        <v/>
      </c>
      <c r="AP1888" s="24" t="str">
        <f t="shared" si="741"/>
        <v/>
      </c>
      <c r="AR1888" s="63" t="str">
        <f t="shared" si="742"/>
        <v/>
      </c>
      <c r="AS1888" s="67" t="str">
        <f t="shared" si="743"/>
        <v/>
      </c>
      <c r="AT1888" s="105" t="str">
        <f t="shared" si="744"/>
        <v/>
      </c>
      <c r="AU1888" s="105" t="str">
        <f t="shared" si="745"/>
        <v/>
      </c>
      <c r="AW1888" s="24" t="str">
        <f t="shared" si="746"/>
        <v/>
      </c>
      <c r="AX1888" s="60" t="str">
        <f t="shared" si="752"/>
        <v/>
      </c>
      <c r="AY1888" s="24" t="str">
        <f t="shared" si="747"/>
        <v/>
      </c>
      <c r="AZ1888" s="105" t="str">
        <f t="shared" si="748"/>
        <v/>
      </c>
    </row>
    <row r="1889" spans="1:52" x14ac:dyDescent="0.25">
      <c r="A1889" s="2"/>
      <c r="B1889" s="279"/>
      <c r="C1889" s="280"/>
      <c r="D1889" s="281"/>
      <c r="E1889" s="282"/>
      <c r="F1889" s="2"/>
      <c r="G1889" s="43"/>
      <c r="H1889" s="2"/>
      <c r="I1889" s="288"/>
      <c r="J1889" s="2"/>
      <c r="K1889" s="46"/>
      <c r="L1889" s="2"/>
      <c r="M1889" s="51"/>
      <c r="N1889" s="52"/>
      <c r="O1889" s="53"/>
      <c r="P1889" s="2"/>
      <c r="Q1889" s="98" t="str">
        <f t="shared" si="729"/>
        <v/>
      </c>
      <c r="R1889" s="94" t="str">
        <f t="shared" si="730"/>
        <v/>
      </c>
      <c r="S1889" s="2"/>
      <c r="T1889" s="67" t="str">
        <f t="shared" si="749"/>
        <v/>
      </c>
      <c r="U1889" s="79" t="str">
        <f t="shared" si="750"/>
        <v/>
      </c>
      <c r="V1889" s="79" t="str">
        <f t="shared" si="751"/>
        <v/>
      </c>
      <c r="W1889" s="63" t="str">
        <f t="shared" si="731"/>
        <v/>
      </c>
      <c r="X1889" s="65" t="str">
        <f t="shared" si="732"/>
        <v/>
      </c>
      <c r="Y1889" s="2"/>
      <c r="AC1889" s="24" t="str">
        <f t="shared" si="728"/>
        <v/>
      </c>
      <c r="AE1889" s="24" t="str">
        <f t="shared" si="733"/>
        <v/>
      </c>
      <c r="AG1889" s="24" t="str">
        <f t="shared" si="734"/>
        <v/>
      </c>
      <c r="AI1889" s="85" t="str">
        <f t="shared" si="735"/>
        <v/>
      </c>
      <c r="AJ1889" s="86" t="str">
        <f t="shared" si="736"/>
        <v/>
      </c>
      <c r="AK1889" s="85" t="str">
        <f t="shared" si="737"/>
        <v/>
      </c>
      <c r="AL1889" s="86" t="str">
        <f t="shared" si="738"/>
        <v/>
      </c>
      <c r="AM1889" s="93" t="str">
        <f t="shared" si="739"/>
        <v/>
      </c>
      <c r="AN1889" s="94" t="str">
        <f t="shared" si="740"/>
        <v/>
      </c>
      <c r="AP1889" s="24" t="str">
        <f t="shared" si="741"/>
        <v/>
      </c>
      <c r="AR1889" s="63" t="str">
        <f t="shared" si="742"/>
        <v/>
      </c>
      <c r="AS1889" s="67" t="str">
        <f t="shared" si="743"/>
        <v/>
      </c>
      <c r="AT1889" s="105" t="str">
        <f t="shared" si="744"/>
        <v/>
      </c>
      <c r="AU1889" s="105" t="str">
        <f t="shared" si="745"/>
        <v/>
      </c>
      <c r="AW1889" s="24" t="str">
        <f t="shared" si="746"/>
        <v/>
      </c>
      <c r="AX1889" s="60" t="str">
        <f t="shared" si="752"/>
        <v/>
      </c>
      <c r="AY1889" s="24" t="str">
        <f t="shared" si="747"/>
        <v/>
      </c>
      <c r="AZ1889" s="105" t="str">
        <f t="shared" si="748"/>
        <v/>
      </c>
    </row>
    <row r="1890" spans="1:52" x14ac:dyDescent="0.25">
      <c r="A1890" s="2"/>
      <c r="B1890" s="279"/>
      <c r="C1890" s="280"/>
      <c r="D1890" s="281"/>
      <c r="E1890" s="282"/>
      <c r="F1890" s="2"/>
      <c r="G1890" s="43"/>
      <c r="H1890" s="2"/>
      <c r="I1890" s="288"/>
      <c r="J1890" s="2"/>
      <c r="K1890" s="46"/>
      <c r="L1890" s="2"/>
      <c r="M1890" s="51"/>
      <c r="N1890" s="52"/>
      <c r="O1890" s="53"/>
      <c r="P1890" s="2"/>
      <c r="Q1890" s="98" t="str">
        <f t="shared" si="729"/>
        <v/>
      </c>
      <c r="R1890" s="94" t="str">
        <f t="shared" si="730"/>
        <v/>
      </c>
      <c r="S1890" s="2"/>
      <c r="T1890" s="67" t="str">
        <f t="shared" si="749"/>
        <v/>
      </c>
      <c r="U1890" s="79" t="str">
        <f t="shared" si="750"/>
        <v/>
      </c>
      <c r="V1890" s="79" t="str">
        <f t="shared" si="751"/>
        <v/>
      </c>
      <c r="W1890" s="63" t="str">
        <f t="shared" si="731"/>
        <v/>
      </c>
      <c r="X1890" s="65" t="str">
        <f t="shared" si="732"/>
        <v/>
      </c>
      <c r="Y1890" s="2"/>
      <c r="AC1890" s="24" t="str">
        <f t="shared" si="728"/>
        <v/>
      </c>
      <c r="AE1890" s="24" t="str">
        <f t="shared" si="733"/>
        <v/>
      </c>
      <c r="AG1890" s="24" t="str">
        <f t="shared" si="734"/>
        <v/>
      </c>
      <c r="AI1890" s="85" t="str">
        <f t="shared" si="735"/>
        <v/>
      </c>
      <c r="AJ1890" s="86" t="str">
        <f t="shared" si="736"/>
        <v/>
      </c>
      <c r="AK1890" s="85" t="str">
        <f t="shared" si="737"/>
        <v/>
      </c>
      <c r="AL1890" s="86" t="str">
        <f t="shared" si="738"/>
        <v/>
      </c>
      <c r="AM1890" s="93" t="str">
        <f t="shared" si="739"/>
        <v/>
      </c>
      <c r="AN1890" s="94" t="str">
        <f t="shared" si="740"/>
        <v/>
      </c>
      <c r="AP1890" s="24" t="str">
        <f t="shared" si="741"/>
        <v/>
      </c>
      <c r="AR1890" s="63" t="str">
        <f t="shared" si="742"/>
        <v/>
      </c>
      <c r="AS1890" s="67" t="str">
        <f t="shared" si="743"/>
        <v/>
      </c>
      <c r="AT1890" s="105" t="str">
        <f t="shared" si="744"/>
        <v/>
      </c>
      <c r="AU1890" s="105" t="str">
        <f t="shared" si="745"/>
        <v/>
      </c>
      <c r="AW1890" s="24" t="str">
        <f t="shared" si="746"/>
        <v/>
      </c>
      <c r="AX1890" s="60" t="str">
        <f t="shared" si="752"/>
        <v/>
      </c>
      <c r="AY1890" s="24" t="str">
        <f t="shared" si="747"/>
        <v/>
      </c>
      <c r="AZ1890" s="105" t="str">
        <f t="shared" si="748"/>
        <v/>
      </c>
    </row>
    <row r="1891" spans="1:52" x14ac:dyDescent="0.25">
      <c r="A1891" s="2"/>
      <c r="B1891" s="279"/>
      <c r="C1891" s="280"/>
      <c r="D1891" s="281"/>
      <c r="E1891" s="282"/>
      <c r="F1891" s="2"/>
      <c r="G1891" s="43"/>
      <c r="H1891" s="2"/>
      <c r="I1891" s="288"/>
      <c r="J1891" s="2"/>
      <c r="K1891" s="46"/>
      <c r="L1891" s="2"/>
      <c r="M1891" s="51"/>
      <c r="N1891" s="52"/>
      <c r="O1891" s="53"/>
      <c r="P1891" s="2"/>
      <c r="Q1891" s="98" t="str">
        <f t="shared" si="729"/>
        <v/>
      </c>
      <c r="R1891" s="94" t="str">
        <f t="shared" si="730"/>
        <v/>
      </c>
      <c r="S1891" s="2"/>
      <c r="T1891" s="67" t="str">
        <f t="shared" si="749"/>
        <v/>
      </c>
      <c r="U1891" s="79" t="str">
        <f t="shared" si="750"/>
        <v/>
      </c>
      <c r="V1891" s="79" t="str">
        <f t="shared" si="751"/>
        <v/>
      </c>
      <c r="W1891" s="63" t="str">
        <f t="shared" si="731"/>
        <v/>
      </c>
      <c r="X1891" s="65" t="str">
        <f t="shared" si="732"/>
        <v/>
      </c>
      <c r="Y1891" s="2"/>
      <c r="AC1891" s="24" t="str">
        <f t="shared" si="728"/>
        <v/>
      </c>
      <c r="AE1891" s="24" t="str">
        <f t="shared" si="733"/>
        <v/>
      </c>
      <c r="AG1891" s="24" t="str">
        <f t="shared" si="734"/>
        <v/>
      </c>
      <c r="AI1891" s="85" t="str">
        <f t="shared" si="735"/>
        <v/>
      </c>
      <c r="AJ1891" s="86" t="str">
        <f t="shared" si="736"/>
        <v/>
      </c>
      <c r="AK1891" s="85" t="str">
        <f t="shared" si="737"/>
        <v/>
      </c>
      <c r="AL1891" s="86" t="str">
        <f t="shared" si="738"/>
        <v/>
      </c>
      <c r="AM1891" s="93" t="str">
        <f t="shared" si="739"/>
        <v/>
      </c>
      <c r="AN1891" s="94" t="str">
        <f t="shared" si="740"/>
        <v/>
      </c>
      <c r="AP1891" s="24" t="str">
        <f t="shared" si="741"/>
        <v/>
      </c>
      <c r="AR1891" s="63" t="str">
        <f t="shared" si="742"/>
        <v/>
      </c>
      <c r="AS1891" s="67" t="str">
        <f t="shared" si="743"/>
        <v/>
      </c>
      <c r="AT1891" s="105" t="str">
        <f t="shared" si="744"/>
        <v/>
      </c>
      <c r="AU1891" s="105" t="str">
        <f t="shared" si="745"/>
        <v/>
      </c>
      <c r="AW1891" s="24" t="str">
        <f t="shared" si="746"/>
        <v/>
      </c>
      <c r="AX1891" s="60" t="str">
        <f t="shared" si="752"/>
        <v/>
      </c>
      <c r="AY1891" s="24" t="str">
        <f t="shared" si="747"/>
        <v/>
      </c>
      <c r="AZ1891" s="105" t="str">
        <f t="shared" si="748"/>
        <v/>
      </c>
    </row>
    <row r="1892" spans="1:52" x14ac:dyDescent="0.25">
      <c r="A1892" s="2"/>
      <c r="B1892" s="279"/>
      <c r="C1892" s="280"/>
      <c r="D1892" s="281"/>
      <c r="E1892" s="282"/>
      <c r="F1892" s="2"/>
      <c r="G1892" s="43"/>
      <c r="H1892" s="2"/>
      <c r="I1892" s="288"/>
      <c r="J1892" s="2"/>
      <c r="K1892" s="46"/>
      <c r="L1892" s="2"/>
      <c r="M1892" s="51"/>
      <c r="N1892" s="52"/>
      <c r="O1892" s="53"/>
      <c r="P1892" s="2"/>
      <c r="Q1892" s="98" t="str">
        <f t="shared" si="729"/>
        <v/>
      </c>
      <c r="R1892" s="94" t="str">
        <f t="shared" si="730"/>
        <v/>
      </c>
      <c r="S1892" s="2"/>
      <c r="T1892" s="67" t="str">
        <f t="shared" si="749"/>
        <v/>
      </c>
      <c r="U1892" s="79" t="str">
        <f t="shared" si="750"/>
        <v/>
      </c>
      <c r="V1892" s="79" t="str">
        <f t="shared" si="751"/>
        <v/>
      </c>
      <c r="W1892" s="63" t="str">
        <f t="shared" si="731"/>
        <v/>
      </c>
      <c r="X1892" s="65" t="str">
        <f t="shared" si="732"/>
        <v/>
      </c>
      <c r="Y1892" s="2"/>
      <c r="AC1892" s="24" t="str">
        <f t="shared" si="728"/>
        <v/>
      </c>
      <c r="AE1892" s="24" t="str">
        <f t="shared" si="733"/>
        <v/>
      </c>
      <c r="AG1892" s="24" t="str">
        <f t="shared" si="734"/>
        <v/>
      </c>
      <c r="AI1892" s="85" t="str">
        <f t="shared" si="735"/>
        <v/>
      </c>
      <c r="AJ1892" s="86" t="str">
        <f t="shared" si="736"/>
        <v/>
      </c>
      <c r="AK1892" s="85" t="str">
        <f t="shared" si="737"/>
        <v/>
      </c>
      <c r="AL1892" s="86" t="str">
        <f t="shared" si="738"/>
        <v/>
      </c>
      <c r="AM1892" s="93" t="str">
        <f t="shared" si="739"/>
        <v/>
      </c>
      <c r="AN1892" s="94" t="str">
        <f t="shared" si="740"/>
        <v/>
      </c>
      <c r="AP1892" s="24" t="str">
        <f t="shared" si="741"/>
        <v/>
      </c>
      <c r="AR1892" s="63" t="str">
        <f t="shared" si="742"/>
        <v/>
      </c>
      <c r="AS1892" s="67" t="str">
        <f t="shared" si="743"/>
        <v/>
      </c>
      <c r="AT1892" s="105" t="str">
        <f t="shared" si="744"/>
        <v/>
      </c>
      <c r="AU1892" s="105" t="str">
        <f t="shared" si="745"/>
        <v/>
      </c>
      <c r="AW1892" s="24" t="str">
        <f t="shared" si="746"/>
        <v/>
      </c>
      <c r="AX1892" s="60" t="str">
        <f t="shared" si="752"/>
        <v/>
      </c>
      <c r="AY1892" s="24" t="str">
        <f t="shared" si="747"/>
        <v/>
      </c>
      <c r="AZ1892" s="105" t="str">
        <f t="shared" si="748"/>
        <v/>
      </c>
    </row>
    <row r="1893" spans="1:52" x14ac:dyDescent="0.25">
      <c r="A1893" s="2"/>
      <c r="B1893" s="279"/>
      <c r="C1893" s="280"/>
      <c r="D1893" s="281"/>
      <c r="E1893" s="282"/>
      <c r="F1893" s="2"/>
      <c r="G1893" s="43"/>
      <c r="H1893" s="2"/>
      <c r="I1893" s="288"/>
      <c r="J1893" s="2"/>
      <c r="K1893" s="46"/>
      <c r="L1893" s="2"/>
      <c r="M1893" s="51"/>
      <c r="N1893" s="52"/>
      <c r="O1893" s="53"/>
      <c r="P1893" s="2"/>
      <c r="Q1893" s="98" t="str">
        <f t="shared" si="729"/>
        <v/>
      </c>
      <c r="R1893" s="94" t="str">
        <f t="shared" si="730"/>
        <v/>
      </c>
      <c r="S1893" s="2"/>
      <c r="T1893" s="67" t="str">
        <f t="shared" si="749"/>
        <v/>
      </c>
      <c r="U1893" s="79" t="str">
        <f t="shared" si="750"/>
        <v/>
      </c>
      <c r="V1893" s="79" t="str">
        <f t="shared" si="751"/>
        <v/>
      </c>
      <c r="W1893" s="63" t="str">
        <f t="shared" si="731"/>
        <v/>
      </c>
      <c r="X1893" s="65" t="str">
        <f t="shared" si="732"/>
        <v/>
      </c>
      <c r="Y1893" s="2"/>
      <c r="AC1893" s="24" t="str">
        <f t="shared" si="728"/>
        <v/>
      </c>
      <c r="AE1893" s="24" t="str">
        <f t="shared" si="733"/>
        <v/>
      </c>
      <c r="AG1893" s="24" t="str">
        <f t="shared" si="734"/>
        <v/>
      </c>
      <c r="AI1893" s="85" t="str">
        <f t="shared" si="735"/>
        <v/>
      </c>
      <c r="AJ1893" s="86" t="str">
        <f t="shared" si="736"/>
        <v/>
      </c>
      <c r="AK1893" s="85" t="str">
        <f t="shared" si="737"/>
        <v/>
      </c>
      <c r="AL1893" s="86" t="str">
        <f t="shared" si="738"/>
        <v/>
      </c>
      <c r="AM1893" s="93" t="str">
        <f t="shared" si="739"/>
        <v/>
      </c>
      <c r="AN1893" s="94" t="str">
        <f t="shared" si="740"/>
        <v/>
      </c>
      <c r="AP1893" s="24" t="str">
        <f t="shared" si="741"/>
        <v/>
      </c>
      <c r="AR1893" s="63" t="str">
        <f t="shared" si="742"/>
        <v/>
      </c>
      <c r="AS1893" s="67" t="str">
        <f t="shared" si="743"/>
        <v/>
      </c>
      <c r="AT1893" s="105" t="str">
        <f t="shared" si="744"/>
        <v/>
      </c>
      <c r="AU1893" s="105" t="str">
        <f t="shared" si="745"/>
        <v/>
      </c>
      <c r="AW1893" s="24" t="str">
        <f t="shared" si="746"/>
        <v/>
      </c>
      <c r="AX1893" s="60" t="str">
        <f t="shared" si="752"/>
        <v/>
      </c>
      <c r="AY1893" s="24" t="str">
        <f t="shared" si="747"/>
        <v/>
      </c>
      <c r="AZ1893" s="105" t="str">
        <f t="shared" si="748"/>
        <v/>
      </c>
    </row>
    <row r="1894" spans="1:52" x14ac:dyDescent="0.25">
      <c r="A1894" s="2"/>
      <c r="B1894" s="279"/>
      <c r="C1894" s="280"/>
      <c r="D1894" s="281"/>
      <c r="E1894" s="282"/>
      <c r="F1894" s="2"/>
      <c r="G1894" s="43"/>
      <c r="H1894" s="2"/>
      <c r="I1894" s="288"/>
      <c r="J1894" s="2"/>
      <c r="K1894" s="46"/>
      <c r="L1894" s="2"/>
      <c r="M1894" s="51"/>
      <c r="N1894" s="52"/>
      <c r="O1894" s="53"/>
      <c r="P1894" s="2"/>
      <c r="Q1894" s="98" t="str">
        <f t="shared" si="729"/>
        <v/>
      </c>
      <c r="R1894" s="94" t="str">
        <f t="shared" si="730"/>
        <v/>
      </c>
      <c r="S1894" s="2"/>
      <c r="T1894" s="67" t="str">
        <f t="shared" si="749"/>
        <v/>
      </c>
      <c r="U1894" s="79" t="str">
        <f t="shared" si="750"/>
        <v/>
      </c>
      <c r="V1894" s="79" t="str">
        <f t="shared" si="751"/>
        <v/>
      </c>
      <c r="W1894" s="63" t="str">
        <f t="shared" si="731"/>
        <v/>
      </c>
      <c r="X1894" s="65" t="str">
        <f t="shared" si="732"/>
        <v/>
      </c>
      <c r="Y1894" s="2"/>
      <c r="AC1894" s="24" t="str">
        <f t="shared" si="728"/>
        <v/>
      </c>
      <c r="AE1894" s="24" t="str">
        <f t="shared" si="733"/>
        <v/>
      </c>
      <c r="AG1894" s="24" t="str">
        <f t="shared" si="734"/>
        <v/>
      </c>
      <c r="AI1894" s="85" t="str">
        <f t="shared" si="735"/>
        <v/>
      </c>
      <c r="AJ1894" s="86" t="str">
        <f t="shared" si="736"/>
        <v/>
      </c>
      <c r="AK1894" s="85" t="str">
        <f t="shared" si="737"/>
        <v/>
      </c>
      <c r="AL1894" s="86" t="str">
        <f t="shared" si="738"/>
        <v/>
      </c>
      <c r="AM1894" s="93" t="str">
        <f t="shared" si="739"/>
        <v/>
      </c>
      <c r="AN1894" s="94" t="str">
        <f t="shared" si="740"/>
        <v/>
      </c>
      <c r="AP1894" s="24" t="str">
        <f t="shared" si="741"/>
        <v/>
      </c>
      <c r="AR1894" s="63" t="str">
        <f t="shared" si="742"/>
        <v/>
      </c>
      <c r="AS1894" s="67" t="str">
        <f t="shared" si="743"/>
        <v/>
      </c>
      <c r="AT1894" s="105" t="str">
        <f t="shared" si="744"/>
        <v/>
      </c>
      <c r="AU1894" s="105" t="str">
        <f t="shared" si="745"/>
        <v/>
      </c>
      <c r="AW1894" s="24" t="str">
        <f t="shared" si="746"/>
        <v/>
      </c>
      <c r="AX1894" s="60" t="str">
        <f t="shared" si="752"/>
        <v/>
      </c>
      <c r="AY1894" s="24" t="str">
        <f t="shared" si="747"/>
        <v/>
      </c>
      <c r="AZ1894" s="105" t="str">
        <f t="shared" si="748"/>
        <v/>
      </c>
    </row>
    <row r="1895" spans="1:52" x14ac:dyDescent="0.25">
      <c r="A1895" s="2"/>
      <c r="B1895" s="279"/>
      <c r="C1895" s="280"/>
      <c r="D1895" s="281"/>
      <c r="E1895" s="282"/>
      <c r="F1895" s="2"/>
      <c r="G1895" s="43"/>
      <c r="H1895" s="2"/>
      <c r="I1895" s="288"/>
      <c r="J1895" s="2"/>
      <c r="K1895" s="46"/>
      <c r="L1895" s="2"/>
      <c r="M1895" s="51"/>
      <c r="N1895" s="52"/>
      <c r="O1895" s="53"/>
      <c r="P1895" s="2"/>
      <c r="Q1895" s="98" t="str">
        <f t="shared" si="729"/>
        <v/>
      </c>
      <c r="R1895" s="94" t="str">
        <f t="shared" si="730"/>
        <v/>
      </c>
      <c r="S1895" s="2"/>
      <c r="T1895" s="67" t="str">
        <f t="shared" si="749"/>
        <v/>
      </c>
      <c r="U1895" s="79" t="str">
        <f t="shared" si="750"/>
        <v/>
      </c>
      <c r="V1895" s="79" t="str">
        <f t="shared" si="751"/>
        <v/>
      </c>
      <c r="W1895" s="63" t="str">
        <f t="shared" si="731"/>
        <v/>
      </c>
      <c r="X1895" s="65" t="str">
        <f t="shared" si="732"/>
        <v/>
      </c>
      <c r="Y1895" s="2"/>
      <c r="AC1895" s="24" t="str">
        <f t="shared" si="728"/>
        <v/>
      </c>
      <c r="AE1895" s="24" t="str">
        <f t="shared" si="733"/>
        <v/>
      </c>
      <c r="AG1895" s="24" t="str">
        <f t="shared" si="734"/>
        <v/>
      </c>
      <c r="AI1895" s="85" t="str">
        <f t="shared" si="735"/>
        <v/>
      </c>
      <c r="AJ1895" s="86" t="str">
        <f t="shared" si="736"/>
        <v/>
      </c>
      <c r="AK1895" s="85" t="str">
        <f t="shared" si="737"/>
        <v/>
      </c>
      <c r="AL1895" s="86" t="str">
        <f t="shared" si="738"/>
        <v/>
      </c>
      <c r="AM1895" s="93" t="str">
        <f t="shared" si="739"/>
        <v/>
      </c>
      <c r="AN1895" s="94" t="str">
        <f t="shared" si="740"/>
        <v/>
      </c>
      <c r="AP1895" s="24" t="str">
        <f t="shared" si="741"/>
        <v/>
      </c>
      <c r="AR1895" s="63" t="str">
        <f t="shared" si="742"/>
        <v/>
      </c>
      <c r="AS1895" s="67" t="str">
        <f t="shared" si="743"/>
        <v/>
      </c>
      <c r="AT1895" s="105" t="str">
        <f t="shared" si="744"/>
        <v/>
      </c>
      <c r="AU1895" s="105" t="str">
        <f t="shared" si="745"/>
        <v/>
      </c>
      <c r="AW1895" s="24" t="str">
        <f t="shared" si="746"/>
        <v/>
      </c>
      <c r="AX1895" s="60" t="str">
        <f t="shared" si="752"/>
        <v/>
      </c>
      <c r="AY1895" s="24" t="str">
        <f t="shared" si="747"/>
        <v/>
      </c>
      <c r="AZ1895" s="105" t="str">
        <f t="shared" si="748"/>
        <v/>
      </c>
    </row>
    <row r="1896" spans="1:52" x14ac:dyDescent="0.25">
      <c r="A1896" s="2"/>
      <c r="B1896" s="279"/>
      <c r="C1896" s="280"/>
      <c r="D1896" s="281"/>
      <c r="E1896" s="282"/>
      <c r="F1896" s="2"/>
      <c r="G1896" s="43"/>
      <c r="H1896" s="2"/>
      <c r="I1896" s="288"/>
      <c r="J1896" s="2"/>
      <c r="K1896" s="46"/>
      <c r="L1896" s="2"/>
      <c r="M1896" s="51"/>
      <c r="N1896" s="52"/>
      <c r="O1896" s="53"/>
      <c r="P1896" s="2"/>
      <c r="Q1896" s="98" t="str">
        <f t="shared" si="729"/>
        <v/>
      </c>
      <c r="R1896" s="94" t="str">
        <f t="shared" si="730"/>
        <v/>
      </c>
      <c r="S1896" s="2"/>
      <c r="T1896" s="67" t="str">
        <f t="shared" si="749"/>
        <v/>
      </c>
      <c r="U1896" s="79" t="str">
        <f t="shared" si="750"/>
        <v/>
      </c>
      <c r="V1896" s="79" t="str">
        <f t="shared" si="751"/>
        <v/>
      </c>
      <c r="W1896" s="63" t="str">
        <f t="shared" si="731"/>
        <v/>
      </c>
      <c r="X1896" s="65" t="str">
        <f t="shared" si="732"/>
        <v/>
      </c>
      <c r="Y1896" s="2"/>
      <c r="AC1896" s="24" t="str">
        <f t="shared" si="728"/>
        <v/>
      </c>
      <c r="AE1896" s="24" t="str">
        <f t="shared" si="733"/>
        <v/>
      </c>
      <c r="AG1896" s="24" t="str">
        <f t="shared" si="734"/>
        <v/>
      </c>
      <c r="AI1896" s="85" t="str">
        <f t="shared" si="735"/>
        <v/>
      </c>
      <c r="AJ1896" s="86" t="str">
        <f t="shared" si="736"/>
        <v/>
      </c>
      <c r="AK1896" s="85" t="str">
        <f t="shared" si="737"/>
        <v/>
      </c>
      <c r="AL1896" s="86" t="str">
        <f t="shared" si="738"/>
        <v/>
      </c>
      <c r="AM1896" s="93" t="str">
        <f t="shared" si="739"/>
        <v/>
      </c>
      <c r="AN1896" s="94" t="str">
        <f t="shared" si="740"/>
        <v/>
      </c>
      <c r="AP1896" s="24" t="str">
        <f t="shared" si="741"/>
        <v/>
      </c>
      <c r="AR1896" s="63" t="str">
        <f t="shared" si="742"/>
        <v/>
      </c>
      <c r="AS1896" s="67" t="str">
        <f t="shared" si="743"/>
        <v/>
      </c>
      <c r="AT1896" s="105" t="str">
        <f t="shared" si="744"/>
        <v/>
      </c>
      <c r="AU1896" s="105" t="str">
        <f t="shared" si="745"/>
        <v/>
      </c>
      <c r="AW1896" s="24" t="str">
        <f t="shared" si="746"/>
        <v/>
      </c>
      <c r="AX1896" s="60" t="str">
        <f t="shared" si="752"/>
        <v/>
      </c>
      <c r="AY1896" s="24" t="str">
        <f t="shared" si="747"/>
        <v/>
      </c>
      <c r="AZ1896" s="105" t="str">
        <f t="shared" si="748"/>
        <v/>
      </c>
    </row>
    <row r="1897" spans="1:52" x14ac:dyDescent="0.25">
      <c r="A1897" s="2"/>
      <c r="B1897" s="279"/>
      <c r="C1897" s="280"/>
      <c r="D1897" s="281"/>
      <c r="E1897" s="282"/>
      <c r="F1897" s="2"/>
      <c r="G1897" s="43"/>
      <c r="H1897" s="2"/>
      <c r="I1897" s="288"/>
      <c r="J1897" s="2"/>
      <c r="K1897" s="46"/>
      <c r="L1897" s="2"/>
      <c r="M1897" s="51"/>
      <c r="N1897" s="52"/>
      <c r="O1897" s="53"/>
      <c r="P1897" s="2"/>
      <c r="Q1897" s="98" t="str">
        <f t="shared" si="729"/>
        <v/>
      </c>
      <c r="R1897" s="94" t="str">
        <f t="shared" si="730"/>
        <v/>
      </c>
      <c r="S1897" s="2"/>
      <c r="T1897" s="67" t="str">
        <f t="shared" si="749"/>
        <v/>
      </c>
      <c r="U1897" s="79" t="str">
        <f t="shared" si="750"/>
        <v/>
      </c>
      <c r="V1897" s="79" t="str">
        <f t="shared" si="751"/>
        <v/>
      </c>
      <c r="W1897" s="63" t="str">
        <f t="shared" si="731"/>
        <v/>
      </c>
      <c r="X1897" s="65" t="str">
        <f t="shared" si="732"/>
        <v/>
      </c>
      <c r="Y1897" s="2"/>
      <c r="AC1897" s="24" t="str">
        <f t="shared" si="728"/>
        <v/>
      </c>
      <c r="AE1897" s="24" t="str">
        <f t="shared" si="733"/>
        <v/>
      </c>
      <c r="AG1897" s="24" t="str">
        <f t="shared" si="734"/>
        <v/>
      </c>
      <c r="AI1897" s="85" t="str">
        <f t="shared" si="735"/>
        <v/>
      </c>
      <c r="AJ1897" s="86" t="str">
        <f t="shared" si="736"/>
        <v/>
      </c>
      <c r="AK1897" s="85" t="str">
        <f t="shared" si="737"/>
        <v/>
      </c>
      <c r="AL1897" s="86" t="str">
        <f t="shared" si="738"/>
        <v/>
      </c>
      <c r="AM1897" s="93" t="str">
        <f t="shared" si="739"/>
        <v/>
      </c>
      <c r="AN1897" s="94" t="str">
        <f t="shared" si="740"/>
        <v/>
      </c>
      <c r="AP1897" s="24" t="str">
        <f t="shared" si="741"/>
        <v/>
      </c>
      <c r="AR1897" s="63" t="str">
        <f t="shared" si="742"/>
        <v/>
      </c>
      <c r="AS1897" s="67" t="str">
        <f t="shared" si="743"/>
        <v/>
      </c>
      <c r="AT1897" s="105" t="str">
        <f t="shared" si="744"/>
        <v/>
      </c>
      <c r="AU1897" s="105" t="str">
        <f t="shared" si="745"/>
        <v/>
      </c>
      <c r="AW1897" s="24" t="str">
        <f t="shared" si="746"/>
        <v/>
      </c>
      <c r="AX1897" s="60" t="str">
        <f t="shared" si="752"/>
        <v/>
      </c>
      <c r="AY1897" s="24" t="str">
        <f t="shared" si="747"/>
        <v/>
      </c>
      <c r="AZ1897" s="105" t="str">
        <f t="shared" si="748"/>
        <v/>
      </c>
    </row>
    <row r="1898" spans="1:52" x14ac:dyDescent="0.25">
      <c r="A1898" s="2"/>
      <c r="B1898" s="279"/>
      <c r="C1898" s="280"/>
      <c r="D1898" s="281"/>
      <c r="E1898" s="282"/>
      <c r="F1898" s="2"/>
      <c r="G1898" s="43"/>
      <c r="H1898" s="2"/>
      <c r="I1898" s="288"/>
      <c r="J1898" s="2"/>
      <c r="K1898" s="46"/>
      <c r="L1898" s="2"/>
      <c r="M1898" s="51"/>
      <c r="N1898" s="52"/>
      <c r="O1898" s="53"/>
      <c r="P1898" s="2"/>
      <c r="Q1898" s="98" t="str">
        <f t="shared" si="729"/>
        <v/>
      </c>
      <c r="R1898" s="94" t="str">
        <f t="shared" si="730"/>
        <v/>
      </c>
      <c r="S1898" s="2"/>
      <c r="T1898" s="67" t="str">
        <f t="shared" si="749"/>
        <v/>
      </c>
      <c r="U1898" s="79" t="str">
        <f t="shared" si="750"/>
        <v/>
      </c>
      <c r="V1898" s="79" t="str">
        <f t="shared" si="751"/>
        <v/>
      </c>
      <c r="W1898" s="63" t="str">
        <f t="shared" si="731"/>
        <v/>
      </c>
      <c r="X1898" s="65" t="str">
        <f t="shared" si="732"/>
        <v/>
      </c>
      <c r="Y1898" s="2"/>
      <c r="AC1898" s="24" t="str">
        <f t="shared" si="728"/>
        <v/>
      </c>
      <c r="AE1898" s="24" t="str">
        <f t="shared" si="733"/>
        <v/>
      </c>
      <c r="AG1898" s="24" t="str">
        <f t="shared" si="734"/>
        <v/>
      </c>
      <c r="AI1898" s="85" t="str">
        <f t="shared" si="735"/>
        <v/>
      </c>
      <c r="AJ1898" s="86" t="str">
        <f t="shared" si="736"/>
        <v/>
      </c>
      <c r="AK1898" s="85" t="str">
        <f t="shared" si="737"/>
        <v/>
      </c>
      <c r="AL1898" s="86" t="str">
        <f t="shared" si="738"/>
        <v/>
      </c>
      <c r="AM1898" s="93" t="str">
        <f t="shared" si="739"/>
        <v/>
      </c>
      <c r="AN1898" s="94" t="str">
        <f t="shared" si="740"/>
        <v/>
      </c>
      <c r="AP1898" s="24" t="str">
        <f t="shared" si="741"/>
        <v/>
      </c>
      <c r="AR1898" s="63" t="str">
        <f t="shared" si="742"/>
        <v/>
      </c>
      <c r="AS1898" s="67" t="str">
        <f t="shared" si="743"/>
        <v/>
      </c>
      <c r="AT1898" s="105" t="str">
        <f t="shared" si="744"/>
        <v/>
      </c>
      <c r="AU1898" s="105" t="str">
        <f t="shared" si="745"/>
        <v/>
      </c>
      <c r="AW1898" s="24" t="str">
        <f t="shared" si="746"/>
        <v/>
      </c>
      <c r="AX1898" s="60" t="str">
        <f t="shared" si="752"/>
        <v/>
      </c>
      <c r="AY1898" s="24" t="str">
        <f t="shared" si="747"/>
        <v/>
      </c>
      <c r="AZ1898" s="105" t="str">
        <f t="shared" si="748"/>
        <v/>
      </c>
    </row>
    <row r="1899" spans="1:52" x14ac:dyDescent="0.25">
      <c r="A1899" s="2"/>
      <c r="B1899" s="279"/>
      <c r="C1899" s="280"/>
      <c r="D1899" s="281"/>
      <c r="E1899" s="282"/>
      <c r="F1899" s="2"/>
      <c r="G1899" s="43"/>
      <c r="H1899" s="2"/>
      <c r="I1899" s="288"/>
      <c r="J1899" s="2"/>
      <c r="K1899" s="46"/>
      <c r="L1899" s="2"/>
      <c r="M1899" s="51"/>
      <c r="N1899" s="52"/>
      <c r="O1899" s="53"/>
      <c r="P1899" s="2"/>
      <c r="Q1899" s="98" t="str">
        <f t="shared" si="729"/>
        <v/>
      </c>
      <c r="R1899" s="94" t="str">
        <f t="shared" si="730"/>
        <v/>
      </c>
      <c r="S1899" s="2"/>
      <c r="T1899" s="67" t="str">
        <f t="shared" si="749"/>
        <v/>
      </c>
      <c r="U1899" s="79" t="str">
        <f t="shared" si="750"/>
        <v/>
      </c>
      <c r="V1899" s="79" t="str">
        <f t="shared" si="751"/>
        <v/>
      </c>
      <c r="W1899" s="63" t="str">
        <f t="shared" si="731"/>
        <v/>
      </c>
      <c r="X1899" s="65" t="str">
        <f t="shared" si="732"/>
        <v/>
      </c>
      <c r="Y1899" s="2"/>
      <c r="AC1899" s="24" t="str">
        <f t="shared" si="728"/>
        <v/>
      </c>
      <c r="AE1899" s="24" t="str">
        <f t="shared" si="733"/>
        <v/>
      </c>
      <c r="AG1899" s="24" t="str">
        <f t="shared" si="734"/>
        <v/>
      </c>
      <c r="AI1899" s="85" t="str">
        <f t="shared" si="735"/>
        <v/>
      </c>
      <c r="AJ1899" s="86" t="str">
        <f t="shared" si="736"/>
        <v/>
      </c>
      <c r="AK1899" s="85" t="str">
        <f t="shared" si="737"/>
        <v/>
      </c>
      <c r="AL1899" s="86" t="str">
        <f t="shared" si="738"/>
        <v/>
      </c>
      <c r="AM1899" s="93" t="str">
        <f t="shared" si="739"/>
        <v/>
      </c>
      <c r="AN1899" s="94" t="str">
        <f t="shared" si="740"/>
        <v/>
      </c>
      <c r="AP1899" s="24" t="str">
        <f t="shared" si="741"/>
        <v/>
      </c>
      <c r="AR1899" s="63" t="str">
        <f t="shared" si="742"/>
        <v/>
      </c>
      <c r="AS1899" s="67" t="str">
        <f t="shared" si="743"/>
        <v/>
      </c>
      <c r="AT1899" s="105" t="str">
        <f t="shared" si="744"/>
        <v/>
      </c>
      <c r="AU1899" s="105" t="str">
        <f t="shared" si="745"/>
        <v/>
      </c>
      <c r="AW1899" s="24" t="str">
        <f t="shared" si="746"/>
        <v/>
      </c>
      <c r="AX1899" s="60" t="str">
        <f t="shared" si="752"/>
        <v/>
      </c>
      <c r="AY1899" s="24" t="str">
        <f t="shared" si="747"/>
        <v/>
      </c>
      <c r="AZ1899" s="105" t="str">
        <f t="shared" si="748"/>
        <v/>
      </c>
    </row>
    <row r="1900" spans="1:52" x14ac:dyDescent="0.25">
      <c r="A1900" s="2"/>
      <c r="B1900" s="279"/>
      <c r="C1900" s="280"/>
      <c r="D1900" s="281"/>
      <c r="E1900" s="282"/>
      <c r="F1900" s="2"/>
      <c r="G1900" s="43"/>
      <c r="H1900" s="2"/>
      <c r="I1900" s="288"/>
      <c r="J1900" s="2"/>
      <c r="K1900" s="46"/>
      <c r="L1900" s="2"/>
      <c r="M1900" s="51"/>
      <c r="N1900" s="52"/>
      <c r="O1900" s="53"/>
      <c r="P1900" s="2"/>
      <c r="Q1900" s="98" t="str">
        <f t="shared" si="729"/>
        <v/>
      </c>
      <c r="R1900" s="94" t="str">
        <f t="shared" si="730"/>
        <v/>
      </c>
      <c r="S1900" s="2"/>
      <c r="T1900" s="67" t="str">
        <f t="shared" si="749"/>
        <v/>
      </c>
      <c r="U1900" s="79" t="str">
        <f t="shared" si="750"/>
        <v/>
      </c>
      <c r="V1900" s="79" t="str">
        <f t="shared" si="751"/>
        <v/>
      </c>
      <c r="W1900" s="63" t="str">
        <f t="shared" si="731"/>
        <v/>
      </c>
      <c r="X1900" s="65" t="str">
        <f t="shared" si="732"/>
        <v/>
      </c>
      <c r="Y1900" s="2"/>
      <c r="AC1900" s="24" t="str">
        <f t="shared" si="728"/>
        <v/>
      </c>
      <c r="AE1900" s="24" t="str">
        <f t="shared" si="733"/>
        <v/>
      </c>
      <c r="AG1900" s="24" t="str">
        <f t="shared" si="734"/>
        <v/>
      </c>
      <c r="AI1900" s="85" t="str">
        <f t="shared" si="735"/>
        <v/>
      </c>
      <c r="AJ1900" s="86" t="str">
        <f t="shared" si="736"/>
        <v/>
      </c>
      <c r="AK1900" s="85" t="str">
        <f t="shared" si="737"/>
        <v/>
      </c>
      <c r="AL1900" s="86" t="str">
        <f t="shared" si="738"/>
        <v/>
      </c>
      <c r="AM1900" s="93" t="str">
        <f t="shared" si="739"/>
        <v/>
      </c>
      <c r="AN1900" s="94" t="str">
        <f t="shared" si="740"/>
        <v/>
      </c>
      <c r="AP1900" s="24" t="str">
        <f t="shared" si="741"/>
        <v/>
      </c>
      <c r="AR1900" s="63" t="str">
        <f t="shared" si="742"/>
        <v/>
      </c>
      <c r="AS1900" s="67" t="str">
        <f t="shared" si="743"/>
        <v/>
      </c>
      <c r="AT1900" s="105" t="str">
        <f t="shared" si="744"/>
        <v/>
      </c>
      <c r="AU1900" s="105" t="str">
        <f t="shared" si="745"/>
        <v/>
      </c>
      <c r="AW1900" s="24" t="str">
        <f t="shared" si="746"/>
        <v/>
      </c>
      <c r="AX1900" s="60" t="str">
        <f t="shared" si="752"/>
        <v/>
      </c>
      <c r="AY1900" s="24" t="str">
        <f t="shared" si="747"/>
        <v/>
      </c>
      <c r="AZ1900" s="105" t="str">
        <f t="shared" si="748"/>
        <v/>
      </c>
    </row>
    <row r="1901" spans="1:52" x14ac:dyDescent="0.25">
      <c r="A1901" s="2"/>
      <c r="B1901" s="279"/>
      <c r="C1901" s="280"/>
      <c r="D1901" s="281"/>
      <c r="E1901" s="282"/>
      <c r="F1901" s="2"/>
      <c r="G1901" s="43"/>
      <c r="H1901" s="2"/>
      <c r="I1901" s="288"/>
      <c r="J1901" s="2"/>
      <c r="K1901" s="46"/>
      <c r="L1901" s="2"/>
      <c r="M1901" s="51"/>
      <c r="N1901" s="52"/>
      <c r="O1901" s="53"/>
      <c r="P1901" s="2"/>
      <c r="Q1901" s="98" t="str">
        <f t="shared" si="729"/>
        <v/>
      </c>
      <c r="R1901" s="94" t="str">
        <f t="shared" si="730"/>
        <v/>
      </c>
      <c r="S1901" s="2"/>
      <c r="T1901" s="67" t="str">
        <f t="shared" si="749"/>
        <v/>
      </c>
      <c r="U1901" s="79" t="str">
        <f t="shared" si="750"/>
        <v/>
      </c>
      <c r="V1901" s="79" t="str">
        <f t="shared" si="751"/>
        <v/>
      </c>
      <c r="W1901" s="63" t="str">
        <f t="shared" si="731"/>
        <v/>
      </c>
      <c r="X1901" s="65" t="str">
        <f t="shared" si="732"/>
        <v/>
      </c>
      <c r="Y1901" s="2"/>
      <c r="AC1901" s="24" t="str">
        <f t="shared" si="728"/>
        <v/>
      </c>
      <c r="AE1901" s="24" t="str">
        <f t="shared" si="733"/>
        <v/>
      </c>
      <c r="AG1901" s="24" t="str">
        <f t="shared" si="734"/>
        <v/>
      </c>
      <c r="AI1901" s="85" t="str">
        <f t="shared" si="735"/>
        <v/>
      </c>
      <c r="AJ1901" s="86" t="str">
        <f t="shared" si="736"/>
        <v/>
      </c>
      <c r="AK1901" s="85" t="str">
        <f t="shared" si="737"/>
        <v/>
      </c>
      <c r="AL1901" s="86" t="str">
        <f t="shared" si="738"/>
        <v/>
      </c>
      <c r="AM1901" s="93" t="str">
        <f t="shared" si="739"/>
        <v/>
      </c>
      <c r="AN1901" s="94" t="str">
        <f t="shared" si="740"/>
        <v/>
      </c>
      <c r="AP1901" s="24" t="str">
        <f t="shared" si="741"/>
        <v/>
      </c>
      <c r="AR1901" s="63" t="str">
        <f t="shared" si="742"/>
        <v/>
      </c>
      <c r="AS1901" s="67" t="str">
        <f t="shared" si="743"/>
        <v/>
      </c>
      <c r="AT1901" s="105" t="str">
        <f t="shared" si="744"/>
        <v/>
      </c>
      <c r="AU1901" s="105" t="str">
        <f t="shared" si="745"/>
        <v/>
      </c>
      <c r="AW1901" s="24" t="str">
        <f t="shared" si="746"/>
        <v/>
      </c>
      <c r="AX1901" s="60" t="str">
        <f t="shared" si="752"/>
        <v/>
      </c>
      <c r="AY1901" s="24" t="str">
        <f t="shared" si="747"/>
        <v/>
      </c>
      <c r="AZ1901" s="105" t="str">
        <f t="shared" si="748"/>
        <v/>
      </c>
    </row>
    <row r="1902" spans="1:52" x14ac:dyDescent="0.25">
      <c r="A1902" s="2"/>
      <c r="B1902" s="279"/>
      <c r="C1902" s="280"/>
      <c r="D1902" s="281"/>
      <c r="E1902" s="282"/>
      <c r="F1902" s="2"/>
      <c r="G1902" s="43"/>
      <c r="H1902" s="2"/>
      <c r="I1902" s="288"/>
      <c r="J1902" s="2"/>
      <c r="K1902" s="46"/>
      <c r="L1902" s="2"/>
      <c r="M1902" s="51"/>
      <c r="N1902" s="52"/>
      <c r="O1902" s="53"/>
      <c r="P1902" s="2"/>
      <c r="Q1902" s="98" t="str">
        <f t="shared" si="729"/>
        <v/>
      </c>
      <c r="R1902" s="94" t="str">
        <f t="shared" si="730"/>
        <v/>
      </c>
      <c r="S1902" s="2"/>
      <c r="T1902" s="67" t="str">
        <f t="shared" si="749"/>
        <v/>
      </c>
      <c r="U1902" s="79" t="str">
        <f t="shared" si="750"/>
        <v/>
      </c>
      <c r="V1902" s="79" t="str">
        <f t="shared" si="751"/>
        <v/>
      </c>
      <c r="W1902" s="63" t="str">
        <f t="shared" si="731"/>
        <v/>
      </c>
      <c r="X1902" s="65" t="str">
        <f t="shared" si="732"/>
        <v/>
      </c>
      <c r="Y1902" s="2"/>
      <c r="AC1902" s="24" t="str">
        <f t="shared" si="728"/>
        <v/>
      </c>
      <c r="AE1902" s="24" t="str">
        <f t="shared" si="733"/>
        <v/>
      </c>
      <c r="AG1902" s="24" t="str">
        <f t="shared" si="734"/>
        <v/>
      </c>
      <c r="AI1902" s="85" t="str">
        <f t="shared" si="735"/>
        <v/>
      </c>
      <c r="AJ1902" s="86" t="str">
        <f t="shared" si="736"/>
        <v/>
      </c>
      <c r="AK1902" s="85" t="str">
        <f t="shared" si="737"/>
        <v/>
      </c>
      <c r="AL1902" s="86" t="str">
        <f t="shared" si="738"/>
        <v/>
      </c>
      <c r="AM1902" s="93" t="str">
        <f t="shared" si="739"/>
        <v/>
      </c>
      <c r="AN1902" s="94" t="str">
        <f t="shared" si="740"/>
        <v/>
      </c>
      <c r="AP1902" s="24" t="str">
        <f t="shared" si="741"/>
        <v/>
      </c>
      <c r="AR1902" s="63" t="str">
        <f t="shared" si="742"/>
        <v/>
      </c>
      <c r="AS1902" s="67" t="str">
        <f t="shared" si="743"/>
        <v/>
      </c>
      <c r="AT1902" s="105" t="str">
        <f t="shared" si="744"/>
        <v/>
      </c>
      <c r="AU1902" s="105" t="str">
        <f t="shared" si="745"/>
        <v/>
      </c>
      <c r="AW1902" s="24" t="str">
        <f t="shared" si="746"/>
        <v/>
      </c>
      <c r="AX1902" s="60" t="str">
        <f t="shared" si="752"/>
        <v/>
      </c>
      <c r="AY1902" s="24" t="str">
        <f t="shared" si="747"/>
        <v/>
      </c>
      <c r="AZ1902" s="105" t="str">
        <f t="shared" si="748"/>
        <v/>
      </c>
    </row>
    <row r="1903" spans="1:52" x14ac:dyDescent="0.25">
      <c r="A1903" s="2"/>
      <c r="B1903" s="279"/>
      <c r="C1903" s="280"/>
      <c r="D1903" s="281"/>
      <c r="E1903" s="282"/>
      <c r="F1903" s="2"/>
      <c r="G1903" s="43"/>
      <c r="H1903" s="2"/>
      <c r="I1903" s="288"/>
      <c r="J1903" s="2"/>
      <c r="K1903" s="46"/>
      <c r="L1903" s="2"/>
      <c r="M1903" s="51"/>
      <c r="N1903" s="52"/>
      <c r="O1903" s="53"/>
      <c r="P1903" s="2"/>
      <c r="Q1903" s="98" t="str">
        <f t="shared" si="729"/>
        <v/>
      </c>
      <c r="R1903" s="94" t="str">
        <f t="shared" si="730"/>
        <v/>
      </c>
      <c r="S1903" s="2"/>
      <c r="T1903" s="67" t="str">
        <f t="shared" si="749"/>
        <v/>
      </c>
      <c r="U1903" s="79" t="str">
        <f t="shared" si="750"/>
        <v/>
      </c>
      <c r="V1903" s="79" t="str">
        <f t="shared" si="751"/>
        <v/>
      </c>
      <c r="W1903" s="63" t="str">
        <f t="shared" si="731"/>
        <v/>
      </c>
      <c r="X1903" s="65" t="str">
        <f t="shared" si="732"/>
        <v/>
      </c>
      <c r="Y1903" s="2"/>
      <c r="AC1903" s="24" t="str">
        <f t="shared" si="728"/>
        <v/>
      </c>
      <c r="AE1903" s="24" t="str">
        <f t="shared" si="733"/>
        <v/>
      </c>
      <c r="AG1903" s="24" t="str">
        <f t="shared" si="734"/>
        <v/>
      </c>
      <c r="AI1903" s="85" t="str">
        <f t="shared" si="735"/>
        <v/>
      </c>
      <c r="AJ1903" s="86" t="str">
        <f t="shared" si="736"/>
        <v/>
      </c>
      <c r="AK1903" s="85" t="str">
        <f t="shared" si="737"/>
        <v/>
      </c>
      <c r="AL1903" s="86" t="str">
        <f t="shared" si="738"/>
        <v/>
      </c>
      <c r="AM1903" s="93" t="str">
        <f t="shared" si="739"/>
        <v/>
      </c>
      <c r="AN1903" s="94" t="str">
        <f t="shared" si="740"/>
        <v/>
      </c>
      <c r="AP1903" s="24" t="str">
        <f t="shared" si="741"/>
        <v/>
      </c>
      <c r="AR1903" s="63" t="str">
        <f t="shared" si="742"/>
        <v/>
      </c>
      <c r="AS1903" s="67" t="str">
        <f t="shared" si="743"/>
        <v/>
      </c>
      <c r="AT1903" s="105" t="str">
        <f t="shared" si="744"/>
        <v/>
      </c>
      <c r="AU1903" s="105" t="str">
        <f t="shared" si="745"/>
        <v/>
      </c>
      <c r="AW1903" s="24" t="str">
        <f t="shared" si="746"/>
        <v/>
      </c>
      <c r="AX1903" s="60" t="str">
        <f t="shared" si="752"/>
        <v/>
      </c>
      <c r="AY1903" s="24" t="str">
        <f t="shared" si="747"/>
        <v/>
      </c>
      <c r="AZ1903" s="105" t="str">
        <f t="shared" si="748"/>
        <v/>
      </c>
    </row>
    <row r="1904" spans="1:52" x14ac:dyDescent="0.25">
      <c r="A1904" s="2"/>
      <c r="B1904" s="279"/>
      <c r="C1904" s="280"/>
      <c r="D1904" s="281"/>
      <c r="E1904" s="282"/>
      <c r="F1904" s="2"/>
      <c r="G1904" s="43"/>
      <c r="H1904" s="2"/>
      <c r="I1904" s="288"/>
      <c r="J1904" s="2"/>
      <c r="K1904" s="46"/>
      <c r="L1904" s="2"/>
      <c r="M1904" s="51"/>
      <c r="N1904" s="52"/>
      <c r="O1904" s="53"/>
      <c r="P1904" s="2"/>
      <c r="Q1904" s="98" t="str">
        <f t="shared" si="729"/>
        <v/>
      </c>
      <c r="R1904" s="94" t="str">
        <f t="shared" si="730"/>
        <v/>
      </c>
      <c r="S1904" s="2"/>
      <c r="T1904" s="67" t="str">
        <f t="shared" si="749"/>
        <v/>
      </c>
      <c r="U1904" s="79" t="str">
        <f t="shared" si="750"/>
        <v/>
      </c>
      <c r="V1904" s="79" t="str">
        <f t="shared" si="751"/>
        <v/>
      </c>
      <c r="W1904" s="63" t="str">
        <f t="shared" si="731"/>
        <v/>
      </c>
      <c r="X1904" s="65" t="str">
        <f t="shared" si="732"/>
        <v/>
      </c>
      <c r="Y1904" s="2"/>
      <c r="AC1904" s="24" t="str">
        <f t="shared" si="728"/>
        <v/>
      </c>
      <c r="AE1904" s="24" t="str">
        <f t="shared" si="733"/>
        <v/>
      </c>
      <c r="AG1904" s="24" t="str">
        <f t="shared" si="734"/>
        <v/>
      </c>
      <c r="AI1904" s="85" t="str">
        <f t="shared" si="735"/>
        <v/>
      </c>
      <c r="AJ1904" s="86" t="str">
        <f t="shared" si="736"/>
        <v/>
      </c>
      <c r="AK1904" s="85" t="str">
        <f t="shared" si="737"/>
        <v/>
      </c>
      <c r="AL1904" s="86" t="str">
        <f t="shared" si="738"/>
        <v/>
      </c>
      <c r="AM1904" s="93" t="str">
        <f t="shared" si="739"/>
        <v/>
      </c>
      <c r="AN1904" s="94" t="str">
        <f t="shared" si="740"/>
        <v/>
      </c>
      <c r="AP1904" s="24" t="str">
        <f t="shared" si="741"/>
        <v/>
      </c>
      <c r="AR1904" s="63" t="str">
        <f t="shared" si="742"/>
        <v/>
      </c>
      <c r="AS1904" s="67" t="str">
        <f t="shared" si="743"/>
        <v/>
      </c>
      <c r="AT1904" s="105" t="str">
        <f t="shared" si="744"/>
        <v/>
      </c>
      <c r="AU1904" s="105" t="str">
        <f t="shared" si="745"/>
        <v/>
      </c>
      <c r="AW1904" s="24" t="str">
        <f t="shared" si="746"/>
        <v/>
      </c>
      <c r="AX1904" s="60" t="str">
        <f t="shared" si="752"/>
        <v/>
      </c>
      <c r="AY1904" s="24" t="str">
        <f t="shared" si="747"/>
        <v/>
      </c>
      <c r="AZ1904" s="105" t="str">
        <f t="shared" si="748"/>
        <v/>
      </c>
    </row>
    <row r="1905" spans="1:52" x14ac:dyDescent="0.25">
      <c r="A1905" s="2"/>
      <c r="B1905" s="279"/>
      <c r="C1905" s="280"/>
      <c r="D1905" s="281"/>
      <c r="E1905" s="282"/>
      <c r="F1905" s="2"/>
      <c r="G1905" s="43"/>
      <c r="H1905" s="2"/>
      <c r="I1905" s="288"/>
      <c r="J1905" s="2"/>
      <c r="K1905" s="46"/>
      <c r="L1905" s="2"/>
      <c r="M1905" s="51"/>
      <c r="N1905" s="52"/>
      <c r="O1905" s="53"/>
      <c r="P1905" s="2"/>
      <c r="Q1905" s="98" t="str">
        <f t="shared" si="729"/>
        <v/>
      </c>
      <c r="R1905" s="94" t="str">
        <f t="shared" si="730"/>
        <v/>
      </c>
      <c r="S1905" s="2"/>
      <c r="T1905" s="67" t="str">
        <f t="shared" si="749"/>
        <v/>
      </c>
      <c r="U1905" s="79" t="str">
        <f t="shared" si="750"/>
        <v/>
      </c>
      <c r="V1905" s="79" t="str">
        <f t="shared" si="751"/>
        <v/>
      </c>
      <c r="W1905" s="63" t="str">
        <f t="shared" si="731"/>
        <v/>
      </c>
      <c r="X1905" s="65" t="str">
        <f t="shared" si="732"/>
        <v/>
      </c>
      <c r="Y1905" s="2"/>
      <c r="AC1905" s="24" t="str">
        <f t="shared" si="728"/>
        <v/>
      </c>
      <c r="AE1905" s="24" t="str">
        <f t="shared" si="733"/>
        <v/>
      </c>
      <c r="AG1905" s="24" t="str">
        <f t="shared" si="734"/>
        <v/>
      </c>
      <c r="AI1905" s="85" t="str">
        <f t="shared" si="735"/>
        <v/>
      </c>
      <c r="AJ1905" s="86" t="str">
        <f t="shared" si="736"/>
        <v/>
      </c>
      <c r="AK1905" s="85" t="str">
        <f t="shared" si="737"/>
        <v/>
      </c>
      <c r="AL1905" s="86" t="str">
        <f t="shared" si="738"/>
        <v/>
      </c>
      <c r="AM1905" s="93" t="str">
        <f t="shared" si="739"/>
        <v/>
      </c>
      <c r="AN1905" s="94" t="str">
        <f t="shared" si="740"/>
        <v/>
      </c>
      <c r="AP1905" s="24" t="str">
        <f t="shared" si="741"/>
        <v/>
      </c>
      <c r="AR1905" s="63" t="str">
        <f t="shared" si="742"/>
        <v/>
      </c>
      <c r="AS1905" s="67" t="str">
        <f t="shared" si="743"/>
        <v/>
      </c>
      <c r="AT1905" s="105" t="str">
        <f t="shared" si="744"/>
        <v/>
      </c>
      <c r="AU1905" s="105" t="str">
        <f t="shared" si="745"/>
        <v/>
      </c>
      <c r="AW1905" s="24" t="str">
        <f t="shared" si="746"/>
        <v/>
      </c>
      <c r="AX1905" s="60" t="str">
        <f t="shared" si="752"/>
        <v/>
      </c>
      <c r="AY1905" s="24" t="str">
        <f t="shared" si="747"/>
        <v/>
      </c>
      <c r="AZ1905" s="105" t="str">
        <f t="shared" si="748"/>
        <v/>
      </c>
    </row>
    <row r="1906" spans="1:52" x14ac:dyDescent="0.25">
      <c r="A1906" s="2"/>
      <c r="B1906" s="279"/>
      <c r="C1906" s="280"/>
      <c r="D1906" s="281"/>
      <c r="E1906" s="282"/>
      <c r="F1906" s="2"/>
      <c r="G1906" s="43"/>
      <c r="H1906" s="2"/>
      <c r="I1906" s="288"/>
      <c r="J1906" s="2"/>
      <c r="K1906" s="46"/>
      <c r="L1906" s="2"/>
      <c r="M1906" s="51"/>
      <c r="N1906" s="52"/>
      <c r="O1906" s="53"/>
      <c r="P1906" s="2"/>
      <c r="Q1906" s="98" t="str">
        <f t="shared" si="729"/>
        <v/>
      </c>
      <c r="R1906" s="94" t="str">
        <f t="shared" si="730"/>
        <v/>
      </c>
      <c r="S1906" s="2"/>
      <c r="T1906" s="67" t="str">
        <f t="shared" si="749"/>
        <v/>
      </c>
      <c r="U1906" s="79" t="str">
        <f t="shared" si="750"/>
        <v/>
      </c>
      <c r="V1906" s="79" t="str">
        <f t="shared" si="751"/>
        <v/>
      </c>
      <c r="W1906" s="63" t="str">
        <f t="shared" si="731"/>
        <v/>
      </c>
      <c r="X1906" s="65" t="str">
        <f t="shared" si="732"/>
        <v/>
      </c>
      <c r="Y1906" s="2"/>
      <c r="AC1906" s="24" t="str">
        <f t="shared" si="728"/>
        <v/>
      </c>
      <c r="AE1906" s="24" t="str">
        <f t="shared" si="733"/>
        <v/>
      </c>
      <c r="AG1906" s="24" t="str">
        <f t="shared" si="734"/>
        <v/>
      </c>
      <c r="AI1906" s="85" t="str">
        <f t="shared" si="735"/>
        <v/>
      </c>
      <c r="AJ1906" s="86" t="str">
        <f t="shared" si="736"/>
        <v/>
      </c>
      <c r="AK1906" s="85" t="str">
        <f t="shared" si="737"/>
        <v/>
      </c>
      <c r="AL1906" s="86" t="str">
        <f t="shared" si="738"/>
        <v/>
      </c>
      <c r="AM1906" s="93" t="str">
        <f t="shared" si="739"/>
        <v/>
      </c>
      <c r="AN1906" s="94" t="str">
        <f t="shared" si="740"/>
        <v/>
      </c>
      <c r="AP1906" s="24" t="str">
        <f t="shared" si="741"/>
        <v/>
      </c>
      <c r="AR1906" s="63" t="str">
        <f t="shared" si="742"/>
        <v/>
      </c>
      <c r="AS1906" s="67" t="str">
        <f t="shared" si="743"/>
        <v/>
      </c>
      <c r="AT1906" s="105" t="str">
        <f t="shared" si="744"/>
        <v/>
      </c>
      <c r="AU1906" s="105" t="str">
        <f t="shared" si="745"/>
        <v/>
      </c>
      <c r="AW1906" s="24" t="str">
        <f t="shared" si="746"/>
        <v/>
      </c>
      <c r="AX1906" s="60" t="str">
        <f t="shared" si="752"/>
        <v/>
      </c>
      <c r="AY1906" s="24" t="str">
        <f t="shared" si="747"/>
        <v/>
      </c>
      <c r="AZ1906" s="105" t="str">
        <f t="shared" si="748"/>
        <v/>
      </c>
    </row>
    <row r="1907" spans="1:52" x14ac:dyDescent="0.25">
      <c r="A1907" s="2"/>
      <c r="B1907" s="279"/>
      <c r="C1907" s="280"/>
      <c r="D1907" s="281"/>
      <c r="E1907" s="282"/>
      <c r="F1907" s="2"/>
      <c r="G1907" s="43"/>
      <c r="H1907" s="2"/>
      <c r="I1907" s="288"/>
      <c r="J1907" s="2"/>
      <c r="K1907" s="46"/>
      <c r="L1907" s="2"/>
      <c r="M1907" s="51"/>
      <c r="N1907" s="52"/>
      <c r="O1907" s="53"/>
      <c r="P1907" s="2"/>
      <c r="Q1907" s="98" t="str">
        <f t="shared" si="729"/>
        <v/>
      </c>
      <c r="R1907" s="94" t="str">
        <f t="shared" si="730"/>
        <v/>
      </c>
      <c r="S1907" s="2"/>
      <c r="T1907" s="67" t="str">
        <f t="shared" si="749"/>
        <v/>
      </c>
      <c r="U1907" s="79" t="str">
        <f t="shared" si="750"/>
        <v/>
      </c>
      <c r="V1907" s="79" t="str">
        <f t="shared" si="751"/>
        <v/>
      </c>
      <c r="W1907" s="63" t="str">
        <f t="shared" si="731"/>
        <v/>
      </c>
      <c r="X1907" s="65" t="str">
        <f t="shared" si="732"/>
        <v/>
      </c>
      <c r="Y1907" s="2"/>
      <c r="AC1907" s="24" t="str">
        <f t="shared" si="728"/>
        <v/>
      </c>
      <c r="AE1907" s="24" t="str">
        <f t="shared" si="733"/>
        <v/>
      </c>
      <c r="AG1907" s="24" t="str">
        <f t="shared" si="734"/>
        <v/>
      </c>
      <c r="AI1907" s="85" t="str">
        <f t="shared" si="735"/>
        <v/>
      </c>
      <c r="AJ1907" s="86" t="str">
        <f t="shared" si="736"/>
        <v/>
      </c>
      <c r="AK1907" s="85" t="str">
        <f t="shared" si="737"/>
        <v/>
      </c>
      <c r="AL1907" s="86" t="str">
        <f t="shared" si="738"/>
        <v/>
      </c>
      <c r="AM1907" s="93" t="str">
        <f t="shared" si="739"/>
        <v/>
      </c>
      <c r="AN1907" s="94" t="str">
        <f t="shared" si="740"/>
        <v/>
      </c>
      <c r="AP1907" s="24" t="str">
        <f t="shared" si="741"/>
        <v/>
      </c>
      <c r="AR1907" s="63" t="str">
        <f t="shared" si="742"/>
        <v/>
      </c>
      <c r="AS1907" s="67" t="str">
        <f t="shared" si="743"/>
        <v/>
      </c>
      <c r="AT1907" s="105" t="str">
        <f t="shared" si="744"/>
        <v/>
      </c>
      <c r="AU1907" s="105" t="str">
        <f t="shared" si="745"/>
        <v/>
      </c>
      <c r="AW1907" s="24" t="str">
        <f t="shared" si="746"/>
        <v/>
      </c>
      <c r="AX1907" s="60" t="str">
        <f t="shared" si="752"/>
        <v/>
      </c>
      <c r="AY1907" s="24" t="str">
        <f t="shared" si="747"/>
        <v/>
      </c>
      <c r="AZ1907" s="105" t="str">
        <f t="shared" si="748"/>
        <v/>
      </c>
    </row>
    <row r="1908" spans="1:52" x14ac:dyDescent="0.25">
      <c r="A1908" s="2"/>
      <c r="B1908" s="279"/>
      <c r="C1908" s="280"/>
      <c r="D1908" s="281"/>
      <c r="E1908" s="282"/>
      <c r="F1908" s="2"/>
      <c r="G1908" s="43"/>
      <c r="H1908" s="2"/>
      <c r="I1908" s="288"/>
      <c r="J1908" s="2"/>
      <c r="K1908" s="46"/>
      <c r="L1908" s="2"/>
      <c r="M1908" s="51"/>
      <c r="N1908" s="52"/>
      <c r="O1908" s="53"/>
      <c r="P1908" s="2"/>
      <c r="Q1908" s="98" t="str">
        <f t="shared" si="729"/>
        <v/>
      </c>
      <c r="R1908" s="94" t="str">
        <f t="shared" si="730"/>
        <v/>
      </c>
      <c r="S1908" s="2"/>
      <c r="T1908" s="67" t="str">
        <f t="shared" si="749"/>
        <v/>
      </c>
      <c r="U1908" s="79" t="str">
        <f t="shared" si="750"/>
        <v/>
      </c>
      <c r="V1908" s="79" t="str">
        <f t="shared" si="751"/>
        <v/>
      </c>
      <c r="W1908" s="63" t="str">
        <f t="shared" si="731"/>
        <v/>
      </c>
      <c r="X1908" s="65" t="str">
        <f t="shared" si="732"/>
        <v/>
      </c>
      <c r="Y1908" s="2"/>
      <c r="AC1908" s="24" t="str">
        <f t="shared" si="728"/>
        <v/>
      </c>
      <c r="AE1908" s="24" t="str">
        <f t="shared" si="733"/>
        <v/>
      </c>
      <c r="AG1908" s="24" t="str">
        <f t="shared" si="734"/>
        <v/>
      </c>
      <c r="AI1908" s="85" t="str">
        <f t="shared" si="735"/>
        <v/>
      </c>
      <c r="AJ1908" s="86" t="str">
        <f t="shared" si="736"/>
        <v/>
      </c>
      <c r="AK1908" s="85" t="str">
        <f t="shared" si="737"/>
        <v/>
      </c>
      <c r="AL1908" s="86" t="str">
        <f t="shared" si="738"/>
        <v/>
      </c>
      <c r="AM1908" s="93" t="str">
        <f t="shared" si="739"/>
        <v/>
      </c>
      <c r="AN1908" s="94" t="str">
        <f t="shared" si="740"/>
        <v/>
      </c>
      <c r="AP1908" s="24" t="str">
        <f t="shared" si="741"/>
        <v/>
      </c>
      <c r="AR1908" s="63" t="str">
        <f t="shared" si="742"/>
        <v/>
      </c>
      <c r="AS1908" s="67" t="str">
        <f t="shared" si="743"/>
        <v/>
      </c>
      <c r="AT1908" s="105" t="str">
        <f t="shared" si="744"/>
        <v/>
      </c>
      <c r="AU1908" s="105" t="str">
        <f t="shared" si="745"/>
        <v/>
      </c>
      <c r="AW1908" s="24" t="str">
        <f t="shared" si="746"/>
        <v/>
      </c>
      <c r="AX1908" s="60" t="str">
        <f t="shared" si="752"/>
        <v/>
      </c>
      <c r="AY1908" s="24" t="str">
        <f t="shared" si="747"/>
        <v/>
      </c>
      <c r="AZ1908" s="105" t="str">
        <f t="shared" si="748"/>
        <v/>
      </c>
    </row>
    <row r="1909" spans="1:52" x14ac:dyDescent="0.25">
      <c r="A1909" s="2"/>
      <c r="B1909" s="279"/>
      <c r="C1909" s="280"/>
      <c r="D1909" s="281"/>
      <c r="E1909" s="282"/>
      <c r="F1909" s="2"/>
      <c r="G1909" s="43"/>
      <c r="H1909" s="2"/>
      <c r="I1909" s="288"/>
      <c r="J1909" s="2"/>
      <c r="K1909" s="46"/>
      <c r="L1909" s="2"/>
      <c r="M1909" s="51"/>
      <c r="N1909" s="52"/>
      <c r="O1909" s="53"/>
      <c r="P1909" s="2"/>
      <c r="Q1909" s="98" t="str">
        <f t="shared" si="729"/>
        <v/>
      </c>
      <c r="R1909" s="94" t="str">
        <f t="shared" si="730"/>
        <v/>
      </c>
      <c r="S1909" s="2"/>
      <c r="T1909" s="67" t="str">
        <f t="shared" si="749"/>
        <v/>
      </c>
      <c r="U1909" s="79" t="str">
        <f t="shared" si="750"/>
        <v/>
      </c>
      <c r="V1909" s="79" t="str">
        <f t="shared" si="751"/>
        <v/>
      </c>
      <c r="W1909" s="63" t="str">
        <f t="shared" si="731"/>
        <v/>
      </c>
      <c r="X1909" s="65" t="str">
        <f t="shared" si="732"/>
        <v/>
      </c>
      <c r="Y1909" s="2"/>
      <c r="AC1909" s="24" t="str">
        <f t="shared" si="728"/>
        <v/>
      </c>
      <c r="AE1909" s="24" t="str">
        <f t="shared" si="733"/>
        <v/>
      </c>
      <c r="AG1909" s="24" t="str">
        <f t="shared" si="734"/>
        <v/>
      </c>
      <c r="AI1909" s="85" t="str">
        <f t="shared" si="735"/>
        <v/>
      </c>
      <c r="AJ1909" s="86" t="str">
        <f t="shared" si="736"/>
        <v/>
      </c>
      <c r="AK1909" s="85" t="str">
        <f t="shared" si="737"/>
        <v/>
      </c>
      <c r="AL1909" s="86" t="str">
        <f t="shared" si="738"/>
        <v/>
      </c>
      <c r="AM1909" s="93" t="str">
        <f t="shared" si="739"/>
        <v/>
      </c>
      <c r="AN1909" s="94" t="str">
        <f t="shared" si="740"/>
        <v/>
      </c>
      <c r="AP1909" s="24" t="str">
        <f t="shared" si="741"/>
        <v/>
      </c>
      <c r="AR1909" s="63" t="str">
        <f t="shared" si="742"/>
        <v/>
      </c>
      <c r="AS1909" s="67" t="str">
        <f t="shared" si="743"/>
        <v/>
      </c>
      <c r="AT1909" s="105" t="str">
        <f t="shared" si="744"/>
        <v/>
      </c>
      <c r="AU1909" s="105" t="str">
        <f t="shared" si="745"/>
        <v/>
      </c>
      <c r="AW1909" s="24" t="str">
        <f t="shared" si="746"/>
        <v/>
      </c>
      <c r="AX1909" s="60" t="str">
        <f t="shared" si="752"/>
        <v/>
      </c>
      <c r="AY1909" s="24" t="str">
        <f t="shared" si="747"/>
        <v/>
      </c>
      <c r="AZ1909" s="105" t="str">
        <f t="shared" si="748"/>
        <v/>
      </c>
    </row>
    <row r="1910" spans="1:52" x14ac:dyDescent="0.25">
      <c r="A1910" s="2"/>
      <c r="B1910" s="279"/>
      <c r="C1910" s="280"/>
      <c r="D1910" s="281"/>
      <c r="E1910" s="282"/>
      <c r="F1910" s="2"/>
      <c r="G1910" s="43"/>
      <c r="H1910" s="2"/>
      <c r="I1910" s="288"/>
      <c r="J1910" s="2"/>
      <c r="K1910" s="46"/>
      <c r="L1910" s="2"/>
      <c r="M1910" s="51"/>
      <c r="N1910" s="52"/>
      <c r="O1910" s="53"/>
      <c r="P1910" s="2"/>
      <c r="Q1910" s="98" t="str">
        <f t="shared" si="729"/>
        <v/>
      </c>
      <c r="R1910" s="94" t="str">
        <f t="shared" si="730"/>
        <v/>
      </c>
      <c r="S1910" s="2"/>
      <c r="T1910" s="67" t="str">
        <f t="shared" si="749"/>
        <v/>
      </c>
      <c r="U1910" s="79" t="str">
        <f t="shared" si="750"/>
        <v/>
      </c>
      <c r="V1910" s="79" t="str">
        <f t="shared" si="751"/>
        <v/>
      </c>
      <c r="W1910" s="63" t="str">
        <f t="shared" si="731"/>
        <v/>
      </c>
      <c r="X1910" s="65" t="str">
        <f t="shared" si="732"/>
        <v/>
      </c>
      <c r="Y1910" s="2"/>
      <c r="AC1910" s="24" t="str">
        <f t="shared" si="728"/>
        <v/>
      </c>
      <c r="AE1910" s="24" t="str">
        <f t="shared" si="733"/>
        <v/>
      </c>
      <c r="AG1910" s="24" t="str">
        <f t="shared" si="734"/>
        <v/>
      </c>
      <c r="AI1910" s="85" t="str">
        <f t="shared" si="735"/>
        <v/>
      </c>
      <c r="AJ1910" s="86" t="str">
        <f t="shared" si="736"/>
        <v/>
      </c>
      <c r="AK1910" s="85" t="str">
        <f t="shared" si="737"/>
        <v/>
      </c>
      <c r="AL1910" s="86" t="str">
        <f t="shared" si="738"/>
        <v/>
      </c>
      <c r="AM1910" s="93" t="str">
        <f t="shared" si="739"/>
        <v/>
      </c>
      <c r="AN1910" s="94" t="str">
        <f t="shared" si="740"/>
        <v/>
      </c>
      <c r="AP1910" s="24" t="str">
        <f t="shared" si="741"/>
        <v/>
      </c>
      <c r="AR1910" s="63" t="str">
        <f t="shared" si="742"/>
        <v/>
      </c>
      <c r="AS1910" s="67" t="str">
        <f t="shared" si="743"/>
        <v/>
      </c>
      <c r="AT1910" s="105" t="str">
        <f t="shared" si="744"/>
        <v/>
      </c>
      <c r="AU1910" s="105" t="str">
        <f t="shared" si="745"/>
        <v/>
      </c>
      <c r="AW1910" s="24" t="str">
        <f t="shared" si="746"/>
        <v/>
      </c>
      <c r="AX1910" s="60" t="str">
        <f t="shared" si="752"/>
        <v/>
      </c>
      <c r="AY1910" s="24" t="str">
        <f t="shared" si="747"/>
        <v/>
      </c>
      <c r="AZ1910" s="105" t="str">
        <f t="shared" si="748"/>
        <v/>
      </c>
    </row>
    <row r="1911" spans="1:52" x14ac:dyDescent="0.25">
      <c r="A1911" s="2"/>
      <c r="B1911" s="279"/>
      <c r="C1911" s="280"/>
      <c r="D1911" s="281"/>
      <c r="E1911" s="282"/>
      <c r="F1911" s="2"/>
      <c r="G1911" s="43"/>
      <c r="H1911" s="2"/>
      <c r="I1911" s="288"/>
      <c r="J1911" s="2"/>
      <c r="K1911" s="46"/>
      <c r="L1911" s="2"/>
      <c r="M1911" s="51"/>
      <c r="N1911" s="52"/>
      <c r="O1911" s="53"/>
      <c r="P1911" s="2"/>
      <c r="Q1911" s="98" t="str">
        <f t="shared" si="729"/>
        <v/>
      </c>
      <c r="R1911" s="94" t="str">
        <f t="shared" si="730"/>
        <v/>
      </c>
      <c r="S1911" s="2"/>
      <c r="T1911" s="67" t="str">
        <f t="shared" si="749"/>
        <v/>
      </c>
      <c r="U1911" s="79" t="str">
        <f t="shared" si="750"/>
        <v/>
      </c>
      <c r="V1911" s="79" t="str">
        <f t="shared" si="751"/>
        <v/>
      </c>
      <c r="W1911" s="63" t="str">
        <f t="shared" si="731"/>
        <v/>
      </c>
      <c r="X1911" s="65" t="str">
        <f t="shared" si="732"/>
        <v/>
      </c>
      <c r="Y1911" s="2"/>
      <c r="AC1911" s="24" t="str">
        <f t="shared" si="728"/>
        <v/>
      </c>
      <c r="AE1911" s="24" t="str">
        <f t="shared" si="733"/>
        <v/>
      </c>
      <c r="AG1911" s="24" t="str">
        <f t="shared" si="734"/>
        <v/>
      </c>
      <c r="AI1911" s="85" t="str">
        <f t="shared" si="735"/>
        <v/>
      </c>
      <c r="AJ1911" s="86" t="str">
        <f t="shared" si="736"/>
        <v/>
      </c>
      <c r="AK1911" s="85" t="str">
        <f t="shared" si="737"/>
        <v/>
      </c>
      <c r="AL1911" s="86" t="str">
        <f t="shared" si="738"/>
        <v/>
      </c>
      <c r="AM1911" s="93" t="str">
        <f t="shared" si="739"/>
        <v/>
      </c>
      <c r="AN1911" s="94" t="str">
        <f t="shared" si="740"/>
        <v/>
      </c>
      <c r="AP1911" s="24" t="str">
        <f t="shared" si="741"/>
        <v/>
      </c>
      <c r="AR1911" s="63" t="str">
        <f t="shared" si="742"/>
        <v/>
      </c>
      <c r="AS1911" s="67" t="str">
        <f t="shared" si="743"/>
        <v/>
      </c>
      <c r="AT1911" s="105" t="str">
        <f t="shared" si="744"/>
        <v/>
      </c>
      <c r="AU1911" s="105" t="str">
        <f t="shared" si="745"/>
        <v/>
      </c>
      <c r="AW1911" s="24" t="str">
        <f t="shared" si="746"/>
        <v/>
      </c>
      <c r="AX1911" s="60" t="str">
        <f t="shared" si="752"/>
        <v/>
      </c>
      <c r="AY1911" s="24" t="str">
        <f t="shared" si="747"/>
        <v/>
      </c>
      <c r="AZ1911" s="105" t="str">
        <f t="shared" si="748"/>
        <v/>
      </c>
    </row>
    <row r="1912" spans="1:52" x14ac:dyDescent="0.25">
      <c r="A1912" s="2"/>
      <c r="B1912" s="279"/>
      <c r="C1912" s="280"/>
      <c r="D1912" s="281"/>
      <c r="E1912" s="282"/>
      <c r="F1912" s="2"/>
      <c r="G1912" s="43"/>
      <c r="H1912" s="2"/>
      <c r="I1912" s="288"/>
      <c r="J1912" s="2"/>
      <c r="K1912" s="46"/>
      <c r="L1912" s="2"/>
      <c r="M1912" s="51"/>
      <c r="N1912" s="52"/>
      <c r="O1912" s="53"/>
      <c r="P1912" s="2"/>
      <c r="Q1912" s="98" t="str">
        <f t="shared" si="729"/>
        <v/>
      </c>
      <c r="R1912" s="94" t="str">
        <f t="shared" si="730"/>
        <v/>
      </c>
      <c r="S1912" s="2"/>
      <c r="T1912" s="67" t="str">
        <f t="shared" si="749"/>
        <v/>
      </c>
      <c r="U1912" s="79" t="str">
        <f t="shared" si="750"/>
        <v/>
      </c>
      <c r="V1912" s="79" t="str">
        <f t="shared" si="751"/>
        <v/>
      </c>
      <c r="W1912" s="63" t="str">
        <f t="shared" si="731"/>
        <v/>
      </c>
      <c r="X1912" s="65" t="str">
        <f t="shared" si="732"/>
        <v/>
      </c>
      <c r="Y1912" s="2"/>
      <c r="AC1912" s="24" t="str">
        <f t="shared" si="728"/>
        <v/>
      </c>
      <c r="AE1912" s="24" t="str">
        <f t="shared" si="733"/>
        <v/>
      </c>
      <c r="AG1912" s="24" t="str">
        <f t="shared" si="734"/>
        <v/>
      </c>
      <c r="AI1912" s="85" t="str">
        <f t="shared" si="735"/>
        <v/>
      </c>
      <c r="AJ1912" s="86" t="str">
        <f t="shared" si="736"/>
        <v/>
      </c>
      <c r="AK1912" s="85" t="str">
        <f t="shared" si="737"/>
        <v/>
      </c>
      <c r="AL1912" s="86" t="str">
        <f t="shared" si="738"/>
        <v/>
      </c>
      <c r="AM1912" s="93" t="str">
        <f t="shared" si="739"/>
        <v/>
      </c>
      <c r="AN1912" s="94" t="str">
        <f t="shared" si="740"/>
        <v/>
      </c>
      <c r="AP1912" s="24" t="str">
        <f t="shared" si="741"/>
        <v/>
      </c>
      <c r="AR1912" s="63" t="str">
        <f t="shared" si="742"/>
        <v/>
      </c>
      <c r="AS1912" s="67" t="str">
        <f t="shared" si="743"/>
        <v/>
      </c>
      <c r="AT1912" s="105" t="str">
        <f t="shared" si="744"/>
        <v/>
      </c>
      <c r="AU1912" s="105" t="str">
        <f t="shared" si="745"/>
        <v/>
      </c>
      <c r="AW1912" s="24" t="str">
        <f t="shared" si="746"/>
        <v/>
      </c>
      <c r="AX1912" s="60" t="str">
        <f t="shared" si="752"/>
        <v/>
      </c>
      <c r="AY1912" s="24" t="str">
        <f t="shared" si="747"/>
        <v/>
      </c>
      <c r="AZ1912" s="105" t="str">
        <f t="shared" si="748"/>
        <v/>
      </c>
    </row>
    <row r="1913" spans="1:52" x14ac:dyDescent="0.25">
      <c r="A1913" s="2"/>
      <c r="B1913" s="279"/>
      <c r="C1913" s="280"/>
      <c r="D1913" s="281"/>
      <c r="E1913" s="282"/>
      <c r="F1913" s="2"/>
      <c r="G1913" s="43"/>
      <c r="H1913" s="2"/>
      <c r="I1913" s="288"/>
      <c r="J1913" s="2"/>
      <c r="K1913" s="46"/>
      <c r="L1913" s="2"/>
      <c r="M1913" s="51"/>
      <c r="N1913" s="52"/>
      <c r="O1913" s="53"/>
      <c r="P1913" s="2"/>
      <c r="Q1913" s="98" t="str">
        <f t="shared" si="729"/>
        <v/>
      </c>
      <c r="R1913" s="94" t="str">
        <f t="shared" si="730"/>
        <v/>
      </c>
      <c r="S1913" s="2"/>
      <c r="T1913" s="67" t="str">
        <f t="shared" si="749"/>
        <v/>
      </c>
      <c r="U1913" s="79" t="str">
        <f t="shared" si="750"/>
        <v/>
      </c>
      <c r="V1913" s="79" t="str">
        <f t="shared" si="751"/>
        <v/>
      </c>
      <c r="W1913" s="63" t="str">
        <f t="shared" si="731"/>
        <v/>
      </c>
      <c r="X1913" s="65" t="str">
        <f t="shared" si="732"/>
        <v/>
      </c>
      <c r="Y1913" s="2"/>
      <c r="AC1913" s="24" t="str">
        <f t="shared" si="728"/>
        <v/>
      </c>
      <c r="AE1913" s="24" t="str">
        <f t="shared" si="733"/>
        <v/>
      </c>
      <c r="AG1913" s="24" t="str">
        <f t="shared" si="734"/>
        <v/>
      </c>
      <c r="AI1913" s="85" t="str">
        <f t="shared" si="735"/>
        <v/>
      </c>
      <c r="AJ1913" s="86" t="str">
        <f t="shared" si="736"/>
        <v/>
      </c>
      <c r="AK1913" s="85" t="str">
        <f t="shared" si="737"/>
        <v/>
      </c>
      <c r="AL1913" s="86" t="str">
        <f t="shared" si="738"/>
        <v/>
      </c>
      <c r="AM1913" s="93" t="str">
        <f t="shared" si="739"/>
        <v/>
      </c>
      <c r="AN1913" s="94" t="str">
        <f t="shared" si="740"/>
        <v/>
      </c>
      <c r="AP1913" s="24" t="str">
        <f t="shared" si="741"/>
        <v/>
      </c>
      <c r="AR1913" s="63" t="str">
        <f t="shared" si="742"/>
        <v/>
      </c>
      <c r="AS1913" s="67" t="str">
        <f t="shared" si="743"/>
        <v/>
      </c>
      <c r="AT1913" s="105" t="str">
        <f t="shared" si="744"/>
        <v/>
      </c>
      <c r="AU1913" s="105" t="str">
        <f t="shared" si="745"/>
        <v/>
      </c>
      <c r="AW1913" s="24" t="str">
        <f t="shared" si="746"/>
        <v/>
      </c>
      <c r="AX1913" s="60" t="str">
        <f t="shared" si="752"/>
        <v/>
      </c>
      <c r="AY1913" s="24" t="str">
        <f t="shared" si="747"/>
        <v/>
      </c>
      <c r="AZ1913" s="105" t="str">
        <f t="shared" si="748"/>
        <v/>
      </c>
    </row>
    <row r="1914" spans="1:52" x14ac:dyDescent="0.25">
      <c r="A1914" s="2"/>
      <c r="B1914" s="279"/>
      <c r="C1914" s="280"/>
      <c r="D1914" s="281"/>
      <c r="E1914" s="282"/>
      <c r="F1914" s="2"/>
      <c r="G1914" s="43"/>
      <c r="H1914" s="2"/>
      <c r="I1914" s="288"/>
      <c r="J1914" s="2"/>
      <c r="K1914" s="46"/>
      <c r="L1914" s="2"/>
      <c r="M1914" s="51"/>
      <c r="N1914" s="52"/>
      <c r="O1914" s="53"/>
      <c r="P1914" s="2"/>
      <c r="Q1914" s="98" t="str">
        <f t="shared" si="729"/>
        <v/>
      </c>
      <c r="R1914" s="94" t="str">
        <f t="shared" si="730"/>
        <v/>
      </c>
      <c r="S1914" s="2"/>
      <c r="T1914" s="67" t="str">
        <f t="shared" si="749"/>
        <v/>
      </c>
      <c r="U1914" s="79" t="str">
        <f t="shared" si="750"/>
        <v/>
      </c>
      <c r="V1914" s="79" t="str">
        <f t="shared" si="751"/>
        <v/>
      </c>
      <c r="W1914" s="63" t="str">
        <f t="shared" si="731"/>
        <v/>
      </c>
      <c r="X1914" s="65" t="str">
        <f t="shared" si="732"/>
        <v/>
      </c>
      <c r="Y1914" s="2"/>
      <c r="AC1914" s="24" t="str">
        <f t="shared" si="728"/>
        <v/>
      </c>
      <c r="AE1914" s="24" t="str">
        <f t="shared" si="733"/>
        <v/>
      </c>
      <c r="AG1914" s="24" t="str">
        <f t="shared" si="734"/>
        <v/>
      </c>
      <c r="AI1914" s="85" t="str">
        <f t="shared" si="735"/>
        <v/>
      </c>
      <c r="AJ1914" s="86" t="str">
        <f t="shared" si="736"/>
        <v/>
      </c>
      <c r="AK1914" s="85" t="str">
        <f t="shared" si="737"/>
        <v/>
      </c>
      <c r="AL1914" s="86" t="str">
        <f t="shared" si="738"/>
        <v/>
      </c>
      <c r="AM1914" s="93" t="str">
        <f t="shared" si="739"/>
        <v/>
      </c>
      <c r="AN1914" s="94" t="str">
        <f t="shared" si="740"/>
        <v/>
      </c>
      <c r="AP1914" s="24" t="str">
        <f t="shared" si="741"/>
        <v/>
      </c>
      <c r="AR1914" s="63" t="str">
        <f t="shared" si="742"/>
        <v/>
      </c>
      <c r="AS1914" s="67" t="str">
        <f t="shared" si="743"/>
        <v/>
      </c>
      <c r="AT1914" s="105" t="str">
        <f t="shared" si="744"/>
        <v/>
      </c>
      <c r="AU1914" s="105" t="str">
        <f t="shared" si="745"/>
        <v/>
      </c>
      <c r="AW1914" s="24" t="str">
        <f t="shared" si="746"/>
        <v/>
      </c>
      <c r="AX1914" s="60" t="str">
        <f t="shared" si="752"/>
        <v/>
      </c>
      <c r="AY1914" s="24" t="str">
        <f t="shared" si="747"/>
        <v/>
      </c>
      <c r="AZ1914" s="105" t="str">
        <f t="shared" si="748"/>
        <v/>
      </c>
    </row>
    <row r="1915" spans="1:52" x14ac:dyDescent="0.25">
      <c r="A1915" s="2"/>
      <c r="B1915" s="279"/>
      <c r="C1915" s="280"/>
      <c r="D1915" s="281"/>
      <c r="E1915" s="282"/>
      <c r="F1915" s="2"/>
      <c r="G1915" s="43"/>
      <c r="H1915" s="2"/>
      <c r="I1915" s="288"/>
      <c r="J1915" s="2"/>
      <c r="K1915" s="46"/>
      <c r="L1915" s="2"/>
      <c r="M1915" s="51"/>
      <c r="N1915" s="52"/>
      <c r="O1915" s="53"/>
      <c r="P1915" s="2"/>
      <c r="Q1915" s="98" t="str">
        <f t="shared" si="729"/>
        <v/>
      </c>
      <c r="R1915" s="94" t="str">
        <f t="shared" si="730"/>
        <v/>
      </c>
      <c r="S1915" s="2"/>
      <c r="T1915" s="67" t="str">
        <f t="shared" si="749"/>
        <v/>
      </c>
      <c r="U1915" s="79" t="str">
        <f t="shared" si="750"/>
        <v/>
      </c>
      <c r="V1915" s="79" t="str">
        <f t="shared" si="751"/>
        <v/>
      </c>
      <c r="W1915" s="63" t="str">
        <f t="shared" si="731"/>
        <v/>
      </c>
      <c r="X1915" s="65" t="str">
        <f t="shared" si="732"/>
        <v/>
      </c>
      <c r="Y1915" s="2"/>
      <c r="AC1915" s="24" t="str">
        <f t="shared" si="728"/>
        <v/>
      </c>
      <c r="AE1915" s="24" t="str">
        <f t="shared" si="733"/>
        <v/>
      </c>
      <c r="AG1915" s="24" t="str">
        <f t="shared" si="734"/>
        <v/>
      </c>
      <c r="AI1915" s="85" t="str">
        <f t="shared" si="735"/>
        <v/>
      </c>
      <c r="AJ1915" s="86" t="str">
        <f t="shared" si="736"/>
        <v/>
      </c>
      <c r="AK1915" s="85" t="str">
        <f t="shared" si="737"/>
        <v/>
      </c>
      <c r="AL1915" s="86" t="str">
        <f t="shared" si="738"/>
        <v/>
      </c>
      <c r="AM1915" s="93" t="str">
        <f t="shared" si="739"/>
        <v/>
      </c>
      <c r="AN1915" s="94" t="str">
        <f t="shared" si="740"/>
        <v/>
      </c>
      <c r="AP1915" s="24" t="str">
        <f t="shared" si="741"/>
        <v/>
      </c>
      <c r="AR1915" s="63" t="str">
        <f t="shared" si="742"/>
        <v/>
      </c>
      <c r="AS1915" s="67" t="str">
        <f t="shared" si="743"/>
        <v/>
      </c>
      <c r="AT1915" s="105" t="str">
        <f t="shared" si="744"/>
        <v/>
      </c>
      <c r="AU1915" s="105" t="str">
        <f t="shared" si="745"/>
        <v/>
      </c>
      <c r="AW1915" s="24" t="str">
        <f t="shared" si="746"/>
        <v/>
      </c>
      <c r="AX1915" s="60" t="str">
        <f t="shared" si="752"/>
        <v/>
      </c>
      <c r="AY1915" s="24" t="str">
        <f t="shared" si="747"/>
        <v/>
      </c>
      <c r="AZ1915" s="105" t="str">
        <f t="shared" si="748"/>
        <v/>
      </c>
    </row>
    <row r="1916" spans="1:52" x14ac:dyDescent="0.25">
      <c r="A1916" s="2"/>
      <c r="B1916" s="279"/>
      <c r="C1916" s="280"/>
      <c r="D1916" s="281"/>
      <c r="E1916" s="282"/>
      <c r="F1916" s="2"/>
      <c r="G1916" s="43"/>
      <c r="H1916" s="2"/>
      <c r="I1916" s="288"/>
      <c r="J1916" s="2"/>
      <c r="K1916" s="46"/>
      <c r="L1916" s="2"/>
      <c r="M1916" s="51"/>
      <c r="N1916" s="52"/>
      <c r="O1916" s="53"/>
      <c r="P1916" s="2"/>
      <c r="Q1916" s="98" t="str">
        <f t="shared" si="729"/>
        <v/>
      </c>
      <c r="R1916" s="94" t="str">
        <f t="shared" si="730"/>
        <v/>
      </c>
      <c r="S1916" s="2"/>
      <c r="T1916" s="67" t="str">
        <f t="shared" si="749"/>
        <v/>
      </c>
      <c r="U1916" s="79" t="str">
        <f t="shared" si="750"/>
        <v/>
      </c>
      <c r="V1916" s="79" t="str">
        <f t="shared" si="751"/>
        <v/>
      </c>
      <c r="W1916" s="63" t="str">
        <f t="shared" si="731"/>
        <v/>
      </c>
      <c r="X1916" s="65" t="str">
        <f t="shared" si="732"/>
        <v/>
      </c>
      <c r="Y1916" s="2"/>
      <c r="AC1916" s="24" t="str">
        <f t="shared" si="728"/>
        <v/>
      </c>
      <c r="AE1916" s="24" t="str">
        <f t="shared" si="733"/>
        <v/>
      </c>
      <c r="AG1916" s="24" t="str">
        <f t="shared" si="734"/>
        <v/>
      </c>
      <c r="AI1916" s="85" t="str">
        <f t="shared" si="735"/>
        <v/>
      </c>
      <c r="AJ1916" s="86" t="str">
        <f t="shared" si="736"/>
        <v/>
      </c>
      <c r="AK1916" s="85" t="str">
        <f t="shared" si="737"/>
        <v/>
      </c>
      <c r="AL1916" s="86" t="str">
        <f t="shared" si="738"/>
        <v/>
      </c>
      <c r="AM1916" s="93" t="str">
        <f t="shared" si="739"/>
        <v/>
      </c>
      <c r="AN1916" s="94" t="str">
        <f t="shared" si="740"/>
        <v/>
      </c>
      <c r="AP1916" s="24" t="str">
        <f t="shared" si="741"/>
        <v/>
      </c>
      <c r="AR1916" s="63" t="str">
        <f t="shared" si="742"/>
        <v/>
      </c>
      <c r="AS1916" s="67" t="str">
        <f t="shared" si="743"/>
        <v/>
      </c>
      <c r="AT1916" s="105" t="str">
        <f t="shared" si="744"/>
        <v/>
      </c>
      <c r="AU1916" s="105" t="str">
        <f t="shared" si="745"/>
        <v/>
      </c>
      <c r="AW1916" s="24" t="str">
        <f t="shared" si="746"/>
        <v/>
      </c>
      <c r="AX1916" s="60" t="str">
        <f t="shared" si="752"/>
        <v/>
      </c>
      <c r="AY1916" s="24" t="str">
        <f t="shared" si="747"/>
        <v/>
      </c>
      <c r="AZ1916" s="105" t="str">
        <f t="shared" si="748"/>
        <v/>
      </c>
    </row>
    <row r="1917" spans="1:52" x14ac:dyDescent="0.25">
      <c r="A1917" s="2"/>
      <c r="B1917" s="279"/>
      <c r="C1917" s="280"/>
      <c r="D1917" s="281"/>
      <c r="E1917" s="282"/>
      <c r="F1917" s="2"/>
      <c r="G1917" s="43"/>
      <c r="H1917" s="2"/>
      <c r="I1917" s="288"/>
      <c r="J1917" s="2"/>
      <c r="K1917" s="46"/>
      <c r="L1917" s="2"/>
      <c r="M1917" s="51"/>
      <c r="N1917" s="52"/>
      <c r="O1917" s="53"/>
      <c r="P1917" s="2"/>
      <c r="Q1917" s="98" t="str">
        <f t="shared" si="729"/>
        <v/>
      </c>
      <c r="R1917" s="94" t="str">
        <f t="shared" si="730"/>
        <v/>
      </c>
      <c r="S1917" s="2"/>
      <c r="T1917" s="67" t="str">
        <f t="shared" si="749"/>
        <v/>
      </c>
      <c r="U1917" s="79" t="str">
        <f t="shared" si="750"/>
        <v/>
      </c>
      <c r="V1917" s="79" t="str">
        <f t="shared" si="751"/>
        <v/>
      </c>
      <c r="W1917" s="63" t="str">
        <f t="shared" si="731"/>
        <v/>
      </c>
      <c r="X1917" s="65" t="str">
        <f t="shared" si="732"/>
        <v/>
      </c>
      <c r="Y1917" s="2"/>
      <c r="AC1917" s="24" t="str">
        <f t="shared" si="728"/>
        <v/>
      </c>
      <c r="AE1917" s="24" t="str">
        <f t="shared" si="733"/>
        <v/>
      </c>
      <c r="AG1917" s="24" t="str">
        <f t="shared" si="734"/>
        <v/>
      </c>
      <c r="AI1917" s="85" t="str">
        <f t="shared" si="735"/>
        <v/>
      </c>
      <c r="AJ1917" s="86" t="str">
        <f t="shared" si="736"/>
        <v/>
      </c>
      <c r="AK1917" s="85" t="str">
        <f t="shared" si="737"/>
        <v/>
      </c>
      <c r="AL1917" s="86" t="str">
        <f t="shared" si="738"/>
        <v/>
      </c>
      <c r="AM1917" s="93" t="str">
        <f t="shared" si="739"/>
        <v/>
      </c>
      <c r="AN1917" s="94" t="str">
        <f t="shared" si="740"/>
        <v/>
      </c>
      <c r="AP1917" s="24" t="str">
        <f t="shared" si="741"/>
        <v/>
      </c>
      <c r="AR1917" s="63" t="str">
        <f t="shared" si="742"/>
        <v/>
      </c>
      <c r="AS1917" s="67" t="str">
        <f t="shared" si="743"/>
        <v/>
      </c>
      <c r="AT1917" s="105" t="str">
        <f t="shared" si="744"/>
        <v/>
      </c>
      <c r="AU1917" s="105" t="str">
        <f t="shared" si="745"/>
        <v/>
      </c>
      <c r="AW1917" s="24" t="str">
        <f t="shared" si="746"/>
        <v/>
      </c>
      <c r="AX1917" s="60" t="str">
        <f t="shared" si="752"/>
        <v/>
      </c>
      <c r="AY1917" s="24" t="str">
        <f t="shared" si="747"/>
        <v/>
      </c>
      <c r="AZ1917" s="105" t="str">
        <f t="shared" si="748"/>
        <v/>
      </c>
    </row>
    <row r="1918" spans="1:52" x14ac:dyDescent="0.25">
      <c r="A1918" s="2"/>
      <c r="B1918" s="279"/>
      <c r="C1918" s="280"/>
      <c r="D1918" s="281"/>
      <c r="E1918" s="282"/>
      <c r="F1918" s="2"/>
      <c r="G1918" s="43"/>
      <c r="H1918" s="2"/>
      <c r="I1918" s="288"/>
      <c r="J1918" s="2"/>
      <c r="K1918" s="46"/>
      <c r="L1918" s="2"/>
      <c r="M1918" s="51"/>
      <c r="N1918" s="52"/>
      <c r="O1918" s="53"/>
      <c r="P1918" s="2"/>
      <c r="Q1918" s="98" t="str">
        <f t="shared" si="729"/>
        <v/>
      </c>
      <c r="R1918" s="94" t="str">
        <f t="shared" si="730"/>
        <v/>
      </c>
      <c r="S1918" s="2"/>
      <c r="T1918" s="67" t="str">
        <f t="shared" si="749"/>
        <v/>
      </c>
      <c r="U1918" s="79" t="str">
        <f t="shared" si="750"/>
        <v/>
      </c>
      <c r="V1918" s="79" t="str">
        <f t="shared" si="751"/>
        <v/>
      </c>
      <c r="W1918" s="63" t="str">
        <f t="shared" si="731"/>
        <v/>
      </c>
      <c r="X1918" s="65" t="str">
        <f t="shared" si="732"/>
        <v/>
      </c>
      <c r="Y1918" s="2"/>
      <c r="AC1918" s="24" t="str">
        <f t="shared" si="728"/>
        <v/>
      </c>
      <c r="AE1918" s="24" t="str">
        <f t="shared" si="733"/>
        <v/>
      </c>
      <c r="AG1918" s="24" t="str">
        <f t="shared" si="734"/>
        <v/>
      </c>
      <c r="AI1918" s="85" t="str">
        <f t="shared" si="735"/>
        <v/>
      </c>
      <c r="AJ1918" s="86" t="str">
        <f t="shared" si="736"/>
        <v/>
      </c>
      <c r="AK1918" s="85" t="str">
        <f t="shared" si="737"/>
        <v/>
      </c>
      <c r="AL1918" s="86" t="str">
        <f t="shared" si="738"/>
        <v/>
      </c>
      <c r="AM1918" s="93" t="str">
        <f t="shared" si="739"/>
        <v/>
      </c>
      <c r="AN1918" s="94" t="str">
        <f t="shared" si="740"/>
        <v/>
      </c>
      <c r="AP1918" s="24" t="str">
        <f t="shared" si="741"/>
        <v/>
      </c>
      <c r="AR1918" s="63" t="str">
        <f t="shared" si="742"/>
        <v/>
      </c>
      <c r="AS1918" s="67" t="str">
        <f t="shared" si="743"/>
        <v/>
      </c>
      <c r="AT1918" s="105" t="str">
        <f t="shared" si="744"/>
        <v/>
      </c>
      <c r="AU1918" s="105" t="str">
        <f t="shared" si="745"/>
        <v/>
      </c>
      <c r="AW1918" s="24" t="str">
        <f t="shared" si="746"/>
        <v/>
      </c>
      <c r="AX1918" s="60" t="str">
        <f t="shared" si="752"/>
        <v/>
      </c>
      <c r="AY1918" s="24" t="str">
        <f t="shared" si="747"/>
        <v/>
      </c>
      <c r="AZ1918" s="105" t="str">
        <f t="shared" si="748"/>
        <v/>
      </c>
    </row>
    <row r="1919" spans="1:52" x14ac:dyDescent="0.25">
      <c r="A1919" s="2"/>
      <c r="B1919" s="279"/>
      <c r="C1919" s="280"/>
      <c r="D1919" s="281"/>
      <c r="E1919" s="282"/>
      <c r="F1919" s="2"/>
      <c r="G1919" s="43"/>
      <c r="H1919" s="2"/>
      <c r="I1919" s="288"/>
      <c r="J1919" s="2"/>
      <c r="K1919" s="46"/>
      <c r="L1919" s="2"/>
      <c r="M1919" s="51"/>
      <c r="N1919" s="52"/>
      <c r="O1919" s="53"/>
      <c r="P1919" s="2"/>
      <c r="Q1919" s="98" t="str">
        <f t="shared" si="729"/>
        <v/>
      </c>
      <c r="R1919" s="94" t="str">
        <f t="shared" si="730"/>
        <v/>
      </c>
      <c r="S1919" s="2"/>
      <c r="T1919" s="67" t="str">
        <f t="shared" si="749"/>
        <v/>
      </c>
      <c r="U1919" s="79" t="str">
        <f t="shared" si="750"/>
        <v/>
      </c>
      <c r="V1919" s="79" t="str">
        <f t="shared" si="751"/>
        <v/>
      </c>
      <c r="W1919" s="63" t="str">
        <f t="shared" si="731"/>
        <v/>
      </c>
      <c r="X1919" s="65" t="str">
        <f t="shared" si="732"/>
        <v/>
      </c>
      <c r="Y1919" s="2"/>
      <c r="AC1919" s="24" t="str">
        <f t="shared" si="728"/>
        <v/>
      </c>
      <c r="AE1919" s="24" t="str">
        <f t="shared" si="733"/>
        <v/>
      </c>
      <c r="AG1919" s="24" t="str">
        <f t="shared" si="734"/>
        <v/>
      </c>
      <c r="AI1919" s="85" t="str">
        <f t="shared" si="735"/>
        <v/>
      </c>
      <c r="AJ1919" s="86" t="str">
        <f t="shared" si="736"/>
        <v/>
      </c>
      <c r="AK1919" s="85" t="str">
        <f t="shared" si="737"/>
        <v/>
      </c>
      <c r="AL1919" s="86" t="str">
        <f t="shared" si="738"/>
        <v/>
      </c>
      <c r="AM1919" s="93" t="str">
        <f t="shared" si="739"/>
        <v/>
      </c>
      <c r="AN1919" s="94" t="str">
        <f t="shared" si="740"/>
        <v/>
      </c>
      <c r="AP1919" s="24" t="str">
        <f t="shared" si="741"/>
        <v/>
      </c>
      <c r="AR1919" s="63" t="str">
        <f t="shared" si="742"/>
        <v/>
      </c>
      <c r="AS1919" s="67" t="str">
        <f t="shared" si="743"/>
        <v/>
      </c>
      <c r="AT1919" s="105" t="str">
        <f t="shared" si="744"/>
        <v/>
      </c>
      <c r="AU1919" s="105" t="str">
        <f t="shared" si="745"/>
        <v/>
      </c>
      <c r="AW1919" s="24" t="str">
        <f t="shared" si="746"/>
        <v/>
      </c>
      <c r="AX1919" s="60" t="str">
        <f t="shared" si="752"/>
        <v/>
      </c>
      <c r="AY1919" s="24" t="str">
        <f t="shared" si="747"/>
        <v/>
      </c>
      <c r="AZ1919" s="105" t="str">
        <f t="shared" si="748"/>
        <v/>
      </c>
    </row>
    <row r="1920" spans="1:52" x14ac:dyDescent="0.25">
      <c r="A1920" s="2"/>
      <c r="B1920" s="279"/>
      <c r="C1920" s="280"/>
      <c r="D1920" s="281"/>
      <c r="E1920" s="282"/>
      <c r="F1920" s="2"/>
      <c r="G1920" s="43"/>
      <c r="H1920" s="2"/>
      <c r="I1920" s="288"/>
      <c r="J1920" s="2"/>
      <c r="K1920" s="46"/>
      <c r="L1920" s="2"/>
      <c r="M1920" s="51"/>
      <c r="N1920" s="52"/>
      <c r="O1920" s="53"/>
      <c r="P1920" s="2"/>
      <c r="Q1920" s="98" t="str">
        <f t="shared" si="729"/>
        <v/>
      </c>
      <c r="R1920" s="94" t="str">
        <f t="shared" si="730"/>
        <v/>
      </c>
      <c r="S1920" s="2"/>
      <c r="T1920" s="67" t="str">
        <f t="shared" si="749"/>
        <v/>
      </c>
      <c r="U1920" s="79" t="str">
        <f t="shared" si="750"/>
        <v/>
      </c>
      <c r="V1920" s="79" t="str">
        <f t="shared" si="751"/>
        <v/>
      </c>
      <c r="W1920" s="63" t="str">
        <f t="shared" si="731"/>
        <v/>
      </c>
      <c r="X1920" s="65" t="str">
        <f t="shared" si="732"/>
        <v/>
      </c>
      <c r="Y1920" s="2"/>
      <c r="AC1920" s="24" t="str">
        <f t="shared" si="728"/>
        <v/>
      </c>
      <c r="AE1920" s="24" t="str">
        <f t="shared" si="733"/>
        <v/>
      </c>
      <c r="AG1920" s="24" t="str">
        <f t="shared" si="734"/>
        <v/>
      </c>
      <c r="AI1920" s="85" t="str">
        <f t="shared" si="735"/>
        <v/>
      </c>
      <c r="AJ1920" s="86" t="str">
        <f t="shared" si="736"/>
        <v/>
      </c>
      <c r="AK1920" s="85" t="str">
        <f t="shared" si="737"/>
        <v/>
      </c>
      <c r="AL1920" s="86" t="str">
        <f t="shared" si="738"/>
        <v/>
      </c>
      <c r="AM1920" s="93" t="str">
        <f t="shared" si="739"/>
        <v/>
      </c>
      <c r="AN1920" s="94" t="str">
        <f t="shared" si="740"/>
        <v/>
      </c>
      <c r="AP1920" s="24" t="str">
        <f t="shared" si="741"/>
        <v/>
      </c>
      <c r="AR1920" s="63" t="str">
        <f t="shared" si="742"/>
        <v/>
      </c>
      <c r="AS1920" s="67" t="str">
        <f t="shared" si="743"/>
        <v/>
      </c>
      <c r="AT1920" s="105" t="str">
        <f t="shared" si="744"/>
        <v/>
      </c>
      <c r="AU1920" s="105" t="str">
        <f t="shared" si="745"/>
        <v/>
      </c>
      <c r="AW1920" s="24" t="str">
        <f t="shared" si="746"/>
        <v/>
      </c>
      <c r="AX1920" s="60" t="str">
        <f t="shared" si="752"/>
        <v/>
      </c>
      <c r="AY1920" s="24" t="str">
        <f t="shared" si="747"/>
        <v/>
      </c>
      <c r="AZ1920" s="105" t="str">
        <f t="shared" si="748"/>
        <v/>
      </c>
    </row>
    <row r="1921" spans="1:52" x14ac:dyDescent="0.25">
      <c r="A1921" s="2"/>
      <c r="B1921" s="279"/>
      <c r="C1921" s="280"/>
      <c r="D1921" s="281"/>
      <c r="E1921" s="282"/>
      <c r="F1921" s="2"/>
      <c r="G1921" s="43"/>
      <c r="H1921" s="2"/>
      <c r="I1921" s="288"/>
      <c r="J1921" s="2"/>
      <c r="K1921" s="46"/>
      <c r="L1921" s="2"/>
      <c r="M1921" s="51"/>
      <c r="N1921" s="52"/>
      <c r="O1921" s="53"/>
      <c r="P1921" s="2"/>
      <c r="Q1921" s="98" t="str">
        <f t="shared" si="729"/>
        <v/>
      </c>
      <c r="R1921" s="94" t="str">
        <f t="shared" si="730"/>
        <v/>
      </c>
      <c r="S1921" s="2"/>
      <c r="T1921" s="67" t="str">
        <f t="shared" si="749"/>
        <v/>
      </c>
      <c r="U1921" s="79" t="str">
        <f t="shared" si="750"/>
        <v/>
      </c>
      <c r="V1921" s="79" t="str">
        <f t="shared" si="751"/>
        <v/>
      </c>
      <c r="W1921" s="63" t="str">
        <f t="shared" si="731"/>
        <v/>
      </c>
      <c r="X1921" s="65" t="str">
        <f t="shared" si="732"/>
        <v/>
      </c>
      <c r="Y1921" s="2"/>
      <c r="AC1921" s="24" t="str">
        <f t="shared" si="728"/>
        <v/>
      </c>
      <c r="AE1921" s="24" t="str">
        <f t="shared" si="733"/>
        <v/>
      </c>
      <c r="AG1921" s="24" t="str">
        <f t="shared" si="734"/>
        <v/>
      </c>
      <c r="AI1921" s="85" t="str">
        <f t="shared" si="735"/>
        <v/>
      </c>
      <c r="AJ1921" s="86" t="str">
        <f t="shared" si="736"/>
        <v/>
      </c>
      <c r="AK1921" s="85" t="str">
        <f t="shared" si="737"/>
        <v/>
      </c>
      <c r="AL1921" s="86" t="str">
        <f t="shared" si="738"/>
        <v/>
      </c>
      <c r="AM1921" s="93" t="str">
        <f t="shared" si="739"/>
        <v/>
      </c>
      <c r="AN1921" s="94" t="str">
        <f t="shared" si="740"/>
        <v/>
      </c>
      <c r="AP1921" s="24" t="str">
        <f t="shared" si="741"/>
        <v/>
      </c>
      <c r="AR1921" s="63" t="str">
        <f t="shared" si="742"/>
        <v/>
      </c>
      <c r="AS1921" s="67" t="str">
        <f t="shared" si="743"/>
        <v/>
      </c>
      <c r="AT1921" s="105" t="str">
        <f t="shared" si="744"/>
        <v/>
      </c>
      <c r="AU1921" s="105" t="str">
        <f t="shared" si="745"/>
        <v/>
      </c>
      <c r="AW1921" s="24" t="str">
        <f t="shared" si="746"/>
        <v/>
      </c>
      <c r="AX1921" s="60" t="str">
        <f t="shared" si="752"/>
        <v/>
      </c>
      <c r="AY1921" s="24" t="str">
        <f t="shared" si="747"/>
        <v/>
      </c>
      <c r="AZ1921" s="105" t="str">
        <f t="shared" si="748"/>
        <v/>
      </c>
    </row>
    <row r="1922" spans="1:52" x14ac:dyDescent="0.25">
      <c r="A1922" s="2"/>
      <c r="B1922" s="279"/>
      <c r="C1922" s="280"/>
      <c r="D1922" s="281"/>
      <c r="E1922" s="282"/>
      <c r="F1922" s="2"/>
      <c r="G1922" s="43"/>
      <c r="H1922" s="2"/>
      <c r="I1922" s="288"/>
      <c r="J1922" s="2"/>
      <c r="K1922" s="46"/>
      <c r="L1922" s="2"/>
      <c r="M1922" s="51"/>
      <c r="N1922" s="52"/>
      <c r="O1922" s="53"/>
      <c r="P1922" s="2"/>
      <c r="Q1922" s="98" t="str">
        <f t="shared" si="729"/>
        <v/>
      </c>
      <c r="R1922" s="94" t="str">
        <f t="shared" si="730"/>
        <v/>
      </c>
      <c r="S1922" s="2"/>
      <c r="T1922" s="67" t="str">
        <f t="shared" si="749"/>
        <v/>
      </c>
      <c r="U1922" s="79" t="str">
        <f t="shared" si="750"/>
        <v/>
      </c>
      <c r="V1922" s="79" t="str">
        <f t="shared" si="751"/>
        <v/>
      </c>
      <c r="W1922" s="63" t="str">
        <f t="shared" si="731"/>
        <v/>
      </c>
      <c r="X1922" s="65" t="str">
        <f t="shared" si="732"/>
        <v/>
      </c>
      <c r="Y1922" s="2"/>
      <c r="AC1922" s="24" t="str">
        <f t="shared" si="728"/>
        <v/>
      </c>
      <c r="AE1922" s="24" t="str">
        <f t="shared" si="733"/>
        <v/>
      </c>
      <c r="AG1922" s="24" t="str">
        <f t="shared" si="734"/>
        <v/>
      </c>
      <c r="AI1922" s="85" t="str">
        <f t="shared" si="735"/>
        <v/>
      </c>
      <c r="AJ1922" s="86" t="str">
        <f t="shared" si="736"/>
        <v/>
      </c>
      <c r="AK1922" s="85" t="str">
        <f t="shared" si="737"/>
        <v/>
      </c>
      <c r="AL1922" s="86" t="str">
        <f t="shared" si="738"/>
        <v/>
      </c>
      <c r="AM1922" s="93" t="str">
        <f t="shared" si="739"/>
        <v/>
      </c>
      <c r="AN1922" s="94" t="str">
        <f t="shared" si="740"/>
        <v/>
      </c>
      <c r="AP1922" s="24" t="str">
        <f t="shared" si="741"/>
        <v/>
      </c>
      <c r="AR1922" s="63" t="str">
        <f t="shared" si="742"/>
        <v/>
      </c>
      <c r="AS1922" s="67" t="str">
        <f t="shared" si="743"/>
        <v/>
      </c>
      <c r="AT1922" s="105" t="str">
        <f t="shared" si="744"/>
        <v/>
      </c>
      <c r="AU1922" s="105" t="str">
        <f t="shared" si="745"/>
        <v/>
      </c>
      <c r="AW1922" s="24" t="str">
        <f t="shared" si="746"/>
        <v/>
      </c>
      <c r="AX1922" s="60" t="str">
        <f t="shared" si="752"/>
        <v/>
      </c>
      <c r="AY1922" s="24" t="str">
        <f t="shared" si="747"/>
        <v/>
      </c>
      <c r="AZ1922" s="105" t="str">
        <f t="shared" si="748"/>
        <v/>
      </c>
    </row>
    <row r="1923" spans="1:52" x14ac:dyDescent="0.25">
      <c r="A1923" s="2"/>
      <c r="B1923" s="279"/>
      <c r="C1923" s="280"/>
      <c r="D1923" s="281"/>
      <c r="E1923" s="282"/>
      <c r="F1923" s="2"/>
      <c r="G1923" s="43"/>
      <c r="H1923" s="2"/>
      <c r="I1923" s="288"/>
      <c r="J1923" s="2"/>
      <c r="K1923" s="46"/>
      <c r="L1923" s="2"/>
      <c r="M1923" s="51"/>
      <c r="N1923" s="52"/>
      <c r="O1923" s="53"/>
      <c r="P1923" s="2"/>
      <c r="Q1923" s="98" t="str">
        <f t="shared" si="729"/>
        <v/>
      </c>
      <c r="R1923" s="94" t="str">
        <f t="shared" si="730"/>
        <v/>
      </c>
      <c r="S1923" s="2"/>
      <c r="T1923" s="67" t="str">
        <f t="shared" si="749"/>
        <v/>
      </c>
      <c r="U1923" s="79" t="str">
        <f t="shared" si="750"/>
        <v/>
      </c>
      <c r="V1923" s="79" t="str">
        <f t="shared" si="751"/>
        <v/>
      </c>
      <c r="W1923" s="63" t="str">
        <f t="shared" si="731"/>
        <v/>
      </c>
      <c r="X1923" s="65" t="str">
        <f t="shared" si="732"/>
        <v/>
      </c>
      <c r="Y1923" s="2"/>
      <c r="AC1923" s="24" t="str">
        <f t="shared" si="728"/>
        <v/>
      </c>
      <c r="AE1923" s="24" t="str">
        <f t="shared" si="733"/>
        <v/>
      </c>
      <c r="AG1923" s="24" t="str">
        <f t="shared" si="734"/>
        <v/>
      </c>
      <c r="AI1923" s="85" t="str">
        <f t="shared" si="735"/>
        <v/>
      </c>
      <c r="AJ1923" s="86" t="str">
        <f t="shared" si="736"/>
        <v/>
      </c>
      <c r="AK1923" s="85" t="str">
        <f t="shared" si="737"/>
        <v/>
      </c>
      <c r="AL1923" s="86" t="str">
        <f t="shared" si="738"/>
        <v/>
      </c>
      <c r="AM1923" s="93" t="str">
        <f t="shared" si="739"/>
        <v/>
      </c>
      <c r="AN1923" s="94" t="str">
        <f t="shared" si="740"/>
        <v/>
      </c>
      <c r="AP1923" s="24" t="str">
        <f t="shared" si="741"/>
        <v/>
      </c>
      <c r="AR1923" s="63" t="str">
        <f t="shared" si="742"/>
        <v/>
      </c>
      <c r="AS1923" s="67" t="str">
        <f t="shared" si="743"/>
        <v/>
      </c>
      <c r="AT1923" s="105" t="str">
        <f t="shared" si="744"/>
        <v/>
      </c>
      <c r="AU1923" s="105" t="str">
        <f t="shared" si="745"/>
        <v/>
      </c>
      <c r="AW1923" s="24" t="str">
        <f t="shared" si="746"/>
        <v/>
      </c>
      <c r="AX1923" s="60" t="str">
        <f t="shared" si="752"/>
        <v/>
      </c>
      <c r="AY1923" s="24" t="str">
        <f t="shared" si="747"/>
        <v/>
      </c>
      <c r="AZ1923" s="105" t="str">
        <f t="shared" si="748"/>
        <v/>
      </c>
    </row>
    <row r="1924" spans="1:52" x14ac:dyDescent="0.25">
      <c r="A1924" s="2"/>
      <c r="B1924" s="279"/>
      <c r="C1924" s="280"/>
      <c r="D1924" s="281"/>
      <c r="E1924" s="282"/>
      <c r="F1924" s="2"/>
      <c r="G1924" s="43"/>
      <c r="H1924" s="2"/>
      <c r="I1924" s="288"/>
      <c r="J1924" s="2"/>
      <c r="K1924" s="46"/>
      <c r="L1924" s="2"/>
      <c r="M1924" s="51"/>
      <c r="N1924" s="52"/>
      <c r="O1924" s="53"/>
      <c r="P1924" s="2"/>
      <c r="Q1924" s="98" t="str">
        <f t="shared" si="729"/>
        <v/>
      </c>
      <c r="R1924" s="94" t="str">
        <f t="shared" si="730"/>
        <v/>
      </c>
      <c r="S1924" s="2"/>
      <c r="T1924" s="67" t="str">
        <f t="shared" si="749"/>
        <v/>
      </c>
      <c r="U1924" s="79" t="str">
        <f t="shared" si="750"/>
        <v/>
      </c>
      <c r="V1924" s="79" t="str">
        <f t="shared" si="751"/>
        <v/>
      </c>
      <c r="W1924" s="63" t="str">
        <f t="shared" si="731"/>
        <v/>
      </c>
      <c r="X1924" s="65" t="str">
        <f t="shared" si="732"/>
        <v/>
      </c>
      <c r="Y1924" s="2"/>
      <c r="AC1924" s="24" t="str">
        <f t="shared" si="728"/>
        <v/>
      </c>
      <c r="AE1924" s="24" t="str">
        <f t="shared" si="733"/>
        <v/>
      </c>
      <c r="AG1924" s="24" t="str">
        <f t="shared" si="734"/>
        <v/>
      </c>
      <c r="AI1924" s="85" t="str">
        <f t="shared" si="735"/>
        <v/>
      </c>
      <c r="AJ1924" s="86" t="str">
        <f t="shared" si="736"/>
        <v/>
      </c>
      <c r="AK1924" s="85" t="str">
        <f t="shared" si="737"/>
        <v/>
      </c>
      <c r="AL1924" s="86" t="str">
        <f t="shared" si="738"/>
        <v/>
      </c>
      <c r="AM1924" s="93" t="str">
        <f t="shared" si="739"/>
        <v/>
      </c>
      <c r="AN1924" s="94" t="str">
        <f t="shared" si="740"/>
        <v/>
      </c>
      <c r="AP1924" s="24" t="str">
        <f t="shared" si="741"/>
        <v/>
      </c>
      <c r="AR1924" s="63" t="str">
        <f t="shared" si="742"/>
        <v/>
      </c>
      <c r="AS1924" s="67" t="str">
        <f t="shared" si="743"/>
        <v/>
      </c>
      <c r="AT1924" s="105" t="str">
        <f t="shared" si="744"/>
        <v/>
      </c>
      <c r="AU1924" s="105" t="str">
        <f t="shared" si="745"/>
        <v/>
      </c>
      <c r="AW1924" s="24" t="str">
        <f t="shared" si="746"/>
        <v/>
      </c>
      <c r="AX1924" s="60" t="str">
        <f t="shared" si="752"/>
        <v/>
      </c>
      <c r="AY1924" s="24" t="str">
        <f t="shared" si="747"/>
        <v/>
      </c>
      <c r="AZ1924" s="105" t="str">
        <f t="shared" si="748"/>
        <v/>
      </c>
    </row>
    <row r="1925" spans="1:52" x14ac:dyDescent="0.25">
      <c r="A1925" s="2"/>
      <c r="B1925" s="279"/>
      <c r="C1925" s="280"/>
      <c r="D1925" s="281"/>
      <c r="E1925" s="282"/>
      <c r="F1925" s="2"/>
      <c r="G1925" s="43"/>
      <c r="H1925" s="2"/>
      <c r="I1925" s="288"/>
      <c r="J1925" s="2"/>
      <c r="K1925" s="46"/>
      <c r="L1925" s="2"/>
      <c r="M1925" s="51"/>
      <c r="N1925" s="52"/>
      <c r="O1925" s="53"/>
      <c r="P1925" s="2"/>
      <c r="Q1925" s="98" t="str">
        <f t="shared" si="729"/>
        <v/>
      </c>
      <c r="R1925" s="94" t="str">
        <f t="shared" si="730"/>
        <v/>
      </c>
      <c r="S1925" s="2"/>
      <c r="T1925" s="67" t="str">
        <f t="shared" si="749"/>
        <v/>
      </c>
      <c r="U1925" s="79" t="str">
        <f t="shared" si="750"/>
        <v/>
      </c>
      <c r="V1925" s="79" t="str">
        <f t="shared" si="751"/>
        <v/>
      </c>
      <c r="W1925" s="63" t="str">
        <f t="shared" si="731"/>
        <v/>
      </c>
      <c r="X1925" s="65" t="str">
        <f t="shared" si="732"/>
        <v/>
      </c>
      <c r="Y1925" s="2"/>
      <c r="AC1925" s="24" t="str">
        <f t="shared" si="728"/>
        <v/>
      </c>
      <c r="AE1925" s="24" t="str">
        <f t="shared" si="733"/>
        <v/>
      </c>
      <c r="AG1925" s="24" t="str">
        <f t="shared" si="734"/>
        <v/>
      </c>
      <c r="AI1925" s="85" t="str">
        <f t="shared" si="735"/>
        <v/>
      </c>
      <c r="AJ1925" s="86" t="str">
        <f t="shared" si="736"/>
        <v/>
      </c>
      <c r="AK1925" s="85" t="str">
        <f t="shared" si="737"/>
        <v/>
      </c>
      <c r="AL1925" s="86" t="str">
        <f t="shared" si="738"/>
        <v/>
      </c>
      <c r="AM1925" s="93" t="str">
        <f t="shared" si="739"/>
        <v/>
      </c>
      <c r="AN1925" s="94" t="str">
        <f t="shared" si="740"/>
        <v/>
      </c>
      <c r="AP1925" s="24" t="str">
        <f t="shared" si="741"/>
        <v/>
      </c>
      <c r="AR1925" s="63" t="str">
        <f t="shared" si="742"/>
        <v/>
      </c>
      <c r="AS1925" s="67" t="str">
        <f t="shared" si="743"/>
        <v/>
      </c>
      <c r="AT1925" s="105" t="str">
        <f t="shared" si="744"/>
        <v/>
      </c>
      <c r="AU1925" s="105" t="str">
        <f t="shared" si="745"/>
        <v/>
      </c>
      <c r="AW1925" s="24" t="str">
        <f t="shared" si="746"/>
        <v/>
      </c>
      <c r="AX1925" s="60" t="str">
        <f t="shared" si="752"/>
        <v/>
      </c>
      <c r="AY1925" s="24" t="str">
        <f t="shared" si="747"/>
        <v/>
      </c>
      <c r="AZ1925" s="105" t="str">
        <f t="shared" si="748"/>
        <v/>
      </c>
    </row>
    <row r="1926" spans="1:52" x14ac:dyDescent="0.25">
      <c r="A1926" s="2"/>
      <c r="B1926" s="279"/>
      <c r="C1926" s="280"/>
      <c r="D1926" s="281"/>
      <c r="E1926" s="282"/>
      <c r="F1926" s="2"/>
      <c r="G1926" s="43"/>
      <c r="H1926" s="2"/>
      <c r="I1926" s="288"/>
      <c r="J1926" s="2"/>
      <c r="K1926" s="46"/>
      <c r="L1926" s="2"/>
      <c r="M1926" s="51"/>
      <c r="N1926" s="52"/>
      <c r="O1926" s="53"/>
      <c r="P1926" s="2"/>
      <c r="Q1926" s="98" t="str">
        <f t="shared" si="729"/>
        <v/>
      </c>
      <c r="R1926" s="94" t="str">
        <f t="shared" si="730"/>
        <v/>
      </c>
      <c r="S1926" s="2"/>
      <c r="T1926" s="67" t="str">
        <f t="shared" si="749"/>
        <v/>
      </c>
      <c r="U1926" s="79" t="str">
        <f t="shared" si="750"/>
        <v/>
      </c>
      <c r="V1926" s="79" t="str">
        <f t="shared" si="751"/>
        <v/>
      </c>
      <c r="W1926" s="63" t="str">
        <f t="shared" si="731"/>
        <v/>
      </c>
      <c r="X1926" s="65" t="str">
        <f t="shared" si="732"/>
        <v/>
      </c>
      <c r="Y1926" s="2"/>
      <c r="AC1926" s="24" t="str">
        <f t="shared" si="728"/>
        <v/>
      </c>
      <c r="AE1926" s="24" t="str">
        <f t="shared" si="733"/>
        <v/>
      </c>
      <c r="AG1926" s="24" t="str">
        <f t="shared" si="734"/>
        <v/>
      </c>
      <c r="AI1926" s="85" t="str">
        <f t="shared" si="735"/>
        <v/>
      </c>
      <c r="AJ1926" s="86" t="str">
        <f t="shared" si="736"/>
        <v/>
      </c>
      <c r="AK1926" s="85" t="str">
        <f t="shared" si="737"/>
        <v/>
      </c>
      <c r="AL1926" s="86" t="str">
        <f t="shared" si="738"/>
        <v/>
      </c>
      <c r="AM1926" s="93" t="str">
        <f t="shared" si="739"/>
        <v/>
      </c>
      <c r="AN1926" s="94" t="str">
        <f t="shared" si="740"/>
        <v/>
      </c>
      <c r="AP1926" s="24" t="str">
        <f t="shared" si="741"/>
        <v/>
      </c>
      <c r="AR1926" s="63" t="str">
        <f t="shared" si="742"/>
        <v/>
      </c>
      <c r="AS1926" s="67" t="str">
        <f t="shared" si="743"/>
        <v/>
      </c>
      <c r="AT1926" s="105" t="str">
        <f t="shared" si="744"/>
        <v/>
      </c>
      <c r="AU1926" s="105" t="str">
        <f t="shared" si="745"/>
        <v/>
      </c>
      <c r="AW1926" s="24" t="str">
        <f t="shared" si="746"/>
        <v/>
      </c>
      <c r="AX1926" s="60" t="str">
        <f t="shared" si="752"/>
        <v/>
      </c>
      <c r="AY1926" s="24" t="str">
        <f t="shared" si="747"/>
        <v/>
      </c>
      <c r="AZ1926" s="105" t="str">
        <f t="shared" si="748"/>
        <v/>
      </c>
    </row>
    <row r="1927" spans="1:52" x14ac:dyDescent="0.25">
      <c r="A1927" s="2"/>
      <c r="B1927" s="279"/>
      <c r="C1927" s="280"/>
      <c r="D1927" s="281"/>
      <c r="E1927" s="282"/>
      <c r="F1927" s="2"/>
      <c r="G1927" s="43"/>
      <c r="H1927" s="2"/>
      <c r="I1927" s="288"/>
      <c r="J1927" s="2"/>
      <c r="K1927" s="46"/>
      <c r="L1927" s="2"/>
      <c r="M1927" s="51"/>
      <c r="N1927" s="52"/>
      <c r="O1927" s="53"/>
      <c r="P1927" s="2"/>
      <c r="Q1927" s="98" t="str">
        <f t="shared" si="729"/>
        <v/>
      </c>
      <c r="R1927" s="94" t="str">
        <f t="shared" si="730"/>
        <v/>
      </c>
      <c r="S1927" s="2"/>
      <c r="T1927" s="67" t="str">
        <f t="shared" si="749"/>
        <v/>
      </c>
      <c r="U1927" s="79" t="str">
        <f t="shared" si="750"/>
        <v/>
      </c>
      <c r="V1927" s="79" t="str">
        <f t="shared" si="751"/>
        <v/>
      </c>
      <c r="W1927" s="63" t="str">
        <f t="shared" si="731"/>
        <v/>
      </c>
      <c r="X1927" s="65" t="str">
        <f t="shared" si="732"/>
        <v/>
      </c>
      <c r="Y1927" s="2"/>
      <c r="AC1927" s="24" t="str">
        <f t="shared" si="728"/>
        <v/>
      </c>
      <c r="AE1927" s="24" t="str">
        <f t="shared" si="733"/>
        <v/>
      </c>
      <c r="AG1927" s="24" t="str">
        <f t="shared" si="734"/>
        <v/>
      </c>
      <c r="AI1927" s="85" t="str">
        <f t="shared" si="735"/>
        <v/>
      </c>
      <c r="AJ1927" s="86" t="str">
        <f t="shared" si="736"/>
        <v/>
      </c>
      <c r="AK1927" s="85" t="str">
        <f t="shared" si="737"/>
        <v/>
      </c>
      <c r="AL1927" s="86" t="str">
        <f t="shared" si="738"/>
        <v/>
      </c>
      <c r="AM1927" s="93" t="str">
        <f t="shared" si="739"/>
        <v/>
      </c>
      <c r="AN1927" s="94" t="str">
        <f t="shared" si="740"/>
        <v/>
      </c>
      <c r="AP1927" s="24" t="str">
        <f t="shared" si="741"/>
        <v/>
      </c>
      <c r="AR1927" s="63" t="str">
        <f t="shared" si="742"/>
        <v/>
      </c>
      <c r="AS1927" s="67" t="str">
        <f t="shared" si="743"/>
        <v/>
      </c>
      <c r="AT1927" s="105" t="str">
        <f t="shared" si="744"/>
        <v/>
      </c>
      <c r="AU1927" s="105" t="str">
        <f t="shared" si="745"/>
        <v/>
      </c>
      <c r="AW1927" s="24" t="str">
        <f t="shared" si="746"/>
        <v/>
      </c>
      <c r="AX1927" s="60" t="str">
        <f t="shared" si="752"/>
        <v/>
      </c>
      <c r="AY1927" s="24" t="str">
        <f t="shared" si="747"/>
        <v/>
      </c>
      <c r="AZ1927" s="105" t="str">
        <f t="shared" si="748"/>
        <v/>
      </c>
    </row>
    <row r="1928" spans="1:52" x14ac:dyDescent="0.25">
      <c r="A1928" s="2"/>
      <c r="B1928" s="279"/>
      <c r="C1928" s="280"/>
      <c r="D1928" s="281"/>
      <c r="E1928" s="282"/>
      <c r="F1928" s="2"/>
      <c r="G1928" s="43"/>
      <c r="H1928" s="2"/>
      <c r="I1928" s="288"/>
      <c r="J1928" s="2"/>
      <c r="K1928" s="46"/>
      <c r="L1928" s="2"/>
      <c r="M1928" s="51"/>
      <c r="N1928" s="52"/>
      <c r="O1928" s="53"/>
      <c r="P1928" s="2"/>
      <c r="Q1928" s="98" t="str">
        <f t="shared" si="729"/>
        <v/>
      </c>
      <c r="R1928" s="94" t="str">
        <f t="shared" si="730"/>
        <v/>
      </c>
      <c r="S1928" s="2"/>
      <c r="T1928" s="67" t="str">
        <f t="shared" si="749"/>
        <v/>
      </c>
      <c r="U1928" s="79" t="str">
        <f t="shared" si="750"/>
        <v/>
      </c>
      <c r="V1928" s="79" t="str">
        <f t="shared" si="751"/>
        <v/>
      </c>
      <c r="W1928" s="63" t="str">
        <f t="shared" si="731"/>
        <v/>
      </c>
      <c r="X1928" s="65" t="str">
        <f t="shared" si="732"/>
        <v/>
      </c>
      <c r="Y1928" s="2"/>
      <c r="AC1928" s="24" t="str">
        <f t="shared" si="728"/>
        <v/>
      </c>
      <c r="AE1928" s="24" t="str">
        <f t="shared" si="733"/>
        <v/>
      </c>
      <c r="AG1928" s="24" t="str">
        <f t="shared" si="734"/>
        <v/>
      </c>
      <c r="AI1928" s="85" t="str">
        <f t="shared" si="735"/>
        <v/>
      </c>
      <c r="AJ1928" s="86" t="str">
        <f t="shared" si="736"/>
        <v/>
      </c>
      <c r="AK1928" s="85" t="str">
        <f t="shared" si="737"/>
        <v/>
      </c>
      <c r="AL1928" s="86" t="str">
        <f t="shared" si="738"/>
        <v/>
      </c>
      <c r="AM1928" s="93" t="str">
        <f t="shared" si="739"/>
        <v/>
      </c>
      <c r="AN1928" s="94" t="str">
        <f t="shared" si="740"/>
        <v/>
      </c>
      <c r="AP1928" s="24" t="str">
        <f t="shared" si="741"/>
        <v/>
      </c>
      <c r="AR1928" s="63" t="str">
        <f t="shared" si="742"/>
        <v/>
      </c>
      <c r="AS1928" s="67" t="str">
        <f t="shared" si="743"/>
        <v/>
      </c>
      <c r="AT1928" s="105" t="str">
        <f t="shared" si="744"/>
        <v/>
      </c>
      <c r="AU1928" s="105" t="str">
        <f t="shared" si="745"/>
        <v/>
      </c>
      <c r="AW1928" s="24" t="str">
        <f t="shared" si="746"/>
        <v/>
      </c>
      <c r="AX1928" s="60" t="str">
        <f t="shared" si="752"/>
        <v/>
      </c>
      <c r="AY1928" s="24" t="str">
        <f t="shared" si="747"/>
        <v/>
      </c>
      <c r="AZ1928" s="105" t="str">
        <f t="shared" si="748"/>
        <v/>
      </c>
    </row>
    <row r="1929" spans="1:52" x14ac:dyDescent="0.25">
      <c r="A1929" s="2"/>
      <c r="B1929" s="279"/>
      <c r="C1929" s="280"/>
      <c r="D1929" s="281"/>
      <c r="E1929" s="282"/>
      <c r="F1929" s="2"/>
      <c r="G1929" s="43"/>
      <c r="H1929" s="2"/>
      <c r="I1929" s="288"/>
      <c r="J1929" s="2"/>
      <c r="K1929" s="46"/>
      <c r="L1929" s="2"/>
      <c r="M1929" s="51"/>
      <c r="N1929" s="52"/>
      <c r="O1929" s="53"/>
      <c r="P1929" s="2"/>
      <c r="Q1929" s="98" t="str">
        <f t="shared" si="729"/>
        <v/>
      </c>
      <c r="R1929" s="94" t="str">
        <f t="shared" si="730"/>
        <v/>
      </c>
      <c r="S1929" s="2"/>
      <c r="T1929" s="67" t="str">
        <f t="shared" si="749"/>
        <v/>
      </c>
      <c r="U1929" s="79" t="str">
        <f t="shared" si="750"/>
        <v/>
      </c>
      <c r="V1929" s="79" t="str">
        <f t="shared" si="751"/>
        <v/>
      </c>
      <c r="W1929" s="63" t="str">
        <f t="shared" si="731"/>
        <v/>
      </c>
      <c r="X1929" s="65" t="str">
        <f t="shared" si="732"/>
        <v/>
      </c>
      <c r="Y1929" s="2"/>
      <c r="AC1929" s="24" t="str">
        <f t="shared" si="728"/>
        <v/>
      </c>
      <c r="AE1929" s="24" t="str">
        <f t="shared" si="733"/>
        <v/>
      </c>
      <c r="AG1929" s="24" t="str">
        <f t="shared" si="734"/>
        <v/>
      </c>
      <c r="AI1929" s="85" t="str">
        <f t="shared" si="735"/>
        <v/>
      </c>
      <c r="AJ1929" s="86" t="str">
        <f t="shared" si="736"/>
        <v/>
      </c>
      <c r="AK1929" s="85" t="str">
        <f t="shared" si="737"/>
        <v/>
      </c>
      <c r="AL1929" s="86" t="str">
        <f t="shared" si="738"/>
        <v/>
      </c>
      <c r="AM1929" s="93" t="str">
        <f t="shared" si="739"/>
        <v/>
      </c>
      <c r="AN1929" s="94" t="str">
        <f t="shared" si="740"/>
        <v/>
      </c>
      <c r="AP1929" s="24" t="str">
        <f t="shared" si="741"/>
        <v/>
      </c>
      <c r="AR1929" s="63" t="str">
        <f t="shared" si="742"/>
        <v/>
      </c>
      <c r="AS1929" s="67" t="str">
        <f t="shared" si="743"/>
        <v/>
      </c>
      <c r="AT1929" s="105" t="str">
        <f t="shared" si="744"/>
        <v/>
      </c>
      <c r="AU1929" s="105" t="str">
        <f t="shared" si="745"/>
        <v/>
      </c>
      <c r="AW1929" s="24" t="str">
        <f t="shared" si="746"/>
        <v/>
      </c>
      <c r="AX1929" s="60" t="str">
        <f t="shared" si="752"/>
        <v/>
      </c>
      <c r="AY1929" s="24" t="str">
        <f t="shared" si="747"/>
        <v/>
      </c>
      <c r="AZ1929" s="105" t="str">
        <f t="shared" si="748"/>
        <v/>
      </c>
    </row>
    <row r="1930" spans="1:52" x14ac:dyDescent="0.25">
      <c r="A1930" s="2"/>
      <c r="B1930" s="279"/>
      <c r="C1930" s="280"/>
      <c r="D1930" s="281"/>
      <c r="E1930" s="282"/>
      <c r="F1930" s="2"/>
      <c r="G1930" s="43"/>
      <c r="H1930" s="2"/>
      <c r="I1930" s="288"/>
      <c r="J1930" s="2"/>
      <c r="K1930" s="46"/>
      <c r="L1930" s="2"/>
      <c r="M1930" s="51"/>
      <c r="N1930" s="52"/>
      <c r="O1930" s="53"/>
      <c r="P1930" s="2"/>
      <c r="Q1930" s="98" t="str">
        <f t="shared" si="729"/>
        <v/>
      </c>
      <c r="R1930" s="94" t="str">
        <f t="shared" si="730"/>
        <v/>
      </c>
      <c r="S1930" s="2"/>
      <c r="T1930" s="67" t="str">
        <f t="shared" si="749"/>
        <v/>
      </c>
      <c r="U1930" s="79" t="str">
        <f t="shared" si="750"/>
        <v/>
      </c>
      <c r="V1930" s="79" t="str">
        <f t="shared" si="751"/>
        <v/>
      </c>
      <c r="W1930" s="63" t="str">
        <f t="shared" si="731"/>
        <v/>
      </c>
      <c r="X1930" s="65" t="str">
        <f t="shared" si="732"/>
        <v/>
      </c>
      <c r="Y1930" s="2"/>
      <c r="AC1930" s="24" t="str">
        <f t="shared" si="728"/>
        <v/>
      </c>
      <c r="AE1930" s="24" t="str">
        <f t="shared" si="733"/>
        <v/>
      </c>
      <c r="AG1930" s="24" t="str">
        <f t="shared" si="734"/>
        <v/>
      </c>
      <c r="AI1930" s="85" t="str">
        <f t="shared" si="735"/>
        <v/>
      </c>
      <c r="AJ1930" s="86" t="str">
        <f t="shared" si="736"/>
        <v/>
      </c>
      <c r="AK1930" s="85" t="str">
        <f t="shared" si="737"/>
        <v/>
      </c>
      <c r="AL1930" s="86" t="str">
        <f t="shared" si="738"/>
        <v/>
      </c>
      <c r="AM1930" s="93" t="str">
        <f t="shared" si="739"/>
        <v/>
      </c>
      <c r="AN1930" s="94" t="str">
        <f t="shared" si="740"/>
        <v/>
      </c>
      <c r="AP1930" s="24" t="str">
        <f t="shared" si="741"/>
        <v/>
      </c>
      <c r="AR1930" s="63" t="str">
        <f t="shared" si="742"/>
        <v/>
      </c>
      <c r="AS1930" s="67" t="str">
        <f t="shared" si="743"/>
        <v/>
      </c>
      <c r="AT1930" s="105" t="str">
        <f t="shared" si="744"/>
        <v/>
      </c>
      <c r="AU1930" s="105" t="str">
        <f t="shared" si="745"/>
        <v/>
      </c>
      <c r="AW1930" s="24" t="str">
        <f t="shared" si="746"/>
        <v/>
      </c>
      <c r="AX1930" s="60" t="str">
        <f t="shared" si="752"/>
        <v/>
      </c>
      <c r="AY1930" s="24" t="str">
        <f t="shared" si="747"/>
        <v/>
      </c>
      <c r="AZ1930" s="105" t="str">
        <f t="shared" si="748"/>
        <v/>
      </c>
    </row>
    <row r="1931" spans="1:52" x14ac:dyDescent="0.25">
      <c r="A1931" s="2"/>
      <c r="B1931" s="279"/>
      <c r="C1931" s="280"/>
      <c r="D1931" s="281"/>
      <c r="E1931" s="282"/>
      <c r="F1931" s="2"/>
      <c r="G1931" s="43"/>
      <c r="H1931" s="2"/>
      <c r="I1931" s="288"/>
      <c r="J1931" s="2"/>
      <c r="K1931" s="46"/>
      <c r="L1931" s="2"/>
      <c r="M1931" s="51"/>
      <c r="N1931" s="52"/>
      <c r="O1931" s="53"/>
      <c r="P1931" s="2"/>
      <c r="Q1931" s="98" t="str">
        <f t="shared" si="729"/>
        <v/>
      </c>
      <c r="R1931" s="94" t="str">
        <f t="shared" si="730"/>
        <v/>
      </c>
      <c r="S1931" s="2"/>
      <c r="T1931" s="67" t="str">
        <f t="shared" si="749"/>
        <v/>
      </c>
      <c r="U1931" s="79" t="str">
        <f t="shared" si="750"/>
        <v/>
      </c>
      <c r="V1931" s="79" t="str">
        <f t="shared" si="751"/>
        <v/>
      </c>
      <c r="W1931" s="63" t="str">
        <f t="shared" si="731"/>
        <v/>
      </c>
      <c r="X1931" s="65" t="str">
        <f t="shared" si="732"/>
        <v/>
      </c>
      <c r="Y1931" s="2"/>
      <c r="AC1931" s="24" t="str">
        <f t="shared" ref="AC1931:AC1994" si="753">IF(COUNTIF($B1931:$E1931, "")=4, "", IF($K1931=$AA$23, $AC$8, $AC$7))</f>
        <v/>
      </c>
      <c r="AE1931" s="24" t="str">
        <f t="shared" si="733"/>
        <v/>
      </c>
      <c r="AG1931" s="24" t="str">
        <f t="shared" si="734"/>
        <v/>
      </c>
      <c r="AI1931" s="85" t="str">
        <f t="shared" si="735"/>
        <v/>
      </c>
      <c r="AJ1931" s="86" t="str">
        <f t="shared" si="736"/>
        <v/>
      </c>
      <c r="AK1931" s="85" t="str">
        <f t="shared" si="737"/>
        <v/>
      </c>
      <c r="AL1931" s="86" t="str">
        <f t="shared" si="738"/>
        <v/>
      </c>
      <c r="AM1931" s="93" t="str">
        <f t="shared" si="739"/>
        <v/>
      </c>
      <c r="AN1931" s="94" t="str">
        <f t="shared" si="740"/>
        <v/>
      </c>
      <c r="AP1931" s="24" t="str">
        <f t="shared" si="741"/>
        <v/>
      </c>
      <c r="AR1931" s="63" t="str">
        <f t="shared" si="742"/>
        <v/>
      </c>
      <c r="AS1931" s="67" t="str">
        <f t="shared" si="743"/>
        <v/>
      </c>
      <c r="AT1931" s="105" t="str">
        <f t="shared" si="744"/>
        <v/>
      </c>
      <c r="AU1931" s="105" t="str">
        <f t="shared" si="745"/>
        <v/>
      </c>
      <c r="AW1931" s="24" t="str">
        <f t="shared" si="746"/>
        <v/>
      </c>
      <c r="AX1931" s="60" t="str">
        <f t="shared" si="752"/>
        <v/>
      </c>
      <c r="AY1931" s="24" t="str">
        <f t="shared" si="747"/>
        <v/>
      </c>
      <c r="AZ1931" s="105" t="str">
        <f t="shared" si="748"/>
        <v/>
      </c>
    </row>
    <row r="1932" spans="1:52" x14ac:dyDescent="0.25">
      <c r="A1932" s="2"/>
      <c r="B1932" s="279"/>
      <c r="C1932" s="280"/>
      <c r="D1932" s="281"/>
      <c r="E1932" s="282"/>
      <c r="F1932" s="2"/>
      <c r="G1932" s="43"/>
      <c r="H1932" s="2"/>
      <c r="I1932" s="288"/>
      <c r="J1932" s="2"/>
      <c r="K1932" s="46"/>
      <c r="L1932" s="2"/>
      <c r="M1932" s="51"/>
      <c r="N1932" s="52"/>
      <c r="O1932" s="53"/>
      <c r="P1932" s="2"/>
      <c r="Q1932" s="98" t="str">
        <f t="shared" ref="Q1932:Q1995" si="754">$AM1932</f>
        <v/>
      </c>
      <c r="R1932" s="94" t="str">
        <f t="shared" ref="R1932:R1995" si="755">$AN1932</f>
        <v/>
      </c>
      <c r="S1932" s="2"/>
      <c r="T1932" s="67" t="str">
        <f t="shared" si="749"/>
        <v/>
      </c>
      <c r="U1932" s="79" t="str">
        <f t="shared" si="750"/>
        <v/>
      </c>
      <c r="V1932" s="79" t="str">
        <f t="shared" si="751"/>
        <v/>
      </c>
      <c r="W1932" s="63" t="str">
        <f t="shared" ref="W1932:W1995" si="756">IF($AE1932="X", "", IFERROR(IF(OR($D1932="", $E1932=""), "", ($E1932/$D1932)), ""))</f>
        <v/>
      </c>
      <c r="X1932" s="65" t="str">
        <f t="shared" ref="X1932:X1995" si="757">IF($AE1932="X", "", IFERROR(IF(OR($T1932="", $E1932="", $D1932="", $D1933=""), "", ($E1932/$D1932*$D1933/$T1932)), ""))</f>
        <v/>
      </c>
      <c r="Y1932" s="2"/>
      <c r="AC1932" s="24" t="str">
        <f t="shared" si="753"/>
        <v/>
      </c>
      <c r="AE1932" s="24" t="str">
        <f t="shared" ref="AE1932:AE1995" si="758">IF(OR($AY1932="X", $G1932=$AA$23, $G1933=$AA$23), "X", "")</f>
        <v/>
      </c>
      <c r="AG1932" s="24" t="str">
        <f t="shared" ref="AG1932:AG1995" si="759">IF($D1932="", "", ROUND($D1932*$AG$8, 2))</f>
        <v/>
      </c>
      <c r="AI1932" s="85" t="str">
        <f t="shared" ref="AI1932:AI1995" si="760">IF(C1932="", "", $C1932-AI$9)</f>
        <v/>
      </c>
      <c r="AJ1932" s="86" t="str">
        <f t="shared" ref="AJ1932:AJ1995" si="761">IF(C1932="", "", $C1932-AJ$9)</f>
        <v/>
      </c>
      <c r="AK1932" s="85" t="str">
        <f t="shared" ref="AK1932:AK1995" si="762">IFERROR(IF(AI1932&lt;0, "", AI$8-AI1932), "")</f>
        <v/>
      </c>
      <c r="AL1932" s="86" t="str">
        <f t="shared" ref="AL1932:AL1995" si="763">IFERROR(IF(AJ1932&lt;0, "", AJ$8-AJ1932), "")</f>
        <v/>
      </c>
      <c r="AM1932" s="93" t="str">
        <f t="shared" ref="AM1932:AM1995" si="764">IFERROR(IF(AK1932="", "", ROUND(AK1932/AK$8, 2)), "")</f>
        <v/>
      </c>
      <c r="AN1932" s="94" t="str">
        <f t="shared" ref="AN1932:AN1995" si="765">IFERROR(IF(AL1932="", "", ROUND(AL1932/AL$8, 2)), "")</f>
        <v/>
      </c>
      <c r="AP1932" s="24" t="str">
        <f t="shared" ref="AP1932:AP1995" si="766">IF(OR($I1932="", $AC1932=""), "", CONCATENATE($I1932, " - ", $AC1932))</f>
        <v/>
      </c>
      <c r="AR1932" s="63" t="str">
        <f t="shared" ref="AR1932:AR1995" si="767">IF($T1932="", "", $E1932)</f>
        <v/>
      </c>
      <c r="AS1932" s="67" t="str">
        <f t="shared" ref="AS1932:AS1995" si="768">IF($T1932="", "", $T1932)</f>
        <v/>
      </c>
      <c r="AT1932" s="105" t="str">
        <f t="shared" ref="AT1932:AT1995" si="769">IF($T1932="", "", $D1932)</f>
        <v/>
      </c>
      <c r="AU1932" s="105" t="str">
        <f t="shared" ref="AU1932:AU1995" si="770">IF($T1932="", "", $AG1932)</f>
        <v/>
      </c>
      <c r="AW1932" s="24" t="str">
        <f t="shared" ref="AW1932:AW1995" si="771">IF(COUNTIF($B1932:$E1932, "")=4, "", "X")</f>
        <v/>
      </c>
      <c r="AX1932" s="60" t="str">
        <f t="shared" si="752"/>
        <v/>
      </c>
      <c r="AY1932" s="24" t="str">
        <f t="shared" ref="AY1932:AY1995" si="772">IF(AND($AW1932="X", $AW1933=""), "X", "")</f>
        <v/>
      </c>
      <c r="AZ1932" s="105" t="str">
        <f t="shared" ref="AZ1932:AZ1995" si="773">AT1933</f>
        <v/>
      </c>
    </row>
    <row r="1933" spans="1:52" x14ac:dyDescent="0.25">
      <c r="A1933" s="2"/>
      <c r="B1933" s="279"/>
      <c r="C1933" s="280"/>
      <c r="D1933" s="281"/>
      <c r="E1933" s="282"/>
      <c r="F1933" s="2"/>
      <c r="G1933" s="43"/>
      <c r="H1933" s="2"/>
      <c r="I1933" s="288"/>
      <c r="J1933" s="2"/>
      <c r="K1933" s="46"/>
      <c r="L1933" s="2"/>
      <c r="M1933" s="51"/>
      <c r="N1933" s="52"/>
      <c r="O1933" s="53"/>
      <c r="P1933" s="2"/>
      <c r="Q1933" s="98" t="str">
        <f t="shared" si="754"/>
        <v/>
      </c>
      <c r="R1933" s="94" t="str">
        <f t="shared" si="755"/>
        <v/>
      </c>
      <c r="S1933" s="2"/>
      <c r="T1933" s="67" t="str">
        <f t="shared" ref="T1933:T1996" si="774">IF($AE1933="X", "", IF(OR($C1933="", $C1934=""), "", ($C1934-$C1933)))</f>
        <v/>
      </c>
      <c r="U1933" s="79" t="str">
        <f t="shared" ref="U1933:U1996" si="775">IF($AE1933="X", "", IFERROR(IF(OR($D1934="", $T1933=""), "", (ROUND($T1933/$D1934, 2))), ""))</f>
        <v/>
      </c>
      <c r="V1933" s="79" t="str">
        <f t="shared" ref="V1933:V1996" si="776">IF($AE1933="X", "", IFERROR(IF(OR($AG1934="", $T1933=""), "", (ROUND($T1933/$AG1934, 2))), ""))</f>
        <v/>
      </c>
      <c r="W1933" s="63" t="str">
        <f t="shared" si="756"/>
        <v/>
      </c>
      <c r="X1933" s="65" t="str">
        <f t="shared" si="757"/>
        <v/>
      </c>
      <c r="Y1933" s="2"/>
      <c r="AC1933" s="24" t="str">
        <f t="shared" si="753"/>
        <v/>
      </c>
      <c r="AE1933" s="24" t="str">
        <f t="shared" si="758"/>
        <v/>
      </c>
      <c r="AG1933" s="24" t="str">
        <f t="shared" si="759"/>
        <v/>
      </c>
      <c r="AI1933" s="85" t="str">
        <f t="shared" si="760"/>
        <v/>
      </c>
      <c r="AJ1933" s="86" t="str">
        <f t="shared" si="761"/>
        <v/>
      </c>
      <c r="AK1933" s="85" t="str">
        <f t="shared" si="762"/>
        <v/>
      </c>
      <c r="AL1933" s="86" t="str">
        <f t="shared" si="763"/>
        <v/>
      </c>
      <c r="AM1933" s="93" t="str">
        <f t="shared" si="764"/>
        <v/>
      </c>
      <c r="AN1933" s="94" t="str">
        <f t="shared" si="765"/>
        <v/>
      </c>
      <c r="AP1933" s="24" t="str">
        <f t="shared" si="766"/>
        <v/>
      </c>
      <c r="AR1933" s="63" t="str">
        <f t="shared" si="767"/>
        <v/>
      </c>
      <c r="AS1933" s="67" t="str">
        <f t="shared" si="768"/>
        <v/>
      </c>
      <c r="AT1933" s="105" t="str">
        <f t="shared" si="769"/>
        <v/>
      </c>
      <c r="AU1933" s="105" t="str">
        <f t="shared" si="770"/>
        <v/>
      </c>
      <c r="AW1933" s="24" t="str">
        <f t="shared" si="771"/>
        <v/>
      </c>
      <c r="AX1933" s="60" t="str">
        <f t="shared" ref="AX1933:AX1996" si="777">IF(AND($AW1934="", $AW1933="X"), 50, IF($AX1934="", "", $AX1934-1))</f>
        <v/>
      </c>
      <c r="AY1933" s="24" t="str">
        <f t="shared" si="772"/>
        <v/>
      </c>
      <c r="AZ1933" s="105" t="str">
        <f t="shared" si="773"/>
        <v/>
      </c>
    </row>
    <row r="1934" spans="1:52" x14ac:dyDescent="0.25">
      <c r="A1934" s="2"/>
      <c r="B1934" s="279"/>
      <c r="C1934" s="280"/>
      <c r="D1934" s="281"/>
      <c r="E1934" s="282"/>
      <c r="F1934" s="2"/>
      <c r="G1934" s="43"/>
      <c r="H1934" s="2"/>
      <c r="I1934" s="288"/>
      <c r="J1934" s="2"/>
      <c r="K1934" s="46"/>
      <c r="L1934" s="2"/>
      <c r="M1934" s="51"/>
      <c r="N1934" s="52"/>
      <c r="O1934" s="53"/>
      <c r="P1934" s="2"/>
      <c r="Q1934" s="98" t="str">
        <f t="shared" si="754"/>
        <v/>
      </c>
      <c r="R1934" s="94" t="str">
        <f t="shared" si="755"/>
        <v/>
      </c>
      <c r="S1934" s="2"/>
      <c r="T1934" s="67" t="str">
        <f t="shared" si="774"/>
        <v/>
      </c>
      <c r="U1934" s="79" t="str">
        <f t="shared" si="775"/>
        <v/>
      </c>
      <c r="V1934" s="79" t="str">
        <f t="shared" si="776"/>
        <v/>
      </c>
      <c r="W1934" s="63" t="str">
        <f t="shared" si="756"/>
        <v/>
      </c>
      <c r="X1934" s="65" t="str">
        <f t="shared" si="757"/>
        <v/>
      </c>
      <c r="Y1934" s="2"/>
      <c r="AC1934" s="24" t="str">
        <f t="shared" si="753"/>
        <v/>
      </c>
      <c r="AE1934" s="24" t="str">
        <f t="shared" si="758"/>
        <v/>
      </c>
      <c r="AG1934" s="24" t="str">
        <f t="shared" si="759"/>
        <v/>
      </c>
      <c r="AI1934" s="85" t="str">
        <f t="shared" si="760"/>
        <v/>
      </c>
      <c r="AJ1934" s="86" t="str">
        <f t="shared" si="761"/>
        <v/>
      </c>
      <c r="AK1934" s="85" t="str">
        <f t="shared" si="762"/>
        <v/>
      </c>
      <c r="AL1934" s="86" t="str">
        <f t="shared" si="763"/>
        <v/>
      </c>
      <c r="AM1934" s="93" t="str">
        <f t="shared" si="764"/>
        <v/>
      </c>
      <c r="AN1934" s="94" t="str">
        <f t="shared" si="765"/>
        <v/>
      </c>
      <c r="AP1934" s="24" t="str">
        <f t="shared" si="766"/>
        <v/>
      </c>
      <c r="AR1934" s="63" t="str">
        <f t="shared" si="767"/>
        <v/>
      </c>
      <c r="AS1934" s="67" t="str">
        <f t="shared" si="768"/>
        <v/>
      </c>
      <c r="AT1934" s="105" t="str">
        <f t="shared" si="769"/>
        <v/>
      </c>
      <c r="AU1934" s="105" t="str">
        <f t="shared" si="770"/>
        <v/>
      </c>
      <c r="AW1934" s="24" t="str">
        <f t="shared" si="771"/>
        <v/>
      </c>
      <c r="AX1934" s="60" t="str">
        <f t="shared" si="777"/>
        <v/>
      </c>
      <c r="AY1934" s="24" t="str">
        <f t="shared" si="772"/>
        <v/>
      </c>
      <c r="AZ1934" s="105" t="str">
        <f t="shared" si="773"/>
        <v/>
      </c>
    </row>
    <row r="1935" spans="1:52" x14ac:dyDescent="0.25">
      <c r="A1935" s="2"/>
      <c r="B1935" s="279"/>
      <c r="C1935" s="280"/>
      <c r="D1935" s="281"/>
      <c r="E1935" s="282"/>
      <c r="F1935" s="2"/>
      <c r="G1935" s="43"/>
      <c r="H1935" s="2"/>
      <c r="I1935" s="288"/>
      <c r="J1935" s="2"/>
      <c r="K1935" s="46"/>
      <c r="L1935" s="2"/>
      <c r="M1935" s="51"/>
      <c r="N1935" s="52"/>
      <c r="O1935" s="53"/>
      <c r="P1935" s="2"/>
      <c r="Q1935" s="98" t="str">
        <f t="shared" si="754"/>
        <v/>
      </c>
      <c r="R1935" s="94" t="str">
        <f t="shared" si="755"/>
        <v/>
      </c>
      <c r="S1935" s="2"/>
      <c r="T1935" s="67" t="str">
        <f t="shared" si="774"/>
        <v/>
      </c>
      <c r="U1935" s="79" t="str">
        <f t="shared" si="775"/>
        <v/>
      </c>
      <c r="V1935" s="79" t="str">
        <f t="shared" si="776"/>
        <v/>
      </c>
      <c r="W1935" s="63" t="str">
        <f t="shared" si="756"/>
        <v/>
      </c>
      <c r="X1935" s="65" t="str">
        <f t="shared" si="757"/>
        <v/>
      </c>
      <c r="Y1935" s="2"/>
      <c r="AC1935" s="24" t="str">
        <f t="shared" si="753"/>
        <v/>
      </c>
      <c r="AE1935" s="24" t="str">
        <f t="shared" si="758"/>
        <v/>
      </c>
      <c r="AG1935" s="24" t="str">
        <f t="shared" si="759"/>
        <v/>
      </c>
      <c r="AI1935" s="85" t="str">
        <f t="shared" si="760"/>
        <v/>
      </c>
      <c r="AJ1935" s="86" t="str">
        <f t="shared" si="761"/>
        <v/>
      </c>
      <c r="AK1935" s="85" t="str">
        <f t="shared" si="762"/>
        <v/>
      </c>
      <c r="AL1935" s="86" t="str">
        <f t="shared" si="763"/>
        <v/>
      </c>
      <c r="AM1935" s="93" t="str">
        <f t="shared" si="764"/>
        <v/>
      </c>
      <c r="AN1935" s="94" t="str">
        <f t="shared" si="765"/>
        <v/>
      </c>
      <c r="AP1935" s="24" t="str">
        <f t="shared" si="766"/>
        <v/>
      </c>
      <c r="AR1935" s="63" t="str">
        <f t="shared" si="767"/>
        <v/>
      </c>
      <c r="AS1935" s="67" t="str">
        <f t="shared" si="768"/>
        <v/>
      </c>
      <c r="AT1935" s="105" t="str">
        <f t="shared" si="769"/>
        <v/>
      </c>
      <c r="AU1935" s="105" t="str">
        <f t="shared" si="770"/>
        <v/>
      </c>
      <c r="AW1935" s="24" t="str">
        <f t="shared" si="771"/>
        <v/>
      </c>
      <c r="AX1935" s="60" t="str">
        <f t="shared" si="777"/>
        <v/>
      </c>
      <c r="AY1935" s="24" t="str">
        <f t="shared" si="772"/>
        <v/>
      </c>
      <c r="AZ1935" s="105" t="str">
        <f t="shared" si="773"/>
        <v/>
      </c>
    </row>
    <row r="1936" spans="1:52" x14ac:dyDescent="0.25">
      <c r="A1936" s="2"/>
      <c r="B1936" s="279"/>
      <c r="C1936" s="280"/>
      <c r="D1936" s="281"/>
      <c r="E1936" s="282"/>
      <c r="F1936" s="2"/>
      <c r="G1936" s="43"/>
      <c r="H1936" s="2"/>
      <c r="I1936" s="288"/>
      <c r="J1936" s="2"/>
      <c r="K1936" s="46"/>
      <c r="L1936" s="2"/>
      <c r="M1936" s="51"/>
      <c r="N1936" s="52"/>
      <c r="O1936" s="53"/>
      <c r="P1936" s="2"/>
      <c r="Q1936" s="98" t="str">
        <f t="shared" si="754"/>
        <v/>
      </c>
      <c r="R1936" s="94" t="str">
        <f t="shared" si="755"/>
        <v/>
      </c>
      <c r="S1936" s="2"/>
      <c r="T1936" s="67" t="str">
        <f t="shared" si="774"/>
        <v/>
      </c>
      <c r="U1936" s="79" t="str">
        <f t="shared" si="775"/>
        <v/>
      </c>
      <c r="V1936" s="79" t="str">
        <f t="shared" si="776"/>
        <v/>
      </c>
      <c r="W1936" s="63" t="str">
        <f t="shared" si="756"/>
        <v/>
      </c>
      <c r="X1936" s="65" t="str">
        <f t="shared" si="757"/>
        <v/>
      </c>
      <c r="Y1936" s="2"/>
      <c r="AC1936" s="24" t="str">
        <f t="shared" si="753"/>
        <v/>
      </c>
      <c r="AE1936" s="24" t="str">
        <f t="shared" si="758"/>
        <v/>
      </c>
      <c r="AG1936" s="24" t="str">
        <f t="shared" si="759"/>
        <v/>
      </c>
      <c r="AI1936" s="85" t="str">
        <f t="shared" si="760"/>
        <v/>
      </c>
      <c r="AJ1936" s="86" t="str">
        <f t="shared" si="761"/>
        <v/>
      </c>
      <c r="AK1936" s="85" t="str">
        <f t="shared" si="762"/>
        <v/>
      </c>
      <c r="AL1936" s="86" t="str">
        <f t="shared" si="763"/>
        <v/>
      </c>
      <c r="AM1936" s="93" t="str">
        <f t="shared" si="764"/>
        <v/>
      </c>
      <c r="AN1936" s="94" t="str">
        <f t="shared" si="765"/>
        <v/>
      </c>
      <c r="AP1936" s="24" t="str">
        <f t="shared" si="766"/>
        <v/>
      </c>
      <c r="AR1936" s="63" t="str">
        <f t="shared" si="767"/>
        <v/>
      </c>
      <c r="AS1936" s="67" t="str">
        <f t="shared" si="768"/>
        <v/>
      </c>
      <c r="AT1936" s="105" t="str">
        <f t="shared" si="769"/>
        <v/>
      </c>
      <c r="AU1936" s="105" t="str">
        <f t="shared" si="770"/>
        <v/>
      </c>
      <c r="AW1936" s="24" t="str">
        <f t="shared" si="771"/>
        <v/>
      </c>
      <c r="AX1936" s="60" t="str">
        <f t="shared" si="777"/>
        <v/>
      </c>
      <c r="AY1936" s="24" t="str">
        <f t="shared" si="772"/>
        <v/>
      </c>
      <c r="AZ1936" s="105" t="str">
        <f t="shared" si="773"/>
        <v/>
      </c>
    </row>
    <row r="1937" spans="1:52" x14ac:dyDescent="0.25">
      <c r="A1937" s="2"/>
      <c r="B1937" s="279"/>
      <c r="C1937" s="280"/>
      <c r="D1937" s="281"/>
      <c r="E1937" s="282"/>
      <c r="F1937" s="2"/>
      <c r="G1937" s="43"/>
      <c r="H1937" s="2"/>
      <c r="I1937" s="288"/>
      <c r="J1937" s="2"/>
      <c r="K1937" s="46"/>
      <c r="L1937" s="2"/>
      <c r="M1937" s="51"/>
      <c r="N1937" s="52"/>
      <c r="O1937" s="53"/>
      <c r="P1937" s="2"/>
      <c r="Q1937" s="98" t="str">
        <f t="shared" si="754"/>
        <v/>
      </c>
      <c r="R1937" s="94" t="str">
        <f t="shared" si="755"/>
        <v/>
      </c>
      <c r="S1937" s="2"/>
      <c r="T1937" s="67" t="str">
        <f t="shared" si="774"/>
        <v/>
      </c>
      <c r="U1937" s="79" t="str">
        <f t="shared" si="775"/>
        <v/>
      </c>
      <c r="V1937" s="79" t="str">
        <f t="shared" si="776"/>
        <v/>
      </c>
      <c r="W1937" s="63" t="str">
        <f t="shared" si="756"/>
        <v/>
      </c>
      <c r="X1937" s="65" t="str">
        <f t="shared" si="757"/>
        <v/>
      </c>
      <c r="Y1937" s="2"/>
      <c r="AC1937" s="24" t="str">
        <f t="shared" si="753"/>
        <v/>
      </c>
      <c r="AE1937" s="24" t="str">
        <f t="shared" si="758"/>
        <v/>
      </c>
      <c r="AG1937" s="24" t="str">
        <f t="shared" si="759"/>
        <v/>
      </c>
      <c r="AI1937" s="85" t="str">
        <f t="shared" si="760"/>
        <v/>
      </c>
      <c r="AJ1937" s="86" t="str">
        <f t="shared" si="761"/>
        <v/>
      </c>
      <c r="AK1937" s="85" t="str">
        <f t="shared" si="762"/>
        <v/>
      </c>
      <c r="AL1937" s="86" t="str">
        <f t="shared" si="763"/>
        <v/>
      </c>
      <c r="AM1937" s="93" t="str">
        <f t="shared" si="764"/>
        <v/>
      </c>
      <c r="AN1937" s="94" t="str">
        <f t="shared" si="765"/>
        <v/>
      </c>
      <c r="AP1937" s="24" t="str">
        <f t="shared" si="766"/>
        <v/>
      </c>
      <c r="AR1937" s="63" t="str">
        <f t="shared" si="767"/>
        <v/>
      </c>
      <c r="AS1937" s="67" t="str">
        <f t="shared" si="768"/>
        <v/>
      </c>
      <c r="AT1937" s="105" t="str">
        <f t="shared" si="769"/>
        <v/>
      </c>
      <c r="AU1937" s="105" t="str">
        <f t="shared" si="770"/>
        <v/>
      </c>
      <c r="AW1937" s="24" t="str">
        <f t="shared" si="771"/>
        <v/>
      </c>
      <c r="AX1937" s="60" t="str">
        <f t="shared" si="777"/>
        <v/>
      </c>
      <c r="AY1937" s="24" t="str">
        <f t="shared" si="772"/>
        <v/>
      </c>
      <c r="AZ1937" s="105" t="str">
        <f t="shared" si="773"/>
        <v/>
      </c>
    </row>
    <row r="1938" spans="1:52" x14ac:dyDescent="0.25">
      <c r="A1938" s="2"/>
      <c r="B1938" s="279"/>
      <c r="C1938" s="280"/>
      <c r="D1938" s="281"/>
      <c r="E1938" s="282"/>
      <c r="F1938" s="2"/>
      <c r="G1938" s="43"/>
      <c r="H1938" s="2"/>
      <c r="I1938" s="288"/>
      <c r="J1938" s="2"/>
      <c r="K1938" s="46"/>
      <c r="L1938" s="2"/>
      <c r="M1938" s="51"/>
      <c r="N1938" s="52"/>
      <c r="O1938" s="53"/>
      <c r="P1938" s="2"/>
      <c r="Q1938" s="98" t="str">
        <f t="shared" si="754"/>
        <v/>
      </c>
      <c r="R1938" s="94" t="str">
        <f t="shared" si="755"/>
        <v/>
      </c>
      <c r="S1938" s="2"/>
      <c r="T1938" s="67" t="str">
        <f t="shared" si="774"/>
        <v/>
      </c>
      <c r="U1938" s="79" t="str">
        <f t="shared" si="775"/>
        <v/>
      </c>
      <c r="V1938" s="79" t="str">
        <f t="shared" si="776"/>
        <v/>
      </c>
      <c r="W1938" s="63" t="str">
        <f t="shared" si="756"/>
        <v/>
      </c>
      <c r="X1938" s="65" t="str">
        <f t="shared" si="757"/>
        <v/>
      </c>
      <c r="Y1938" s="2"/>
      <c r="AC1938" s="24" t="str">
        <f t="shared" si="753"/>
        <v/>
      </c>
      <c r="AE1938" s="24" t="str">
        <f t="shared" si="758"/>
        <v/>
      </c>
      <c r="AG1938" s="24" t="str">
        <f t="shared" si="759"/>
        <v/>
      </c>
      <c r="AI1938" s="85" t="str">
        <f t="shared" si="760"/>
        <v/>
      </c>
      <c r="AJ1938" s="86" t="str">
        <f t="shared" si="761"/>
        <v/>
      </c>
      <c r="AK1938" s="85" t="str">
        <f t="shared" si="762"/>
        <v/>
      </c>
      <c r="AL1938" s="86" t="str">
        <f t="shared" si="763"/>
        <v/>
      </c>
      <c r="AM1938" s="93" t="str">
        <f t="shared" si="764"/>
        <v/>
      </c>
      <c r="AN1938" s="94" t="str">
        <f t="shared" si="765"/>
        <v/>
      </c>
      <c r="AP1938" s="24" t="str">
        <f t="shared" si="766"/>
        <v/>
      </c>
      <c r="AR1938" s="63" t="str">
        <f t="shared" si="767"/>
        <v/>
      </c>
      <c r="AS1938" s="67" t="str">
        <f t="shared" si="768"/>
        <v/>
      </c>
      <c r="AT1938" s="105" t="str">
        <f t="shared" si="769"/>
        <v/>
      </c>
      <c r="AU1938" s="105" t="str">
        <f t="shared" si="770"/>
        <v/>
      </c>
      <c r="AW1938" s="24" t="str">
        <f t="shared" si="771"/>
        <v/>
      </c>
      <c r="AX1938" s="60" t="str">
        <f t="shared" si="777"/>
        <v/>
      </c>
      <c r="AY1938" s="24" t="str">
        <f t="shared" si="772"/>
        <v/>
      </c>
      <c r="AZ1938" s="105" t="str">
        <f t="shared" si="773"/>
        <v/>
      </c>
    </row>
    <row r="1939" spans="1:52" x14ac:dyDescent="0.25">
      <c r="A1939" s="2"/>
      <c r="B1939" s="279"/>
      <c r="C1939" s="280"/>
      <c r="D1939" s="281"/>
      <c r="E1939" s="282"/>
      <c r="F1939" s="2"/>
      <c r="G1939" s="43"/>
      <c r="H1939" s="2"/>
      <c r="I1939" s="288"/>
      <c r="J1939" s="2"/>
      <c r="K1939" s="46"/>
      <c r="L1939" s="2"/>
      <c r="M1939" s="51"/>
      <c r="N1939" s="52"/>
      <c r="O1939" s="53"/>
      <c r="P1939" s="2"/>
      <c r="Q1939" s="98" t="str">
        <f t="shared" si="754"/>
        <v/>
      </c>
      <c r="R1939" s="94" t="str">
        <f t="shared" si="755"/>
        <v/>
      </c>
      <c r="S1939" s="2"/>
      <c r="T1939" s="67" t="str">
        <f t="shared" si="774"/>
        <v/>
      </c>
      <c r="U1939" s="79" t="str">
        <f t="shared" si="775"/>
        <v/>
      </c>
      <c r="V1939" s="79" t="str">
        <f t="shared" si="776"/>
        <v/>
      </c>
      <c r="W1939" s="63" t="str">
        <f t="shared" si="756"/>
        <v/>
      </c>
      <c r="X1939" s="65" t="str">
        <f t="shared" si="757"/>
        <v/>
      </c>
      <c r="Y1939" s="2"/>
      <c r="AC1939" s="24" t="str">
        <f t="shared" si="753"/>
        <v/>
      </c>
      <c r="AE1939" s="24" t="str">
        <f t="shared" si="758"/>
        <v/>
      </c>
      <c r="AG1939" s="24" t="str">
        <f t="shared" si="759"/>
        <v/>
      </c>
      <c r="AI1939" s="85" t="str">
        <f t="shared" si="760"/>
        <v/>
      </c>
      <c r="AJ1939" s="86" t="str">
        <f t="shared" si="761"/>
        <v/>
      </c>
      <c r="AK1939" s="85" t="str">
        <f t="shared" si="762"/>
        <v/>
      </c>
      <c r="AL1939" s="86" t="str">
        <f t="shared" si="763"/>
        <v/>
      </c>
      <c r="AM1939" s="93" t="str">
        <f t="shared" si="764"/>
        <v/>
      </c>
      <c r="AN1939" s="94" t="str">
        <f t="shared" si="765"/>
        <v/>
      </c>
      <c r="AP1939" s="24" t="str">
        <f t="shared" si="766"/>
        <v/>
      </c>
      <c r="AR1939" s="63" t="str">
        <f t="shared" si="767"/>
        <v/>
      </c>
      <c r="AS1939" s="67" t="str">
        <f t="shared" si="768"/>
        <v/>
      </c>
      <c r="AT1939" s="105" t="str">
        <f t="shared" si="769"/>
        <v/>
      </c>
      <c r="AU1939" s="105" t="str">
        <f t="shared" si="770"/>
        <v/>
      </c>
      <c r="AW1939" s="24" t="str">
        <f t="shared" si="771"/>
        <v/>
      </c>
      <c r="AX1939" s="60" t="str">
        <f t="shared" si="777"/>
        <v/>
      </c>
      <c r="AY1939" s="24" t="str">
        <f t="shared" si="772"/>
        <v/>
      </c>
      <c r="AZ1939" s="105" t="str">
        <f t="shared" si="773"/>
        <v/>
      </c>
    </row>
    <row r="1940" spans="1:52" x14ac:dyDescent="0.25">
      <c r="A1940" s="2"/>
      <c r="B1940" s="279"/>
      <c r="C1940" s="280"/>
      <c r="D1940" s="281"/>
      <c r="E1940" s="282"/>
      <c r="F1940" s="2"/>
      <c r="G1940" s="43"/>
      <c r="H1940" s="2"/>
      <c r="I1940" s="288"/>
      <c r="J1940" s="2"/>
      <c r="K1940" s="46"/>
      <c r="L1940" s="2"/>
      <c r="M1940" s="51"/>
      <c r="N1940" s="52"/>
      <c r="O1940" s="53"/>
      <c r="P1940" s="2"/>
      <c r="Q1940" s="98" t="str">
        <f t="shared" si="754"/>
        <v/>
      </c>
      <c r="R1940" s="94" t="str">
        <f t="shared" si="755"/>
        <v/>
      </c>
      <c r="S1940" s="2"/>
      <c r="T1940" s="67" t="str">
        <f t="shared" si="774"/>
        <v/>
      </c>
      <c r="U1940" s="79" t="str">
        <f t="shared" si="775"/>
        <v/>
      </c>
      <c r="V1940" s="79" t="str">
        <f t="shared" si="776"/>
        <v/>
      </c>
      <c r="W1940" s="63" t="str">
        <f t="shared" si="756"/>
        <v/>
      </c>
      <c r="X1940" s="65" t="str">
        <f t="shared" si="757"/>
        <v/>
      </c>
      <c r="Y1940" s="2"/>
      <c r="AC1940" s="24" t="str">
        <f t="shared" si="753"/>
        <v/>
      </c>
      <c r="AE1940" s="24" t="str">
        <f t="shared" si="758"/>
        <v/>
      </c>
      <c r="AG1940" s="24" t="str">
        <f t="shared" si="759"/>
        <v/>
      </c>
      <c r="AI1940" s="85" t="str">
        <f t="shared" si="760"/>
        <v/>
      </c>
      <c r="AJ1940" s="86" t="str">
        <f t="shared" si="761"/>
        <v/>
      </c>
      <c r="AK1940" s="85" t="str">
        <f t="shared" si="762"/>
        <v/>
      </c>
      <c r="AL1940" s="86" t="str">
        <f t="shared" si="763"/>
        <v/>
      </c>
      <c r="AM1940" s="93" t="str">
        <f t="shared" si="764"/>
        <v/>
      </c>
      <c r="AN1940" s="94" t="str">
        <f t="shared" si="765"/>
        <v/>
      </c>
      <c r="AP1940" s="24" t="str">
        <f t="shared" si="766"/>
        <v/>
      </c>
      <c r="AR1940" s="63" t="str">
        <f t="shared" si="767"/>
        <v/>
      </c>
      <c r="AS1940" s="67" t="str">
        <f t="shared" si="768"/>
        <v/>
      </c>
      <c r="AT1940" s="105" t="str">
        <f t="shared" si="769"/>
        <v/>
      </c>
      <c r="AU1940" s="105" t="str">
        <f t="shared" si="770"/>
        <v/>
      </c>
      <c r="AW1940" s="24" t="str">
        <f t="shared" si="771"/>
        <v/>
      </c>
      <c r="AX1940" s="60" t="str">
        <f t="shared" si="777"/>
        <v/>
      </c>
      <c r="AY1940" s="24" t="str">
        <f t="shared" si="772"/>
        <v/>
      </c>
      <c r="AZ1940" s="105" t="str">
        <f t="shared" si="773"/>
        <v/>
      </c>
    </row>
    <row r="1941" spans="1:52" x14ac:dyDescent="0.25">
      <c r="A1941" s="2"/>
      <c r="B1941" s="279"/>
      <c r="C1941" s="280"/>
      <c r="D1941" s="281"/>
      <c r="E1941" s="282"/>
      <c r="F1941" s="2"/>
      <c r="G1941" s="43"/>
      <c r="H1941" s="2"/>
      <c r="I1941" s="288"/>
      <c r="J1941" s="2"/>
      <c r="K1941" s="46"/>
      <c r="L1941" s="2"/>
      <c r="M1941" s="51"/>
      <c r="N1941" s="52"/>
      <c r="O1941" s="53"/>
      <c r="P1941" s="2"/>
      <c r="Q1941" s="98" t="str">
        <f t="shared" si="754"/>
        <v/>
      </c>
      <c r="R1941" s="94" t="str">
        <f t="shared" si="755"/>
        <v/>
      </c>
      <c r="S1941" s="2"/>
      <c r="T1941" s="67" t="str">
        <f t="shared" si="774"/>
        <v/>
      </c>
      <c r="U1941" s="79" t="str">
        <f t="shared" si="775"/>
        <v/>
      </c>
      <c r="V1941" s="79" t="str">
        <f t="shared" si="776"/>
        <v/>
      </c>
      <c r="W1941" s="63" t="str">
        <f t="shared" si="756"/>
        <v/>
      </c>
      <c r="X1941" s="65" t="str">
        <f t="shared" si="757"/>
        <v/>
      </c>
      <c r="Y1941" s="2"/>
      <c r="AC1941" s="24" t="str">
        <f t="shared" si="753"/>
        <v/>
      </c>
      <c r="AE1941" s="24" t="str">
        <f t="shared" si="758"/>
        <v/>
      </c>
      <c r="AG1941" s="24" t="str">
        <f t="shared" si="759"/>
        <v/>
      </c>
      <c r="AI1941" s="85" t="str">
        <f t="shared" si="760"/>
        <v/>
      </c>
      <c r="AJ1941" s="86" t="str">
        <f t="shared" si="761"/>
        <v/>
      </c>
      <c r="AK1941" s="85" t="str">
        <f t="shared" si="762"/>
        <v/>
      </c>
      <c r="AL1941" s="86" t="str">
        <f t="shared" si="763"/>
        <v/>
      </c>
      <c r="AM1941" s="93" t="str">
        <f t="shared" si="764"/>
        <v/>
      </c>
      <c r="AN1941" s="94" t="str">
        <f t="shared" si="765"/>
        <v/>
      </c>
      <c r="AP1941" s="24" t="str">
        <f t="shared" si="766"/>
        <v/>
      </c>
      <c r="AR1941" s="63" t="str">
        <f t="shared" si="767"/>
        <v/>
      </c>
      <c r="AS1941" s="67" t="str">
        <f t="shared" si="768"/>
        <v/>
      </c>
      <c r="AT1941" s="105" t="str">
        <f t="shared" si="769"/>
        <v/>
      </c>
      <c r="AU1941" s="105" t="str">
        <f t="shared" si="770"/>
        <v/>
      </c>
      <c r="AW1941" s="24" t="str">
        <f t="shared" si="771"/>
        <v/>
      </c>
      <c r="AX1941" s="60" t="str">
        <f t="shared" si="777"/>
        <v/>
      </c>
      <c r="AY1941" s="24" t="str">
        <f t="shared" si="772"/>
        <v/>
      </c>
      <c r="AZ1941" s="105" t="str">
        <f t="shared" si="773"/>
        <v/>
      </c>
    </row>
    <row r="1942" spans="1:52" x14ac:dyDescent="0.25">
      <c r="A1942" s="2"/>
      <c r="B1942" s="279"/>
      <c r="C1942" s="280"/>
      <c r="D1942" s="281"/>
      <c r="E1942" s="282"/>
      <c r="F1942" s="2"/>
      <c r="G1942" s="43"/>
      <c r="H1942" s="2"/>
      <c r="I1942" s="288"/>
      <c r="J1942" s="2"/>
      <c r="K1942" s="46"/>
      <c r="L1942" s="2"/>
      <c r="M1942" s="51"/>
      <c r="N1942" s="52"/>
      <c r="O1942" s="53"/>
      <c r="P1942" s="2"/>
      <c r="Q1942" s="98" t="str">
        <f t="shared" si="754"/>
        <v/>
      </c>
      <c r="R1942" s="94" t="str">
        <f t="shared" si="755"/>
        <v/>
      </c>
      <c r="S1942" s="2"/>
      <c r="T1942" s="67" t="str">
        <f t="shared" si="774"/>
        <v/>
      </c>
      <c r="U1942" s="79" t="str">
        <f t="shared" si="775"/>
        <v/>
      </c>
      <c r="V1942" s="79" t="str">
        <f t="shared" si="776"/>
        <v/>
      </c>
      <c r="W1942" s="63" t="str">
        <f t="shared" si="756"/>
        <v/>
      </c>
      <c r="X1942" s="65" t="str">
        <f t="shared" si="757"/>
        <v/>
      </c>
      <c r="Y1942" s="2"/>
      <c r="AC1942" s="24" t="str">
        <f t="shared" si="753"/>
        <v/>
      </c>
      <c r="AE1942" s="24" t="str">
        <f t="shared" si="758"/>
        <v/>
      </c>
      <c r="AG1942" s="24" t="str">
        <f t="shared" si="759"/>
        <v/>
      </c>
      <c r="AI1942" s="85" t="str">
        <f t="shared" si="760"/>
        <v/>
      </c>
      <c r="AJ1942" s="86" t="str">
        <f t="shared" si="761"/>
        <v/>
      </c>
      <c r="AK1942" s="85" t="str">
        <f t="shared" si="762"/>
        <v/>
      </c>
      <c r="AL1942" s="86" t="str">
        <f t="shared" si="763"/>
        <v/>
      </c>
      <c r="AM1942" s="93" t="str">
        <f t="shared" si="764"/>
        <v/>
      </c>
      <c r="AN1942" s="94" t="str">
        <f t="shared" si="765"/>
        <v/>
      </c>
      <c r="AP1942" s="24" t="str">
        <f t="shared" si="766"/>
        <v/>
      </c>
      <c r="AR1942" s="63" t="str">
        <f t="shared" si="767"/>
        <v/>
      </c>
      <c r="AS1942" s="67" t="str">
        <f t="shared" si="768"/>
        <v/>
      </c>
      <c r="AT1942" s="105" t="str">
        <f t="shared" si="769"/>
        <v/>
      </c>
      <c r="AU1942" s="105" t="str">
        <f t="shared" si="770"/>
        <v/>
      </c>
      <c r="AW1942" s="24" t="str">
        <f t="shared" si="771"/>
        <v/>
      </c>
      <c r="AX1942" s="60" t="str">
        <f t="shared" si="777"/>
        <v/>
      </c>
      <c r="AY1942" s="24" t="str">
        <f t="shared" si="772"/>
        <v/>
      </c>
      <c r="AZ1942" s="105" t="str">
        <f t="shared" si="773"/>
        <v/>
      </c>
    </row>
    <row r="1943" spans="1:52" x14ac:dyDescent="0.25">
      <c r="A1943" s="2"/>
      <c r="B1943" s="279"/>
      <c r="C1943" s="280"/>
      <c r="D1943" s="281"/>
      <c r="E1943" s="282"/>
      <c r="F1943" s="2"/>
      <c r="G1943" s="43"/>
      <c r="H1943" s="2"/>
      <c r="I1943" s="288"/>
      <c r="J1943" s="2"/>
      <c r="K1943" s="46"/>
      <c r="L1943" s="2"/>
      <c r="M1943" s="51"/>
      <c r="N1943" s="52"/>
      <c r="O1943" s="53"/>
      <c r="P1943" s="2"/>
      <c r="Q1943" s="98" t="str">
        <f t="shared" si="754"/>
        <v/>
      </c>
      <c r="R1943" s="94" t="str">
        <f t="shared" si="755"/>
        <v/>
      </c>
      <c r="S1943" s="2"/>
      <c r="T1943" s="67" t="str">
        <f t="shared" si="774"/>
        <v/>
      </c>
      <c r="U1943" s="79" t="str">
        <f t="shared" si="775"/>
        <v/>
      </c>
      <c r="V1943" s="79" t="str">
        <f t="shared" si="776"/>
        <v/>
      </c>
      <c r="W1943" s="63" t="str">
        <f t="shared" si="756"/>
        <v/>
      </c>
      <c r="X1943" s="65" t="str">
        <f t="shared" si="757"/>
        <v/>
      </c>
      <c r="Y1943" s="2"/>
      <c r="AC1943" s="24" t="str">
        <f t="shared" si="753"/>
        <v/>
      </c>
      <c r="AE1943" s="24" t="str">
        <f t="shared" si="758"/>
        <v/>
      </c>
      <c r="AG1943" s="24" t="str">
        <f t="shared" si="759"/>
        <v/>
      </c>
      <c r="AI1943" s="85" t="str">
        <f t="shared" si="760"/>
        <v/>
      </c>
      <c r="AJ1943" s="86" t="str">
        <f t="shared" si="761"/>
        <v/>
      </c>
      <c r="AK1943" s="85" t="str">
        <f t="shared" si="762"/>
        <v/>
      </c>
      <c r="AL1943" s="86" t="str">
        <f t="shared" si="763"/>
        <v/>
      </c>
      <c r="AM1943" s="93" t="str">
        <f t="shared" si="764"/>
        <v/>
      </c>
      <c r="AN1943" s="94" t="str">
        <f t="shared" si="765"/>
        <v/>
      </c>
      <c r="AP1943" s="24" t="str">
        <f t="shared" si="766"/>
        <v/>
      </c>
      <c r="AR1943" s="63" t="str">
        <f t="shared" si="767"/>
        <v/>
      </c>
      <c r="AS1943" s="67" t="str">
        <f t="shared" si="768"/>
        <v/>
      </c>
      <c r="AT1943" s="105" t="str">
        <f t="shared" si="769"/>
        <v/>
      </c>
      <c r="AU1943" s="105" t="str">
        <f t="shared" si="770"/>
        <v/>
      </c>
      <c r="AW1943" s="24" t="str">
        <f t="shared" si="771"/>
        <v/>
      </c>
      <c r="AX1943" s="60" t="str">
        <f t="shared" si="777"/>
        <v/>
      </c>
      <c r="AY1943" s="24" t="str">
        <f t="shared" si="772"/>
        <v/>
      </c>
      <c r="AZ1943" s="105" t="str">
        <f t="shared" si="773"/>
        <v/>
      </c>
    </row>
    <row r="1944" spans="1:52" x14ac:dyDescent="0.25">
      <c r="A1944" s="2"/>
      <c r="B1944" s="279"/>
      <c r="C1944" s="280"/>
      <c r="D1944" s="281"/>
      <c r="E1944" s="282"/>
      <c r="F1944" s="2"/>
      <c r="G1944" s="43"/>
      <c r="H1944" s="2"/>
      <c r="I1944" s="288"/>
      <c r="J1944" s="2"/>
      <c r="K1944" s="46"/>
      <c r="L1944" s="2"/>
      <c r="M1944" s="51"/>
      <c r="N1944" s="52"/>
      <c r="O1944" s="53"/>
      <c r="P1944" s="2"/>
      <c r="Q1944" s="98" t="str">
        <f t="shared" si="754"/>
        <v/>
      </c>
      <c r="R1944" s="94" t="str">
        <f t="shared" si="755"/>
        <v/>
      </c>
      <c r="S1944" s="2"/>
      <c r="T1944" s="67" t="str">
        <f t="shared" si="774"/>
        <v/>
      </c>
      <c r="U1944" s="79" t="str">
        <f t="shared" si="775"/>
        <v/>
      </c>
      <c r="V1944" s="79" t="str">
        <f t="shared" si="776"/>
        <v/>
      </c>
      <c r="W1944" s="63" t="str">
        <f t="shared" si="756"/>
        <v/>
      </c>
      <c r="X1944" s="65" t="str">
        <f t="shared" si="757"/>
        <v/>
      </c>
      <c r="Y1944" s="2"/>
      <c r="AC1944" s="24" t="str">
        <f t="shared" si="753"/>
        <v/>
      </c>
      <c r="AE1944" s="24" t="str">
        <f t="shared" si="758"/>
        <v/>
      </c>
      <c r="AG1944" s="24" t="str">
        <f t="shared" si="759"/>
        <v/>
      </c>
      <c r="AI1944" s="85" t="str">
        <f t="shared" si="760"/>
        <v/>
      </c>
      <c r="AJ1944" s="86" t="str">
        <f t="shared" si="761"/>
        <v/>
      </c>
      <c r="AK1944" s="85" t="str">
        <f t="shared" si="762"/>
        <v/>
      </c>
      <c r="AL1944" s="86" t="str">
        <f t="shared" si="763"/>
        <v/>
      </c>
      <c r="AM1944" s="93" t="str">
        <f t="shared" si="764"/>
        <v/>
      </c>
      <c r="AN1944" s="94" t="str">
        <f t="shared" si="765"/>
        <v/>
      </c>
      <c r="AP1944" s="24" t="str">
        <f t="shared" si="766"/>
        <v/>
      </c>
      <c r="AR1944" s="63" t="str">
        <f t="shared" si="767"/>
        <v/>
      </c>
      <c r="AS1944" s="67" t="str">
        <f t="shared" si="768"/>
        <v/>
      </c>
      <c r="AT1944" s="105" t="str">
        <f t="shared" si="769"/>
        <v/>
      </c>
      <c r="AU1944" s="105" t="str">
        <f t="shared" si="770"/>
        <v/>
      </c>
      <c r="AW1944" s="24" t="str">
        <f t="shared" si="771"/>
        <v/>
      </c>
      <c r="AX1944" s="60" t="str">
        <f t="shared" si="777"/>
        <v/>
      </c>
      <c r="AY1944" s="24" t="str">
        <f t="shared" si="772"/>
        <v/>
      </c>
      <c r="AZ1944" s="105" t="str">
        <f t="shared" si="773"/>
        <v/>
      </c>
    </row>
    <row r="1945" spans="1:52" x14ac:dyDescent="0.25">
      <c r="A1945" s="2"/>
      <c r="B1945" s="279"/>
      <c r="C1945" s="280"/>
      <c r="D1945" s="281"/>
      <c r="E1945" s="282"/>
      <c r="F1945" s="2"/>
      <c r="G1945" s="43"/>
      <c r="H1945" s="2"/>
      <c r="I1945" s="288"/>
      <c r="J1945" s="2"/>
      <c r="K1945" s="46"/>
      <c r="L1945" s="2"/>
      <c r="M1945" s="51"/>
      <c r="N1945" s="52"/>
      <c r="O1945" s="53"/>
      <c r="P1945" s="2"/>
      <c r="Q1945" s="98" t="str">
        <f t="shared" si="754"/>
        <v/>
      </c>
      <c r="R1945" s="94" t="str">
        <f t="shared" si="755"/>
        <v/>
      </c>
      <c r="S1945" s="2"/>
      <c r="T1945" s="67" t="str">
        <f t="shared" si="774"/>
        <v/>
      </c>
      <c r="U1945" s="79" t="str">
        <f t="shared" si="775"/>
        <v/>
      </c>
      <c r="V1945" s="79" t="str">
        <f t="shared" si="776"/>
        <v/>
      </c>
      <c r="W1945" s="63" t="str">
        <f t="shared" si="756"/>
        <v/>
      </c>
      <c r="X1945" s="65" t="str">
        <f t="shared" si="757"/>
        <v/>
      </c>
      <c r="Y1945" s="2"/>
      <c r="AC1945" s="24" t="str">
        <f t="shared" si="753"/>
        <v/>
      </c>
      <c r="AE1945" s="24" t="str">
        <f t="shared" si="758"/>
        <v/>
      </c>
      <c r="AG1945" s="24" t="str">
        <f t="shared" si="759"/>
        <v/>
      </c>
      <c r="AI1945" s="85" t="str">
        <f t="shared" si="760"/>
        <v/>
      </c>
      <c r="AJ1945" s="86" t="str">
        <f t="shared" si="761"/>
        <v/>
      </c>
      <c r="AK1945" s="85" t="str">
        <f t="shared" si="762"/>
        <v/>
      </c>
      <c r="AL1945" s="86" t="str">
        <f t="shared" si="763"/>
        <v/>
      </c>
      <c r="AM1945" s="93" t="str">
        <f t="shared" si="764"/>
        <v/>
      </c>
      <c r="AN1945" s="94" t="str">
        <f t="shared" si="765"/>
        <v/>
      </c>
      <c r="AP1945" s="24" t="str">
        <f t="shared" si="766"/>
        <v/>
      </c>
      <c r="AR1945" s="63" t="str">
        <f t="shared" si="767"/>
        <v/>
      </c>
      <c r="AS1945" s="67" t="str">
        <f t="shared" si="768"/>
        <v/>
      </c>
      <c r="AT1945" s="105" t="str">
        <f t="shared" si="769"/>
        <v/>
      </c>
      <c r="AU1945" s="105" t="str">
        <f t="shared" si="770"/>
        <v/>
      </c>
      <c r="AW1945" s="24" t="str">
        <f t="shared" si="771"/>
        <v/>
      </c>
      <c r="AX1945" s="60" t="str">
        <f t="shared" si="777"/>
        <v/>
      </c>
      <c r="AY1945" s="24" t="str">
        <f t="shared" si="772"/>
        <v/>
      </c>
      <c r="AZ1945" s="105" t="str">
        <f t="shared" si="773"/>
        <v/>
      </c>
    </row>
    <row r="1946" spans="1:52" x14ac:dyDescent="0.25">
      <c r="A1946" s="2"/>
      <c r="B1946" s="279"/>
      <c r="C1946" s="280"/>
      <c r="D1946" s="281"/>
      <c r="E1946" s="282"/>
      <c r="F1946" s="2"/>
      <c r="G1946" s="43"/>
      <c r="H1946" s="2"/>
      <c r="I1946" s="288"/>
      <c r="J1946" s="2"/>
      <c r="K1946" s="46"/>
      <c r="L1946" s="2"/>
      <c r="M1946" s="51"/>
      <c r="N1946" s="52"/>
      <c r="O1946" s="53"/>
      <c r="P1946" s="2"/>
      <c r="Q1946" s="98" t="str">
        <f t="shared" si="754"/>
        <v/>
      </c>
      <c r="R1946" s="94" t="str">
        <f t="shared" si="755"/>
        <v/>
      </c>
      <c r="S1946" s="2"/>
      <c r="T1946" s="67" t="str">
        <f t="shared" si="774"/>
        <v/>
      </c>
      <c r="U1946" s="79" t="str">
        <f t="shared" si="775"/>
        <v/>
      </c>
      <c r="V1946" s="79" t="str">
        <f t="shared" si="776"/>
        <v/>
      </c>
      <c r="W1946" s="63" t="str">
        <f t="shared" si="756"/>
        <v/>
      </c>
      <c r="X1946" s="65" t="str">
        <f t="shared" si="757"/>
        <v/>
      </c>
      <c r="Y1946" s="2"/>
      <c r="AC1946" s="24" t="str">
        <f t="shared" si="753"/>
        <v/>
      </c>
      <c r="AE1946" s="24" t="str">
        <f t="shared" si="758"/>
        <v/>
      </c>
      <c r="AG1946" s="24" t="str">
        <f t="shared" si="759"/>
        <v/>
      </c>
      <c r="AI1946" s="85" t="str">
        <f t="shared" si="760"/>
        <v/>
      </c>
      <c r="AJ1946" s="86" t="str">
        <f t="shared" si="761"/>
        <v/>
      </c>
      <c r="AK1946" s="85" t="str">
        <f t="shared" si="762"/>
        <v/>
      </c>
      <c r="AL1946" s="86" t="str">
        <f t="shared" si="763"/>
        <v/>
      </c>
      <c r="AM1946" s="93" t="str">
        <f t="shared" si="764"/>
        <v/>
      </c>
      <c r="AN1946" s="94" t="str">
        <f t="shared" si="765"/>
        <v/>
      </c>
      <c r="AP1946" s="24" t="str">
        <f t="shared" si="766"/>
        <v/>
      </c>
      <c r="AR1946" s="63" t="str">
        <f t="shared" si="767"/>
        <v/>
      </c>
      <c r="AS1946" s="67" t="str">
        <f t="shared" si="768"/>
        <v/>
      </c>
      <c r="AT1946" s="105" t="str">
        <f t="shared" si="769"/>
        <v/>
      </c>
      <c r="AU1946" s="105" t="str">
        <f t="shared" si="770"/>
        <v/>
      </c>
      <c r="AW1946" s="24" t="str">
        <f t="shared" si="771"/>
        <v/>
      </c>
      <c r="AX1946" s="60" t="str">
        <f t="shared" si="777"/>
        <v/>
      </c>
      <c r="AY1946" s="24" t="str">
        <f t="shared" si="772"/>
        <v/>
      </c>
      <c r="AZ1946" s="105" t="str">
        <f t="shared" si="773"/>
        <v/>
      </c>
    </row>
    <row r="1947" spans="1:52" x14ac:dyDescent="0.25">
      <c r="A1947" s="2"/>
      <c r="B1947" s="279"/>
      <c r="C1947" s="280"/>
      <c r="D1947" s="281"/>
      <c r="E1947" s="282"/>
      <c r="F1947" s="2"/>
      <c r="G1947" s="43"/>
      <c r="H1947" s="2"/>
      <c r="I1947" s="288"/>
      <c r="J1947" s="2"/>
      <c r="K1947" s="46"/>
      <c r="L1947" s="2"/>
      <c r="M1947" s="51"/>
      <c r="N1947" s="52"/>
      <c r="O1947" s="53"/>
      <c r="P1947" s="2"/>
      <c r="Q1947" s="98" t="str">
        <f t="shared" si="754"/>
        <v/>
      </c>
      <c r="R1947" s="94" t="str">
        <f t="shared" si="755"/>
        <v/>
      </c>
      <c r="S1947" s="2"/>
      <c r="T1947" s="67" t="str">
        <f t="shared" si="774"/>
        <v/>
      </c>
      <c r="U1947" s="79" t="str">
        <f t="shared" si="775"/>
        <v/>
      </c>
      <c r="V1947" s="79" t="str">
        <f t="shared" si="776"/>
        <v/>
      </c>
      <c r="W1947" s="63" t="str">
        <f t="shared" si="756"/>
        <v/>
      </c>
      <c r="X1947" s="65" t="str">
        <f t="shared" si="757"/>
        <v/>
      </c>
      <c r="Y1947" s="2"/>
      <c r="AC1947" s="24" t="str">
        <f t="shared" si="753"/>
        <v/>
      </c>
      <c r="AE1947" s="24" t="str">
        <f t="shared" si="758"/>
        <v/>
      </c>
      <c r="AG1947" s="24" t="str">
        <f t="shared" si="759"/>
        <v/>
      </c>
      <c r="AI1947" s="85" t="str">
        <f t="shared" si="760"/>
        <v/>
      </c>
      <c r="AJ1947" s="86" t="str">
        <f t="shared" si="761"/>
        <v/>
      </c>
      <c r="AK1947" s="85" t="str">
        <f t="shared" si="762"/>
        <v/>
      </c>
      <c r="AL1947" s="86" t="str">
        <f t="shared" si="763"/>
        <v/>
      </c>
      <c r="AM1947" s="93" t="str">
        <f t="shared" si="764"/>
        <v/>
      </c>
      <c r="AN1947" s="94" t="str">
        <f t="shared" si="765"/>
        <v/>
      </c>
      <c r="AP1947" s="24" t="str">
        <f t="shared" si="766"/>
        <v/>
      </c>
      <c r="AR1947" s="63" t="str">
        <f t="shared" si="767"/>
        <v/>
      </c>
      <c r="AS1947" s="67" t="str">
        <f t="shared" si="768"/>
        <v/>
      </c>
      <c r="AT1947" s="105" t="str">
        <f t="shared" si="769"/>
        <v/>
      </c>
      <c r="AU1947" s="105" t="str">
        <f t="shared" si="770"/>
        <v/>
      </c>
      <c r="AW1947" s="24" t="str">
        <f t="shared" si="771"/>
        <v/>
      </c>
      <c r="AX1947" s="60" t="str">
        <f t="shared" si="777"/>
        <v/>
      </c>
      <c r="AY1947" s="24" t="str">
        <f t="shared" si="772"/>
        <v/>
      </c>
      <c r="AZ1947" s="105" t="str">
        <f t="shared" si="773"/>
        <v/>
      </c>
    </row>
    <row r="1948" spans="1:52" x14ac:dyDescent="0.25">
      <c r="A1948" s="2"/>
      <c r="B1948" s="279"/>
      <c r="C1948" s="280"/>
      <c r="D1948" s="281"/>
      <c r="E1948" s="282"/>
      <c r="F1948" s="2"/>
      <c r="G1948" s="43"/>
      <c r="H1948" s="2"/>
      <c r="I1948" s="288"/>
      <c r="J1948" s="2"/>
      <c r="K1948" s="46"/>
      <c r="L1948" s="2"/>
      <c r="M1948" s="51"/>
      <c r="N1948" s="52"/>
      <c r="O1948" s="53"/>
      <c r="P1948" s="2"/>
      <c r="Q1948" s="98" t="str">
        <f t="shared" si="754"/>
        <v/>
      </c>
      <c r="R1948" s="94" t="str">
        <f t="shared" si="755"/>
        <v/>
      </c>
      <c r="S1948" s="2"/>
      <c r="T1948" s="67" t="str">
        <f t="shared" si="774"/>
        <v/>
      </c>
      <c r="U1948" s="79" t="str">
        <f t="shared" si="775"/>
        <v/>
      </c>
      <c r="V1948" s="79" t="str">
        <f t="shared" si="776"/>
        <v/>
      </c>
      <c r="W1948" s="63" t="str">
        <f t="shared" si="756"/>
        <v/>
      </c>
      <c r="X1948" s="65" t="str">
        <f t="shared" si="757"/>
        <v/>
      </c>
      <c r="Y1948" s="2"/>
      <c r="AC1948" s="24" t="str">
        <f t="shared" si="753"/>
        <v/>
      </c>
      <c r="AE1948" s="24" t="str">
        <f t="shared" si="758"/>
        <v/>
      </c>
      <c r="AG1948" s="24" t="str">
        <f t="shared" si="759"/>
        <v/>
      </c>
      <c r="AI1948" s="85" t="str">
        <f t="shared" si="760"/>
        <v/>
      </c>
      <c r="AJ1948" s="86" t="str">
        <f t="shared" si="761"/>
        <v/>
      </c>
      <c r="AK1948" s="85" t="str">
        <f t="shared" si="762"/>
        <v/>
      </c>
      <c r="AL1948" s="86" t="str">
        <f t="shared" si="763"/>
        <v/>
      </c>
      <c r="AM1948" s="93" t="str">
        <f t="shared" si="764"/>
        <v/>
      </c>
      <c r="AN1948" s="94" t="str">
        <f t="shared" si="765"/>
        <v/>
      </c>
      <c r="AP1948" s="24" t="str">
        <f t="shared" si="766"/>
        <v/>
      </c>
      <c r="AR1948" s="63" t="str">
        <f t="shared" si="767"/>
        <v/>
      </c>
      <c r="AS1948" s="67" t="str">
        <f t="shared" si="768"/>
        <v/>
      </c>
      <c r="AT1948" s="105" t="str">
        <f t="shared" si="769"/>
        <v/>
      </c>
      <c r="AU1948" s="105" t="str">
        <f t="shared" si="770"/>
        <v/>
      </c>
      <c r="AW1948" s="24" t="str">
        <f t="shared" si="771"/>
        <v/>
      </c>
      <c r="AX1948" s="60" t="str">
        <f t="shared" si="777"/>
        <v/>
      </c>
      <c r="AY1948" s="24" t="str">
        <f t="shared" si="772"/>
        <v/>
      </c>
      <c r="AZ1948" s="105" t="str">
        <f t="shared" si="773"/>
        <v/>
      </c>
    </row>
    <row r="1949" spans="1:52" x14ac:dyDescent="0.25">
      <c r="A1949" s="2"/>
      <c r="B1949" s="279"/>
      <c r="C1949" s="280"/>
      <c r="D1949" s="281"/>
      <c r="E1949" s="282"/>
      <c r="F1949" s="2"/>
      <c r="G1949" s="43"/>
      <c r="H1949" s="2"/>
      <c r="I1949" s="288"/>
      <c r="J1949" s="2"/>
      <c r="K1949" s="46"/>
      <c r="L1949" s="2"/>
      <c r="M1949" s="51"/>
      <c r="N1949" s="52"/>
      <c r="O1949" s="53"/>
      <c r="P1949" s="2"/>
      <c r="Q1949" s="98" t="str">
        <f t="shared" si="754"/>
        <v/>
      </c>
      <c r="R1949" s="94" t="str">
        <f t="shared" si="755"/>
        <v/>
      </c>
      <c r="S1949" s="2"/>
      <c r="T1949" s="67" t="str">
        <f t="shared" si="774"/>
        <v/>
      </c>
      <c r="U1949" s="79" t="str">
        <f t="shared" si="775"/>
        <v/>
      </c>
      <c r="V1949" s="79" t="str">
        <f t="shared" si="776"/>
        <v/>
      </c>
      <c r="W1949" s="63" t="str">
        <f t="shared" si="756"/>
        <v/>
      </c>
      <c r="X1949" s="65" t="str">
        <f t="shared" si="757"/>
        <v/>
      </c>
      <c r="Y1949" s="2"/>
      <c r="AC1949" s="24" t="str">
        <f t="shared" si="753"/>
        <v/>
      </c>
      <c r="AE1949" s="24" t="str">
        <f t="shared" si="758"/>
        <v/>
      </c>
      <c r="AG1949" s="24" t="str">
        <f t="shared" si="759"/>
        <v/>
      </c>
      <c r="AI1949" s="85" t="str">
        <f t="shared" si="760"/>
        <v/>
      </c>
      <c r="AJ1949" s="86" t="str">
        <f t="shared" si="761"/>
        <v/>
      </c>
      <c r="AK1949" s="85" t="str">
        <f t="shared" si="762"/>
        <v/>
      </c>
      <c r="AL1949" s="86" t="str">
        <f t="shared" si="763"/>
        <v/>
      </c>
      <c r="AM1949" s="93" t="str">
        <f t="shared" si="764"/>
        <v/>
      </c>
      <c r="AN1949" s="94" t="str">
        <f t="shared" si="765"/>
        <v/>
      </c>
      <c r="AP1949" s="24" t="str">
        <f t="shared" si="766"/>
        <v/>
      </c>
      <c r="AR1949" s="63" t="str">
        <f t="shared" si="767"/>
        <v/>
      </c>
      <c r="AS1949" s="67" t="str">
        <f t="shared" si="768"/>
        <v/>
      </c>
      <c r="AT1949" s="105" t="str">
        <f t="shared" si="769"/>
        <v/>
      </c>
      <c r="AU1949" s="105" t="str">
        <f t="shared" si="770"/>
        <v/>
      </c>
      <c r="AW1949" s="24" t="str">
        <f t="shared" si="771"/>
        <v/>
      </c>
      <c r="AX1949" s="60" t="str">
        <f t="shared" si="777"/>
        <v/>
      </c>
      <c r="AY1949" s="24" t="str">
        <f t="shared" si="772"/>
        <v/>
      </c>
      <c r="AZ1949" s="105" t="str">
        <f t="shared" si="773"/>
        <v/>
      </c>
    </row>
    <row r="1950" spans="1:52" x14ac:dyDescent="0.25">
      <c r="A1950" s="2"/>
      <c r="B1950" s="279"/>
      <c r="C1950" s="280"/>
      <c r="D1950" s="281"/>
      <c r="E1950" s="282"/>
      <c r="F1950" s="2"/>
      <c r="G1950" s="43"/>
      <c r="H1950" s="2"/>
      <c r="I1950" s="288"/>
      <c r="J1950" s="2"/>
      <c r="K1950" s="46"/>
      <c r="L1950" s="2"/>
      <c r="M1950" s="51"/>
      <c r="N1950" s="52"/>
      <c r="O1950" s="53"/>
      <c r="P1950" s="2"/>
      <c r="Q1950" s="98" t="str">
        <f t="shared" si="754"/>
        <v/>
      </c>
      <c r="R1950" s="94" t="str">
        <f t="shared" si="755"/>
        <v/>
      </c>
      <c r="S1950" s="2"/>
      <c r="T1950" s="67" t="str">
        <f t="shared" si="774"/>
        <v/>
      </c>
      <c r="U1950" s="79" t="str">
        <f t="shared" si="775"/>
        <v/>
      </c>
      <c r="V1950" s="79" t="str">
        <f t="shared" si="776"/>
        <v/>
      </c>
      <c r="W1950" s="63" t="str">
        <f t="shared" si="756"/>
        <v/>
      </c>
      <c r="X1950" s="65" t="str">
        <f t="shared" si="757"/>
        <v/>
      </c>
      <c r="Y1950" s="2"/>
      <c r="AC1950" s="24" t="str">
        <f t="shared" si="753"/>
        <v/>
      </c>
      <c r="AE1950" s="24" t="str">
        <f t="shared" si="758"/>
        <v/>
      </c>
      <c r="AG1950" s="24" t="str">
        <f t="shared" si="759"/>
        <v/>
      </c>
      <c r="AI1950" s="85" t="str">
        <f t="shared" si="760"/>
        <v/>
      </c>
      <c r="AJ1950" s="86" t="str">
        <f t="shared" si="761"/>
        <v/>
      </c>
      <c r="AK1950" s="85" t="str">
        <f t="shared" si="762"/>
        <v/>
      </c>
      <c r="AL1950" s="86" t="str">
        <f t="shared" si="763"/>
        <v/>
      </c>
      <c r="AM1950" s="93" t="str">
        <f t="shared" si="764"/>
        <v/>
      </c>
      <c r="AN1950" s="94" t="str">
        <f t="shared" si="765"/>
        <v/>
      </c>
      <c r="AP1950" s="24" t="str">
        <f t="shared" si="766"/>
        <v/>
      </c>
      <c r="AR1950" s="63" t="str">
        <f t="shared" si="767"/>
        <v/>
      </c>
      <c r="AS1950" s="67" t="str">
        <f t="shared" si="768"/>
        <v/>
      </c>
      <c r="AT1950" s="105" t="str">
        <f t="shared" si="769"/>
        <v/>
      </c>
      <c r="AU1950" s="105" t="str">
        <f t="shared" si="770"/>
        <v/>
      </c>
      <c r="AW1950" s="24" t="str">
        <f t="shared" si="771"/>
        <v/>
      </c>
      <c r="AX1950" s="60" t="str">
        <f t="shared" si="777"/>
        <v/>
      </c>
      <c r="AY1950" s="24" t="str">
        <f t="shared" si="772"/>
        <v/>
      </c>
      <c r="AZ1950" s="105" t="str">
        <f t="shared" si="773"/>
        <v/>
      </c>
    </row>
    <row r="1951" spans="1:52" x14ac:dyDescent="0.25">
      <c r="A1951" s="2"/>
      <c r="B1951" s="279"/>
      <c r="C1951" s="280"/>
      <c r="D1951" s="281"/>
      <c r="E1951" s="282"/>
      <c r="F1951" s="2"/>
      <c r="G1951" s="43"/>
      <c r="H1951" s="2"/>
      <c r="I1951" s="288"/>
      <c r="J1951" s="2"/>
      <c r="K1951" s="46"/>
      <c r="L1951" s="2"/>
      <c r="M1951" s="51"/>
      <c r="N1951" s="52"/>
      <c r="O1951" s="53"/>
      <c r="P1951" s="2"/>
      <c r="Q1951" s="98" t="str">
        <f t="shared" si="754"/>
        <v/>
      </c>
      <c r="R1951" s="94" t="str">
        <f t="shared" si="755"/>
        <v/>
      </c>
      <c r="S1951" s="2"/>
      <c r="T1951" s="67" t="str">
        <f t="shared" si="774"/>
        <v/>
      </c>
      <c r="U1951" s="79" t="str">
        <f t="shared" si="775"/>
        <v/>
      </c>
      <c r="V1951" s="79" t="str">
        <f t="shared" si="776"/>
        <v/>
      </c>
      <c r="W1951" s="63" t="str">
        <f t="shared" si="756"/>
        <v/>
      </c>
      <c r="X1951" s="65" t="str">
        <f t="shared" si="757"/>
        <v/>
      </c>
      <c r="Y1951" s="2"/>
      <c r="AC1951" s="24" t="str">
        <f t="shared" si="753"/>
        <v/>
      </c>
      <c r="AE1951" s="24" t="str">
        <f t="shared" si="758"/>
        <v/>
      </c>
      <c r="AG1951" s="24" t="str">
        <f t="shared" si="759"/>
        <v/>
      </c>
      <c r="AI1951" s="85" t="str">
        <f t="shared" si="760"/>
        <v/>
      </c>
      <c r="AJ1951" s="86" t="str">
        <f t="shared" si="761"/>
        <v/>
      </c>
      <c r="AK1951" s="85" t="str">
        <f t="shared" si="762"/>
        <v/>
      </c>
      <c r="AL1951" s="86" t="str">
        <f t="shared" si="763"/>
        <v/>
      </c>
      <c r="AM1951" s="93" t="str">
        <f t="shared" si="764"/>
        <v/>
      </c>
      <c r="AN1951" s="94" t="str">
        <f t="shared" si="765"/>
        <v/>
      </c>
      <c r="AP1951" s="24" t="str">
        <f t="shared" si="766"/>
        <v/>
      </c>
      <c r="AR1951" s="63" t="str">
        <f t="shared" si="767"/>
        <v/>
      </c>
      <c r="AS1951" s="67" t="str">
        <f t="shared" si="768"/>
        <v/>
      </c>
      <c r="AT1951" s="105" t="str">
        <f t="shared" si="769"/>
        <v/>
      </c>
      <c r="AU1951" s="105" t="str">
        <f t="shared" si="770"/>
        <v/>
      </c>
      <c r="AW1951" s="24" t="str">
        <f t="shared" si="771"/>
        <v/>
      </c>
      <c r="AX1951" s="60" t="str">
        <f t="shared" si="777"/>
        <v/>
      </c>
      <c r="AY1951" s="24" t="str">
        <f t="shared" si="772"/>
        <v/>
      </c>
      <c r="AZ1951" s="105" t="str">
        <f t="shared" si="773"/>
        <v/>
      </c>
    </row>
    <row r="1952" spans="1:52" x14ac:dyDescent="0.25">
      <c r="A1952" s="2"/>
      <c r="B1952" s="279"/>
      <c r="C1952" s="280"/>
      <c r="D1952" s="281"/>
      <c r="E1952" s="282"/>
      <c r="F1952" s="2"/>
      <c r="G1952" s="43"/>
      <c r="H1952" s="2"/>
      <c r="I1952" s="288"/>
      <c r="J1952" s="2"/>
      <c r="K1952" s="46"/>
      <c r="L1952" s="2"/>
      <c r="M1952" s="51"/>
      <c r="N1952" s="52"/>
      <c r="O1952" s="53"/>
      <c r="P1952" s="2"/>
      <c r="Q1952" s="98" t="str">
        <f t="shared" si="754"/>
        <v/>
      </c>
      <c r="R1952" s="94" t="str">
        <f t="shared" si="755"/>
        <v/>
      </c>
      <c r="S1952" s="2"/>
      <c r="T1952" s="67" t="str">
        <f t="shared" si="774"/>
        <v/>
      </c>
      <c r="U1952" s="79" t="str">
        <f t="shared" si="775"/>
        <v/>
      </c>
      <c r="V1952" s="79" t="str">
        <f t="shared" si="776"/>
        <v/>
      </c>
      <c r="W1952" s="63" t="str">
        <f t="shared" si="756"/>
        <v/>
      </c>
      <c r="X1952" s="65" t="str">
        <f t="shared" si="757"/>
        <v/>
      </c>
      <c r="Y1952" s="2"/>
      <c r="AC1952" s="24" t="str">
        <f t="shared" si="753"/>
        <v/>
      </c>
      <c r="AE1952" s="24" t="str">
        <f t="shared" si="758"/>
        <v/>
      </c>
      <c r="AG1952" s="24" t="str">
        <f t="shared" si="759"/>
        <v/>
      </c>
      <c r="AI1952" s="85" t="str">
        <f t="shared" si="760"/>
        <v/>
      </c>
      <c r="AJ1952" s="86" t="str">
        <f t="shared" si="761"/>
        <v/>
      </c>
      <c r="AK1952" s="85" t="str">
        <f t="shared" si="762"/>
        <v/>
      </c>
      <c r="AL1952" s="86" t="str">
        <f t="shared" si="763"/>
        <v/>
      </c>
      <c r="AM1952" s="93" t="str">
        <f t="shared" si="764"/>
        <v/>
      </c>
      <c r="AN1952" s="94" t="str">
        <f t="shared" si="765"/>
        <v/>
      </c>
      <c r="AP1952" s="24" t="str">
        <f t="shared" si="766"/>
        <v/>
      </c>
      <c r="AR1952" s="63" t="str">
        <f t="shared" si="767"/>
        <v/>
      </c>
      <c r="AS1952" s="67" t="str">
        <f t="shared" si="768"/>
        <v/>
      </c>
      <c r="AT1952" s="105" t="str">
        <f t="shared" si="769"/>
        <v/>
      </c>
      <c r="AU1952" s="105" t="str">
        <f t="shared" si="770"/>
        <v/>
      </c>
      <c r="AW1952" s="24" t="str">
        <f t="shared" si="771"/>
        <v/>
      </c>
      <c r="AX1952" s="60" t="str">
        <f t="shared" si="777"/>
        <v/>
      </c>
      <c r="AY1952" s="24" t="str">
        <f t="shared" si="772"/>
        <v/>
      </c>
      <c r="AZ1952" s="105" t="str">
        <f t="shared" si="773"/>
        <v/>
      </c>
    </row>
    <row r="1953" spans="1:52" x14ac:dyDescent="0.25">
      <c r="A1953" s="2"/>
      <c r="B1953" s="279"/>
      <c r="C1953" s="280"/>
      <c r="D1953" s="281"/>
      <c r="E1953" s="282"/>
      <c r="F1953" s="2"/>
      <c r="G1953" s="43"/>
      <c r="H1953" s="2"/>
      <c r="I1953" s="288"/>
      <c r="J1953" s="2"/>
      <c r="K1953" s="46"/>
      <c r="L1953" s="2"/>
      <c r="M1953" s="51"/>
      <c r="N1953" s="52"/>
      <c r="O1953" s="53"/>
      <c r="P1953" s="2"/>
      <c r="Q1953" s="98" t="str">
        <f t="shared" si="754"/>
        <v/>
      </c>
      <c r="R1953" s="94" t="str">
        <f t="shared" si="755"/>
        <v/>
      </c>
      <c r="S1953" s="2"/>
      <c r="T1953" s="67" t="str">
        <f t="shared" si="774"/>
        <v/>
      </c>
      <c r="U1953" s="79" t="str">
        <f t="shared" si="775"/>
        <v/>
      </c>
      <c r="V1953" s="79" t="str">
        <f t="shared" si="776"/>
        <v/>
      </c>
      <c r="W1953" s="63" t="str">
        <f t="shared" si="756"/>
        <v/>
      </c>
      <c r="X1953" s="65" t="str">
        <f t="shared" si="757"/>
        <v/>
      </c>
      <c r="Y1953" s="2"/>
      <c r="AC1953" s="24" t="str">
        <f t="shared" si="753"/>
        <v/>
      </c>
      <c r="AE1953" s="24" t="str">
        <f t="shared" si="758"/>
        <v/>
      </c>
      <c r="AG1953" s="24" t="str">
        <f t="shared" si="759"/>
        <v/>
      </c>
      <c r="AI1953" s="85" t="str">
        <f t="shared" si="760"/>
        <v/>
      </c>
      <c r="AJ1953" s="86" t="str">
        <f t="shared" si="761"/>
        <v/>
      </c>
      <c r="AK1953" s="85" t="str">
        <f t="shared" si="762"/>
        <v/>
      </c>
      <c r="AL1953" s="86" t="str">
        <f t="shared" si="763"/>
        <v/>
      </c>
      <c r="AM1953" s="93" t="str">
        <f t="shared" si="764"/>
        <v/>
      </c>
      <c r="AN1953" s="94" t="str">
        <f t="shared" si="765"/>
        <v/>
      </c>
      <c r="AP1953" s="24" t="str">
        <f t="shared" si="766"/>
        <v/>
      </c>
      <c r="AR1953" s="63" t="str">
        <f t="shared" si="767"/>
        <v/>
      </c>
      <c r="AS1953" s="67" t="str">
        <f t="shared" si="768"/>
        <v/>
      </c>
      <c r="AT1953" s="105" t="str">
        <f t="shared" si="769"/>
        <v/>
      </c>
      <c r="AU1953" s="105" t="str">
        <f t="shared" si="770"/>
        <v/>
      </c>
      <c r="AW1953" s="24" t="str">
        <f t="shared" si="771"/>
        <v/>
      </c>
      <c r="AX1953" s="60" t="str">
        <f t="shared" si="777"/>
        <v/>
      </c>
      <c r="AY1953" s="24" t="str">
        <f t="shared" si="772"/>
        <v/>
      </c>
      <c r="AZ1953" s="105" t="str">
        <f t="shared" si="773"/>
        <v/>
      </c>
    </row>
    <row r="1954" spans="1:52" x14ac:dyDescent="0.25">
      <c r="A1954" s="2"/>
      <c r="B1954" s="279"/>
      <c r="C1954" s="280"/>
      <c r="D1954" s="281"/>
      <c r="E1954" s="282"/>
      <c r="F1954" s="2"/>
      <c r="G1954" s="43"/>
      <c r="H1954" s="2"/>
      <c r="I1954" s="288"/>
      <c r="J1954" s="2"/>
      <c r="K1954" s="46"/>
      <c r="L1954" s="2"/>
      <c r="M1954" s="51"/>
      <c r="N1954" s="52"/>
      <c r="O1954" s="53"/>
      <c r="P1954" s="2"/>
      <c r="Q1954" s="98" t="str">
        <f t="shared" si="754"/>
        <v/>
      </c>
      <c r="R1954" s="94" t="str">
        <f t="shared" si="755"/>
        <v/>
      </c>
      <c r="S1954" s="2"/>
      <c r="T1954" s="67" t="str">
        <f t="shared" si="774"/>
        <v/>
      </c>
      <c r="U1954" s="79" t="str">
        <f t="shared" si="775"/>
        <v/>
      </c>
      <c r="V1954" s="79" t="str">
        <f t="shared" si="776"/>
        <v/>
      </c>
      <c r="W1954" s="63" t="str">
        <f t="shared" si="756"/>
        <v/>
      </c>
      <c r="X1954" s="65" t="str">
        <f t="shared" si="757"/>
        <v/>
      </c>
      <c r="Y1954" s="2"/>
      <c r="AC1954" s="24" t="str">
        <f t="shared" si="753"/>
        <v/>
      </c>
      <c r="AE1954" s="24" t="str">
        <f t="shared" si="758"/>
        <v/>
      </c>
      <c r="AG1954" s="24" t="str">
        <f t="shared" si="759"/>
        <v/>
      </c>
      <c r="AI1954" s="85" t="str">
        <f t="shared" si="760"/>
        <v/>
      </c>
      <c r="AJ1954" s="86" t="str">
        <f t="shared" si="761"/>
        <v/>
      </c>
      <c r="AK1954" s="85" t="str">
        <f t="shared" si="762"/>
        <v/>
      </c>
      <c r="AL1954" s="86" t="str">
        <f t="shared" si="763"/>
        <v/>
      </c>
      <c r="AM1954" s="93" t="str">
        <f t="shared" si="764"/>
        <v/>
      </c>
      <c r="AN1954" s="94" t="str">
        <f t="shared" si="765"/>
        <v/>
      </c>
      <c r="AP1954" s="24" t="str">
        <f t="shared" si="766"/>
        <v/>
      </c>
      <c r="AR1954" s="63" t="str">
        <f t="shared" si="767"/>
        <v/>
      </c>
      <c r="AS1954" s="67" t="str">
        <f t="shared" si="768"/>
        <v/>
      </c>
      <c r="AT1954" s="105" t="str">
        <f t="shared" si="769"/>
        <v/>
      </c>
      <c r="AU1954" s="105" t="str">
        <f t="shared" si="770"/>
        <v/>
      </c>
      <c r="AW1954" s="24" t="str">
        <f t="shared" si="771"/>
        <v/>
      </c>
      <c r="AX1954" s="60" t="str">
        <f t="shared" si="777"/>
        <v/>
      </c>
      <c r="AY1954" s="24" t="str">
        <f t="shared" si="772"/>
        <v/>
      </c>
      <c r="AZ1954" s="105" t="str">
        <f t="shared" si="773"/>
        <v/>
      </c>
    </row>
    <row r="1955" spans="1:52" x14ac:dyDescent="0.25">
      <c r="A1955" s="2"/>
      <c r="B1955" s="279"/>
      <c r="C1955" s="280"/>
      <c r="D1955" s="281"/>
      <c r="E1955" s="282"/>
      <c r="F1955" s="2"/>
      <c r="G1955" s="43"/>
      <c r="H1955" s="2"/>
      <c r="I1955" s="288"/>
      <c r="J1955" s="2"/>
      <c r="K1955" s="46"/>
      <c r="L1955" s="2"/>
      <c r="M1955" s="51"/>
      <c r="N1955" s="52"/>
      <c r="O1955" s="53"/>
      <c r="P1955" s="2"/>
      <c r="Q1955" s="98" t="str">
        <f t="shared" si="754"/>
        <v/>
      </c>
      <c r="R1955" s="94" t="str">
        <f t="shared" si="755"/>
        <v/>
      </c>
      <c r="S1955" s="2"/>
      <c r="T1955" s="67" t="str">
        <f t="shared" si="774"/>
        <v/>
      </c>
      <c r="U1955" s="79" t="str">
        <f t="shared" si="775"/>
        <v/>
      </c>
      <c r="V1955" s="79" t="str">
        <f t="shared" si="776"/>
        <v/>
      </c>
      <c r="W1955" s="63" t="str">
        <f t="shared" si="756"/>
        <v/>
      </c>
      <c r="X1955" s="65" t="str">
        <f t="shared" si="757"/>
        <v/>
      </c>
      <c r="Y1955" s="2"/>
      <c r="AC1955" s="24" t="str">
        <f t="shared" si="753"/>
        <v/>
      </c>
      <c r="AE1955" s="24" t="str">
        <f t="shared" si="758"/>
        <v/>
      </c>
      <c r="AG1955" s="24" t="str">
        <f t="shared" si="759"/>
        <v/>
      </c>
      <c r="AI1955" s="85" t="str">
        <f t="shared" si="760"/>
        <v/>
      </c>
      <c r="AJ1955" s="86" t="str">
        <f t="shared" si="761"/>
        <v/>
      </c>
      <c r="AK1955" s="85" t="str">
        <f t="shared" si="762"/>
        <v/>
      </c>
      <c r="AL1955" s="86" t="str">
        <f t="shared" si="763"/>
        <v/>
      </c>
      <c r="AM1955" s="93" t="str">
        <f t="shared" si="764"/>
        <v/>
      </c>
      <c r="AN1955" s="94" t="str">
        <f t="shared" si="765"/>
        <v/>
      </c>
      <c r="AP1955" s="24" t="str">
        <f t="shared" si="766"/>
        <v/>
      </c>
      <c r="AR1955" s="63" t="str">
        <f t="shared" si="767"/>
        <v/>
      </c>
      <c r="AS1955" s="67" t="str">
        <f t="shared" si="768"/>
        <v/>
      </c>
      <c r="AT1955" s="105" t="str">
        <f t="shared" si="769"/>
        <v/>
      </c>
      <c r="AU1955" s="105" t="str">
        <f t="shared" si="770"/>
        <v/>
      </c>
      <c r="AW1955" s="24" t="str">
        <f t="shared" si="771"/>
        <v/>
      </c>
      <c r="AX1955" s="60" t="str">
        <f t="shared" si="777"/>
        <v/>
      </c>
      <c r="AY1955" s="24" t="str">
        <f t="shared" si="772"/>
        <v/>
      </c>
      <c r="AZ1955" s="105" t="str">
        <f t="shared" si="773"/>
        <v/>
      </c>
    </row>
    <row r="1956" spans="1:52" x14ac:dyDescent="0.25">
      <c r="A1956" s="2"/>
      <c r="B1956" s="279"/>
      <c r="C1956" s="280"/>
      <c r="D1956" s="281"/>
      <c r="E1956" s="282"/>
      <c r="F1956" s="2"/>
      <c r="G1956" s="43"/>
      <c r="H1956" s="2"/>
      <c r="I1956" s="288"/>
      <c r="J1956" s="2"/>
      <c r="K1956" s="46"/>
      <c r="L1956" s="2"/>
      <c r="M1956" s="51"/>
      <c r="N1956" s="52"/>
      <c r="O1956" s="53"/>
      <c r="P1956" s="2"/>
      <c r="Q1956" s="98" t="str">
        <f t="shared" si="754"/>
        <v/>
      </c>
      <c r="R1956" s="94" t="str">
        <f t="shared" si="755"/>
        <v/>
      </c>
      <c r="S1956" s="2"/>
      <c r="T1956" s="67" t="str">
        <f t="shared" si="774"/>
        <v/>
      </c>
      <c r="U1956" s="79" t="str">
        <f t="shared" si="775"/>
        <v/>
      </c>
      <c r="V1956" s="79" t="str">
        <f t="shared" si="776"/>
        <v/>
      </c>
      <c r="W1956" s="63" t="str">
        <f t="shared" si="756"/>
        <v/>
      </c>
      <c r="X1956" s="65" t="str">
        <f t="shared" si="757"/>
        <v/>
      </c>
      <c r="Y1956" s="2"/>
      <c r="AC1956" s="24" t="str">
        <f t="shared" si="753"/>
        <v/>
      </c>
      <c r="AE1956" s="24" t="str">
        <f t="shared" si="758"/>
        <v/>
      </c>
      <c r="AG1956" s="24" t="str">
        <f t="shared" si="759"/>
        <v/>
      </c>
      <c r="AI1956" s="85" t="str">
        <f t="shared" si="760"/>
        <v/>
      </c>
      <c r="AJ1956" s="86" t="str">
        <f t="shared" si="761"/>
        <v/>
      </c>
      <c r="AK1956" s="85" t="str">
        <f t="shared" si="762"/>
        <v/>
      </c>
      <c r="AL1956" s="86" t="str">
        <f t="shared" si="763"/>
        <v/>
      </c>
      <c r="AM1956" s="93" t="str">
        <f t="shared" si="764"/>
        <v/>
      </c>
      <c r="AN1956" s="94" t="str">
        <f t="shared" si="765"/>
        <v/>
      </c>
      <c r="AP1956" s="24" t="str">
        <f t="shared" si="766"/>
        <v/>
      </c>
      <c r="AR1956" s="63" t="str">
        <f t="shared" si="767"/>
        <v/>
      </c>
      <c r="AS1956" s="67" t="str">
        <f t="shared" si="768"/>
        <v/>
      </c>
      <c r="AT1956" s="105" t="str">
        <f t="shared" si="769"/>
        <v/>
      </c>
      <c r="AU1956" s="105" t="str">
        <f t="shared" si="770"/>
        <v/>
      </c>
      <c r="AW1956" s="24" t="str">
        <f t="shared" si="771"/>
        <v/>
      </c>
      <c r="AX1956" s="60" t="str">
        <f t="shared" si="777"/>
        <v/>
      </c>
      <c r="AY1956" s="24" t="str">
        <f t="shared" si="772"/>
        <v/>
      </c>
      <c r="AZ1956" s="105" t="str">
        <f t="shared" si="773"/>
        <v/>
      </c>
    </row>
    <row r="1957" spans="1:52" x14ac:dyDescent="0.25">
      <c r="A1957" s="2"/>
      <c r="B1957" s="279"/>
      <c r="C1957" s="280"/>
      <c r="D1957" s="281"/>
      <c r="E1957" s="282"/>
      <c r="F1957" s="2"/>
      <c r="G1957" s="43"/>
      <c r="H1957" s="2"/>
      <c r="I1957" s="288"/>
      <c r="J1957" s="2"/>
      <c r="K1957" s="46"/>
      <c r="L1957" s="2"/>
      <c r="M1957" s="51"/>
      <c r="N1957" s="52"/>
      <c r="O1957" s="53"/>
      <c r="P1957" s="2"/>
      <c r="Q1957" s="98" t="str">
        <f t="shared" si="754"/>
        <v/>
      </c>
      <c r="R1957" s="94" t="str">
        <f t="shared" si="755"/>
        <v/>
      </c>
      <c r="S1957" s="2"/>
      <c r="T1957" s="67" t="str">
        <f t="shared" si="774"/>
        <v/>
      </c>
      <c r="U1957" s="79" t="str">
        <f t="shared" si="775"/>
        <v/>
      </c>
      <c r="V1957" s="79" t="str">
        <f t="shared" si="776"/>
        <v/>
      </c>
      <c r="W1957" s="63" t="str">
        <f t="shared" si="756"/>
        <v/>
      </c>
      <c r="X1957" s="65" t="str">
        <f t="shared" si="757"/>
        <v/>
      </c>
      <c r="Y1957" s="2"/>
      <c r="AC1957" s="24" t="str">
        <f t="shared" si="753"/>
        <v/>
      </c>
      <c r="AE1957" s="24" t="str">
        <f t="shared" si="758"/>
        <v/>
      </c>
      <c r="AG1957" s="24" t="str">
        <f t="shared" si="759"/>
        <v/>
      </c>
      <c r="AI1957" s="85" t="str">
        <f t="shared" si="760"/>
        <v/>
      </c>
      <c r="AJ1957" s="86" t="str">
        <f t="shared" si="761"/>
        <v/>
      </c>
      <c r="AK1957" s="85" t="str">
        <f t="shared" si="762"/>
        <v/>
      </c>
      <c r="AL1957" s="86" t="str">
        <f t="shared" si="763"/>
        <v/>
      </c>
      <c r="AM1957" s="93" t="str">
        <f t="shared" si="764"/>
        <v/>
      </c>
      <c r="AN1957" s="94" t="str">
        <f t="shared" si="765"/>
        <v/>
      </c>
      <c r="AP1957" s="24" t="str">
        <f t="shared" si="766"/>
        <v/>
      </c>
      <c r="AR1957" s="63" t="str">
        <f t="shared" si="767"/>
        <v/>
      </c>
      <c r="AS1957" s="67" t="str">
        <f t="shared" si="768"/>
        <v/>
      </c>
      <c r="AT1957" s="105" t="str">
        <f t="shared" si="769"/>
        <v/>
      </c>
      <c r="AU1957" s="105" t="str">
        <f t="shared" si="770"/>
        <v/>
      </c>
      <c r="AW1957" s="24" t="str">
        <f t="shared" si="771"/>
        <v/>
      </c>
      <c r="AX1957" s="60" t="str">
        <f t="shared" si="777"/>
        <v/>
      </c>
      <c r="AY1957" s="24" t="str">
        <f t="shared" si="772"/>
        <v/>
      </c>
      <c r="AZ1957" s="105" t="str">
        <f t="shared" si="773"/>
        <v/>
      </c>
    </row>
    <row r="1958" spans="1:52" x14ac:dyDescent="0.25">
      <c r="A1958" s="2"/>
      <c r="B1958" s="279"/>
      <c r="C1958" s="280"/>
      <c r="D1958" s="281"/>
      <c r="E1958" s="282"/>
      <c r="F1958" s="2"/>
      <c r="G1958" s="43"/>
      <c r="H1958" s="2"/>
      <c r="I1958" s="288"/>
      <c r="J1958" s="2"/>
      <c r="K1958" s="46"/>
      <c r="L1958" s="2"/>
      <c r="M1958" s="51"/>
      <c r="N1958" s="52"/>
      <c r="O1958" s="53"/>
      <c r="P1958" s="2"/>
      <c r="Q1958" s="98" t="str">
        <f t="shared" si="754"/>
        <v/>
      </c>
      <c r="R1958" s="94" t="str">
        <f t="shared" si="755"/>
        <v/>
      </c>
      <c r="S1958" s="2"/>
      <c r="T1958" s="67" t="str">
        <f t="shared" si="774"/>
        <v/>
      </c>
      <c r="U1958" s="79" t="str">
        <f t="shared" si="775"/>
        <v/>
      </c>
      <c r="V1958" s="79" t="str">
        <f t="shared" si="776"/>
        <v/>
      </c>
      <c r="W1958" s="63" t="str">
        <f t="shared" si="756"/>
        <v/>
      </c>
      <c r="X1958" s="65" t="str">
        <f t="shared" si="757"/>
        <v/>
      </c>
      <c r="Y1958" s="2"/>
      <c r="AC1958" s="24" t="str">
        <f t="shared" si="753"/>
        <v/>
      </c>
      <c r="AE1958" s="24" t="str">
        <f t="shared" si="758"/>
        <v/>
      </c>
      <c r="AG1958" s="24" t="str">
        <f t="shared" si="759"/>
        <v/>
      </c>
      <c r="AI1958" s="85" t="str">
        <f t="shared" si="760"/>
        <v/>
      </c>
      <c r="AJ1958" s="86" t="str">
        <f t="shared" si="761"/>
        <v/>
      </c>
      <c r="AK1958" s="85" t="str">
        <f t="shared" si="762"/>
        <v/>
      </c>
      <c r="AL1958" s="86" t="str">
        <f t="shared" si="763"/>
        <v/>
      </c>
      <c r="AM1958" s="93" t="str">
        <f t="shared" si="764"/>
        <v/>
      </c>
      <c r="AN1958" s="94" t="str">
        <f t="shared" si="765"/>
        <v/>
      </c>
      <c r="AP1958" s="24" t="str">
        <f t="shared" si="766"/>
        <v/>
      </c>
      <c r="AR1958" s="63" t="str">
        <f t="shared" si="767"/>
        <v/>
      </c>
      <c r="AS1958" s="67" t="str">
        <f t="shared" si="768"/>
        <v/>
      </c>
      <c r="AT1958" s="105" t="str">
        <f t="shared" si="769"/>
        <v/>
      </c>
      <c r="AU1958" s="105" t="str">
        <f t="shared" si="770"/>
        <v/>
      </c>
      <c r="AW1958" s="24" t="str">
        <f t="shared" si="771"/>
        <v/>
      </c>
      <c r="AX1958" s="60" t="str">
        <f t="shared" si="777"/>
        <v/>
      </c>
      <c r="AY1958" s="24" t="str">
        <f t="shared" si="772"/>
        <v/>
      </c>
      <c r="AZ1958" s="105" t="str">
        <f t="shared" si="773"/>
        <v/>
      </c>
    </row>
    <row r="1959" spans="1:52" x14ac:dyDescent="0.25">
      <c r="A1959" s="2"/>
      <c r="B1959" s="279"/>
      <c r="C1959" s="280"/>
      <c r="D1959" s="281"/>
      <c r="E1959" s="282"/>
      <c r="F1959" s="2"/>
      <c r="G1959" s="43"/>
      <c r="H1959" s="2"/>
      <c r="I1959" s="288"/>
      <c r="J1959" s="2"/>
      <c r="K1959" s="46"/>
      <c r="L1959" s="2"/>
      <c r="M1959" s="51"/>
      <c r="N1959" s="52"/>
      <c r="O1959" s="53"/>
      <c r="P1959" s="2"/>
      <c r="Q1959" s="98" t="str">
        <f t="shared" si="754"/>
        <v/>
      </c>
      <c r="R1959" s="94" t="str">
        <f t="shared" si="755"/>
        <v/>
      </c>
      <c r="S1959" s="2"/>
      <c r="T1959" s="67" t="str">
        <f t="shared" si="774"/>
        <v/>
      </c>
      <c r="U1959" s="79" t="str">
        <f t="shared" si="775"/>
        <v/>
      </c>
      <c r="V1959" s="79" t="str">
        <f t="shared" si="776"/>
        <v/>
      </c>
      <c r="W1959" s="63" t="str">
        <f t="shared" si="756"/>
        <v/>
      </c>
      <c r="X1959" s="65" t="str">
        <f t="shared" si="757"/>
        <v/>
      </c>
      <c r="Y1959" s="2"/>
      <c r="AC1959" s="24" t="str">
        <f t="shared" si="753"/>
        <v/>
      </c>
      <c r="AE1959" s="24" t="str">
        <f t="shared" si="758"/>
        <v/>
      </c>
      <c r="AG1959" s="24" t="str">
        <f t="shared" si="759"/>
        <v/>
      </c>
      <c r="AI1959" s="85" t="str">
        <f t="shared" si="760"/>
        <v/>
      </c>
      <c r="AJ1959" s="86" t="str">
        <f t="shared" si="761"/>
        <v/>
      </c>
      <c r="AK1959" s="85" t="str">
        <f t="shared" si="762"/>
        <v/>
      </c>
      <c r="AL1959" s="86" t="str">
        <f t="shared" si="763"/>
        <v/>
      </c>
      <c r="AM1959" s="93" t="str">
        <f t="shared" si="764"/>
        <v/>
      </c>
      <c r="AN1959" s="94" t="str">
        <f t="shared" si="765"/>
        <v/>
      </c>
      <c r="AP1959" s="24" t="str">
        <f t="shared" si="766"/>
        <v/>
      </c>
      <c r="AR1959" s="63" t="str">
        <f t="shared" si="767"/>
        <v/>
      </c>
      <c r="AS1959" s="67" t="str">
        <f t="shared" si="768"/>
        <v/>
      </c>
      <c r="AT1959" s="105" t="str">
        <f t="shared" si="769"/>
        <v/>
      </c>
      <c r="AU1959" s="105" t="str">
        <f t="shared" si="770"/>
        <v/>
      </c>
      <c r="AW1959" s="24" t="str">
        <f t="shared" si="771"/>
        <v/>
      </c>
      <c r="AX1959" s="60" t="str">
        <f t="shared" si="777"/>
        <v/>
      </c>
      <c r="AY1959" s="24" t="str">
        <f t="shared" si="772"/>
        <v/>
      </c>
      <c r="AZ1959" s="105" t="str">
        <f t="shared" si="773"/>
        <v/>
      </c>
    </row>
    <row r="1960" spans="1:52" x14ac:dyDescent="0.25">
      <c r="A1960" s="2"/>
      <c r="B1960" s="279"/>
      <c r="C1960" s="280"/>
      <c r="D1960" s="281"/>
      <c r="E1960" s="282"/>
      <c r="F1960" s="2"/>
      <c r="G1960" s="43"/>
      <c r="H1960" s="2"/>
      <c r="I1960" s="288"/>
      <c r="J1960" s="2"/>
      <c r="K1960" s="46"/>
      <c r="L1960" s="2"/>
      <c r="M1960" s="51"/>
      <c r="N1960" s="52"/>
      <c r="O1960" s="53"/>
      <c r="P1960" s="2"/>
      <c r="Q1960" s="98" t="str">
        <f t="shared" si="754"/>
        <v/>
      </c>
      <c r="R1960" s="94" t="str">
        <f t="shared" si="755"/>
        <v/>
      </c>
      <c r="S1960" s="2"/>
      <c r="T1960" s="67" t="str">
        <f t="shared" si="774"/>
        <v/>
      </c>
      <c r="U1960" s="79" t="str">
        <f t="shared" si="775"/>
        <v/>
      </c>
      <c r="V1960" s="79" t="str">
        <f t="shared" si="776"/>
        <v/>
      </c>
      <c r="W1960" s="63" t="str">
        <f t="shared" si="756"/>
        <v/>
      </c>
      <c r="X1960" s="65" t="str">
        <f t="shared" si="757"/>
        <v/>
      </c>
      <c r="Y1960" s="2"/>
      <c r="AC1960" s="24" t="str">
        <f t="shared" si="753"/>
        <v/>
      </c>
      <c r="AE1960" s="24" t="str">
        <f t="shared" si="758"/>
        <v/>
      </c>
      <c r="AG1960" s="24" t="str">
        <f t="shared" si="759"/>
        <v/>
      </c>
      <c r="AI1960" s="85" t="str">
        <f t="shared" si="760"/>
        <v/>
      </c>
      <c r="AJ1960" s="86" t="str">
        <f t="shared" si="761"/>
        <v/>
      </c>
      <c r="AK1960" s="85" t="str">
        <f t="shared" si="762"/>
        <v/>
      </c>
      <c r="AL1960" s="86" t="str">
        <f t="shared" si="763"/>
        <v/>
      </c>
      <c r="AM1960" s="93" t="str">
        <f t="shared" si="764"/>
        <v/>
      </c>
      <c r="AN1960" s="94" t="str">
        <f t="shared" si="765"/>
        <v/>
      </c>
      <c r="AP1960" s="24" t="str">
        <f t="shared" si="766"/>
        <v/>
      </c>
      <c r="AR1960" s="63" t="str">
        <f t="shared" si="767"/>
        <v/>
      </c>
      <c r="AS1960" s="67" t="str">
        <f t="shared" si="768"/>
        <v/>
      </c>
      <c r="AT1960" s="105" t="str">
        <f t="shared" si="769"/>
        <v/>
      </c>
      <c r="AU1960" s="105" t="str">
        <f t="shared" si="770"/>
        <v/>
      </c>
      <c r="AW1960" s="24" t="str">
        <f t="shared" si="771"/>
        <v/>
      </c>
      <c r="AX1960" s="60" t="str">
        <f t="shared" si="777"/>
        <v/>
      </c>
      <c r="AY1960" s="24" t="str">
        <f t="shared" si="772"/>
        <v/>
      </c>
      <c r="AZ1960" s="105" t="str">
        <f t="shared" si="773"/>
        <v/>
      </c>
    </row>
    <row r="1961" spans="1:52" x14ac:dyDescent="0.25">
      <c r="A1961" s="2"/>
      <c r="B1961" s="279"/>
      <c r="C1961" s="280"/>
      <c r="D1961" s="281"/>
      <c r="E1961" s="282"/>
      <c r="F1961" s="2"/>
      <c r="G1961" s="43"/>
      <c r="H1961" s="2"/>
      <c r="I1961" s="288"/>
      <c r="J1961" s="2"/>
      <c r="K1961" s="46"/>
      <c r="L1961" s="2"/>
      <c r="M1961" s="51"/>
      <c r="N1961" s="52"/>
      <c r="O1961" s="53"/>
      <c r="P1961" s="2"/>
      <c r="Q1961" s="98" t="str">
        <f t="shared" si="754"/>
        <v/>
      </c>
      <c r="R1961" s="94" t="str">
        <f t="shared" si="755"/>
        <v/>
      </c>
      <c r="S1961" s="2"/>
      <c r="T1961" s="67" t="str">
        <f t="shared" si="774"/>
        <v/>
      </c>
      <c r="U1961" s="79" t="str">
        <f t="shared" si="775"/>
        <v/>
      </c>
      <c r="V1961" s="79" t="str">
        <f t="shared" si="776"/>
        <v/>
      </c>
      <c r="W1961" s="63" t="str">
        <f t="shared" si="756"/>
        <v/>
      </c>
      <c r="X1961" s="65" t="str">
        <f t="shared" si="757"/>
        <v/>
      </c>
      <c r="Y1961" s="2"/>
      <c r="AC1961" s="24" t="str">
        <f t="shared" si="753"/>
        <v/>
      </c>
      <c r="AE1961" s="24" t="str">
        <f t="shared" si="758"/>
        <v/>
      </c>
      <c r="AG1961" s="24" t="str">
        <f t="shared" si="759"/>
        <v/>
      </c>
      <c r="AI1961" s="85" t="str">
        <f t="shared" si="760"/>
        <v/>
      </c>
      <c r="AJ1961" s="86" t="str">
        <f t="shared" si="761"/>
        <v/>
      </c>
      <c r="AK1961" s="85" t="str">
        <f t="shared" si="762"/>
        <v/>
      </c>
      <c r="AL1961" s="86" t="str">
        <f t="shared" si="763"/>
        <v/>
      </c>
      <c r="AM1961" s="93" t="str">
        <f t="shared" si="764"/>
        <v/>
      </c>
      <c r="AN1961" s="94" t="str">
        <f t="shared" si="765"/>
        <v/>
      </c>
      <c r="AP1961" s="24" t="str">
        <f t="shared" si="766"/>
        <v/>
      </c>
      <c r="AR1961" s="63" t="str">
        <f t="shared" si="767"/>
        <v/>
      </c>
      <c r="AS1961" s="67" t="str">
        <f t="shared" si="768"/>
        <v/>
      </c>
      <c r="AT1961" s="105" t="str">
        <f t="shared" si="769"/>
        <v/>
      </c>
      <c r="AU1961" s="105" t="str">
        <f t="shared" si="770"/>
        <v/>
      </c>
      <c r="AW1961" s="24" t="str">
        <f t="shared" si="771"/>
        <v/>
      </c>
      <c r="AX1961" s="60" t="str">
        <f t="shared" si="777"/>
        <v/>
      </c>
      <c r="AY1961" s="24" t="str">
        <f t="shared" si="772"/>
        <v/>
      </c>
      <c r="AZ1961" s="105" t="str">
        <f t="shared" si="773"/>
        <v/>
      </c>
    </row>
    <row r="1962" spans="1:52" x14ac:dyDescent="0.25">
      <c r="A1962" s="2"/>
      <c r="B1962" s="279"/>
      <c r="C1962" s="280"/>
      <c r="D1962" s="281"/>
      <c r="E1962" s="282"/>
      <c r="F1962" s="2"/>
      <c r="G1962" s="43"/>
      <c r="H1962" s="2"/>
      <c r="I1962" s="288"/>
      <c r="J1962" s="2"/>
      <c r="K1962" s="46"/>
      <c r="L1962" s="2"/>
      <c r="M1962" s="51"/>
      <c r="N1962" s="52"/>
      <c r="O1962" s="53"/>
      <c r="P1962" s="2"/>
      <c r="Q1962" s="98" t="str">
        <f t="shared" si="754"/>
        <v/>
      </c>
      <c r="R1962" s="94" t="str">
        <f t="shared" si="755"/>
        <v/>
      </c>
      <c r="S1962" s="2"/>
      <c r="T1962" s="67" t="str">
        <f t="shared" si="774"/>
        <v/>
      </c>
      <c r="U1962" s="79" t="str">
        <f t="shared" si="775"/>
        <v/>
      </c>
      <c r="V1962" s="79" t="str">
        <f t="shared" si="776"/>
        <v/>
      </c>
      <c r="W1962" s="63" t="str">
        <f t="shared" si="756"/>
        <v/>
      </c>
      <c r="X1962" s="65" t="str">
        <f t="shared" si="757"/>
        <v/>
      </c>
      <c r="Y1962" s="2"/>
      <c r="AC1962" s="24" t="str">
        <f t="shared" si="753"/>
        <v/>
      </c>
      <c r="AE1962" s="24" t="str">
        <f t="shared" si="758"/>
        <v/>
      </c>
      <c r="AG1962" s="24" t="str">
        <f t="shared" si="759"/>
        <v/>
      </c>
      <c r="AI1962" s="85" t="str">
        <f t="shared" si="760"/>
        <v/>
      </c>
      <c r="AJ1962" s="86" t="str">
        <f t="shared" si="761"/>
        <v/>
      </c>
      <c r="AK1962" s="85" t="str">
        <f t="shared" si="762"/>
        <v/>
      </c>
      <c r="AL1962" s="86" t="str">
        <f t="shared" si="763"/>
        <v/>
      </c>
      <c r="AM1962" s="93" t="str">
        <f t="shared" si="764"/>
        <v/>
      </c>
      <c r="AN1962" s="94" t="str">
        <f t="shared" si="765"/>
        <v/>
      </c>
      <c r="AP1962" s="24" t="str">
        <f t="shared" si="766"/>
        <v/>
      </c>
      <c r="AR1962" s="63" t="str">
        <f t="shared" si="767"/>
        <v/>
      </c>
      <c r="AS1962" s="67" t="str">
        <f t="shared" si="768"/>
        <v/>
      </c>
      <c r="AT1962" s="105" t="str">
        <f t="shared" si="769"/>
        <v/>
      </c>
      <c r="AU1962" s="105" t="str">
        <f t="shared" si="770"/>
        <v/>
      </c>
      <c r="AW1962" s="24" t="str">
        <f t="shared" si="771"/>
        <v/>
      </c>
      <c r="AX1962" s="60" t="str">
        <f t="shared" si="777"/>
        <v/>
      </c>
      <c r="AY1962" s="24" t="str">
        <f t="shared" si="772"/>
        <v/>
      </c>
      <c r="AZ1962" s="105" t="str">
        <f t="shared" si="773"/>
        <v/>
      </c>
    </row>
    <row r="1963" spans="1:52" x14ac:dyDescent="0.25">
      <c r="A1963" s="2"/>
      <c r="B1963" s="279"/>
      <c r="C1963" s="280"/>
      <c r="D1963" s="281"/>
      <c r="E1963" s="282"/>
      <c r="F1963" s="2"/>
      <c r="G1963" s="43"/>
      <c r="H1963" s="2"/>
      <c r="I1963" s="288"/>
      <c r="J1963" s="2"/>
      <c r="K1963" s="46"/>
      <c r="L1963" s="2"/>
      <c r="M1963" s="51"/>
      <c r="N1963" s="52"/>
      <c r="O1963" s="53"/>
      <c r="P1963" s="2"/>
      <c r="Q1963" s="98" t="str">
        <f t="shared" si="754"/>
        <v/>
      </c>
      <c r="R1963" s="94" t="str">
        <f t="shared" si="755"/>
        <v/>
      </c>
      <c r="S1963" s="2"/>
      <c r="T1963" s="67" t="str">
        <f t="shared" si="774"/>
        <v/>
      </c>
      <c r="U1963" s="79" t="str">
        <f t="shared" si="775"/>
        <v/>
      </c>
      <c r="V1963" s="79" t="str">
        <f t="shared" si="776"/>
        <v/>
      </c>
      <c r="W1963" s="63" t="str">
        <f t="shared" si="756"/>
        <v/>
      </c>
      <c r="X1963" s="65" t="str">
        <f t="shared" si="757"/>
        <v/>
      </c>
      <c r="Y1963" s="2"/>
      <c r="AC1963" s="24" t="str">
        <f t="shared" si="753"/>
        <v/>
      </c>
      <c r="AE1963" s="24" t="str">
        <f t="shared" si="758"/>
        <v/>
      </c>
      <c r="AG1963" s="24" t="str">
        <f t="shared" si="759"/>
        <v/>
      </c>
      <c r="AI1963" s="85" t="str">
        <f t="shared" si="760"/>
        <v/>
      </c>
      <c r="AJ1963" s="86" t="str">
        <f t="shared" si="761"/>
        <v/>
      </c>
      <c r="AK1963" s="85" t="str">
        <f t="shared" si="762"/>
        <v/>
      </c>
      <c r="AL1963" s="86" t="str">
        <f t="shared" si="763"/>
        <v/>
      </c>
      <c r="AM1963" s="93" t="str">
        <f t="shared" si="764"/>
        <v/>
      </c>
      <c r="AN1963" s="94" t="str">
        <f t="shared" si="765"/>
        <v/>
      </c>
      <c r="AP1963" s="24" t="str">
        <f t="shared" si="766"/>
        <v/>
      </c>
      <c r="AR1963" s="63" t="str">
        <f t="shared" si="767"/>
        <v/>
      </c>
      <c r="AS1963" s="67" t="str">
        <f t="shared" si="768"/>
        <v/>
      </c>
      <c r="AT1963" s="105" t="str">
        <f t="shared" si="769"/>
        <v/>
      </c>
      <c r="AU1963" s="105" t="str">
        <f t="shared" si="770"/>
        <v/>
      </c>
      <c r="AW1963" s="24" t="str">
        <f t="shared" si="771"/>
        <v/>
      </c>
      <c r="AX1963" s="60" t="str">
        <f t="shared" si="777"/>
        <v/>
      </c>
      <c r="AY1963" s="24" t="str">
        <f t="shared" si="772"/>
        <v/>
      </c>
      <c r="AZ1963" s="105" t="str">
        <f t="shared" si="773"/>
        <v/>
      </c>
    </row>
    <row r="1964" spans="1:52" x14ac:dyDescent="0.25">
      <c r="A1964" s="2"/>
      <c r="B1964" s="279"/>
      <c r="C1964" s="280"/>
      <c r="D1964" s="281"/>
      <c r="E1964" s="282"/>
      <c r="F1964" s="2"/>
      <c r="G1964" s="43"/>
      <c r="H1964" s="2"/>
      <c r="I1964" s="288"/>
      <c r="J1964" s="2"/>
      <c r="K1964" s="46"/>
      <c r="L1964" s="2"/>
      <c r="M1964" s="51"/>
      <c r="N1964" s="52"/>
      <c r="O1964" s="53"/>
      <c r="P1964" s="2"/>
      <c r="Q1964" s="98" t="str">
        <f t="shared" si="754"/>
        <v/>
      </c>
      <c r="R1964" s="94" t="str">
        <f t="shared" si="755"/>
        <v/>
      </c>
      <c r="S1964" s="2"/>
      <c r="T1964" s="67" t="str">
        <f t="shared" si="774"/>
        <v/>
      </c>
      <c r="U1964" s="79" t="str">
        <f t="shared" si="775"/>
        <v/>
      </c>
      <c r="V1964" s="79" t="str">
        <f t="shared" si="776"/>
        <v/>
      </c>
      <c r="W1964" s="63" t="str">
        <f t="shared" si="756"/>
        <v/>
      </c>
      <c r="X1964" s="65" t="str">
        <f t="shared" si="757"/>
        <v/>
      </c>
      <c r="Y1964" s="2"/>
      <c r="AC1964" s="24" t="str">
        <f t="shared" si="753"/>
        <v/>
      </c>
      <c r="AE1964" s="24" t="str">
        <f t="shared" si="758"/>
        <v/>
      </c>
      <c r="AG1964" s="24" t="str">
        <f t="shared" si="759"/>
        <v/>
      </c>
      <c r="AI1964" s="85" t="str">
        <f t="shared" si="760"/>
        <v/>
      </c>
      <c r="AJ1964" s="86" t="str">
        <f t="shared" si="761"/>
        <v/>
      </c>
      <c r="AK1964" s="85" t="str">
        <f t="shared" si="762"/>
        <v/>
      </c>
      <c r="AL1964" s="86" t="str">
        <f t="shared" si="763"/>
        <v/>
      </c>
      <c r="AM1964" s="93" t="str">
        <f t="shared" si="764"/>
        <v/>
      </c>
      <c r="AN1964" s="94" t="str">
        <f t="shared" si="765"/>
        <v/>
      </c>
      <c r="AP1964" s="24" t="str">
        <f t="shared" si="766"/>
        <v/>
      </c>
      <c r="AR1964" s="63" t="str">
        <f t="shared" si="767"/>
        <v/>
      </c>
      <c r="AS1964" s="67" t="str">
        <f t="shared" si="768"/>
        <v/>
      </c>
      <c r="AT1964" s="105" t="str">
        <f t="shared" si="769"/>
        <v/>
      </c>
      <c r="AU1964" s="105" t="str">
        <f t="shared" si="770"/>
        <v/>
      </c>
      <c r="AW1964" s="24" t="str">
        <f t="shared" si="771"/>
        <v/>
      </c>
      <c r="AX1964" s="60" t="str">
        <f t="shared" si="777"/>
        <v/>
      </c>
      <c r="AY1964" s="24" t="str">
        <f t="shared" si="772"/>
        <v/>
      </c>
      <c r="AZ1964" s="105" t="str">
        <f t="shared" si="773"/>
        <v/>
      </c>
    </row>
    <row r="1965" spans="1:52" x14ac:dyDescent="0.25">
      <c r="A1965" s="2"/>
      <c r="B1965" s="279"/>
      <c r="C1965" s="280"/>
      <c r="D1965" s="281"/>
      <c r="E1965" s="282"/>
      <c r="F1965" s="2"/>
      <c r="G1965" s="43"/>
      <c r="H1965" s="2"/>
      <c r="I1965" s="288"/>
      <c r="J1965" s="2"/>
      <c r="K1965" s="46"/>
      <c r="L1965" s="2"/>
      <c r="M1965" s="51"/>
      <c r="N1965" s="52"/>
      <c r="O1965" s="53"/>
      <c r="P1965" s="2"/>
      <c r="Q1965" s="98" t="str">
        <f t="shared" si="754"/>
        <v/>
      </c>
      <c r="R1965" s="94" t="str">
        <f t="shared" si="755"/>
        <v/>
      </c>
      <c r="S1965" s="2"/>
      <c r="T1965" s="67" t="str">
        <f t="shared" si="774"/>
        <v/>
      </c>
      <c r="U1965" s="79" t="str">
        <f t="shared" si="775"/>
        <v/>
      </c>
      <c r="V1965" s="79" t="str">
        <f t="shared" si="776"/>
        <v/>
      </c>
      <c r="W1965" s="63" t="str">
        <f t="shared" si="756"/>
        <v/>
      </c>
      <c r="X1965" s="65" t="str">
        <f t="shared" si="757"/>
        <v/>
      </c>
      <c r="Y1965" s="2"/>
      <c r="AC1965" s="24" t="str">
        <f t="shared" si="753"/>
        <v/>
      </c>
      <c r="AE1965" s="24" t="str">
        <f t="shared" si="758"/>
        <v/>
      </c>
      <c r="AG1965" s="24" t="str">
        <f t="shared" si="759"/>
        <v/>
      </c>
      <c r="AI1965" s="85" t="str">
        <f t="shared" si="760"/>
        <v/>
      </c>
      <c r="AJ1965" s="86" t="str">
        <f t="shared" si="761"/>
        <v/>
      </c>
      <c r="AK1965" s="85" t="str">
        <f t="shared" si="762"/>
        <v/>
      </c>
      <c r="AL1965" s="86" t="str">
        <f t="shared" si="763"/>
        <v/>
      </c>
      <c r="AM1965" s="93" t="str">
        <f t="shared" si="764"/>
        <v/>
      </c>
      <c r="AN1965" s="94" t="str">
        <f t="shared" si="765"/>
        <v/>
      </c>
      <c r="AP1965" s="24" t="str">
        <f t="shared" si="766"/>
        <v/>
      </c>
      <c r="AR1965" s="63" t="str">
        <f t="shared" si="767"/>
        <v/>
      </c>
      <c r="AS1965" s="67" t="str">
        <f t="shared" si="768"/>
        <v/>
      </c>
      <c r="AT1965" s="105" t="str">
        <f t="shared" si="769"/>
        <v/>
      </c>
      <c r="AU1965" s="105" t="str">
        <f t="shared" si="770"/>
        <v/>
      </c>
      <c r="AW1965" s="24" t="str">
        <f t="shared" si="771"/>
        <v/>
      </c>
      <c r="AX1965" s="60" t="str">
        <f t="shared" si="777"/>
        <v/>
      </c>
      <c r="AY1965" s="24" t="str">
        <f t="shared" si="772"/>
        <v/>
      </c>
      <c r="AZ1965" s="105" t="str">
        <f t="shared" si="773"/>
        <v/>
      </c>
    </row>
    <row r="1966" spans="1:52" x14ac:dyDescent="0.25">
      <c r="A1966" s="2"/>
      <c r="B1966" s="279"/>
      <c r="C1966" s="280"/>
      <c r="D1966" s="281"/>
      <c r="E1966" s="282"/>
      <c r="F1966" s="2"/>
      <c r="G1966" s="43"/>
      <c r="H1966" s="2"/>
      <c r="I1966" s="288"/>
      <c r="J1966" s="2"/>
      <c r="K1966" s="46"/>
      <c r="L1966" s="2"/>
      <c r="M1966" s="51"/>
      <c r="N1966" s="52"/>
      <c r="O1966" s="53"/>
      <c r="P1966" s="2"/>
      <c r="Q1966" s="98" t="str">
        <f t="shared" si="754"/>
        <v/>
      </c>
      <c r="R1966" s="94" t="str">
        <f t="shared" si="755"/>
        <v/>
      </c>
      <c r="S1966" s="2"/>
      <c r="T1966" s="67" t="str">
        <f t="shared" si="774"/>
        <v/>
      </c>
      <c r="U1966" s="79" t="str">
        <f t="shared" si="775"/>
        <v/>
      </c>
      <c r="V1966" s="79" t="str">
        <f t="shared" si="776"/>
        <v/>
      </c>
      <c r="W1966" s="63" t="str">
        <f t="shared" si="756"/>
        <v/>
      </c>
      <c r="X1966" s="65" t="str">
        <f t="shared" si="757"/>
        <v/>
      </c>
      <c r="Y1966" s="2"/>
      <c r="AC1966" s="24" t="str">
        <f t="shared" si="753"/>
        <v/>
      </c>
      <c r="AE1966" s="24" t="str">
        <f t="shared" si="758"/>
        <v/>
      </c>
      <c r="AG1966" s="24" t="str">
        <f t="shared" si="759"/>
        <v/>
      </c>
      <c r="AI1966" s="85" t="str">
        <f t="shared" si="760"/>
        <v/>
      </c>
      <c r="AJ1966" s="86" t="str">
        <f t="shared" si="761"/>
        <v/>
      </c>
      <c r="AK1966" s="85" t="str">
        <f t="shared" si="762"/>
        <v/>
      </c>
      <c r="AL1966" s="86" t="str">
        <f t="shared" si="763"/>
        <v/>
      </c>
      <c r="AM1966" s="93" t="str">
        <f t="shared" si="764"/>
        <v/>
      </c>
      <c r="AN1966" s="94" t="str">
        <f t="shared" si="765"/>
        <v/>
      </c>
      <c r="AP1966" s="24" t="str">
        <f t="shared" si="766"/>
        <v/>
      </c>
      <c r="AR1966" s="63" t="str">
        <f t="shared" si="767"/>
        <v/>
      </c>
      <c r="AS1966" s="67" t="str">
        <f t="shared" si="768"/>
        <v/>
      </c>
      <c r="AT1966" s="105" t="str">
        <f t="shared" si="769"/>
        <v/>
      </c>
      <c r="AU1966" s="105" t="str">
        <f t="shared" si="770"/>
        <v/>
      </c>
      <c r="AW1966" s="24" t="str">
        <f t="shared" si="771"/>
        <v/>
      </c>
      <c r="AX1966" s="60" t="str">
        <f t="shared" si="777"/>
        <v/>
      </c>
      <c r="AY1966" s="24" t="str">
        <f t="shared" si="772"/>
        <v/>
      </c>
      <c r="AZ1966" s="105" t="str">
        <f t="shared" si="773"/>
        <v/>
      </c>
    </row>
    <row r="1967" spans="1:52" x14ac:dyDescent="0.25">
      <c r="A1967" s="2"/>
      <c r="B1967" s="279"/>
      <c r="C1967" s="280"/>
      <c r="D1967" s="281"/>
      <c r="E1967" s="282"/>
      <c r="F1967" s="2"/>
      <c r="G1967" s="43"/>
      <c r="H1967" s="2"/>
      <c r="I1967" s="288"/>
      <c r="J1967" s="2"/>
      <c r="K1967" s="46"/>
      <c r="L1967" s="2"/>
      <c r="M1967" s="51"/>
      <c r="N1967" s="52"/>
      <c r="O1967" s="53"/>
      <c r="P1967" s="2"/>
      <c r="Q1967" s="98" t="str">
        <f t="shared" si="754"/>
        <v/>
      </c>
      <c r="R1967" s="94" t="str">
        <f t="shared" si="755"/>
        <v/>
      </c>
      <c r="S1967" s="2"/>
      <c r="T1967" s="67" t="str">
        <f t="shared" si="774"/>
        <v/>
      </c>
      <c r="U1967" s="79" t="str">
        <f t="shared" si="775"/>
        <v/>
      </c>
      <c r="V1967" s="79" t="str">
        <f t="shared" si="776"/>
        <v/>
      </c>
      <c r="W1967" s="63" t="str">
        <f t="shared" si="756"/>
        <v/>
      </c>
      <c r="X1967" s="65" t="str">
        <f t="shared" si="757"/>
        <v/>
      </c>
      <c r="Y1967" s="2"/>
      <c r="AC1967" s="24" t="str">
        <f t="shared" si="753"/>
        <v/>
      </c>
      <c r="AE1967" s="24" t="str">
        <f t="shared" si="758"/>
        <v/>
      </c>
      <c r="AG1967" s="24" t="str">
        <f t="shared" si="759"/>
        <v/>
      </c>
      <c r="AI1967" s="85" t="str">
        <f t="shared" si="760"/>
        <v/>
      </c>
      <c r="AJ1967" s="86" t="str">
        <f t="shared" si="761"/>
        <v/>
      </c>
      <c r="AK1967" s="85" t="str">
        <f t="shared" si="762"/>
        <v/>
      </c>
      <c r="AL1967" s="86" t="str">
        <f t="shared" si="763"/>
        <v/>
      </c>
      <c r="AM1967" s="93" t="str">
        <f t="shared" si="764"/>
        <v/>
      </c>
      <c r="AN1967" s="94" t="str">
        <f t="shared" si="765"/>
        <v/>
      </c>
      <c r="AP1967" s="24" t="str">
        <f t="shared" si="766"/>
        <v/>
      </c>
      <c r="AR1967" s="63" t="str">
        <f t="shared" si="767"/>
        <v/>
      </c>
      <c r="AS1967" s="67" t="str">
        <f t="shared" si="768"/>
        <v/>
      </c>
      <c r="AT1967" s="105" t="str">
        <f t="shared" si="769"/>
        <v/>
      </c>
      <c r="AU1967" s="105" t="str">
        <f t="shared" si="770"/>
        <v/>
      </c>
      <c r="AW1967" s="24" t="str">
        <f t="shared" si="771"/>
        <v/>
      </c>
      <c r="AX1967" s="60" t="str">
        <f t="shared" si="777"/>
        <v/>
      </c>
      <c r="AY1967" s="24" t="str">
        <f t="shared" si="772"/>
        <v/>
      </c>
      <c r="AZ1967" s="105" t="str">
        <f t="shared" si="773"/>
        <v/>
      </c>
    </row>
    <row r="1968" spans="1:52" x14ac:dyDescent="0.25">
      <c r="A1968" s="2"/>
      <c r="B1968" s="279"/>
      <c r="C1968" s="280"/>
      <c r="D1968" s="281"/>
      <c r="E1968" s="282"/>
      <c r="F1968" s="2"/>
      <c r="G1968" s="43"/>
      <c r="H1968" s="2"/>
      <c r="I1968" s="288"/>
      <c r="J1968" s="2"/>
      <c r="K1968" s="46"/>
      <c r="L1968" s="2"/>
      <c r="M1968" s="51"/>
      <c r="N1968" s="52"/>
      <c r="O1968" s="53"/>
      <c r="P1968" s="2"/>
      <c r="Q1968" s="98" t="str">
        <f t="shared" si="754"/>
        <v/>
      </c>
      <c r="R1968" s="94" t="str">
        <f t="shared" si="755"/>
        <v/>
      </c>
      <c r="S1968" s="2"/>
      <c r="T1968" s="67" t="str">
        <f t="shared" si="774"/>
        <v/>
      </c>
      <c r="U1968" s="79" t="str">
        <f t="shared" si="775"/>
        <v/>
      </c>
      <c r="V1968" s="79" t="str">
        <f t="shared" si="776"/>
        <v/>
      </c>
      <c r="W1968" s="63" t="str">
        <f t="shared" si="756"/>
        <v/>
      </c>
      <c r="X1968" s="65" t="str">
        <f t="shared" si="757"/>
        <v/>
      </c>
      <c r="Y1968" s="2"/>
      <c r="AC1968" s="24" t="str">
        <f t="shared" si="753"/>
        <v/>
      </c>
      <c r="AE1968" s="24" t="str">
        <f t="shared" si="758"/>
        <v/>
      </c>
      <c r="AG1968" s="24" t="str">
        <f t="shared" si="759"/>
        <v/>
      </c>
      <c r="AI1968" s="85" t="str">
        <f t="shared" si="760"/>
        <v/>
      </c>
      <c r="AJ1968" s="86" t="str">
        <f t="shared" si="761"/>
        <v/>
      </c>
      <c r="AK1968" s="85" t="str">
        <f t="shared" si="762"/>
        <v/>
      </c>
      <c r="AL1968" s="86" t="str">
        <f t="shared" si="763"/>
        <v/>
      </c>
      <c r="AM1968" s="93" t="str">
        <f t="shared" si="764"/>
        <v/>
      </c>
      <c r="AN1968" s="94" t="str">
        <f t="shared" si="765"/>
        <v/>
      </c>
      <c r="AP1968" s="24" t="str">
        <f t="shared" si="766"/>
        <v/>
      </c>
      <c r="AR1968" s="63" t="str">
        <f t="shared" si="767"/>
        <v/>
      </c>
      <c r="AS1968" s="67" t="str">
        <f t="shared" si="768"/>
        <v/>
      </c>
      <c r="AT1968" s="105" t="str">
        <f t="shared" si="769"/>
        <v/>
      </c>
      <c r="AU1968" s="105" t="str">
        <f t="shared" si="770"/>
        <v/>
      </c>
      <c r="AW1968" s="24" t="str">
        <f t="shared" si="771"/>
        <v/>
      </c>
      <c r="AX1968" s="60" t="str">
        <f t="shared" si="777"/>
        <v/>
      </c>
      <c r="AY1968" s="24" t="str">
        <f t="shared" si="772"/>
        <v/>
      </c>
      <c r="AZ1968" s="105" t="str">
        <f t="shared" si="773"/>
        <v/>
      </c>
    </row>
    <row r="1969" spans="1:52" x14ac:dyDescent="0.25">
      <c r="A1969" s="2"/>
      <c r="B1969" s="279"/>
      <c r="C1969" s="280"/>
      <c r="D1969" s="281"/>
      <c r="E1969" s="282"/>
      <c r="F1969" s="2"/>
      <c r="G1969" s="43"/>
      <c r="H1969" s="2"/>
      <c r="I1969" s="288"/>
      <c r="J1969" s="2"/>
      <c r="K1969" s="46"/>
      <c r="L1969" s="2"/>
      <c r="M1969" s="51"/>
      <c r="N1969" s="52"/>
      <c r="O1969" s="53"/>
      <c r="P1969" s="2"/>
      <c r="Q1969" s="98" t="str">
        <f t="shared" si="754"/>
        <v/>
      </c>
      <c r="R1969" s="94" t="str">
        <f t="shared" si="755"/>
        <v/>
      </c>
      <c r="S1969" s="2"/>
      <c r="T1969" s="67" t="str">
        <f t="shared" si="774"/>
        <v/>
      </c>
      <c r="U1969" s="79" t="str">
        <f t="shared" si="775"/>
        <v/>
      </c>
      <c r="V1969" s="79" t="str">
        <f t="shared" si="776"/>
        <v/>
      </c>
      <c r="W1969" s="63" t="str">
        <f t="shared" si="756"/>
        <v/>
      </c>
      <c r="X1969" s="65" t="str">
        <f t="shared" si="757"/>
        <v/>
      </c>
      <c r="Y1969" s="2"/>
      <c r="AC1969" s="24" t="str">
        <f t="shared" si="753"/>
        <v/>
      </c>
      <c r="AE1969" s="24" t="str">
        <f t="shared" si="758"/>
        <v/>
      </c>
      <c r="AG1969" s="24" t="str">
        <f t="shared" si="759"/>
        <v/>
      </c>
      <c r="AI1969" s="85" t="str">
        <f t="shared" si="760"/>
        <v/>
      </c>
      <c r="AJ1969" s="86" t="str">
        <f t="shared" si="761"/>
        <v/>
      </c>
      <c r="AK1969" s="85" t="str">
        <f t="shared" si="762"/>
        <v/>
      </c>
      <c r="AL1969" s="86" t="str">
        <f t="shared" si="763"/>
        <v/>
      </c>
      <c r="AM1969" s="93" t="str">
        <f t="shared" si="764"/>
        <v/>
      </c>
      <c r="AN1969" s="94" t="str">
        <f t="shared" si="765"/>
        <v/>
      </c>
      <c r="AP1969" s="24" t="str">
        <f t="shared" si="766"/>
        <v/>
      </c>
      <c r="AR1969" s="63" t="str">
        <f t="shared" si="767"/>
        <v/>
      </c>
      <c r="AS1969" s="67" t="str">
        <f t="shared" si="768"/>
        <v/>
      </c>
      <c r="AT1969" s="105" t="str">
        <f t="shared" si="769"/>
        <v/>
      </c>
      <c r="AU1969" s="105" t="str">
        <f t="shared" si="770"/>
        <v/>
      </c>
      <c r="AW1969" s="24" t="str">
        <f t="shared" si="771"/>
        <v/>
      </c>
      <c r="AX1969" s="60" t="str">
        <f t="shared" si="777"/>
        <v/>
      </c>
      <c r="AY1969" s="24" t="str">
        <f t="shared" si="772"/>
        <v/>
      </c>
      <c r="AZ1969" s="105" t="str">
        <f t="shared" si="773"/>
        <v/>
      </c>
    </row>
    <row r="1970" spans="1:52" x14ac:dyDescent="0.25">
      <c r="A1970" s="2"/>
      <c r="B1970" s="279"/>
      <c r="C1970" s="280"/>
      <c r="D1970" s="281"/>
      <c r="E1970" s="282"/>
      <c r="F1970" s="2"/>
      <c r="G1970" s="43"/>
      <c r="H1970" s="2"/>
      <c r="I1970" s="288"/>
      <c r="J1970" s="2"/>
      <c r="K1970" s="46"/>
      <c r="L1970" s="2"/>
      <c r="M1970" s="51"/>
      <c r="N1970" s="52"/>
      <c r="O1970" s="53"/>
      <c r="P1970" s="2"/>
      <c r="Q1970" s="98" t="str">
        <f t="shared" si="754"/>
        <v/>
      </c>
      <c r="R1970" s="94" t="str">
        <f t="shared" si="755"/>
        <v/>
      </c>
      <c r="S1970" s="2"/>
      <c r="T1970" s="67" t="str">
        <f t="shared" si="774"/>
        <v/>
      </c>
      <c r="U1970" s="79" t="str">
        <f t="shared" si="775"/>
        <v/>
      </c>
      <c r="V1970" s="79" t="str">
        <f t="shared" si="776"/>
        <v/>
      </c>
      <c r="W1970" s="63" t="str">
        <f t="shared" si="756"/>
        <v/>
      </c>
      <c r="X1970" s="65" t="str">
        <f t="shared" si="757"/>
        <v/>
      </c>
      <c r="Y1970" s="2"/>
      <c r="AC1970" s="24" t="str">
        <f t="shared" si="753"/>
        <v/>
      </c>
      <c r="AE1970" s="24" t="str">
        <f t="shared" si="758"/>
        <v/>
      </c>
      <c r="AG1970" s="24" t="str">
        <f t="shared" si="759"/>
        <v/>
      </c>
      <c r="AI1970" s="85" t="str">
        <f t="shared" si="760"/>
        <v/>
      </c>
      <c r="AJ1970" s="86" t="str">
        <f t="shared" si="761"/>
        <v/>
      </c>
      <c r="AK1970" s="85" t="str">
        <f t="shared" si="762"/>
        <v/>
      </c>
      <c r="AL1970" s="86" t="str">
        <f t="shared" si="763"/>
        <v/>
      </c>
      <c r="AM1970" s="93" t="str">
        <f t="shared" si="764"/>
        <v/>
      </c>
      <c r="AN1970" s="94" t="str">
        <f t="shared" si="765"/>
        <v/>
      </c>
      <c r="AP1970" s="24" t="str">
        <f t="shared" si="766"/>
        <v/>
      </c>
      <c r="AR1970" s="63" t="str">
        <f t="shared" si="767"/>
        <v/>
      </c>
      <c r="AS1970" s="67" t="str">
        <f t="shared" si="768"/>
        <v/>
      </c>
      <c r="AT1970" s="105" t="str">
        <f t="shared" si="769"/>
        <v/>
      </c>
      <c r="AU1970" s="105" t="str">
        <f t="shared" si="770"/>
        <v/>
      </c>
      <c r="AW1970" s="24" t="str">
        <f t="shared" si="771"/>
        <v/>
      </c>
      <c r="AX1970" s="60" t="str">
        <f t="shared" si="777"/>
        <v/>
      </c>
      <c r="AY1970" s="24" t="str">
        <f t="shared" si="772"/>
        <v/>
      </c>
      <c r="AZ1970" s="105" t="str">
        <f t="shared" si="773"/>
        <v/>
      </c>
    </row>
    <row r="1971" spans="1:52" x14ac:dyDescent="0.25">
      <c r="A1971" s="2"/>
      <c r="B1971" s="279"/>
      <c r="C1971" s="280"/>
      <c r="D1971" s="281"/>
      <c r="E1971" s="282"/>
      <c r="F1971" s="2"/>
      <c r="G1971" s="43"/>
      <c r="H1971" s="2"/>
      <c r="I1971" s="288"/>
      <c r="J1971" s="2"/>
      <c r="K1971" s="46"/>
      <c r="L1971" s="2"/>
      <c r="M1971" s="51"/>
      <c r="N1971" s="52"/>
      <c r="O1971" s="53"/>
      <c r="P1971" s="2"/>
      <c r="Q1971" s="98" t="str">
        <f t="shared" si="754"/>
        <v/>
      </c>
      <c r="R1971" s="94" t="str">
        <f t="shared" si="755"/>
        <v/>
      </c>
      <c r="S1971" s="2"/>
      <c r="T1971" s="67" t="str">
        <f t="shared" si="774"/>
        <v/>
      </c>
      <c r="U1971" s="79" t="str">
        <f t="shared" si="775"/>
        <v/>
      </c>
      <c r="V1971" s="79" t="str">
        <f t="shared" si="776"/>
        <v/>
      </c>
      <c r="W1971" s="63" t="str">
        <f t="shared" si="756"/>
        <v/>
      </c>
      <c r="X1971" s="65" t="str">
        <f t="shared" si="757"/>
        <v/>
      </c>
      <c r="Y1971" s="2"/>
      <c r="AC1971" s="24" t="str">
        <f t="shared" si="753"/>
        <v/>
      </c>
      <c r="AE1971" s="24" t="str">
        <f t="shared" si="758"/>
        <v/>
      </c>
      <c r="AG1971" s="24" t="str">
        <f t="shared" si="759"/>
        <v/>
      </c>
      <c r="AI1971" s="85" t="str">
        <f t="shared" si="760"/>
        <v/>
      </c>
      <c r="AJ1971" s="86" t="str">
        <f t="shared" si="761"/>
        <v/>
      </c>
      <c r="AK1971" s="85" t="str">
        <f t="shared" si="762"/>
        <v/>
      </c>
      <c r="AL1971" s="86" t="str">
        <f t="shared" si="763"/>
        <v/>
      </c>
      <c r="AM1971" s="93" t="str">
        <f t="shared" si="764"/>
        <v/>
      </c>
      <c r="AN1971" s="94" t="str">
        <f t="shared" si="765"/>
        <v/>
      </c>
      <c r="AP1971" s="24" t="str">
        <f t="shared" si="766"/>
        <v/>
      </c>
      <c r="AR1971" s="63" t="str">
        <f t="shared" si="767"/>
        <v/>
      </c>
      <c r="AS1971" s="67" t="str">
        <f t="shared" si="768"/>
        <v/>
      </c>
      <c r="AT1971" s="105" t="str">
        <f t="shared" si="769"/>
        <v/>
      </c>
      <c r="AU1971" s="105" t="str">
        <f t="shared" si="770"/>
        <v/>
      </c>
      <c r="AW1971" s="24" t="str">
        <f t="shared" si="771"/>
        <v/>
      </c>
      <c r="AX1971" s="60" t="str">
        <f t="shared" si="777"/>
        <v/>
      </c>
      <c r="AY1971" s="24" t="str">
        <f t="shared" si="772"/>
        <v/>
      </c>
      <c r="AZ1971" s="105" t="str">
        <f t="shared" si="773"/>
        <v/>
      </c>
    </row>
    <row r="1972" spans="1:52" x14ac:dyDescent="0.25">
      <c r="A1972" s="2"/>
      <c r="B1972" s="279"/>
      <c r="C1972" s="280"/>
      <c r="D1972" s="281"/>
      <c r="E1972" s="282"/>
      <c r="F1972" s="2"/>
      <c r="G1972" s="43"/>
      <c r="H1972" s="2"/>
      <c r="I1972" s="288"/>
      <c r="J1972" s="2"/>
      <c r="K1972" s="46"/>
      <c r="L1972" s="2"/>
      <c r="M1972" s="51"/>
      <c r="N1972" s="52"/>
      <c r="O1972" s="53"/>
      <c r="P1972" s="2"/>
      <c r="Q1972" s="98" t="str">
        <f t="shared" si="754"/>
        <v/>
      </c>
      <c r="R1972" s="94" t="str">
        <f t="shared" si="755"/>
        <v/>
      </c>
      <c r="S1972" s="2"/>
      <c r="T1972" s="67" t="str">
        <f t="shared" si="774"/>
        <v/>
      </c>
      <c r="U1972" s="79" t="str">
        <f t="shared" si="775"/>
        <v/>
      </c>
      <c r="V1972" s="79" t="str">
        <f t="shared" si="776"/>
        <v/>
      </c>
      <c r="W1972" s="63" t="str">
        <f t="shared" si="756"/>
        <v/>
      </c>
      <c r="X1972" s="65" t="str">
        <f t="shared" si="757"/>
        <v/>
      </c>
      <c r="Y1972" s="2"/>
      <c r="AC1972" s="24" t="str">
        <f t="shared" si="753"/>
        <v/>
      </c>
      <c r="AE1972" s="24" t="str">
        <f t="shared" si="758"/>
        <v/>
      </c>
      <c r="AG1972" s="24" t="str">
        <f t="shared" si="759"/>
        <v/>
      </c>
      <c r="AI1972" s="85" t="str">
        <f t="shared" si="760"/>
        <v/>
      </c>
      <c r="AJ1972" s="86" t="str">
        <f t="shared" si="761"/>
        <v/>
      </c>
      <c r="AK1972" s="85" t="str">
        <f t="shared" si="762"/>
        <v/>
      </c>
      <c r="AL1972" s="86" t="str">
        <f t="shared" si="763"/>
        <v/>
      </c>
      <c r="AM1972" s="93" t="str">
        <f t="shared" si="764"/>
        <v/>
      </c>
      <c r="AN1972" s="94" t="str">
        <f t="shared" si="765"/>
        <v/>
      </c>
      <c r="AP1972" s="24" t="str">
        <f t="shared" si="766"/>
        <v/>
      </c>
      <c r="AR1972" s="63" t="str">
        <f t="shared" si="767"/>
        <v/>
      </c>
      <c r="AS1972" s="67" t="str">
        <f t="shared" si="768"/>
        <v/>
      </c>
      <c r="AT1972" s="105" t="str">
        <f t="shared" si="769"/>
        <v/>
      </c>
      <c r="AU1972" s="105" t="str">
        <f t="shared" si="770"/>
        <v/>
      </c>
      <c r="AW1972" s="24" t="str">
        <f t="shared" si="771"/>
        <v/>
      </c>
      <c r="AX1972" s="60" t="str">
        <f t="shared" si="777"/>
        <v/>
      </c>
      <c r="AY1972" s="24" t="str">
        <f t="shared" si="772"/>
        <v/>
      </c>
      <c r="AZ1972" s="105" t="str">
        <f t="shared" si="773"/>
        <v/>
      </c>
    </row>
    <row r="1973" spans="1:52" x14ac:dyDescent="0.25">
      <c r="A1973" s="2"/>
      <c r="B1973" s="279"/>
      <c r="C1973" s="280"/>
      <c r="D1973" s="281"/>
      <c r="E1973" s="282"/>
      <c r="F1973" s="2"/>
      <c r="G1973" s="43"/>
      <c r="H1973" s="2"/>
      <c r="I1973" s="288"/>
      <c r="J1973" s="2"/>
      <c r="K1973" s="46"/>
      <c r="L1973" s="2"/>
      <c r="M1973" s="51"/>
      <c r="N1973" s="52"/>
      <c r="O1973" s="53"/>
      <c r="P1973" s="2"/>
      <c r="Q1973" s="98" t="str">
        <f t="shared" si="754"/>
        <v/>
      </c>
      <c r="R1973" s="94" t="str">
        <f t="shared" si="755"/>
        <v/>
      </c>
      <c r="S1973" s="2"/>
      <c r="T1973" s="67" t="str">
        <f t="shared" si="774"/>
        <v/>
      </c>
      <c r="U1973" s="79" t="str">
        <f t="shared" si="775"/>
        <v/>
      </c>
      <c r="V1973" s="79" t="str">
        <f t="shared" si="776"/>
        <v/>
      </c>
      <c r="W1973" s="63" t="str">
        <f t="shared" si="756"/>
        <v/>
      </c>
      <c r="X1973" s="65" t="str">
        <f t="shared" si="757"/>
        <v/>
      </c>
      <c r="Y1973" s="2"/>
      <c r="AC1973" s="24" t="str">
        <f t="shared" si="753"/>
        <v/>
      </c>
      <c r="AE1973" s="24" t="str">
        <f t="shared" si="758"/>
        <v/>
      </c>
      <c r="AG1973" s="24" t="str">
        <f t="shared" si="759"/>
        <v/>
      </c>
      <c r="AI1973" s="85" t="str">
        <f t="shared" si="760"/>
        <v/>
      </c>
      <c r="AJ1973" s="86" t="str">
        <f t="shared" si="761"/>
        <v/>
      </c>
      <c r="AK1973" s="85" t="str">
        <f t="shared" si="762"/>
        <v/>
      </c>
      <c r="AL1973" s="86" t="str">
        <f t="shared" si="763"/>
        <v/>
      </c>
      <c r="AM1973" s="93" t="str">
        <f t="shared" si="764"/>
        <v/>
      </c>
      <c r="AN1973" s="94" t="str">
        <f t="shared" si="765"/>
        <v/>
      </c>
      <c r="AP1973" s="24" t="str">
        <f t="shared" si="766"/>
        <v/>
      </c>
      <c r="AR1973" s="63" t="str">
        <f t="shared" si="767"/>
        <v/>
      </c>
      <c r="AS1973" s="67" t="str">
        <f t="shared" si="768"/>
        <v/>
      </c>
      <c r="AT1973" s="105" t="str">
        <f t="shared" si="769"/>
        <v/>
      </c>
      <c r="AU1973" s="105" t="str">
        <f t="shared" si="770"/>
        <v/>
      </c>
      <c r="AW1973" s="24" t="str">
        <f t="shared" si="771"/>
        <v/>
      </c>
      <c r="AX1973" s="60" t="str">
        <f t="shared" si="777"/>
        <v/>
      </c>
      <c r="AY1973" s="24" t="str">
        <f t="shared" si="772"/>
        <v/>
      </c>
      <c r="AZ1973" s="105" t="str">
        <f t="shared" si="773"/>
        <v/>
      </c>
    </row>
    <row r="1974" spans="1:52" x14ac:dyDescent="0.25">
      <c r="A1974" s="2"/>
      <c r="B1974" s="279"/>
      <c r="C1974" s="280"/>
      <c r="D1974" s="281"/>
      <c r="E1974" s="282"/>
      <c r="F1974" s="2"/>
      <c r="G1974" s="43"/>
      <c r="H1974" s="2"/>
      <c r="I1974" s="288"/>
      <c r="J1974" s="2"/>
      <c r="K1974" s="46"/>
      <c r="L1974" s="2"/>
      <c r="M1974" s="51"/>
      <c r="N1974" s="52"/>
      <c r="O1974" s="53"/>
      <c r="P1974" s="2"/>
      <c r="Q1974" s="98" t="str">
        <f t="shared" si="754"/>
        <v/>
      </c>
      <c r="R1974" s="94" t="str">
        <f t="shared" si="755"/>
        <v/>
      </c>
      <c r="S1974" s="2"/>
      <c r="T1974" s="67" t="str">
        <f t="shared" si="774"/>
        <v/>
      </c>
      <c r="U1974" s="79" t="str">
        <f t="shared" si="775"/>
        <v/>
      </c>
      <c r="V1974" s="79" t="str">
        <f t="shared" si="776"/>
        <v/>
      </c>
      <c r="W1974" s="63" t="str">
        <f t="shared" si="756"/>
        <v/>
      </c>
      <c r="X1974" s="65" t="str">
        <f t="shared" si="757"/>
        <v/>
      </c>
      <c r="Y1974" s="2"/>
      <c r="AC1974" s="24" t="str">
        <f t="shared" si="753"/>
        <v/>
      </c>
      <c r="AE1974" s="24" t="str">
        <f t="shared" si="758"/>
        <v/>
      </c>
      <c r="AG1974" s="24" t="str">
        <f t="shared" si="759"/>
        <v/>
      </c>
      <c r="AI1974" s="85" t="str">
        <f t="shared" si="760"/>
        <v/>
      </c>
      <c r="AJ1974" s="86" t="str">
        <f t="shared" si="761"/>
        <v/>
      </c>
      <c r="AK1974" s="85" t="str">
        <f t="shared" si="762"/>
        <v/>
      </c>
      <c r="AL1974" s="86" t="str">
        <f t="shared" si="763"/>
        <v/>
      </c>
      <c r="AM1974" s="93" t="str">
        <f t="shared" si="764"/>
        <v/>
      </c>
      <c r="AN1974" s="94" t="str">
        <f t="shared" si="765"/>
        <v/>
      </c>
      <c r="AP1974" s="24" t="str">
        <f t="shared" si="766"/>
        <v/>
      </c>
      <c r="AR1974" s="63" t="str">
        <f t="shared" si="767"/>
        <v/>
      </c>
      <c r="AS1974" s="67" t="str">
        <f t="shared" si="768"/>
        <v/>
      </c>
      <c r="AT1974" s="105" t="str">
        <f t="shared" si="769"/>
        <v/>
      </c>
      <c r="AU1974" s="105" t="str">
        <f t="shared" si="770"/>
        <v/>
      </c>
      <c r="AW1974" s="24" t="str">
        <f t="shared" si="771"/>
        <v/>
      </c>
      <c r="AX1974" s="60" t="str">
        <f t="shared" si="777"/>
        <v/>
      </c>
      <c r="AY1974" s="24" t="str">
        <f t="shared" si="772"/>
        <v/>
      </c>
      <c r="AZ1974" s="105" t="str">
        <f t="shared" si="773"/>
        <v/>
      </c>
    </row>
    <row r="1975" spans="1:52" x14ac:dyDescent="0.25">
      <c r="A1975" s="2"/>
      <c r="B1975" s="279"/>
      <c r="C1975" s="280"/>
      <c r="D1975" s="281"/>
      <c r="E1975" s="282"/>
      <c r="F1975" s="2"/>
      <c r="G1975" s="43"/>
      <c r="H1975" s="2"/>
      <c r="I1975" s="288"/>
      <c r="J1975" s="2"/>
      <c r="K1975" s="46"/>
      <c r="L1975" s="2"/>
      <c r="M1975" s="51"/>
      <c r="N1975" s="52"/>
      <c r="O1975" s="53"/>
      <c r="P1975" s="2"/>
      <c r="Q1975" s="98" t="str">
        <f t="shared" si="754"/>
        <v/>
      </c>
      <c r="R1975" s="94" t="str">
        <f t="shared" si="755"/>
        <v/>
      </c>
      <c r="S1975" s="2"/>
      <c r="T1975" s="67" t="str">
        <f t="shared" si="774"/>
        <v/>
      </c>
      <c r="U1975" s="79" t="str">
        <f t="shared" si="775"/>
        <v/>
      </c>
      <c r="V1975" s="79" t="str">
        <f t="shared" si="776"/>
        <v/>
      </c>
      <c r="W1975" s="63" t="str">
        <f t="shared" si="756"/>
        <v/>
      </c>
      <c r="X1975" s="65" t="str">
        <f t="shared" si="757"/>
        <v/>
      </c>
      <c r="Y1975" s="2"/>
      <c r="AC1975" s="24" t="str">
        <f t="shared" si="753"/>
        <v/>
      </c>
      <c r="AE1975" s="24" t="str">
        <f t="shared" si="758"/>
        <v/>
      </c>
      <c r="AG1975" s="24" t="str">
        <f t="shared" si="759"/>
        <v/>
      </c>
      <c r="AI1975" s="85" t="str">
        <f t="shared" si="760"/>
        <v/>
      </c>
      <c r="AJ1975" s="86" t="str">
        <f t="shared" si="761"/>
        <v/>
      </c>
      <c r="AK1975" s="85" t="str">
        <f t="shared" si="762"/>
        <v/>
      </c>
      <c r="AL1975" s="86" t="str">
        <f t="shared" si="763"/>
        <v/>
      </c>
      <c r="AM1975" s="93" t="str">
        <f t="shared" si="764"/>
        <v/>
      </c>
      <c r="AN1975" s="94" t="str">
        <f t="shared" si="765"/>
        <v/>
      </c>
      <c r="AP1975" s="24" t="str">
        <f t="shared" si="766"/>
        <v/>
      </c>
      <c r="AR1975" s="63" t="str">
        <f t="shared" si="767"/>
        <v/>
      </c>
      <c r="AS1975" s="67" t="str">
        <f t="shared" si="768"/>
        <v/>
      </c>
      <c r="AT1975" s="105" t="str">
        <f t="shared" si="769"/>
        <v/>
      </c>
      <c r="AU1975" s="105" t="str">
        <f t="shared" si="770"/>
        <v/>
      </c>
      <c r="AW1975" s="24" t="str">
        <f t="shared" si="771"/>
        <v/>
      </c>
      <c r="AX1975" s="60" t="str">
        <f t="shared" si="777"/>
        <v/>
      </c>
      <c r="AY1975" s="24" t="str">
        <f t="shared" si="772"/>
        <v/>
      </c>
      <c r="AZ1975" s="105" t="str">
        <f t="shared" si="773"/>
        <v/>
      </c>
    </row>
    <row r="1976" spans="1:52" x14ac:dyDescent="0.25">
      <c r="A1976" s="2"/>
      <c r="B1976" s="279"/>
      <c r="C1976" s="280"/>
      <c r="D1976" s="281"/>
      <c r="E1976" s="282"/>
      <c r="F1976" s="2"/>
      <c r="G1976" s="43"/>
      <c r="H1976" s="2"/>
      <c r="I1976" s="288"/>
      <c r="J1976" s="2"/>
      <c r="K1976" s="46"/>
      <c r="L1976" s="2"/>
      <c r="M1976" s="51"/>
      <c r="N1976" s="52"/>
      <c r="O1976" s="53"/>
      <c r="P1976" s="2"/>
      <c r="Q1976" s="98" t="str">
        <f t="shared" si="754"/>
        <v/>
      </c>
      <c r="R1976" s="94" t="str">
        <f t="shared" si="755"/>
        <v/>
      </c>
      <c r="S1976" s="2"/>
      <c r="T1976" s="67" t="str">
        <f t="shared" si="774"/>
        <v/>
      </c>
      <c r="U1976" s="79" t="str">
        <f t="shared" si="775"/>
        <v/>
      </c>
      <c r="V1976" s="79" t="str">
        <f t="shared" si="776"/>
        <v/>
      </c>
      <c r="W1976" s="63" t="str">
        <f t="shared" si="756"/>
        <v/>
      </c>
      <c r="X1976" s="65" t="str">
        <f t="shared" si="757"/>
        <v/>
      </c>
      <c r="Y1976" s="2"/>
      <c r="AC1976" s="24" t="str">
        <f t="shared" si="753"/>
        <v/>
      </c>
      <c r="AE1976" s="24" t="str">
        <f t="shared" si="758"/>
        <v/>
      </c>
      <c r="AG1976" s="24" t="str">
        <f t="shared" si="759"/>
        <v/>
      </c>
      <c r="AI1976" s="85" t="str">
        <f t="shared" si="760"/>
        <v/>
      </c>
      <c r="AJ1976" s="86" t="str">
        <f t="shared" si="761"/>
        <v/>
      </c>
      <c r="AK1976" s="85" t="str">
        <f t="shared" si="762"/>
        <v/>
      </c>
      <c r="AL1976" s="86" t="str">
        <f t="shared" si="763"/>
        <v/>
      </c>
      <c r="AM1976" s="93" t="str">
        <f t="shared" si="764"/>
        <v/>
      </c>
      <c r="AN1976" s="94" t="str">
        <f t="shared" si="765"/>
        <v/>
      </c>
      <c r="AP1976" s="24" t="str">
        <f t="shared" si="766"/>
        <v/>
      </c>
      <c r="AR1976" s="63" t="str">
        <f t="shared" si="767"/>
        <v/>
      </c>
      <c r="AS1976" s="67" t="str">
        <f t="shared" si="768"/>
        <v/>
      </c>
      <c r="AT1976" s="105" t="str">
        <f t="shared" si="769"/>
        <v/>
      </c>
      <c r="AU1976" s="105" t="str">
        <f t="shared" si="770"/>
        <v/>
      </c>
      <c r="AW1976" s="24" t="str">
        <f t="shared" si="771"/>
        <v/>
      </c>
      <c r="AX1976" s="60" t="str">
        <f t="shared" si="777"/>
        <v/>
      </c>
      <c r="AY1976" s="24" t="str">
        <f t="shared" si="772"/>
        <v/>
      </c>
      <c r="AZ1976" s="105" t="str">
        <f t="shared" si="773"/>
        <v/>
      </c>
    </row>
    <row r="1977" spans="1:52" x14ac:dyDescent="0.25">
      <c r="A1977" s="2"/>
      <c r="B1977" s="279"/>
      <c r="C1977" s="280"/>
      <c r="D1977" s="281"/>
      <c r="E1977" s="282"/>
      <c r="F1977" s="2"/>
      <c r="G1977" s="43"/>
      <c r="H1977" s="2"/>
      <c r="I1977" s="288"/>
      <c r="J1977" s="2"/>
      <c r="K1977" s="46"/>
      <c r="L1977" s="2"/>
      <c r="M1977" s="51"/>
      <c r="N1977" s="52"/>
      <c r="O1977" s="53"/>
      <c r="P1977" s="2"/>
      <c r="Q1977" s="98" t="str">
        <f t="shared" si="754"/>
        <v/>
      </c>
      <c r="R1977" s="94" t="str">
        <f t="shared" si="755"/>
        <v/>
      </c>
      <c r="S1977" s="2"/>
      <c r="T1977" s="67" t="str">
        <f t="shared" si="774"/>
        <v/>
      </c>
      <c r="U1977" s="79" t="str">
        <f t="shared" si="775"/>
        <v/>
      </c>
      <c r="V1977" s="79" t="str">
        <f t="shared" si="776"/>
        <v/>
      </c>
      <c r="W1977" s="63" t="str">
        <f t="shared" si="756"/>
        <v/>
      </c>
      <c r="X1977" s="65" t="str">
        <f t="shared" si="757"/>
        <v/>
      </c>
      <c r="Y1977" s="2"/>
      <c r="AC1977" s="24" t="str">
        <f t="shared" si="753"/>
        <v/>
      </c>
      <c r="AE1977" s="24" t="str">
        <f t="shared" si="758"/>
        <v/>
      </c>
      <c r="AG1977" s="24" t="str">
        <f t="shared" si="759"/>
        <v/>
      </c>
      <c r="AI1977" s="85" t="str">
        <f t="shared" si="760"/>
        <v/>
      </c>
      <c r="AJ1977" s="86" t="str">
        <f t="shared" si="761"/>
        <v/>
      </c>
      <c r="AK1977" s="85" t="str">
        <f t="shared" si="762"/>
        <v/>
      </c>
      <c r="AL1977" s="86" t="str">
        <f t="shared" si="763"/>
        <v/>
      </c>
      <c r="AM1977" s="93" t="str">
        <f t="shared" si="764"/>
        <v/>
      </c>
      <c r="AN1977" s="94" t="str">
        <f t="shared" si="765"/>
        <v/>
      </c>
      <c r="AP1977" s="24" t="str">
        <f t="shared" si="766"/>
        <v/>
      </c>
      <c r="AR1977" s="63" t="str">
        <f t="shared" si="767"/>
        <v/>
      </c>
      <c r="AS1977" s="67" t="str">
        <f t="shared" si="768"/>
        <v/>
      </c>
      <c r="AT1977" s="105" t="str">
        <f t="shared" si="769"/>
        <v/>
      </c>
      <c r="AU1977" s="105" t="str">
        <f t="shared" si="770"/>
        <v/>
      </c>
      <c r="AW1977" s="24" t="str">
        <f t="shared" si="771"/>
        <v/>
      </c>
      <c r="AX1977" s="60" t="str">
        <f t="shared" si="777"/>
        <v/>
      </c>
      <c r="AY1977" s="24" t="str">
        <f t="shared" si="772"/>
        <v/>
      </c>
      <c r="AZ1977" s="105" t="str">
        <f t="shared" si="773"/>
        <v/>
      </c>
    </row>
    <row r="1978" spans="1:52" x14ac:dyDescent="0.25">
      <c r="A1978" s="2"/>
      <c r="B1978" s="279"/>
      <c r="C1978" s="280"/>
      <c r="D1978" s="281"/>
      <c r="E1978" s="282"/>
      <c r="F1978" s="2"/>
      <c r="G1978" s="43"/>
      <c r="H1978" s="2"/>
      <c r="I1978" s="288"/>
      <c r="J1978" s="2"/>
      <c r="K1978" s="46"/>
      <c r="L1978" s="2"/>
      <c r="M1978" s="51"/>
      <c r="N1978" s="52"/>
      <c r="O1978" s="53"/>
      <c r="P1978" s="2"/>
      <c r="Q1978" s="98" t="str">
        <f t="shared" si="754"/>
        <v/>
      </c>
      <c r="R1978" s="94" t="str">
        <f t="shared" si="755"/>
        <v/>
      </c>
      <c r="S1978" s="2"/>
      <c r="T1978" s="67" t="str">
        <f t="shared" si="774"/>
        <v/>
      </c>
      <c r="U1978" s="79" t="str">
        <f t="shared" si="775"/>
        <v/>
      </c>
      <c r="V1978" s="79" t="str">
        <f t="shared" si="776"/>
        <v/>
      </c>
      <c r="W1978" s="63" t="str">
        <f t="shared" si="756"/>
        <v/>
      </c>
      <c r="X1978" s="65" t="str">
        <f t="shared" si="757"/>
        <v/>
      </c>
      <c r="Y1978" s="2"/>
      <c r="AC1978" s="24" t="str">
        <f t="shared" si="753"/>
        <v/>
      </c>
      <c r="AE1978" s="24" t="str">
        <f t="shared" si="758"/>
        <v/>
      </c>
      <c r="AG1978" s="24" t="str">
        <f t="shared" si="759"/>
        <v/>
      </c>
      <c r="AI1978" s="85" t="str">
        <f t="shared" si="760"/>
        <v/>
      </c>
      <c r="AJ1978" s="86" t="str">
        <f t="shared" si="761"/>
        <v/>
      </c>
      <c r="AK1978" s="85" t="str">
        <f t="shared" si="762"/>
        <v/>
      </c>
      <c r="AL1978" s="86" t="str">
        <f t="shared" si="763"/>
        <v/>
      </c>
      <c r="AM1978" s="93" t="str">
        <f t="shared" si="764"/>
        <v/>
      </c>
      <c r="AN1978" s="94" t="str">
        <f t="shared" si="765"/>
        <v/>
      </c>
      <c r="AP1978" s="24" t="str">
        <f t="shared" si="766"/>
        <v/>
      </c>
      <c r="AR1978" s="63" t="str">
        <f t="shared" si="767"/>
        <v/>
      </c>
      <c r="AS1978" s="67" t="str">
        <f t="shared" si="768"/>
        <v/>
      </c>
      <c r="AT1978" s="105" t="str">
        <f t="shared" si="769"/>
        <v/>
      </c>
      <c r="AU1978" s="105" t="str">
        <f t="shared" si="770"/>
        <v/>
      </c>
      <c r="AW1978" s="24" t="str">
        <f t="shared" si="771"/>
        <v/>
      </c>
      <c r="AX1978" s="60" t="str">
        <f t="shared" si="777"/>
        <v/>
      </c>
      <c r="AY1978" s="24" t="str">
        <f t="shared" si="772"/>
        <v/>
      </c>
      <c r="AZ1978" s="105" t="str">
        <f t="shared" si="773"/>
        <v/>
      </c>
    </row>
    <row r="1979" spans="1:52" x14ac:dyDescent="0.25">
      <c r="A1979" s="2"/>
      <c r="B1979" s="279"/>
      <c r="C1979" s="280"/>
      <c r="D1979" s="281"/>
      <c r="E1979" s="282"/>
      <c r="F1979" s="2"/>
      <c r="G1979" s="43"/>
      <c r="H1979" s="2"/>
      <c r="I1979" s="288"/>
      <c r="J1979" s="2"/>
      <c r="K1979" s="46"/>
      <c r="L1979" s="2"/>
      <c r="M1979" s="51"/>
      <c r="N1979" s="52"/>
      <c r="O1979" s="53"/>
      <c r="P1979" s="2"/>
      <c r="Q1979" s="98" t="str">
        <f t="shared" si="754"/>
        <v/>
      </c>
      <c r="R1979" s="94" t="str">
        <f t="shared" si="755"/>
        <v/>
      </c>
      <c r="S1979" s="2"/>
      <c r="T1979" s="67" t="str">
        <f t="shared" si="774"/>
        <v/>
      </c>
      <c r="U1979" s="79" t="str">
        <f t="shared" si="775"/>
        <v/>
      </c>
      <c r="V1979" s="79" t="str">
        <f t="shared" si="776"/>
        <v/>
      </c>
      <c r="W1979" s="63" t="str">
        <f t="shared" si="756"/>
        <v/>
      </c>
      <c r="X1979" s="65" t="str">
        <f t="shared" si="757"/>
        <v/>
      </c>
      <c r="Y1979" s="2"/>
      <c r="AC1979" s="24" t="str">
        <f t="shared" si="753"/>
        <v/>
      </c>
      <c r="AE1979" s="24" t="str">
        <f t="shared" si="758"/>
        <v/>
      </c>
      <c r="AG1979" s="24" t="str">
        <f t="shared" si="759"/>
        <v/>
      </c>
      <c r="AI1979" s="85" t="str">
        <f t="shared" si="760"/>
        <v/>
      </c>
      <c r="AJ1979" s="86" t="str">
        <f t="shared" si="761"/>
        <v/>
      </c>
      <c r="AK1979" s="85" t="str">
        <f t="shared" si="762"/>
        <v/>
      </c>
      <c r="AL1979" s="86" t="str">
        <f t="shared" si="763"/>
        <v/>
      </c>
      <c r="AM1979" s="93" t="str">
        <f t="shared" si="764"/>
        <v/>
      </c>
      <c r="AN1979" s="94" t="str">
        <f t="shared" si="765"/>
        <v/>
      </c>
      <c r="AP1979" s="24" t="str">
        <f t="shared" si="766"/>
        <v/>
      </c>
      <c r="AR1979" s="63" t="str">
        <f t="shared" si="767"/>
        <v/>
      </c>
      <c r="AS1979" s="67" t="str">
        <f t="shared" si="768"/>
        <v/>
      </c>
      <c r="AT1979" s="105" t="str">
        <f t="shared" si="769"/>
        <v/>
      </c>
      <c r="AU1979" s="105" t="str">
        <f t="shared" si="770"/>
        <v/>
      </c>
      <c r="AW1979" s="24" t="str">
        <f t="shared" si="771"/>
        <v/>
      </c>
      <c r="AX1979" s="60" t="str">
        <f t="shared" si="777"/>
        <v/>
      </c>
      <c r="AY1979" s="24" t="str">
        <f t="shared" si="772"/>
        <v/>
      </c>
      <c r="AZ1979" s="105" t="str">
        <f t="shared" si="773"/>
        <v/>
      </c>
    </row>
    <row r="1980" spans="1:52" x14ac:dyDescent="0.25">
      <c r="A1980" s="2"/>
      <c r="B1980" s="279"/>
      <c r="C1980" s="280"/>
      <c r="D1980" s="281"/>
      <c r="E1980" s="282"/>
      <c r="F1980" s="2"/>
      <c r="G1980" s="43"/>
      <c r="H1980" s="2"/>
      <c r="I1980" s="288"/>
      <c r="J1980" s="2"/>
      <c r="K1980" s="46"/>
      <c r="L1980" s="2"/>
      <c r="M1980" s="51"/>
      <c r="N1980" s="52"/>
      <c r="O1980" s="53"/>
      <c r="P1980" s="2"/>
      <c r="Q1980" s="98" t="str">
        <f t="shared" si="754"/>
        <v/>
      </c>
      <c r="R1980" s="94" t="str">
        <f t="shared" si="755"/>
        <v/>
      </c>
      <c r="S1980" s="2"/>
      <c r="T1980" s="67" t="str">
        <f t="shared" si="774"/>
        <v/>
      </c>
      <c r="U1980" s="79" t="str">
        <f t="shared" si="775"/>
        <v/>
      </c>
      <c r="V1980" s="79" t="str">
        <f t="shared" si="776"/>
        <v/>
      </c>
      <c r="W1980" s="63" t="str">
        <f t="shared" si="756"/>
        <v/>
      </c>
      <c r="X1980" s="65" t="str">
        <f t="shared" si="757"/>
        <v/>
      </c>
      <c r="Y1980" s="2"/>
      <c r="AC1980" s="24" t="str">
        <f t="shared" si="753"/>
        <v/>
      </c>
      <c r="AE1980" s="24" t="str">
        <f t="shared" si="758"/>
        <v/>
      </c>
      <c r="AG1980" s="24" t="str">
        <f t="shared" si="759"/>
        <v/>
      </c>
      <c r="AI1980" s="85" t="str">
        <f t="shared" si="760"/>
        <v/>
      </c>
      <c r="AJ1980" s="86" t="str">
        <f t="shared" si="761"/>
        <v/>
      </c>
      <c r="AK1980" s="85" t="str">
        <f t="shared" si="762"/>
        <v/>
      </c>
      <c r="AL1980" s="86" t="str">
        <f t="shared" si="763"/>
        <v/>
      </c>
      <c r="AM1980" s="93" t="str">
        <f t="shared" si="764"/>
        <v/>
      </c>
      <c r="AN1980" s="94" t="str">
        <f t="shared" si="765"/>
        <v/>
      </c>
      <c r="AP1980" s="24" t="str">
        <f t="shared" si="766"/>
        <v/>
      </c>
      <c r="AR1980" s="63" t="str">
        <f t="shared" si="767"/>
        <v/>
      </c>
      <c r="AS1980" s="67" t="str">
        <f t="shared" si="768"/>
        <v/>
      </c>
      <c r="AT1980" s="105" t="str">
        <f t="shared" si="769"/>
        <v/>
      </c>
      <c r="AU1980" s="105" t="str">
        <f t="shared" si="770"/>
        <v/>
      </c>
      <c r="AW1980" s="24" t="str">
        <f t="shared" si="771"/>
        <v/>
      </c>
      <c r="AX1980" s="60" t="str">
        <f t="shared" si="777"/>
        <v/>
      </c>
      <c r="AY1980" s="24" t="str">
        <f t="shared" si="772"/>
        <v/>
      </c>
      <c r="AZ1980" s="105" t="str">
        <f t="shared" si="773"/>
        <v/>
      </c>
    </row>
    <row r="1981" spans="1:52" x14ac:dyDescent="0.25">
      <c r="A1981" s="2"/>
      <c r="B1981" s="279"/>
      <c r="C1981" s="280"/>
      <c r="D1981" s="281"/>
      <c r="E1981" s="282"/>
      <c r="F1981" s="2"/>
      <c r="G1981" s="43"/>
      <c r="H1981" s="2"/>
      <c r="I1981" s="288"/>
      <c r="J1981" s="2"/>
      <c r="K1981" s="46"/>
      <c r="L1981" s="2"/>
      <c r="M1981" s="51"/>
      <c r="N1981" s="52"/>
      <c r="O1981" s="53"/>
      <c r="P1981" s="2"/>
      <c r="Q1981" s="98" t="str">
        <f t="shared" si="754"/>
        <v/>
      </c>
      <c r="R1981" s="94" t="str">
        <f t="shared" si="755"/>
        <v/>
      </c>
      <c r="S1981" s="2"/>
      <c r="T1981" s="67" t="str">
        <f t="shared" si="774"/>
        <v/>
      </c>
      <c r="U1981" s="79" t="str">
        <f t="shared" si="775"/>
        <v/>
      </c>
      <c r="V1981" s="79" t="str">
        <f t="shared" si="776"/>
        <v/>
      </c>
      <c r="W1981" s="63" t="str">
        <f t="shared" si="756"/>
        <v/>
      </c>
      <c r="X1981" s="65" t="str">
        <f t="shared" si="757"/>
        <v/>
      </c>
      <c r="Y1981" s="2"/>
      <c r="AC1981" s="24" t="str">
        <f t="shared" si="753"/>
        <v/>
      </c>
      <c r="AE1981" s="24" t="str">
        <f t="shared" si="758"/>
        <v/>
      </c>
      <c r="AG1981" s="24" t="str">
        <f t="shared" si="759"/>
        <v/>
      </c>
      <c r="AI1981" s="85" t="str">
        <f t="shared" si="760"/>
        <v/>
      </c>
      <c r="AJ1981" s="86" t="str">
        <f t="shared" si="761"/>
        <v/>
      </c>
      <c r="AK1981" s="85" t="str">
        <f t="shared" si="762"/>
        <v/>
      </c>
      <c r="AL1981" s="86" t="str">
        <f t="shared" si="763"/>
        <v/>
      </c>
      <c r="AM1981" s="93" t="str">
        <f t="shared" si="764"/>
        <v/>
      </c>
      <c r="AN1981" s="94" t="str">
        <f t="shared" si="765"/>
        <v/>
      </c>
      <c r="AP1981" s="24" t="str">
        <f t="shared" si="766"/>
        <v/>
      </c>
      <c r="AR1981" s="63" t="str">
        <f t="shared" si="767"/>
        <v/>
      </c>
      <c r="AS1981" s="67" t="str">
        <f t="shared" si="768"/>
        <v/>
      </c>
      <c r="AT1981" s="105" t="str">
        <f t="shared" si="769"/>
        <v/>
      </c>
      <c r="AU1981" s="105" t="str">
        <f t="shared" si="770"/>
        <v/>
      </c>
      <c r="AW1981" s="24" t="str">
        <f t="shared" si="771"/>
        <v/>
      </c>
      <c r="AX1981" s="60" t="str">
        <f t="shared" si="777"/>
        <v/>
      </c>
      <c r="AY1981" s="24" t="str">
        <f t="shared" si="772"/>
        <v/>
      </c>
      <c r="AZ1981" s="105" t="str">
        <f t="shared" si="773"/>
        <v/>
      </c>
    </row>
    <row r="1982" spans="1:52" x14ac:dyDescent="0.25">
      <c r="A1982" s="2"/>
      <c r="B1982" s="279"/>
      <c r="C1982" s="280"/>
      <c r="D1982" s="281"/>
      <c r="E1982" s="282"/>
      <c r="F1982" s="2"/>
      <c r="G1982" s="43"/>
      <c r="H1982" s="2"/>
      <c r="I1982" s="288"/>
      <c r="J1982" s="2"/>
      <c r="K1982" s="46"/>
      <c r="L1982" s="2"/>
      <c r="M1982" s="51"/>
      <c r="N1982" s="52"/>
      <c r="O1982" s="53"/>
      <c r="P1982" s="2"/>
      <c r="Q1982" s="98" t="str">
        <f t="shared" si="754"/>
        <v/>
      </c>
      <c r="R1982" s="94" t="str">
        <f t="shared" si="755"/>
        <v/>
      </c>
      <c r="S1982" s="2"/>
      <c r="T1982" s="67" t="str">
        <f t="shared" si="774"/>
        <v/>
      </c>
      <c r="U1982" s="79" t="str">
        <f t="shared" si="775"/>
        <v/>
      </c>
      <c r="V1982" s="79" t="str">
        <f t="shared" si="776"/>
        <v/>
      </c>
      <c r="W1982" s="63" t="str">
        <f t="shared" si="756"/>
        <v/>
      </c>
      <c r="X1982" s="65" t="str">
        <f t="shared" si="757"/>
        <v/>
      </c>
      <c r="Y1982" s="2"/>
      <c r="AC1982" s="24" t="str">
        <f t="shared" si="753"/>
        <v/>
      </c>
      <c r="AE1982" s="24" t="str">
        <f t="shared" si="758"/>
        <v/>
      </c>
      <c r="AG1982" s="24" t="str">
        <f t="shared" si="759"/>
        <v/>
      </c>
      <c r="AI1982" s="85" t="str">
        <f t="shared" si="760"/>
        <v/>
      </c>
      <c r="AJ1982" s="86" t="str">
        <f t="shared" si="761"/>
        <v/>
      </c>
      <c r="AK1982" s="85" t="str">
        <f t="shared" si="762"/>
        <v/>
      </c>
      <c r="AL1982" s="86" t="str">
        <f t="shared" si="763"/>
        <v/>
      </c>
      <c r="AM1982" s="93" t="str">
        <f t="shared" si="764"/>
        <v/>
      </c>
      <c r="AN1982" s="94" t="str">
        <f t="shared" si="765"/>
        <v/>
      </c>
      <c r="AP1982" s="24" t="str">
        <f t="shared" si="766"/>
        <v/>
      </c>
      <c r="AR1982" s="63" t="str">
        <f t="shared" si="767"/>
        <v/>
      </c>
      <c r="AS1982" s="67" t="str">
        <f t="shared" si="768"/>
        <v/>
      </c>
      <c r="AT1982" s="105" t="str">
        <f t="shared" si="769"/>
        <v/>
      </c>
      <c r="AU1982" s="105" t="str">
        <f t="shared" si="770"/>
        <v/>
      </c>
      <c r="AW1982" s="24" t="str">
        <f t="shared" si="771"/>
        <v/>
      </c>
      <c r="AX1982" s="60" t="str">
        <f t="shared" si="777"/>
        <v/>
      </c>
      <c r="AY1982" s="24" t="str">
        <f t="shared" si="772"/>
        <v/>
      </c>
      <c r="AZ1982" s="105" t="str">
        <f t="shared" si="773"/>
        <v/>
      </c>
    </row>
    <row r="1983" spans="1:52" x14ac:dyDescent="0.25">
      <c r="A1983" s="2"/>
      <c r="B1983" s="279"/>
      <c r="C1983" s="280"/>
      <c r="D1983" s="281"/>
      <c r="E1983" s="282"/>
      <c r="F1983" s="2"/>
      <c r="G1983" s="43"/>
      <c r="H1983" s="2"/>
      <c r="I1983" s="288"/>
      <c r="J1983" s="2"/>
      <c r="K1983" s="46"/>
      <c r="L1983" s="2"/>
      <c r="M1983" s="51"/>
      <c r="N1983" s="52"/>
      <c r="O1983" s="53"/>
      <c r="P1983" s="2"/>
      <c r="Q1983" s="98" t="str">
        <f t="shared" si="754"/>
        <v/>
      </c>
      <c r="R1983" s="94" t="str">
        <f t="shared" si="755"/>
        <v/>
      </c>
      <c r="S1983" s="2"/>
      <c r="T1983" s="67" t="str">
        <f t="shared" si="774"/>
        <v/>
      </c>
      <c r="U1983" s="79" t="str">
        <f t="shared" si="775"/>
        <v/>
      </c>
      <c r="V1983" s="79" t="str">
        <f t="shared" si="776"/>
        <v/>
      </c>
      <c r="W1983" s="63" t="str">
        <f t="shared" si="756"/>
        <v/>
      </c>
      <c r="X1983" s="65" t="str">
        <f t="shared" si="757"/>
        <v/>
      </c>
      <c r="Y1983" s="2"/>
      <c r="AC1983" s="24" t="str">
        <f t="shared" si="753"/>
        <v/>
      </c>
      <c r="AE1983" s="24" t="str">
        <f t="shared" si="758"/>
        <v/>
      </c>
      <c r="AG1983" s="24" t="str">
        <f t="shared" si="759"/>
        <v/>
      </c>
      <c r="AI1983" s="85" t="str">
        <f t="shared" si="760"/>
        <v/>
      </c>
      <c r="AJ1983" s="86" t="str">
        <f t="shared" si="761"/>
        <v/>
      </c>
      <c r="AK1983" s="85" t="str">
        <f t="shared" si="762"/>
        <v/>
      </c>
      <c r="AL1983" s="86" t="str">
        <f t="shared" si="763"/>
        <v/>
      </c>
      <c r="AM1983" s="93" t="str">
        <f t="shared" si="764"/>
        <v/>
      </c>
      <c r="AN1983" s="94" t="str">
        <f t="shared" si="765"/>
        <v/>
      </c>
      <c r="AP1983" s="24" t="str">
        <f t="shared" si="766"/>
        <v/>
      </c>
      <c r="AR1983" s="63" t="str">
        <f t="shared" si="767"/>
        <v/>
      </c>
      <c r="AS1983" s="67" t="str">
        <f t="shared" si="768"/>
        <v/>
      </c>
      <c r="AT1983" s="105" t="str">
        <f t="shared" si="769"/>
        <v/>
      </c>
      <c r="AU1983" s="105" t="str">
        <f t="shared" si="770"/>
        <v/>
      </c>
      <c r="AW1983" s="24" t="str">
        <f t="shared" si="771"/>
        <v/>
      </c>
      <c r="AX1983" s="60" t="str">
        <f t="shared" si="777"/>
        <v/>
      </c>
      <c r="AY1983" s="24" t="str">
        <f t="shared" si="772"/>
        <v/>
      </c>
      <c r="AZ1983" s="105" t="str">
        <f t="shared" si="773"/>
        <v/>
      </c>
    </row>
    <row r="1984" spans="1:52" x14ac:dyDescent="0.25">
      <c r="A1984" s="2"/>
      <c r="B1984" s="279"/>
      <c r="C1984" s="280"/>
      <c r="D1984" s="281"/>
      <c r="E1984" s="282"/>
      <c r="F1984" s="2"/>
      <c r="G1984" s="43"/>
      <c r="H1984" s="2"/>
      <c r="I1984" s="288"/>
      <c r="J1984" s="2"/>
      <c r="K1984" s="46"/>
      <c r="L1984" s="2"/>
      <c r="M1984" s="51"/>
      <c r="N1984" s="52"/>
      <c r="O1984" s="53"/>
      <c r="P1984" s="2"/>
      <c r="Q1984" s="98" t="str">
        <f t="shared" si="754"/>
        <v/>
      </c>
      <c r="R1984" s="94" t="str">
        <f t="shared" si="755"/>
        <v/>
      </c>
      <c r="S1984" s="2"/>
      <c r="T1984" s="67" t="str">
        <f t="shared" si="774"/>
        <v/>
      </c>
      <c r="U1984" s="79" t="str">
        <f t="shared" si="775"/>
        <v/>
      </c>
      <c r="V1984" s="79" t="str">
        <f t="shared" si="776"/>
        <v/>
      </c>
      <c r="W1984" s="63" t="str">
        <f t="shared" si="756"/>
        <v/>
      </c>
      <c r="X1984" s="65" t="str">
        <f t="shared" si="757"/>
        <v/>
      </c>
      <c r="Y1984" s="2"/>
      <c r="AC1984" s="24" t="str">
        <f t="shared" si="753"/>
        <v/>
      </c>
      <c r="AE1984" s="24" t="str">
        <f t="shared" si="758"/>
        <v/>
      </c>
      <c r="AG1984" s="24" t="str">
        <f t="shared" si="759"/>
        <v/>
      </c>
      <c r="AI1984" s="85" t="str">
        <f t="shared" si="760"/>
        <v/>
      </c>
      <c r="AJ1984" s="86" t="str">
        <f t="shared" si="761"/>
        <v/>
      </c>
      <c r="AK1984" s="85" t="str">
        <f t="shared" si="762"/>
        <v/>
      </c>
      <c r="AL1984" s="86" t="str">
        <f t="shared" si="763"/>
        <v/>
      </c>
      <c r="AM1984" s="93" t="str">
        <f t="shared" si="764"/>
        <v/>
      </c>
      <c r="AN1984" s="94" t="str">
        <f t="shared" si="765"/>
        <v/>
      </c>
      <c r="AP1984" s="24" t="str">
        <f t="shared" si="766"/>
        <v/>
      </c>
      <c r="AR1984" s="63" t="str">
        <f t="shared" si="767"/>
        <v/>
      </c>
      <c r="AS1984" s="67" t="str">
        <f t="shared" si="768"/>
        <v/>
      </c>
      <c r="AT1984" s="105" t="str">
        <f t="shared" si="769"/>
        <v/>
      </c>
      <c r="AU1984" s="105" t="str">
        <f t="shared" si="770"/>
        <v/>
      </c>
      <c r="AW1984" s="24" t="str">
        <f t="shared" si="771"/>
        <v/>
      </c>
      <c r="AX1984" s="60" t="str">
        <f t="shared" si="777"/>
        <v/>
      </c>
      <c r="AY1984" s="24" t="str">
        <f t="shared" si="772"/>
        <v/>
      </c>
      <c r="AZ1984" s="105" t="str">
        <f t="shared" si="773"/>
        <v/>
      </c>
    </row>
    <row r="1985" spans="1:52" x14ac:dyDescent="0.25">
      <c r="A1985" s="2"/>
      <c r="B1985" s="279"/>
      <c r="C1985" s="280"/>
      <c r="D1985" s="281"/>
      <c r="E1985" s="282"/>
      <c r="F1985" s="2"/>
      <c r="G1985" s="43"/>
      <c r="H1985" s="2"/>
      <c r="I1985" s="288"/>
      <c r="J1985" s="2"/>
      <c r="K1985" s="46"/>
      <c r="L1985" s="2"/>
      <c r="M1985" s="51"/>
      <c r="N1985" s="52"/>
      <c r="O1985" s="53"/>
      <c r="P1985" s="2"/>
      <c r="Q1985" s="98" t="str">
        <f t="shared" si="754"/>
        <v/>
      </c>
      <c r="R1985" s="94" t="str">
        <f t="shared" si="755"/>
        <v/>
      </c>
      <c r="S1985" s="2"/>
      <c r="T1985" s="67" t="str">
        <f t="shared" si="774"/>
        <v/>
      </c>
      <c r="U1985" s="79" t="str">
        <f t="shared" si="775"/>
        <v/>
      </c>
      <c r="V1985" s="79" t="str">
        <f t="shared" si="776"/>
        <v/>
      </c>
      <c r="W1985" s="63" t="str">
        <f t="shared" si="756"/>
        <v/>
      </c>
      <c r="X1985" s="65" t="str">
        <f t="shared" si="757"/>
        <v/>
      </c>
      <c r="Y1985" s="2"/>
      <c r="AC1985" s="24" t="str">
        <f t="shared" si="753"/>
        <v/>
      </c>
      <c r="AE1985" s="24" t="str">
        <f t="shared" si="758"/>
        <v/>
      </c>
      <c r="AG1985" s="24" t="str">
        <f t="shared" si="759"/>
        <v/>
      </c>
      <c r="AI1985" s="85" t="str">
        <f t="shared" si="760"/>
        <v/>
      </c>
      <c r="AJ1985" s="86" t="str">
        <f t="shared" si="761"/>
        <v/>
      </c>
      <c r="AK1985" s="85" t="str">
        <f t="shared" si="762"/>
        <v/>
      </c>
      <c r="AL1985" s="86" t="str">
        <f t="shared" si="763"/>
        <v/>
      </c>
      <c r="AM1985" s="93" t="str">
        <f t="shared" si="764"/>
        <v/>
      </c>
      <c r="AN1985" s="94" t="str">
        <f t="shared" si="765"/>
        <v/>
      </c>
      <c r="AP1985" s="24" t="str">
        <f t="shared" si="766"/>
        <v/>
      </c>
      <c r="AR1985" s="63" t="str">
        <f t="shared" si="767"/>
        <v/>
      </c>
      <c r="AS1985" s="67" t="str">
        <f t="shared" si="768"/>
        <v/>
      </c>
      <c r="AT1985" s="105" t="str">
        <f t="shared" si="769"/>
        <v/>
      </c>
      <c r="AU1985" s="105" t="str">
        <f t="shared" si="770"/>
        <v/>
      </c>
      <c r="AW1985" s="24" t="str">
        <f t="shared" si="771"/>
        <v/>
      </c>
      <c r="AX1985" s="60" t="str">
        <f t="shared" si="777"/>
        <v/>
      </c>
      <c r="AY1985" s="24" t="str">
        <f t="shared" si="772"/>
        <v/>
      </c>
      <c r="AZ1985" s="105" t="str">
        <f t="shared" si="773"/>
        <v/>
      </c>
    </row>
    <row r="1986" spans="1:52" x14ac:dyDescent="0.25">
      <c r="A1986" s="2"/>
      <c r="B1986" s="279"/>
      <c r="C1986" s="280"/>
      <c r="D1986" s="281"/>
      <c r="E1986" s="282"/>
      <c r="F1986" s="2"/>
      <c r="G1986" s="43"/>
      <c r="H1986" s="2"/>
      <c r="I1986" s="288"/>
      <c r="J1986" s="2"/>
      <c r="K1986" s="46"/>
      <c r="L1986" s="2"/>
      <c r="M1986" s="51"/>
      <c r="N1986" s="52"/>
      <c r="O1986" s="53"/>
      <c r="P1986" s="2"/>
      <c r="Q1986" s="98" t="str">
        <f t="shared" si="754"/>
        <v/>
      </c>
      <c r="R1986" s="94" t="str">
        <f t="shared" si="755"/>
        <v/>
      </c>
      <c r="S1986" s="2"/>
      <c r="T1986" s="67" t="str">
        <f t="shared" si="774"/>
        <v/>
      </c>
      <c r="U1986" s="79" t="str">
        <f t="shared" si="775"/>
        <v/>
      </c>
      <c r="V1986" s="79" t="str">
        <f t="shared" si="776"/>
        <v/>
      </c>
      <c r="W1986" s="63" t="str">
        <f t="shared" si="756"/>
        <v/>
      </c>
      <c r="X1986" s="65" t="str">
        <f t="shared" si="757"/>
        <v/>
      </c>
      <c r="Y1986" s="2"/>
      <c r="AC1986" s="24" t="str">
        <f t="shared" si="753"/>
        <v/>
      </c>
      <c r="AE1986" s="24" t="str">
        <f t="shared" si="758"/>
        <v/>
      </c>
      <c r="AG1986" s="24" t="str">
        <f t="shared" si="759"/>
        <v/>
      </c>
      <c r="AI1986" s="85" t="str">
        <f t="shared" si="760"/>
        <v/>
      </c>
      <c r="AJ1986" s="86" t="str">
        <f t="shared" si="761"/>
        <v/>
      </c>
      <c r="AK1986" s="85" t="str">
        <f t="shared" si="762"/>
        <v/>
      </c>
      <c r="AL1986" s="86" t="str">
        <f t="shared" si="763"/>
        <v/>
      </c>
      <c r="AM1986" s="93" t="str">
        <f t="shared" si="764"/>
        <v/>
      </c>
      <c r="AN1986" s="94" t="str">
        <f t="shared" si="765"/>
        <v/>
      </c>
      <c r="AP1986" s="24" t="str">
        <f t="shared" si="766"/>
        <v/>
      </c>
      <c r="AR1986" s="63" t="str">
        <f t="shared" si="767"/>
        <v/>
      </c>
      <c r="AS1986" s="67" t="str">
        <f t="shared" si="768"/>
        <v/>
      </c>
      <c r="AT1986" s="105" t="str">
        <f t="shared" si="769"/>
        <v/>
      </c>
      <c r="AU1986" s="105" t="str">
        <f t="shared" si="770"/>
        <v/>
      </c>
      <c r="AW1986" s="24" t="str">
        <f t="shared" si="771"/>
        <v/>
      </c>
      <c r="AX1986" s="60" t="str">
        <f t="shared" si="777"/>
        <v/>
      </c>
      <c r="AY1986" s="24" t="str">
        <f t="shared" si="772"/>
        <v/>
      </c>
      <c r="AZ1986" s="105" t="str">
        <f t="shared" si="773"/>
        <v/>
      </c>
    </row>
    <row r="1987" spans="1:52" x14ac:dyDescent="0.25">
      <c r="A1987" s="2"/>
      <c r="B1987" s="279"/>
      <c r="C1987" s="280"/>
      <c r="D1987" s="281"/>
      <c r="E1987" s="282"/>
      <c r="F1987" s="2"/>
      <c r="G1987" s="43"/>
      <c r="H1987" s="2"/>
      <c r="I1987" s="288"/>
      <c r="J1987" s="2"/>
      <c r="K1987" s="46"/>
      <c r="L1987" s="2"/>
      <c r="M1987" s="51"/>
      <c r="N1987" s="52"/>
      <c r="O1987" s="53"/>
      <c r="P1987" s="2"/>
      <c r="Q1987" s="98" t="str">
        <f t="shared" si="754"/>
        <v/>
      </c>
      <c r="R1987" s="94" t="str">
        <f t="shared" si="755"/>
        <v/>
      </c>
      <c r="S1987" s="2"/>
      <c r="T1987" s="67" t="str">
        <f t="shared" si="774"/>
        <v/>
      </c>
      <c r="U1987" s="79" t="str">
        <f t="shared" si="775"/>
        <v/>
      </c>
      <c r="V1987" s="79" t="str">
        <f t="shared" si="776"/>
        <v/>
      </c>
      <c r="W1987" s="63" t="str">
        <f t="shared" si="756"/>
        <v/>
      </c>
      <c r="X1987" s="65" t="str">
        <f t="shared" si="757"/>
        <v/>
      </c>
      <c r="Y1987" s="2"/>
      <c r="AC1987" s="24" t="str">
        <f t="shared" si="753"/>
        <v/>
      </c>
      <c r="AE1987" s="24" t="str">
        <f t="shared" si="758"/>
        <v/>
      </c>
      <c r="AG1987" s="24" t="str">
        <f t="shared" si="759"/>
        <v/>
      </c>
      <c r="AI1987" s="85" t="str">
        <f t="shared" si="760"/>
        <v/>
      </c>
      <c r="AJ1987" s="86" t="str">
        <f t="shared" si="761"/>
        <v/>
      </c>
      <c r="AK1987" s="85" t="str">
        <f t="shared" si="762"/>
        <v/>
      </c>
      <c r="AL1987" s="86" t="str">
        <f t="shared" si="763"/>
        <v/>
      </c>
      <c r="AM1987" s="93" t="str">
        <f t="shared" si="764"/>
        <v/>
      </c>
      <c r="AN1987" s="94" t="str">
        <f t="shared" si="765"/>
        <v/>
      </c>
      <c r="AP1987" s="24" t="str">
        <f t="shared" si="766"/>
        <v/>
      </c>
      <c r="AR1987" s="63" t="str">
        <f t="shared" si="767"/>
        <v/>
      </c>
      <c r="AS1987" s="67" t="str">
        <f t="shared" si="768"/>
        <v/>
      </c>
      <c r="AT1987" s="105" t="str">
        <f t="shared" si="769"/>
        <v/>
      </c>
      <c r="AU1987" s="105" t="str">
        <f t="shared" si="770"/>
        <v/>
      </c>
      <c r="AW1987" s="24" t="str">
        <f t="shared" si="771"/>
        <v/>
      </c>
      <c r="AX1987" s="60" t="str">
        <f t="shared" si="777"/>
        <v/>
      </c>
      <c r="AY1987" s="24" t="str">
        <f t="shared" si="772"/>
        <v/>
      </c>
      <c r="AZ1987" s="105" t="str">
        <f t="shared" si="773"/>
        <v/>
      </c>
    </row>
    <row r="1988" spans="1:52" x14ac:dyDescent="0.25">
      <c r="A1988" s="2"/>
      <c r="B1988" s="279"/>
      <c r="C1988" s="280"/>
      <c r="D1988" s="281"/>
      <c r="E1988" s="282"/>
      <c r="F1988" s="2"/>
      <c r="G1988" s="43"/>
      <c r="H1988" s="2"/>
      <c r="I1988" s="288"/>
      <c r="J1988" s="2"/>
      <c r="K1988" s="46"/>
      <c r="L1988" s="2"/>
      <c r="M1988" s="51"/>
      <c r="N1988" s="52"/>
      <c r="O1988" s="53"/>
      <c r="P1988" s="2"/>
      <c r="Q1988" s="98" t="str">
        <f t="shared" si="754"/>
        <v/>
      </c>
      <c r="R1988" s="94" t="str">
        <f t="shared" si="755"/>
        <v/>
      </c>
      <c r="S1988" s="2"/>
      <c r="T1988" s="67" t="str">
        <f t="shared" si="774"/>
        <v/>
      </c>
      <c r="U1988" s="79" t="str">
        <f t="shared" si="775"/>
        <v/>
      </c>
      <c r="V1988" s="79" t="str">
        <f t="shared" si="776"/>
        <v/>
      </c>
      <c r="W1988" s="63" t="str">
        <f t="shared" si="756"/>
        <v/>
      </c>
      <c r="X1988" s="65" t="str">
        <f t="shared" si="757"/>
        <v/>
      </c>
      <c r="Y1988" s="2"/>
      <c r="AC1988" s="24" t="str">
        <f t="shared" si="753"/>
        <v/>
      </c>
      <c r="AE1988" s="24" t="str">
        <f t="shared" si="758"/>
        <v/>
      </c>
      <c r="AG1988" s="24" t="str">
        <f t="shared" si="759"/>
        <v/>
      </c>
      <c r="AI1988" s="85" t="str">
        <f t="shared" si="760"/>
        <v/>
      </c>
      <c r="AJ1988" s="86" t="str">
        <f t="shared" si="761"/>
        <v/>
      </c>
      <c r="AK1988" s="85" t="str">
        <f t="shared" si="762"/>
        <v/>
      </c>
      <c r="AL1988" s="86" t="str">
        <f t="shared" si="763"/>
        <v/>
      </c>
      <c r="AM1988" s="93" t="str">
        <f t="shared" si="764"/>
        <v/>
      </c>
      <c r="AN1988" s="94" t="str">
        <f t="shared" si="765"/>
        <v/>
      </c>
      <c r="AP1988" s="24" t="str">
        <f t="shared" si="766"/>
        <v/>
      </c>
      <c r="AR1988" s="63" t="str">
        <f t="shared" si="767"/>
        <v/>
      </c>
      <c r="AS1988" s="67" t="str">
        <f t="shared" si="768"/>
        <v/>
      </c>
      <c r="AT1988" s="105" t="str">
        <f t="shared" si="769"/>
        <v/>
      </c>
      <c r="AU1988" s="105" t="str">
        <f t="shared" si="770"/>
        <v/>
      </c>
      <c r="AW1988" s="24" t="str">
        <f t="shared" si="771"/>
        <v/>
      </c>
      <c r="AX1988" s="60" t="str">
        <f t="shared" si="777"/>
        <v/>
      </c>
      <c r="AY1988" s="24" t="str">
        <f t="shared" si="772"/>
        <v/>
      </c>
      <c r="AZ1988" s="105" t="str">
        <f t="shared" si="773"/>
        <v/>
      </c>
    </row>
    <row r="1989" spans="1:52" x14ac:dyDescent="0.25">
      <c r="A1989" s="2"/>
      <c r="B1989" s="279"/>
      <c r="C1989" s="280"/>
      <c r="D1989" s="281"/>
      <c r="E1989" s="282"/>
      <c r="F1989" s="2"/>
      <c r="G1989" s="43"/>
      <c r="H1989" s="2"/>
      <c r="I1989" s="288"/>
      <c r="J1989" s="2"/>
      <c r="K1989" s="46"/>
      <c r="L1989" s="2"/>
      <c r="M1989" s="51"/>
      <c r="N1989" s="52"/>
      <c r="O1989" s="53"/>
      <c r="P1989" s="2"/>
      <c r="Q1989" s="98" t="str">
        <f t="shared" si="754"/>
        <v/>
      </c>
      <c r="R1989" s="94" t="str">
        <f t="shared" si="755"/>
        <v/>
      </c>
      <c r="S1989" s="2"/>
      <c r="T1989" s="67" t="str">
        <f t="shared" si="774"/>
        <v/>
      </c>
      <c r="U1989" s="79" t="str">
        <f t="shared" si="775"/>
        <v/>
      </c>
      <c r="V1989" s="79" t="str">
        <f t="shared" si="776"/>
        <v/>
      </c>
      <c r="W1989" s="63" t="str">
        <f t="shared" si="756"/>
        <v/>
      </c>
      <c r="X1989" s="65" t="str">
        <f t="shared" si="757"/>
        <v/>
      </c>
      <c r="Y1989" s="2"/>
      <c r="AC1989" s="24" t="str">
        <f t="shared" si="753"/>
        <v/>
      </c>
      <c r="AE1989" s="24" t="str">
        <f t="shared" si="758"/>
        <v/>
      </c>
      <c r="AG1989" s="24" t="str">
        <f t="shared" si="759"/>
        <v/>
      </c>
      <c r="AI1989" s="85" t="str">
        <f t="shared" si="760"/>
        <v/>
      </c>
      <c r="AJ1989" s="86" t="str">
        <f t="shared" si="761"/>
        <v/>
      </c>
      <c r="AK1989" s="85" t="str">
        <f t="shared" si="762"/>
        <v/>
      </c>
      <c r="AL1989" s="86" t="str">
        <f t="shared" si="763"/>
        <v/>
      </c>
      <c r="AM1989" s="93" t="str">
        <f t="shared" si="764"/>
        <v/>
      </c>
      <c r="AN1989" s="94" t="str">
        <f t="shared" si="765"/>
        <v/>
      </c>
      <c r="AP1989" s="24" t="str">
        <f t="shared" si="766"/>
        <v/>
      </c>
      <c r="AR1989" s="63" t="str">
        <f t="shared" si="767"/>
        <v/>
      </c>
      <c r="AS1989" s="67" t="str">
        <f t="shared" si="768"/>
        <v/>
      </c>
      <c r="AT1989" s="105" t="str">
        <f t="shared" si="769"/>
        <v/>
      </c>
      <c r="AU1989" s="105" t="str">
        <f t="shared" si="770"/>
        <v/>
      </c>
      <c r="AW1989" s="24" t="str">
        <f t="shared" si="771"/>
        <v/>
      </c>
      <c r="AX1989" s="60" t="str">
        <f t="shared" si="777"/>
        <v/>
      </c>
      <c r="AY1989" s="24" t="str">
        <f t="shared" si="772"/>
        <v/>
      </c>
      <c r="AZ1989" s="105" t="str">
        <f t="shared" si="773"/>
        <v/>
      </c>
    </row>
    <row r="1990" spans="1:52" x14ac:dyDescent="0.25">
      <c r="A1990" s="2"/>
      <c r="B1990" s="279"/>
      <c r="C1990" s="280"/>
      <c r="D1990" s="281"/>
      <c r="E1990" s="282"/>
      <c r="F1990" s="2"/>
      <c r="G1990" s="43"/>
      <c r="H1990" s="2"/>
      <c r="I1990" s="288"/>
      <c r="J1990" s="2"/>
      <c r="K1990" s="46"/>
      <c r="L1990" s="2"/>
      <c r="M1990" s="51"/>
      <c r="N1990" s="52"/>
      <c r="O1990" s="53"/>
      <c r="P1990" s="2"/>
      <c r="Q1990" s="98" t="str">
        <f t="shared" si="754"/>
        <v/>
      </c>
      <c r="R1990" s="94" t="str">
        <f t="shared" si="755"/>
        <v/>
      </c>
      <c r="S1990" s="2"/>
      <c r="T1990" s="67" t="str">
        <f t="shared" si="774"/>
        <v/>
      </c>
      <c r="U1990" s="79" t="str">
        <f t="shared" si="775"/>
        <v/>
      </c>
      <c r="V1990" s="79" t="str">
        <f t="shared" si="776"/>
        <v/>
      </c>
      <c r="W1990" s="63" t="str">
        <f t="shared" si="756"/>
        <v/>
      </c>
      <c r="X1990" s="65" t="str">
        <f t="shared" si="757"/>
        <v/>
      </c>
      <c r="Y1990" s="2"/>
      <c r="AC1990" s="24" t="str">
        <f t="shared" si="753"/>
        <v/>
      </c>
      <c r="AE1990" s="24" t="str">
        <f t="shared" si="758"/>
        <v/>
      </c>
      <c r="AG1990" s="24" t="str">
        <f t="shared" si="759"/>
        <v/>
      </c>
      <c r="AI1990" s="85" t="str">
        <f t="shared" si="760"/>
        <v/>
      </c>
      <c r="AJ1990" s="86" t="str">
        <f t="shared" si="761"/>
        <v/>
      </c>
      <c r="AK1990" s="85" t="str">
        <f t="shared" si="762"/>
        <v/>
      </c>
      <c r="AL1990" s="86" t="str">
        <f t="shared" si="763"/>
        <v/>
      </c>
      <c r="AM1990" s="93" t="str">
        <f t="shared" si="764"/>
        <v/>
      </c>
      <c r="AN1990" s="94" t="str">
        <f t="shared" si="765"/>
        <v/>
      </c>
      <c r="AP1990" s="24" t="str">
        <f t="shared" si="766"/>
        <v/>
      </c>
      <c r="AR1990" s="63" t="str">
        <f t="shared" si="767"/>
        <v/>
      </c>
      <c r="AS1990" s="67" t="str">
        <f t="shared" si="768"/>
        <v/>
      </c>
      <c r="AT1990" s="105" t="str">
        <f t="shared" si="769"/>
        <v/>
      </c>
      <c r="AU1990" s="105" t="str">
        <f t="shared" si="770"/>
        <v/>
      </c>
      <c r="AW1990" s="24" t="str">
        <f t="shared" si="771"/>
        <v/>
      </c>
      <c r="AX1990" s="60" t="str">
        <f t="shared" si="777"/>
        <v/>
      </c>
      <c r="AY1990" s="24" t="str">
        <f t="shared" si="772"/>
        <v/>
      </c>
      <c r="AZ1990" s="105" t="str">
        <f t="shared" si="773"/>
        <v/>
      </c>
    </row>
    <row r="1991" spans="1:52" x14ac:dyDescent="0.25">
      <c r="A1991" s="2"/>
      <c r="B1991" s="279"/>
      <c r="C1991" s="280"/>
      <c r="D1991" s="281"/>
      <c r="E1991" s="282"/>
      <c r="F1991" s="2"/>
      <c r="G1991" s="43"/>
      <c r="H1991" s="2"/>
      <c r="I1991" s="288"/>
      <c r="J1991" s="2"/>
      <c r="K1991" s="46"/>
      <c r="L1991" s="2"/>
      <c r="M1991" s="51"/>
      <c r="N1991" s="52"/>
      <c r="O1991" s="53"/>
      <c r="P1991" s="2"/>
      <c r="Q1991" s="98" t="str">
        <f t="shared" si="754"/>
        <v/>
      </c>
      <c r="R1991" s="94" t="str">
        <f t="shared" si="755"/>
        <v/>
      </c>
      <c r="S1991" s="2"/>
      <c r="T1991" s="67" t="str">
        <f t="shared" si="774"/>
        <v/>
      </c>
      <c r="U1991" s="79" t="str">
        <f t="shared" si="775"/>
        <v/>
      </c>
      <c r="V1991" s="79" t="str">
        <f t="shared" si="776"/>
        <v/>
      </c>
      <c r="W1991" s="63" t="str">
        <f t="shared" si="756"/>
        <v/>
      </c>
      <c r="X1991" s="65" t="str">
        <f t="shared" si="757"/>
        <v/>
      </c>
      <c r="Y1991" s="2"/>
      <c r="AC1991" s="24" t="str">
        <f t="shared" si="753"/>
        <v/>
      </c>
      <c r="AE1991" s="24" t="str">
        <f t="shared" si="758"/>
        <v/>
      </c>
      <c r="AG1991" s="24" t="str">
        <f t="shared" si="759"/>
        <v/>
      </c>
      <c r="AI1991" s="85" t="str">
        <f t="shared" si="760"/>
        <v/>
      </c>
      <c r="AJ1991" s="86" t="str">
        <f t="shared" si="761"/>
        <v/>
      </c>
      <c r="AK1991" s="85" t="str">
        <f t="shared" si="762"/>
        <v/>
      </c>
      <c r="AL1991" s="86" t="str">
        <f t="shared" si="763"/>
        <v/>
      </c>
      <c r="AM1991" s="93" t="str">
        <f t="shared" si="764"/>
        <v/>
      </c>
      <c r="AN1991" s="94" t="str">
        <f t="shared" si="765"/>
        <v/>
      </c>
      <c r="AP1991" s="24" t="str">
        <f t="shared" si="766"/>
        <v/>
      </c>
      <c r="AR1991" s="63" t="str">
        <f t="shared" si="767"/>
        <v/>
      </c>
      <c r="AS1991" s="67" t="str">
        <f t="shared" si="768"/>
        <v/>
      </c>
      <c r="AT1991" s="105" t="str">
        <f t="shared" si="769"/>
        <v/>
      </c>
      <c r="AU1991" s="105" t="str">
        <f t="shared" si="770"/>
        <v/>
      </c>
      <c r="AW1991" s="24" t="str">
        <f t="shared" si="771"/>
        <v/>
      </c>
      <c r="AX1991" s="60" t="str">
        <f t="shared" si="777"/>
        <v/>
      </c>
      <c r="AY1991" s="24" t="str">
        <f t="shared" si="772"/>
        <v/>
      </c>
      <c r="AZ1991" s="105" t="str">
        <f t="shared" si="773"/>
        <v/>
      </c>
    </row>
    <row r="1992" spans="1:52" x14ac:dyDescent="0.25">
      <c r="A1992" s="2"/>
      <c r="B1992" s="279"/>
      <c r="C1992" s="280"/>
      <c r="D1992" s="281"/>
      <c r="E1992" s="282"/>
      <c r="F1992" s="2"/>
      <c r="G1992" s="43"/>
      <c r="H1992" s="2"/>
      <c r="I1992" s="288"/>
      <c r="J1992" s="2"/>
      <c r="K1992" s="46"/>
      <c r="L1992" s="2"/>
      <c r="M1992" s="51"/>
      <c r="N1992" s="52"/>
      <c r="O1992" s="53"/>
      <c r="P1992" s="2"/>
      <c r="Q1992" s="98" t="str">
        <f t="shared" si="754"/>
        <v/>
      </c>
      <c r="R1992" s="94" t="str">
        <f t="shared" si="755"/>
        <v/>
      </c>
      <c r="S1992" s="2"/>
      <c r="T1992" s="67" t="str">
        <f t="shared" si="774"/>
        <v/>
      </c>
      <c r="U1992" s="79" t="str">
        <f t="shared" si="775"/>
        <v/>
      </c>
      <c r="V1992" s="79" t="str">
        <f t="shared" si="776"/>
        <v/>
      </c>
      <c r="W1992" s="63" t="str">
        <f t="shared" si="756"/>
        <v/>
      </c>
      <c r="X1992" s="65" t="str">
        <f t="shared" si="757"/>
        <v/>
      </c>
      <c r="Y1992" s="2"/>
      <c r="AC1992" s="24" t="str">
        <f t="shared" si="753"/>
        <v/>
      </c>
      <c r="AE1992" s="24" t="str">
        <f t="shared" si="758"/>
        <v/>
      </c>
      <c r="AG1992" s="24" t="str">
        <f t="shared" si="759"/>
        <v/>
      </c>
      <c r="AI1992" s="85" t="str">
        <f t="shared" si="760"/>
        <v/>
      </c>
      <c r="AJ1992" s="86" t="str">
        <f t="shared" si="761"/>
        <v/>
      </c>
      <c r="AK1992" s="85" t="str">
        <f t="shared" si="762"/>
        <v/>
      </c>
      <c r="AL1992" s="86" t="str">
        <f t="shared" si="763"/>
        <v/>
      </c>
      <c r="AM1992" s="93" t="str">
        <f t="shared" si="764"/>
        <v/>
      </c>
      <c r="AN1992" s="94" t="str">
        <f t="shared" si="765"/>
        <v/>
      </c>
      <c r="AP1992" s="24" t="str">
        <f t="shared" si="766"/>
        <v/>
      </c>
      <c r="AR1992" s="63" t="str">
        <f t="shared" si="767"/>
        <v/>
      </c>
      <c r="AS1992" s="67" t="str">
        <f t="shared" si="768"/>
        <v/>
      </c>
      <c r="AT1992" s="105" t="str">
        <f t="shared" si="769"/>
        <v/>
      </c>
      <c r="AU1992" s="105" t="str">
        <f t="shared" si="770"/>
        <v/>
      </c>
      <c r="AW1992" s="24" t="str">
        <f t="shared" si="771"/>
        <v/>
      </c>
      <c r="AX1992" s="60" t="str">
        <f t="shared" si="777"/>
        <v/>
      </c>
      <c r="AY1992" s="24" t="str">
        <f t="shared" si="772"/>
        <v/>
      </c>
      <c r="AZ1992" s="105" t="str">
        <f t="shared" si="773"/>
        <v/>
      </c>
    </row>
    <row r="1993" spans="1:52" x14ac:dyDescent="0.25">
      <c r="A1993" s="2"/>
      <c r="B1993" s="279"/>
      <c r="C1993" s="280"/>
      <c r="D1993" s="281"/>
      <c r="E1993" s="282"/>
      <c r="F1993" s="2"/>
      <c r="G1993" s="43"/>
      <c r="H1993" s="2"/>
      <c r="I1993" s="288"/>
      <c r="J1993" s="2"/>
      <c r="K1993" s="46"/>
      <c r="L1993" s="2"/>
      <c r="M1993" s="51"/>
      <c r="N1993" s="52"/>
      <c r="O1993" s="53"/>
      <c r="P1993" s="2"/>
      <c r="Q1993" s="98" t="str">
        <f t="shared" si="754"/>
        <v/>
      </c>
      <c r="R1993" s="94" t="str">
        <f t="shared" si="755"/>
        <v/>
      </c>
      <c r="S1993" s="2"/>
      <c r="T1993" s="67" t="str">
        <f t="shared" si="774"/>
        <v/>
      </c>
      <c r="U1993" s="79" t="str">
        <f t="shared" si="775"/>
        <v/>
      </c>
      <c r="V1993" s="79" t="str">
        <f t="shared" si="776"/>
        <v/>
      </c>
      <c r="W1993" s="63" t="str">
        <f t="shared" si="756"/>
        <v/>
      </c>
      <c r="X1993" s="65" t="str">
        <f t="shared" si="757"/>
        <v/>
      </c>
      <c r="Y1993" s="2"/>
      <c r="AC1993" s="24" t="str">
        <f t="shared" si="753"/>
        <v/>
      </c>
      <c r="AE1993" s="24" t="str">
        <f t="shared" si="758"/>
        <v/>
      </c>
      <c r="AG1993" s="24" t="str">
        <f t="shared" si="759"/>
        <v/>
      </c>
      <c r="AI1993" s="85" t="str">
        <f t="shared" si="760"/>
        <v/>
      </c>
      <c r="AJ1993" s="86" t="str">
        <f t="shared" si="761"/>
        <v/>
      </c>
      <c r="AK1993" s="85" t="str">
        <f t="shared" si="762"/>
        <v/>
      </c>
      <c r="AL1993" s="86" t="str">
        <f t="shared" si="763"/>
        <v/>
      </c>
      <c r="AM1993" s="93" t="str">
        <f t="shared" si="764"/>
        <v/>
      </c>
      <c r="AN1993" s="94" t="str">
        <f t="shared" si="765"/>
        <v/>
      </c>
      <c r="AP1993" s="24" t="str">
        <f t="shared" si="766"/>
        <v/>
      </c>
      <c r="AR1993" s="63" t="str">
        <f t="shared" si="767"/>
        <v/>
      </c>
      <c r="AS1993" s="67" t="str">
        <f t="shared" si="768"/>
        <v/>
      </c>
      <c r="AT1993" s="105" t="str">
        <f t="shared" si="769"/>
        <v/>
      </c>
      <c r="AU1993" s="105" t="str">
        <f t="shared" si="770"/>
        <v/>
      </c>
      <c r="AW1993" s="24" t="str">
        <f t="shared" si="771"/>
        <v/>
      </c>
      <c r="AX1993" s="60" t="str">
        <f t="shared" si="777"/>
        <v/>
      </c>
      <c r="AY1993" s="24" t="str">
        <f t="shared" si="772"/>
        <v/>
      </c>
      <c r="AZ1993" s="105" t="str">
        <f t="shared" si="773"/>
        <v/>
      </c>
    </row>
    <row r="1994" spans="1:52" x14ac:dyDescent="0.25">
      <c r="A1994" s="2"/>
      <c r="B1994" s="279"/>
      <c r="C1994" s="280"/>
      <c r="D1994" s="281"/>
      <c r="E1994" s="282"/>
      <c r="F1994" s="2"/>
      <c r="G1994" s="43"/>
      <c r="H1994" s="2"/>
      <c r="I1994" s="288"/>
      <c r="J1994" s="2"/>
      <c r="K1994" s="46"/>
      <c r="L1994" s="2"/>
      <c r="M1994" s="51"/>
      <c r="N1994" s="52"/>
      <c r="O1994" s="53"/>
      <c r="P1994" s="2"/>
      <c r="Q1994" s="98" t="str">
        <f t="shared" si="754"/>
        <v/>
      </c>
      <c r="R1994" s="94" t="str">
        <f t="shared" si="755"/>
        <v/>
      </c>
      <c r="S1994" s="2"/>
      <c r="T1994" s="67" t="str">
        <f t="shared" si="774"/>
        <v/>
      </c>
      <c r="U1994" s="79" t="str">
        <f t="shared" si="775"/>
        <v/>
      </c>
      <c r="V1994" s="79" t="str">
        <f t="shared" si="776"/>
        <v/>
      </c>
      <c r="W1994" s="63" t="str">
        <f t="shared" si="756"/>
        <v/>
      </c>
      <c r="X1994" s="65" t="str">
        <f t="shared" si="757"/>
        <v/>
      </c>
      <c r="Y1994" s="2"/>
      <c r="AC1994" s="24" t="str">
        <f t="shared" si="753"/>
        <v/>
      </c>
      <c r="AE1994" s="24" t="str">
        <f t="shared" si="758"/>
        <v/>
      </c>
      <c r="AG1994" s="24" t="str">
        <f t="shared" si="759"/>
        <v/>
      </c>
      <c r="AI1994" s="85" t="str">
        <f t="shared" si="760"/>
        <v/>
      </c>
      <c r="AJ1994" s="86" t="str">
        <f t="shared" si="761"/>
        <v/>
      </c>
      <c r="AK1994" s="85" t="str">
        <f t="shared" si="762"/>
        <v/>
      </c>
      <c r="AL1994" s="86" t="str">
        <f t="shared" si="763"/>
        <v/>
      </c>
      <c r="AM1994" s="93" t="str">
        <f t="shared" si="764"/>
        <v/>
      </c>
      <c r="AN1994" s="94" t="str">
        <f t="shared" si="765"/>
        <v/>
      </c>
      <c r="AP1994" s="24" t="str">
        <f t="shared" si="766"/>
        <v/>
      </c>
      <c r="AR1994" s="63" t="str">
        <f t="shared" si="767"/>
        <v/>
      </c>
      <c r="AS1994" s="67" t="str">
        <f t="shared" si="768"/>
        <v/>
      </c>
      <c r="AT1994" s="105" t="str">
        <f t="shared" si="769"/>
        <v/>
      </c>
      <c r="AU1994" s="105" t="str">
        <f t="shared" si="770"/>
        <v/>
      </c>
      <c r="AW1994" s="24" t="str">
        <f t="shared" si="771"/>
        <v/>
      </c>
      <c r="AX1994" s="60" t="str">
        <f t="shared" si="777"/>
        <v/>
      </c>
      <c r="AY1994" s="24" t="str">
        <f t="shared" si="772"/>
        <v/>
      </c>
      <c r="AZ1994" s="105" t="str">
        <f t="shared" si="773"/>
        <v/>
      </c>
    </row>
    <row r="1995" spans="1:52" x14ac:dyDescent="0.25">
      <c r="A1995" s="2"/>
      <c r="B1995" s="279"/>
      <c r="C1995" s="280"/>
      <c r="D1995" s="281"/>
      <c r="E1995" s="282"/>
      <c r="F1995" s="2"/>
      <c r="G1995" s="43"/>
      <c r="H1995" s="2"/>
      <c r="I1995" s="288"/>
      <c r="J1995" s="2"/>
      <c r="K1995" s="46"/>
      <c r="L1995" s="2"/>
      <c r="M1995" s="51"/>
      <c r="N1995" s="52"/>
      <c r="O1995" s="53"/>
      <c r="P1995" s="2"/>
      <c r="Q1995" s="98" t="str">
        <f t="shared" si="754"/>
        <v/>
      </c>
      <c r="R1995" s="94" t="str">
        <f t="shared" si="755"/>
        <v/>
      </c>
      <c r="S1995" s="2"/>
      <c r="T1995" s="67" t="str">
        <f t="shared" si="774"/>
        <v/>
      </c>
      <c r="U1995" s="79" t="str">
        <f t="shared" si="775"/>
        <v/>
      </c>
      <c r="V1995" s="79" t="str">
        <f t="shared" si="776"/>
        <v/>
      </c>
      <c r="W1995" s="63" t="str">
        <f t="shared" si="756"/>
        <v/>
      </c>
      <c r="X1995" s="65" t="str">
        <f t="shared" si="757"/>
        <v/>
      </c>
      <c r="Y1995" s="2"/>
      <c r="AC1995" s="24" t="str">
        <f t="shared" ref="AC1995:AC2058" si="778">IF(COUNTIF($B1995:$E1995, "")=4, "", IF($K1995=$AA$23, $AC$8, $AC$7))</f>
        <v/>
      </c>
      <c r="AE1995" s="24" t="str">
        <f t="shared" si="758"/>
        <v/>
      </c>
      <c r="AG1995" s="24" t="str">
        <f t="shared" si="759"/>
        <v/>
      </c>
      <c r="AI1995" s="85" t="str">
        <f t="shared" si="760"/>
        <v/>
      </c>
      <c r="AJ1995" s="86" t="str">
        <f t="shared" si="761"/>
        <v/>
      </c>
      <c r="AK1995" s="85" t="str">
        <f t="shared" si="762"/>
        <v/>
      </c>
      <c r="AL1995" s="86" t="str">
        <f t="shared" si="763"/>
        <v/>
      </c>
      <c r="AM1995" s="93" t="str">
        <f t="shared" si="764"/>
        <v/>
      </c>
      <c r="AN1995" s="94" t="str">
        <f t="shared" si="765"/>
        <v/>
      </c>
      <c r="AP1995" s="24" t="str">
        <f t="shared" si="766"/>
        <v/>
      </c>
      <c r="AR1995" s="63" t="str">
        <f t="shared" si="767"/>
        <v/>
      </c>
      <c r="AS1995" s="67" t="str">
        <f t="shared" si="768"/>
        <v/>
      </c>
      <c r="AT1995" s="105" t="str">
        <f t="shared" si="769"/>
        <v/>
      </c>
      <c r="AU1995" s="105" t="str">
        <f t="shared" si="770"/>
        <v/>
      </c>
      <c r="AW1995" s="24" t="str">
        <f t="shared" si="771"/>
        <v/>
      </c>
      <c r="AX1995" s="60" t="str">
        <f t="shared" si="777"/>
        <v/>
      </c>
      <c r="AY1995" s="24" t="str">
        <f t="shared" si="772"/>
        <v/>
      </c>
      <c r="AZ1995" s="105" t="str">
        <f t="shared" si="773"/>
        <v/>
      </c>
    </row>
    <row r="1996" spans="1:52" x14ac:dyDescent="0.25">
      <c r="A1996" s="2"/>
      <c r="B1996" s="279"/>
      <c r="C1996" s="280"/>
      <c r="D1996" s="281"/>
      <c r="E1996" s="282"/>
      <c r="F1996" s="2"/>
      <c r="G1996" s="43"/>
      <c r="H1996" s="2"/>
      <c r="I1996" s="288"/>
      <c r="J1996" s="2"/>
      <c r="K1996" s="46"/>
      <c r="L1996" s="2"/>
      <c r="M1996" s="51"/>
      <c r="N1996" s="52"/>
      <c r="O1996" s="53"/>
      <c r="P1996" s="2"/>
      <c r="Q1996" s="98" t="str">
        <f t="shared" ref="Q1996:Q2059" si="779">$AM1996</f>
        <v/>
      </c>
      <c r="R1996" s="94" t="str">
        <f t="shared" ref="R1996:R2059" si="780">$AN1996</f>
        <v/>
      </c>
      <c r="S1996" s="2"/>
      <c r="T1996" s="67" t="str">
        <f t="shared" si="774"/>
        <v/>
      </c>
      <c r="U1996" s="79" t="str">
        <f t="shared" si="775"/>
        <v/>
      </c>
      <c r="V1996" s="79" t="str">
        <f t="shared" si="776"/>
        <v/>
      </c>
      <c r="W1996" s="63" t="str">
        <f t="shared" ref="W1996:W2059" si="781">IF($AE1996="X", "", IFERROR(IF(OR($D1996="", $E1996=""), "", ($E1996/$D1996)), ""))</f>
        <v/>
      </c>
      <c r="X1996" s="65" t="str">
        <f t="shared" ref="X1996:X2059" si="782">IF($AE1996="X", "", IFERROR(IF(OR($T1996="", $E1996="", $D1996="", $D1997=""), "", ($E1996/$D1996*$D1997/$T1996)), ""))</f>
        <v/>
      </c>
      <c r="Y1996" s="2"/>
      <c r="AC1996" s="24" t="str">
        <f t="shared" si="778"/>
        <v/>
      </c>
      <c r="AE1996" s="24" t="str">
        <f t="shared" ref="AE1996:AE2059" si="783">IF(OR($AY1996="X", $G1996=$AA$23, $G1997=$AA$23), "X", "")</f>
        <v/>
      </c>
      <c r="AG1996" s="24" t="str">
        <f t="shared" ref="AG1996:AG2059" si="784">IF($D1996="", "", ROUND($D1996*$AG$8, 2))</f>
        <v/>
      </c>
      <c r="AI1996" s="85" t="str">
        <f t="shared" ref="AI1996:AI2059" si="785">IF(C1996="", "", $C1996-AI$9)</f>
        <v/>
      </c>
      <c r="AJ1996" s="86" t="str">
        <f t="shared" ref="AJ1996:AJ2059" si="786">IF(C1996="", "", $C1996-AJ$9)</f>
        <v/>
      </c>
      <c r="AK1996" s="85" t="str">
        <f t="shared" ref="AK1996:AK2059" si="787">IFERROR(IF(AI1996&lt;0, "", AI$8-AI1996), "")</f>
        <v/>
      </c>
      <c r="AL1996" s="86" t="str">
        <f t="shared" ref="AL1996:AL2059" si="788">IFERROR(IF(AJ1996&lt;0, "", AJ$8-AJ1996), "")</f>
        <v/>
      </c>
      <c r="AM1996" s="93" t="str">
        <f t="shared" ref="AM1996:AM2059" si="789">IFERROR(IF(AK1996="", "", ROUND(AK1996/AK$8, 2)), "")</f>
        <v/>
      </c>
      <c r="AN1996" s="94" t="str">
        <f t="shared" ref="AN1996:AN2059" si="790">IFERROR(IF(AL1996="", "", ROUND(AL1996/AL$8, 2)), "")</f>
        <v/>
      </c>
      <c r="AP1996" s="24" t="str">
        <f t="shared" ref="AP1996:AP2059" si="791">IF(OR($I1996="", $AC1996=""), "", CONCATENATE($I1996, " - ", $AC1996))</f>
        <v/>
      </c>
      <c r="AR1996" s="63" t="str">
        <f t="shared" ref="AR1996:AR2059" si="792">IF($T1996="", "", $E1996)</f>
        <v/>
      </c>
      <c r="AS1996" s="67" t="str">
        <f t="shared" ref="AS1996:AS2059" si="793">IF($T1996="", "", $T1996)</f>
        <v/>
      </c>
      <c r="AT1996" s="105" t="str">
        <f t="shared" ref="AT1996:AT2059" si="794">IF($T1996="", "", $D1996)</f>
        <v/>
      </c>
      <c r="AU1996" s="105" t="str">
        <f t="shared" ref="AU1996:AU2059" si="795">IF($T1996="", "", $AG1996)</f>
        <v/>
      </c>
      <c r="AW1996" s="24" t="str">
        <f t="shared" ref="AW1996:AW2059" si="796">IF(COUNTIF($B1996:$E1996, "")=4, "", "X")</f>
        <v/>
      </c>
      <c r="AX1996" s="60" t="str">
        <f t="shared" si="777"/>
        <v/>
      </c>
      <c r="AY1996" s="24" t="str">
        <f t="shared" ref="AY1996:AY2059" si="797">IF(AND($AW1996="X", $AW1997=""), "X", "")</f>
        <v/>
      </c>
      <c r="AZ1996" s="105" t="str">
        <f t="shared" ref="AZ1996:AZ2059" si="798">AT1997</f>
        <v/>
      </c>
    </row>
    <row r="1997" spans="1:52" x14ac:dyDescent="0.25">
      <c r="A1997" s="2"/>
      <c r="B1997" s="279"/>
      <c r="C1997" s="280"/>
      <c r="D1997" s="281"/>
      <c r="E1997" s="282"/>
      <c r="F1997" s="2"/>
      <c r="G1997" s="43"/>
      <c r="H1997" s="2"/>
      <c r="I1997" s="288"/>
      <c r="J1997" s="2"/>
      <c r="K1997" s="46"/>
      <c r="L1997" s="2"/>
      <c r="M1997" s="51"/>
      <c r="N1997" s="52"/>
      <c r="O1997" s="53"/>
      <c r="P1997" s="2"/>
      <c r="Q1997" s="98" t="str">
        <f t="shared" si="779"/>
        <v/>
      </c>
      <c r="R1997" s="94" t="str">
        <f t="shared" si="780"/>
        <v/>
      </c>
      <c r="S1997" s="2"/>
      <c r="T1997" s="67" t="str">
        <f t="shared" ref="T1997:T2060" si="799">IF($AE1997="X", "", IF(OR($C1997="", $C1998=""), "", ($C1998-$C1997)))</f>
        <v/>
      </c>
      <c r="U1997" s="79" t="str">
        <f t="shared" ref="U1997:U2060" si="800">IF($AE1997="X", "", IFERROR(IF(OR($D1998="", $T1997=""), "", (ROUND($T1997/$D1998, 2))), ""))</f>
        <v/>
      </c>
      <c r="V1997" s="79" t="str">
        <f t="shared" ref="V1997:V2060" si="801">IF($AE1997="X", "", IFERROR(IF(OR($AG1998="", $T1997=""), "", (ROUND($T1997/$AG1998, 2))), ""))</f>
        <v/>
      </c>
      <c r="W1997" s="63" t="str">
        <f t="shared" si="781"/>
        <v/>
      </c>
      <c r="X1997" s="65" t="str">
        <f t="shared" si="782"/>
        <v/>
      </c>
      <c r="Y1997" s="2"/>
      <c r="AC1997" s="24" t="str">
        <f t="shared" si="778"/>
        <v/>
      </c>
      <c r="AE1997" s="24" t="str">
        <f t="shared" si="783"/>
        <v/>
      </c>
      <c r="AG1997" s="24" t="str">
        <f t="shared" si="784"/>
        <v/>
      </c>
      <c r="AI1997" s="85" t="str">
        <f t="shared" si="785"/>
        <v/>
      </c>
      <c r="AJ1997" s="86" t="str">
        <f t="shared" si="786"/>
        <v/>
      </c>
      <c r="AK1997" s="85" t="str">
        <f t="shared" si="787"/>
        <v/>
      </c>
      <c r="AL1997" s="86" t="str">
        <f t="shared" si="788"/>
        <v/>
      </c>
      <c r="AM1997" s="93" t="str">
        <f t="shared" si="789"/>
        <v/>
      </c>
      <c r="AN1997" s="94" t="str">
        <f t="shared" si="790"/>
        <v/>
      </c>
      <c r="AP1997" s="24" t="str">
        <f t="shared" si="791"/>
        <v/>
      </c>
      <c r="AR1997" s="63" t="str">
        <f t="shared" si="792"/>
        <v/>
      </c>
      <c r="AS1997" s="67" t="str">
        <f t="shared" si="793"/>
        <v/>
      </c>
      <c r="AT1997" s="105" t="str">
        <f t="shared" si="794"/>
        <v/>
      </c>
      <c r="AU1997" s="105" t="str">
        <f t="shared" si="795"/>
        <v/>
      </c>
      <c r="AW1997" s="24" t="str">
        <f t="shared" si="796"/>
        <v/>
      </c>
      <c r="AX1997" s="60" t="str">
        <f t="shared" ref="AX1997:AX2060" si="802">IF(AND($AW1998="", $AW1997="X"), 50, IF($AX1998="", "", $AX1998-1))</f>
        <v/>
      </c>
      <c r="AY1997" s="24" t="str">
        <f t="shared" si="797"/>
        <v/>
      </c>
      <c r="AZ1997" s="105" t="str">
        <f t="shared" si="798"/>
        <v/>
      </c>
    </row>
    <row r="1998" spans="1:52" x14ac:dyDescent="0.25">
      <c r="A1998" s="2"/>
      <c r="B1998" s="279"/>
      <c r="C1998" s="280"/>
      <c r="D1998" s="281"/>
      <c r="E1998" s="282"/>
      <c r="F1998" s="2"/>
      <c r="G1998" s="43"/>
      <c r="H1998" s="2"/>
      <c r="I1998" s="288"/>
      <c r="J1998" s="2"/>
      <c r="K1998" s="46"/>
      <c r="L1998" s="2"/>
      <c r="M1998" s="51"/>
      <c r="N1998" s="52"/>
      <c r="O1998" s="53"/>
      <c r="P1998" s="2"/>
      <c r="Q1998" s="98" t="str">
        <f t="shared" si="779"/>
        <v/>
      </c>
      <c r="R1998" s="94" t="str">
        <f t="shared" si="780"/>
        <v/>
      </c>
      <c r="S1998" s="2"/>
      <c r="T1998" s="67" t="str">
        <f t="shared" si="799"/>
        <v/>
      </c>
      <c r="U1998" s="79" t="str">
        <f t="shared" si="800"/>
        <v/>
      </c>
      <c r="V1998" s="79" t="str">
        <f t="shared" si="801"/>
        <v/>
      </c>
      <c r="W1998" s="63" t="str">
        <f t="shared" si="781"/>
        <v/>
      </c>
      <c r="X1998" s="65" t="str">
        <f t="shared" si="782"/>
        <v/>
      </c>
      <c r="Y1998" s="2"/>
      <c r="AC1998" s="24" t="str">
        <f t="shared" si="778"/>
        <v/>
      </c>
      <c r="AE1998" s="24" t="str">
        <f t="shared" si="783"/>
        <v/>
      </c>
      <c r="AG1998" s="24" t="str">
        <f t="shared" si="784"/>
        <v/>
      </c>
      <c r="AI1998" s="85" t="str">
        <f t="shared" si="785"/>
        <v/>
      </c>
      <c r="AJ1998" s="86" t="str">
        <f t="shared" si="786"/>
        <v/>
      </c>
      <c r="AK1998" s="85" t="str">
        <f t="shared" si="787"/>
        <v/>
      </c>
      <c r="AL1998" s="86" t="str">
        <f t="shared" si="788"/>
        <v/>
      </c>
      <c r="AM1998" s="93" t="str">
        <f t="shared" si="789"/>
        <v/>
      </c>
      <c r="AN1998" s="94" t="str">
        <f t="shared" si="790"/>
        <v/>
      </c>
      <c r="AP1998" s="24" t="str">
        <f t="shared" si="791"/>
        <v/>
      </c>
      <c r="AR1998" s="63" t="str">
        <f t="shared" si="792"/>
        <v/>
      </c>
      <c r="AS1998" s="67" t="str">
        <f t="shared" si="793"/>
        <v/>
      </c>
      <c r="AT1998" s="105" t="str">
        <f t="shared" si="794"/>
        <v/>
      </c>
      <c r="AU1998" s="105" t="str">
        <f t="shared" si="795"/>
        <v/>
      </c>
      <c r="AW1998" s="24" t="str">
        <f t="shared" si="796"/>
        <v/>
      </c>
      <c r="AX1998" s="60" t="str">
        <f t="shared" si="802"/>
        <v/>
      </c>
      <c r="AY1998" s="24" t="str">
        <f t="shared" si="797"/>
        <v/>
      </c>
      <c r="AZ1998" s="105" t="str">
        <f t="shared" si="798"/>
        <v/>
      </c>
    </row>
    <row r="1999" spans="1:52" x14ac:dyDescent="0.25">
      <c r="A1999" s="2"/>
      <c r="B1999" s="279"/>
      <c r="C1999" s="280"/>
      <c r="D1999" s="281"/>
      <c r="E1999" s="282"/>
      <c r="F1999" s="2"/>
      <c r="G1999" s="43"/>
      <c r="H1999" s="2"/>
      <c r="I1999" s="288"/>
      <c r="J1999" s="2"/>
      <c r="K1999" s="46"/>
      <c r="L1999" s="2"/>
      <c r="M1999" s="51"/>
      <c r="N1999" s="52"/>
      <c r="O1999" s="53"/>
      <c r="P1999" s="2"/>
      <c r="Q1999" s="98" t="str">
        <f t="shared" si="779"/>
        <v/>
      </c>
      <c r="R1999" s="94" t="str">
        <f t="shared" si="780"/>
        <v/>
      </c>
      <c r="S1999" s="2"/>
      <c r="T1999" s="67" t="str">
        <f t="shared" si="799"/>
        <v/>
      </c>
      <c r="U1999" s="79" t="str">
        <f t="shared" si="800"/>
        <v/>
      </c>
      <c r="V1999" s="79" t="str">
        <f t="shared" si="801"/>
        <v/>
      </c>
      <c r="W1999" s="63" t="str">
        <f t="shared" si="781"/>
        <v/>
      </c>
      <c r="X1999" s="65" t="str">
        <f t="shared" si="782"/>
        <v/>
      </c>
      <c r="Y1999" s="2"/>
      <c r="AC1999" s="24" t="str">
        <f t="shared" si="778"/>
        <v/>
      </c>
      <c r="AE1999" s="24" t="str">
        <f t="shared" si="783"/>
        <v/>
      </c>
      <c r="AG1999" s="24" t="str">
        <f t="shared" si="784"/>
        <v/>
      </c>
      <c r="AI1999" s="85" t="str">
        <f t="shared" si="785"/>
        <v/>
      </c>
      <c r="AJ1999" s="86" t="str">
        <f t="shared" si="786"/>
        <v/>
      </c>
      <c r="AK1999" s="85" t="str">
        <f t="shared" si="787"/>
        <v/>
      </c>
      <c r="AL1999" s="86" t="str">
        <f t="shared" si="788"/>
        <v/>
      </c>
      <c r="AM1999" s="93" t="str">
        <f t="shared" si="789"/>
        <v/>
      </c>
      <c r="AN1999" s="94" t="str">
        <f t="shared" si="790"/>
        <v/>
      </c>
      <c r="AP1999" s="24" t="str">
        <f t="shared" si="791"/>
        <v/>
      </c>
      <c r="AR1999" s="63" t="str">
        <f t="shared" si="792"/>
        <v/>
      </c>
      <c r="AS1999" s="67" t="str">
        <f t="shared" si="793"/>
        <v/>
      </c>
      <c r="AT1999" s="105" t="str">
        <f t="shared" si="794"/>
        <v/>
      </c>
      <c r="AU1999" s="105" t="str">
        <f t="shared" si="795"/>
        <v/>
      </c>
      <c r="AW1999" s="24" t="str">
        <f t="shared" si="796"/>
        <v/>
      </c>
      <c r="AX1999" s="60" t="str">
        <f t="shared" si="802"/>
        <v/>
      </c>
      <c r="AY1999" s="24" t="str">
        <f t="shared" si="797"/>
        <v/>
      </c>
      <c r="AZ1999" s="105" t="str">
        <f t="shared" si="798"/>
        <v/>
      </c>
    </row>
    <row r="2000" spans="1:52" x14ac:dyDescent="0.25">
      <c r="A2000" s="2"/>
      <c r="B2000" s="279"/>
      <c r="C2000" s="280"/>
      <c r="D2000" s="281"/>
      <c r="E2000" s="282"/>
      <c r="F2000" s="2"/>
      <c r="G2000" s="43"/>
      <c r="H2000" s="2"/>
      <c r="I2000" s="288"/>
      <c r="J2000" s="2"/>
      <c r="K2000" s="46"/>
      <c r="L2000" s="2"/>
      <c r="M2000" s="51"/>
      <c r="N2000" s="52"/>
      <c r="O2000" s="53"/>
      <c r="P2000" s="2"/>
      <c r="Q2000" s="98" t="str">
        <f t="shared" si="779"/>
        <v/>
      </c>
      <c r="R2000" s="94" t="str">
        <f t="shared" si="780"/>
        <v/>
      </c>
      <c r="S2000" s="2"/>
      <c r="T2000" s="67" t="str">
        <f t="shared" si="799"/>
        <v/>
      </c>
      <c r="U2000" s="79" t="str">
        <f t="shared" si="800"/>
        <v/>
      </c>
      <c r="V2000" s="79" t="str">
        <f t="shared" si="801"/>
        <v/>
      </c>
      <c r="W2000" s="63" t="str">
        <f t="shared" si="781"/>
        <v/>
      </c>
      <c r="X2000" s="65" t="str">
        <f t="shared" si="782"/>
        <v/>
      </c>
      <c r="Y2000" s="2"/>
      <c r="AC2000" s="24" t="str">
        <f t="shared" si="778"/>
        <v/>
      </c>
      <c r="AE2000" s="24" t="str">
        <f t="shared" si="783"/>
        <v/>
      </c>
      <c r="AG2000" s="24" t="str">
        <f t="shared" si="784"/>
        <v/>
      </c>
      <c r="AI2000" s="85" t="str">
        <f t="shared" si="785"/>
        <v/>
      </c>
      <c r="AJ2000" s="86" t="str">
        <f t="shared" si="786"/>
        <v/>
      </c>
      <c r="AK2000" s="85" t="str">
        <f t="shared" si="787"/>
        <v/>
      </c>
      <c r="AL2000" s="86" t="str">
        <f t="shared" si="788"/>
        <v/>
      </c>
      <c r="AM2000" s="93" t="str">
        <f t="shared" si="789"/>
        <v/>
      </c>
      <c r="AN2000" s="94" t="str">
        <f t="shared" si="790"/>
        <v/>
      </c>
      <c r="AP2000" s="24" t="str">
        <f t="shared" si="791"/>
        <v/>
      </c>
      <c r="AR2000" s="63" t="str">
        <f t="shared" si="792"/>
        <v/>
      </c>
      <c r="AS2000" s="67" t="str">
        <f t="shared" si="793"/>
        <v/>
      </c>
      <c r="AT2000" s="105" t="str">
        <f t="shared" si="794"/>
        <v/>
      </c>
      <c r="AU2000" s="105" t="str">
        <f t="shared" si="795"/>
        <v/>
      </c>
      <c r="AW2000" s="24" t="str">
        <f t="shared" si="796"/>
        <v/>
      </c>
      <c r="AX2000" s="60" t="str">
        <f t="shared" si="802"/>
        <v/>
      </c>
      <c r="AY2000" s="24" t="str">
        <f t="shared" si="797"/>
        <v/>
      </c>
      <c r="AZ2000" s="105" t="str">
        <f t="shared" si="798"/>
        <v/>
      </c>
    </row>
    <row r="2001" spans="1:52" x14ac:dyDescent="0.25">
      <c r="A2001" s="2"/>
      <c r="B2001" s="279"/>
      <c r="C2001" s="280"/>
      <c r="D2001" s="281"/>
      <c r="E2001" s="282"/>
      <c r="F2001" s="2"/>
      <c r="G2001" s="43"/>
      <c r="H2001" s="2"/>
      <c r="I2001" s="288"/>
      <c r="J2001" s="2"/>
      <c r="K2001" s="46"/>
      <c r="L2001" s="2"/>
      <c r="M2001" s="51"/>
      <c r="N2001" s="52"/>
      <c r="O2001" s="53"/>
      <c r="P2001" s="2"/>
      <c r="Q2001" s="98" t="str">
        <f t="shared" si="779"/>
        <v/>
      </c>
      <c r="R2001" s="94" t="str">
        <f t="shared" si="780"/>
        <v/>
      </c>
      <c r="S2001" s="2"/>
      <c r="T2001" s="67" t="str">
        <f t="shared" si="799"/>
        <v/>
      </c>
      <c r="U2001" s="79" t="str">
        <f t="shared" si="800"/>
        <v/>
      </c>
      <c r="V2001" s="79" t="str">
        <f t="shared" si="801"/>
        <v/>
      </c>
      <c r="W2001" s="63" t="str">
        <f t="shared" si="781"/>
        <v/>
      </c>
      <c r="X2001" s="65" t="str">
        <f t="shared" si="782"/>
        <v/>
      </c>
      <c r="Y2001" s="2"/>
      <c r="AC2001" s="24" t="str">
        <f t="shared" si="778"/>
        <v/>
      </c>
      <c r="AE2001" s="24" t="str">
        <f t="shared" si="783"/>
        <v/>
      </c>
      <c r="AG2001" s="24" t="str">
        <f t="shared" si="784"/>
        <v/>
      </c>
      <c r="AI2001" s="85" t="str">
        <f t="shared" si="785"/>
        <v/>
      </c>
      <c r="AJ2001" s="86" t="str">
        <f t="shared" si="786"/>
        <v/>
      </c>
      <c r="AK2001" s="85" t="str">
        <f t="shared" si="787"/>
        <v/>
      </c>
      <c r="AL2001" s="86" t="str">
        <f t="shared" si="788"/>
        <v/>
      </c>
      <c r="AM2001" s="93" t="str">
        <f t="shared" si="789"/>
        <v/>
      </c>
      <c r="AN2001" s="94" t="str">
        <f t="shared" si="790"/>
        <v/>
      </c>
      <c r="AP2001" s="24" t="str">
        <f t="shared" si="791"/>
        <v/>
      </c>
      <c r="AR2001" s="63" t="str">
        <f t="shared" si="792"/>
        <v/>
      </c>
      <c r="AS2001" s="67" t="str">
        <f t="shared" si="793"/>
        <v/>
      </c>
      <c r="AT2001" s="105" t="str">
        <f t="shared" si="794"/>
        <v/>
      </c>
      <c r="AU2001" s="105" t="str">
        <f t="shared" si="795"/>
        <v/>
      </c>
      <c r="AW2001" s="24" t="str">
        <f t="shared" si="796"/>
        <v/>
      </c>
      <c r="AX2001" s="60" t="str">
        <f t="shared" si="802"/>
        <v/>
      </c>
      <c r="AY2001" s="24" t="str">
        <f t="shared" si="797"/>
        <v/>
      </c>
      <c r="AZ2001" s="105" t="str">
        <f t="shared" si="798"/>
        <v/>
      </c>
    </row>
    <row r="2002" spans="1:52" x14ac:dyDescent="0.25">
      <c r="A2002" s="2"/>
      <c r="B2002" s="279"/>
      <c r="C2002" s="280"/>
      <c r="D2002" s="281"/>
      <c r="E2002" s="282"/>
      <c r="F2002" s="2"/>
      <c r="G2002" s="43"/>
      <c r="H2002" s="2"/>
      <c r="I2002" s="288"/>
      <c r="J2002" s="2"/>
      <c r="K2002" s="46"/>
      <c r="L2002" s="2"/>
      <c r="M2002" s="51"/>
      <c r="N2002" s="52"/>
      <c r="O2002" s="53"/>
      <c r="P2002" s="2"/>
      <c r="Q2002" s="98" t="str">
        <f t="shared" si="779"/>
        <v/>
      </c>
      <c r="R2002" s="94" t="str">
        <f t="shared" si="780"/>
        <v/>
      </c>
      <c r="S2002" s="2"/>
      <c r="T2002" s="67" t="str">
        <f t="shared" si="799"/>
        <v/>
      </c>
      <c r="U2002" s="79" t="str">
        <f t="shared" si="800"/>
        <v/>
      </c>
      <c r="V2002" s="79" t="str">
        <f t="shared" si="801"/>
        <v/>
      </c>
      <c r="W2002" s="63" t="str">
        <f t="shared" si="781"/>
        <v/>
      </c>
      <c r="X2002" s="65" t="str">
        <f t="shared" si="782"/>
        <v/>
      </c>
      <c r="Y2002" s="2"/>
      <c r="AC2002" s="24" t="str">
        <f t="shared" si="778"/>
        <v/>
      </c>
      <c r="AE2002" s="24" t="str">
        <f t="shared" si="783"/>
        <v/>
      </c>
      <c r="AG2002" s="24" t="str">
        <f t="shared" si="784"/>
        <v/>
      </c>
      <c r="AI2002" s="85" t="str">
        <f t="shared" si="785"/>
        <v/>
      </c>
      <c r="AJ2002" s="86" t="str">
        <f t="shared" si="786"/>
        <v/>
      </c>
      <c r="AK2002" s="85" t="str">
        <f t="shared" si="787"/>
        <v/>
      </c>
      <c r="AL2002" s="86" t="str">
        <f t="shared" si="788"/>
        <v/>
      </c>
      <c r="AM2002" s="93" t="str">
        <f t="shared" si="789"/>
        <v/>
      </c>
      <c r="AN2002" s="94" t="str">
        <f t="shared" si="790"/>
        <v/>
      </c>
      <c r="AP2002" s="24" t="str">
        <f t="shared" si="791"/>
        <v/>
      </c>
      <c r="AR2002" s="63" t="str">
        <f t="shared" si="792"/>
        <v/>
      </c>
      <c r="AS2002" s="67" t="str">
        <f t="shared" si="793"/>
        <v/>
      </c>
      <c r="AT2002" s="105" t="str">
        <f t="shared" si="794"/>
        <v/>
      </c>
      <c r="AU2002" s="105" t="str">
        <f t="shared" si="795"/>
        <v/>
      </c>
      <c r="AW2002" s="24" t="str">
        <f t="shared" si="796"/>
        <v/>
      </c>
      <c r="AX2002" s="60" t="str">
        <f t="shared" si="802"/>
        <v/>
      </c>
      <c r="AY2002" s="24" t="str">
        <f t="shared" si="797"/>
        <v/>
      </c>
      <c r="AZ2002" s="105" t="str">
        <f t="shared" si="798"/>
        <v/>
      </c>
    </row>
    <row r="2003" spans="1:52" x14ac:dyDescent="0.25">
      <c r="A2003" s="2"/>
      <c r="B2003" s="279"/>
      <c r="C2003" s="280"/>
      <c r="D2003" s="281"/>
      <c r="E2003" s="282"/>
      <c r="F2003" s="2"/>
      <c r="G2003" s="43"/>
      <c r="H2003" s="2"/>
      <c r="I2003" s="288"/>
      <c r="J2003" s="2"/>
      <c r="K2003" s="46"/>
      <c r="L2003" s="2"/>
      <c r="M2003" s="51"/>
      <c r="N2003" s="52"/>
      <c r="O2003" s="53"/>
      <c r="P2003" s="2"/>
      <c r="Q2003" s="98" t="str">
        <f t="shared" si="779"/>
        <v/>
      </c>
      <c r="R2003" s="94" t="str">
        <f t="shared" si="780"/>
        <v/>
      </c>
      <c r="S2003" s="2"/>
      <c r="T2003" s="67" t="str">
        <f t="shared" si="799"/>
        <v/>
      </c>
      <c r="U2003" s="79" t="str">
        <f t="shared" si="800"/>
        <v/>
      </c>
      <c r="V2003" s="79" t="str">
        <f t="shared" si="801"/>
        <v/>
      </c>
      <c r="W2003" s="63" t="str">
        <f t="shared" si="781"/>
        <v/>
      </c>
      <c r="X2003" s="65" t="str">
        <f t="shared" si="782"/>
        <v/>
      </c>
      <c r="Y2003" s="2"/>
      <c r="AC2003" s="24" t="str">
        <f t="shared" si="778"/>
        <v/>
      </c>
      <c r="AE2003" s="24" t="str">
        <f t="shared" si="783"/>
        <v/>
      </c>
      <c r="AG2003" s="24" t="str">
        <f t="shared" si="784"/>
        <v/>
      </c>
      <c r="AI2003" s="85" t="str">
        <f t="shared" si="785"/>
        <v/>
      </c>
      <c r="AJ2003" s="86" t="str">
        <f t="shared" si="786"/>
        <v/>
      </c>
      <c r="AK2003" s="85" t="str">
        <f t="shared" si="787"/>
        <v/>
      </c>
      <c r="AL2003" s="86" t="str">
        <f t="shared" si="788"/>
        <v/>
      </c>
      <c r="AM2003" s="93" t="str">
        <f t="shared" si="789"/>
        <v/>
      </c>
      <c r="AN2003" s="94" t="str">
        <f t="shared" si="790"/>
        <v/>
      </c>
      <c r="AP2003" s="24" t="str">
        <f t="shared" si="791"/>
        <v/>
      </c>
      <c r="AR2003" s="63" t="str">
        <f t="shared" si="792"/>
        <v/>
      </c>
      <c r="AS2003" s="67" t="str">
        <f t="shared" si="793"/>
        <v/>
      </c>
      <c r="AT2003" s="105" t="str">
        <f t="shared" si="794"/>
        <v/>
      </c>
      <c r="AU2003" s="105" t="str">
        <f t="shared" si="795"/>
        <v/>
      </c>
      <c r="AW2003" s="24" t="str">
        <f t="shared" si="796"/>
        <v/>
      </c>
      <c r="AX2003" s="60" t="str">
        <f t="shared" si="802"/>
        <v/>
      </c>
      <c r="AY2003" s="24" t="str">
        <f t="shared" si="797"/>
        <v/>
      </c>
      <c r="AZ2003" s="105" t="str">
        <f t="shared" si="798"/>
        <v/>
      </c>
    </row>
    <row r="2004" spans="1:52" x14ac:dyDescent="0.25">
      <c r="A2004" s="2"/>
      <c r="B2004" s="279"/>
      <c r="C2004" s="280"/>
      <c r="D2004" s="281"/>
      <c r="E2004" s="282"/>
      <c r="F2004" s="2"/>
      <c r="G2004" s="43"/>
      <c r="H2004" s="2"/>
      <c r="I2004" s="288"/>
      <c r="J2004" s="2"/>
      <c r="K2004" s="46"/>
      <c r="L2004" s="2"/>
      <c r="M2004" s="51"/>
      <c r="N2004" s="52"/>
      <c r="O2004" s="53"/>
      <c r="P2004" s="2"/>
      <c r="Q2004" s="98" t="str">
        <f t="shared" si="779"/>
        <v/>
      </c>
      <c r="R2004" s="94" t="str">
        <f t="shared" si="780"/>
        <v/>
      </c>
      <c r="S2004" s="2"/>
      <c r="T2004" s="67" t="str">
        <f t="shared" si="799"/>
        <v/>
      </c>
      <c r="U2004" s="79" t="str">
        <f t="shared" si="800"/>
        <v/>
      </c>
      <c r="V2004" s="79" t="str">
        <f t="shared" si="801"/>
        <v/>
      </c>
      <c r="W2004" s="63" t="str">
        <f t="shared" si="781"/>
        <v/>
      </c>
      <c r="X2004" s="65" t="str">
        <f t="shared" si="782"/>
        <v/>
      </c>
      <c r="Y2004" s="2"/>
      <c r="AC2004" s="24" t="str">
        <f t="shared" si="778"/>
        <v/>
      </c>
      <c r="AE2004" s="24" t="str">
        <f t="shared" si="783"/>
        <v/>
      </c>
      <c r="AG2004" s="24" t="str">
        <f t="shared" si="784"/>
        <v/>
      </c>
      <c r="AI2004" s="85" t="str">
        <f t="shared" si="785"/>
        <v/>
      </c>
      <c r="AJ2004" s="86" t="str">
        <f t="shared" si="786"/>
        <v/>
      </c>
      <c r="AK2004" s="85" t="str">
        <f t="shared" si="787"/>
        <v/>
      </c>
      <c r="AL2004" s="86" t="str">
        <f t="shared" si="788"/>
        <v/>
      </c>
      <c r="AM2004" s="93" t="str">
        <f t="shared" si="789"/>
        <v/>
      </c>
      <c r="AN2004" s="94" t="str">
        <f t="shared" si="790"/>
        <v/>
      </c>
      <c r="AP2004" s="24" t="str">
        <f t="shared" si="791"/>
        <v/>
      </c>
      <c r="AR2004" s="63" t="str">
        <f t="shared" si="792"/>
        <v/>
      </c>
      <c r="AS2004" s="67" t="str">
        <f t="shared" si="793"/>
        <v/>
      </c>
      <c r="AT2004" s="105" t="str">
        <f t="shared" si="794"/>
        <v/>
      </c>
      <c r="AU2004" s="105" t="str">
        <f t="shared" si="795"/>
        <v/>
      </c>
      <c r="AW2004" s="24" t="str">
        <f t="shared" si="796"/>
        <v/>
      </c>
      <c r="AX2004" s="60" t="str">
        <f t="shared" si="802"/>
        <v/>
      </c>
      <c r="AY2004" s="24" t="str">
        <f t="shared" si="797"/>
        <v/>
      </c>
      <c r="AZ2004" s="105" t="str">
        <f t="shared" si="798"/>
        <v/>
      </c>
    </row>
    <row r="2005" spans="1:52" x14ac:dyDescent="0.25">
      <c r="A2005" s="2"/>
      <c r="B2005" s="279"/>
      <c r="C2005" s="280"/>
      <c r="D2005" s="281"/>
      <c r="E2005" s="282"/>
      <c r="F2005" s="2"/>
      <c r="G2005" s="43"/>
      <c r="H2005" s="2"/>
      <c r="I2005" s="288"/>
      <c r="J2005" s="2"/>
      <c r="K2005" s="46"/>
      <c r="L2005" s="2"/>
      <c r="M2005" s="51"/>
      <c r="N2005" s="52"/>
      <c r="O2005" s="53"/>
      <c r="P2005" s="2"/>
      <c r="Q2005" s="98" t="str">
        <f t="shared" si="779"/>
        <v/>
      </c>
      <c r="R2005" s="94" t="str">
        <f t="shared" si="780"/>
        <v/>
      </c>
      <c r="S2005" s="2"/>
      <c r="T2005" s="67" t="str">
        <f t="shared" si="799"/>
        <v/>
      </c>
      <c r="U2005" s="79" t="str">
        <f t="shared" si="800"/>
        <v/>
      </c>
      <c r="V2005" s="79" t="str">
        <f t="shared" si="801"/>
        <v/>
      </c>
      <c r="W2005" s="63" t="str">
        <f t="shared" si="781"/>
        <v/>
      </c>
      <c r="X2005" s="65" t="str">
        <f t="shared" si="782"/>
        <v/>
      </c>
      <c r="Y2005" s="2"/>
      <c r="AC2005" s="24" t="str">
        <f t="shared" si="778"/>
        <v/>
      </c>
      <c r="AE2005" s="24" t="str">
        <f t="shared" si="783"/>
        <v/>
      </c>
      <c r="AG2005" s="24" t="str">
        <f t="shared" si="784"/>
        <v/>
      </c>
      <c r="AI2005" s="85" t="str">
        <f t="shared" si="785"/>
        <v/>
      </c>
      <c r="AJ2005" s="86" t="str">
        <f t="shared" si="786"/>
        <v/>
      </c>
      <c r="AK2005" s="85" t="str">
        <f t="shared" si="787"/>
        <v/>
      </c>
      <c r="AL2005" s="86" t="str">
        <f t="shared" si="788"/>
        <v/>
      </c>
      <c r="AM2005" s="93" t="str">
        <f t="shared" si="789"/>
        <v/>
      </c>
      <c r="AN2005" s="94" t="str">
        <f t="shared" si="790"/>
        <v/>
      </c>
      <c r="AP2005" s="24" t="str">
        <f t="shared" si="791"/>
        <v/>
      </c>
      <c r="AR2005" s="63" t="str">
        <f t="shared" si="792"/>
        <v/>
      </c>
      <c r="AS2005" s="67" t="str">
        <f t="shared" si="793"/>
        <v/>
      </c>
      <c r="AT2005" s="105" t="str">
        <f t="shared" si="794"/>
        <v/>
      </c>
      <c r="AU2005" s="105" t="str">
        <f t="shared" si="795"/>
        <v/>
      </c>
      <c r="AW2005" s="24" t="str">
        <f t="shared" si="796"/>
        <v/>
      </c>
      <c r="AX2005" s="60" t="str">
        <f t="shared" si="802"/>
        <v/>
      </c>
      <c r="AY2005" s="24" t="str">
        <f t="shared" si="797"/>
        <v/>
      </c>
      <c r="AZ2005" s="105" t="str">
        <f t="shared" si="798"/>
        <v/>
      </c>
    </row>
    <row r="2006" spans="1:52" x14ac:dyDescent="0.25">
      <c r="A2006" s="2"/>
      <c r="B2006" s="279"/>
      <c r="C2006" s="280"/>
      <c r="D2006" s="281"/>
      <c r="E2006" s="282"/>
      <c r="F2006" s="2"/>
      <c r="G2006" s="43"/>
      <c r="H2006" s="2"/>
      <c r="I2006" s="288"/>
      <c r="J2006" s="2"/>
      <c r="K2006" s="46"/>
      <c r="L2006" s="2"/>
      <c r="M2006" s="51"/>
      <c r="N2006" s="52"/>
      <c r="O2006" s="53"/>
      <c r="P2006" s="2"/>
      <c r="Q2006" s="98" t="str">
        <f t="shared" si="779"/>
        <v/>
      </c>
      <c r="R2006" s="94" t="str">
        <f t="shared" si="780"/>
        <v/>
      </c>
      <c r="S2006" s="2"/>
      <c r="T2006" s="67" t="str">
        <f t="shared" si="799"/>
        <v/>
      </c>
      <c r="U2006" s="79" t="str">
        <f t="shared" si="800"/>
        <v/>
      </c>
      <c r="V2006" s="79" t="str">
        <f t="shared" si="801"/>
        <v/>
      </c>
      <c r="W2006" s="63" t="str">
        <f t="shared" si="781"/>
        <v/>
      </c>
      <c r="X2006" s="65" t="str">
        <f t="shared" si="782"/>
        <v/>
      </c>
      <c r="Y2006" s="2"/>
      <c r="AC2006" s="24" t="str">
        <f t="shared" si="778"/>
        <v/>
      </c>
      <c r="AE2006" s="24" t="str">
        <f t="shared" si="783"/>
        <v/>
      </c>
      <c r="AG2006" s="24" t="str">
        <f t="shared" si="784"/>
        <v/>
      </c>
      <c r="AI2006" s="85" t="str">
        <f t="shared" si="785"/>
        <v/>
      </c>
      <c r="AJ2006" s="86" t="str">
        <f t="shared" si="786"/>
        <v/>
      </c>
      <c r="AK2006" s="85" t="str">
        <f t="shared" si="787"/>
        <v/>
      </c>
      <c r="AL2006" s="86" t="str">
        <f t="shared" si="788"/>
        <v/>
      </c>
      <c r="AM2006" s="93" t="str">
        <f t="shared" si="789"/>
        <v/>
      </c>
      <c r="AN2006" s="94" t="str">
        <f t="shared" si="790"/>
        <v/>
      </c>
      <c r="AP2006" s="24" t="str">
        <f t="shared" si="791"/>
        <v/>
      </c>
      <c r="AR2006" s="63" t="str">
        <f t="shared" si="792"/>
        <v/>
      </c>
      <c r="AS2006" s="67" t="str">
        <f t="shared" si="793"/>
        <v/>
      </c>
      <c r="AT2006" s="105" t="str">
        <f t="shared" si="794"/>
        <v/>
      </c>
      <c r="AU2006" s="105" t="str">
        <f t="shared" si="795"/>
        <v/>
      </c>
      <c r="AW2006" s="24" t="str">
        <f t="shared" si="796"/>
        <v/>
      </c>
      <c r="AX2006" s="60" t="str">
        <f t="shared" si="802"/>
        <v/>
      </c>
      <c r="AY2006" s="24" t="str">
        <f t="shared" si="797"/>
        <v/>
      </c>
      <c r="AZ2006" s="105" t="str">
        <f t="shared" si="798"/>
        <v/>
      </c>
    </row>
    <row r="2007" spans="1:52" x14ac:dyDescent="0.25">
      <c r="A2007" s="2"/>
      <c r="B2007" s="279"/>
      <c r="C2007" s="280"/>
      <c r="D2007" s="281"/>
      <c r="E2007" s="282"/>
      <c r="F2007" s="2"/>
      <c r="G2007" s="43"/>
      <c r="H2007" s="2"/>
      <c r="I2007" s="288"/>
      <c r="J2007" s="2"/>
      <c r="K2007" s="46"/>
      <c r="L2007" s="2"/>
      <c r="M2007" s="51"/>
      <c r="N2007" s="52"/>
      <c r="O2007" s="53"/>
      <c r="P2007" s="2"/>
      <c r="Q2007" s="98" t="str">
        <f t="shared" si="779"/>
        <v/>
      </c>
      <c r="R2007" s="94" t="str">
        <f t="shared" si="780"/>
        <v/>
      </c>
      <c r="S2007" s="2"/>
      <c r="T2007" s="67" t="str">
        <f t="shared" si="799"/>
        <v/>
      </c>
      <c r="U2007" s="79" t="str">
        <f t="shared" si="800"/>
        <v/>
      </c>
      <c r="V2007" s="79" t="str">
        <f t="shared" si="801"/>
        <v/>
      </c>
      <c r="W2007" s="63" t="str">
        <f t="shared" si="781"/>
        <v/>
      </c>
      <c r="X2007" s="65" t="str">
        <f t="shared" si="782"/>
        <v/>
      </c>
      <c r="Y2007" s="2"/>
      <c r="AC2007" s="24" t="str">
        <f t="shared" si="778"/>
        <v/>
      </c>
      <c r="AE2007" s="24" t="str">
        <f t="shared" si="783"/>
        <v/>
      </c>
      <c r="AG2007" s="24" t="str">
        <f t="shared" si="784"/>
        <v/>
      </c>
      <c r="AI2007" s="85" t="str">
        <f t="shared" si="785"/>
        <v/>
      </c>
      <c r="AJ2007" s="86" t="str">
        <f t="shared" si="786"/>
        <v/>
      </c>
      <c r="AK2007" s="85" t="str">
        <f t="shared" si="787"/>
        <v/>
      </c>
      <c r="AL2007" s="86" t="str">
        <f t="shared" si="788"/>
        <v/>
      </c>
      <c r="AM2007" s="93" t="str">
        <f t="shared" si="789"/>
        <v/>
      </c>
      <c r="AN2007" s="94" t="str">
        <f t="shared" si="790"/>
        <v/>
      </c>
      <c r="AP2007" s="24" t="str">
        <f t="shared" si="791"/>
        <v/>
      </c>
      <c r="AR2007" s="63" t="str">
        <f t="shared" si="792"/>
        <v/>
      </c>
      <c r="AS2007" s="67" t="str">
        <f t="shared" si="793"/>
        <v/>
      </c>
      <c r="AT2007" s="105" t="str">
        <f t="shared" si="794"/>
        <v/>
      </c>
      <c r="AU2007" s="105" t="str">
        <f t="shared" si="795"/>
        <v/>
      </c>
      <c r="AW2007" s="24" t="str">
        <f t="shared" si="796"/>
        <v/>
      </c>
      <c r="AX2007" s="60" t="str">
        <f t="shared" si="802"/>
        <v/>
      </c>
      <c r="AY2007" s="24" t="str">
        <f t="shared" si="797"/>
        <v/>
      </c>
      <c r="AZ2007" s="105" t="str">
        <f t="shared" si="798"/>
        <v/>
      </c>
    </row>
    <row r="2008" spans="1:52" x14ac:dyDescent="0.25">
      <c r="A2008" s="2"/>
      <c r="B2008" s="279"/>
      <c r="C2008" s="280"/>
      <c r="D2008" s="281"/>
      <c r="E2008" s="282"/>
      <c r="F2008" s="2"/>
      <c r="G2008" s="43"/>
      <c r="H2008" s="2"/>
      <c r="I2008" s="288"/>
      <c r="J2008" s="2"/>
      <c r="K2008" s="46"/>
      <c r="L2008" s="2"/>
      <c r="M2008" s="51"/>
      <c r="N2008" s="52"/>
      <c r="O2008" s="53"/>
      <c r="P2008" s="2"/>
      <c r="Q2008" s="98" t="str">
        <f t="shared" si="779"/>
        <v/>
      </c>
      <c r="R2008" s="94" t="str">
        <f t="shared" si="780"/>
        <v/>
      </c>
      <c r="S2008" s="2"/>
      <c r="T2008" s="67" t="str">
        <f t="shared" si="799"/>
        <v/>
      </c>
      <c r="U2008" s="79" t="str">
        <f t="shared" si="800"/>
        <v/>
      </c>
      <c r="V2008" s="79" t="str">
        <f t="shared" si="801"/>
        <v/>
      </c>
      <c r="W2008" s="63" t="str">
        <f t="shared" si="781"/>
        <v/>
      </c>
      <c r="X2008" s="65" t="str">
        <f t="shared" si="782"/>
        <v/>
      </c>
      <c r="Y2008" s="2"/>
      <c r="AC2008" s="24" t="str">
        <f t="shared" si="778"/>
        <v/>
      </c>
      <c r="AE2008" s="24" t="str">
        <f t="shared" si="783"/>
        <v/>
      </c>
      <c r="AG2008" s="24" t="str">
        <f t="shared" si="784"/>
        <v/>
      </c>
      <c r="AI2008" s="85" t="str">
        <f t="shared" si="785"/>
        <v/>
      </c>
      <c r="AJ2008" s="86" t="str">
        <f t="shared" si="786"/>
        <v/>
      </c>
      <c r="AK2008" s="85" t="str">
        <f t="shared" si="787"/>
        <v/>
      </c>
      <c r="AL2008" s="86" t="str">
        <f t="shared" si="788"/>
        <v/>
      </c>
      <c r="AM2008" s="93" t="str">
        <f t="shared" si="789"/>
        <v/>
      </c>
      <c r="AN2008" s="94" t="str">
        <f t="shared" si="790"/>
        <v/>
      </c>
      <c r="AP2008" s="24" t="str">
        <f t="shared" si="791"/>
        <v/>
      </c>
      <c r="AR2008" s="63" t="str">
        <f t="shared" si="792"/>
        <v/>
      </c>
      <c r="AS2008" s="67" t="str">
        <f t="shared" si="793"/>
        <v/>
      </c>
      <c r="AT2008" s="105" t="str">
        <f t="shared" si="794"/>
        <v/>
      </c>
      <c r="AU2008" s="105" t="str">
        <f t="shared" si="795"/>
        <v/>
      </c>
      <c r="AW2008" s="24" t="str">
        <f t="shared" si="796"/>
        <v/>
      </c>
      <c r="AX2008" s="60" t="str">
        <f t="shared" si="802"/>
        <v/>
      </c>
      <c r="AY2008" s="24" t="str">
        <f t="shared" si="797"/>
        <v/>
      </c>
      <c r="AZ2008" s="105" t="str">
        <f t="shared" si="798"/>
        <v/>
      </c>
    </row>
    <row r="2009" spans="1:52" x14ac:dyDescent="0.25">
      <c r="A2009" s="2"/>
      <c r="B2009" s="279"/>
      <c r="C2009" s="280"/>
      <c r="D2009" s="281"/>
      <c r="E2009" s="282"/>
      <c r="F2009" s="2"/>
      <c r="G2009" s="43"/>
      <c r="H2009" s="2"/>
      <c r="I2009" s="288"/>
      <c r="J2009" s="2"/>
      <c r="K2009" s="46"/>
      <c r="L2009" s="2"/>
      <c r="M2009" s="51"/>
      <c r="N2009" s="52"/>
      <c r="O2009" s="53"/>
      <c r="P2009" s="2"/>
      <c r="Q2009" s="98" t="str">
        <f t="shared" si="779"/>
        <v/>
      </c>
      <c r="R2009" s="94" t="str">
        <f t="shared" si="780"/>
        <v/>
      </c>
      <c r="S2009" s="2"/>
      <c r="T2009" s="67" t="str">
        <f t="shared" si="799"/>
        <v/>
      </c>
      <c r="U2009" s="79" t="str">
        <f t="shared" si="800"/>
        <v/>
      </c>
      <c r="V2009" s="79" t="str">
        <f t="shared" si="801"/>
        <v/>
      </c>
      <c r="W2009" s="63" t="str">
        <f t="shared" si="781"/>
        <v/>
      </c>
      <c r="X2009" s="65" t="str">
        <f t="shared" si="782"/>
        <v/>
      </c>
      <c r="Y2009" s="2"/>
      <c r="AC2009" s="24" t="str">
        <f t="shared" si="778"/>
        <v/>
      </c>
      <c r="AE2009" s="24" t="str">
        <f t="shared" si="783"/>
        <v/>
      </c>
      <c r="AG2009" s="24" t="str">
        <f t="shared" si="784"/>
        <v/>
      </c>
      <c r="AI2009" s="85" t="str">
        <f t="shared" si="785"/>
        <v/>
      </c>
      <c r="AJ2009" s="86" t="str">
        <f t="shared" si="786"/>
        <v/>
      </c>
      <c r="AK2009" s="85" t="str">
        <f t="shared" si="787"/>
        <v/>
      </c>
      <c r="AL2009" s="86" t="str">
        <f t="shared" si="788"/>
        <v/>
      </c>
      <c r="AM2009" s="93" t="str">
        <f t="shared" si="789"/>
        <v/>
      </c>
      <c r="AN2009" s="94" t="str">
        <f t="shared" si="790"/>
        <v/>
      </c>
      <c r="AP2009" s="24" t="str">
        <f t="shared" si="791"/>
        <v/>
      </c>
      <c r="AR2009" s="63" t="str">
        <f t="shared" si="792"/>
        <v/>
      </c>
      <c r="AS2009" s="67" t="str">
        <f t="shared" si="793"/>
        <v/>
      </c>
      <c r="AT2009" s="105" t="str">
        <f t="shared" si="794"/>
        <v/>
      </c>
      <c r="AU2009" s="105" t="str">
        <f t="shared" si="795"/>
        <v/>
      </c>
      <c r="AW2009" s="24" t="str">
        <f t="shared" si="796"/>
        <v/>
      </c>
      <c r="AX2009" s="60" t="str">
        <f t="shared" si="802"/>
        <v/>
      </c>
      <c r="AY2009" s="24" t="str">
        <f t="shared" si="797"/>
        <v/>
      </c>
      <c r="AZ2009" s="105" t="str">
        <f t="shared" si="798"/>
        <v/>
      </c>
    </row>
    <row r="2010" spans="1:52" x14ac:dyDescent="0.25">
      <c r="A2010" s="2"/>
      <c r="B2010" s="279"/>
      <c r="C2010" s="280"/>
      <c r="D2010" s="281"/>
      <c r="E2010" s="282"/>
      <c r="F2010" s="2"/>
      <c r="G2010" s="43"/>
      <c r="H2010" s="2"/>
      <c r="I2010" s="288"/>
      <c r="J2010" s="2"/>
      <c r="K2010" s="46"/>
      <c r="L2010" s="2"/>
      <c r="M2010" s="51"/>
      <c r="N2010" s="52"/>
      <c r="O2010" s="53"/>
      <c r="P2010" s="2"/>
      <c r="Q2010" s="98" t="str">
        <f t="shared" si="779"/>
        <v/>
      </c>
      <c r="R2010" s="94" t="str">
        <f t="shared" si="780"/>
        <v/>
      </c>
      <c r="S2010" s="2"/>
      <c r="T2010" s="67" t="str">
        <f t="shared" si="799"/>
        <v/>
      </c>
      <c r="U2010" s="79" t="str">
        <f t="shared" si="800"/>
        <v/>
      </c>
      <c r="V2010" s="79" t="str">
        <f t="shared" si="801"/>
        <v/>
      </c>
      <c r="W2010" s="63" t="str">
        <f t="shared" si="781"/>
        <v/>
      </c>
      <c r="X2010" s="65" t="str">
        <f t="shared" si="782"/>
        <v/>
      </c>
      <c r="Y2010" s="2"/>
      <c r="AC2010" s="24" t="str">
        <f t="shared" si="778"/>
        <v/>
      </c>
      <c r="AE2010" s="24" t="str">
        <f t="shared" si="783"/>
        <v/>
      </c>
      <c r="AG2010" s="24" t="str">
        <f t="shared" si="784"/>
        <v/>
      </c>
      <c r="AI2010" s="85" t="str">
        <f t="shared" si="785"/>
        <v/>
      </c>
      <c r="AJ2010" s="86" t="str">
        <f t="shared" si="786"/>
        <v/>
      </c>
      <c r="AK2010" s="85" t="str">
        <f t="shared" si="787"/>
        <v/>
      </c>
      <c r="AL2010" s="86" t="str">
        <f t="shared" si="788"/>
        <v/>
      </c>
      <c r="AM2010" s="93" t="str">
        <f t="shared" si="789"/>
        <v/>
      </c>
      <c r="AN2010" s="94" t="str">
        <f t="shared" si="790"/>
        <v/>
      </c>
      <c r="AP2010" s="24" t="str">
        <f t="shared" si="791"/>
        <v/>
      </c>
      <c r="AR2010" s="63" t="str">
        <f t="shared" si="792"/>
        <v/>
      </c>
      <c r="AS2010" s="67" t="str">
        <f t="shared" si="793"/>
        <v/>
      </c>
      <c r="AT2010" s="105" t="str">
        <f t="shared" si="794"/>
        <v/>
      </c>
      <c r="AU2010" s="105" t="str">
        <f t="shared" si="795"/>
        <v/>
      </c>
      <c r="AW2010" s="24" t="str">
        <f t="shared" si="796"/>
        <v/>
      </c>
      <c r="AX2010" s="60" t="str">
        <f t="shared" si="802"/>
        <v/>
      </c>
      <c r="AY2010" s="24" t="str">
        <f t="shared" si="797"/>
        <v/>
      </c>
      <c r="AZ2010" s="105" t="str">
        <f t="shared" si="798"/>
        <v/>
      </c>
    </row>
    <row r="2011" spans="1:52" x14ac:dyDescent="0.25">
      <c r="A2011" s="2"/>
      <c r="B2011" s="279"/>
      <c r="C2011" s="280"/>
      <c r="D2011" s="281"/>
      <c r="E2011" s="282"/>
      <c r="F2011" s="2"/>
      <c r="G2011" s="43"/>
      <c r="H2011" s="2"/>
      <c r="I2011" s="288"/>
      <c r="J2011" s="2"/>
      <c r="K2011" s="46"/>
      <c r="L2011" s="2"/>
      <c r="M2011" s="51"/>
      <c r="N2011" s="52"/>
      <c r="O2011" s="53"/>
      <c r="P2011" s="2"/>
      <c r="Q2011" s="98" t="str">
        <f t="shared" si="779"/>
        <v/>
      </c>
      <c r="R2011" s="94" t="str">
        <f t="shared" si="780"/>
        <v/>
      </c>
      <c r="S2011" s="2"/>
      <c r="T2011" s="67" t="str">
        <f t="shared" si="799"/>
        <v/>
      </c>
      <c r="U2011" s="79" t="str">
        <f t="shared" si="800"/>
        <v/>
      </c>
      <c r="V2011" s="79" t="str">
        <f t="shared" si="801"/>
        <v/>
      </c>
      <c r="W2011" s="63" t="str">
        <f t="shared" si="781"/>
        <v/>
      </c>
      <c r="X2011" s="65" t="str">
        <f t="shared" si="782"/>
        <v/>
      </c>
      <c r="Y2011" s="2"/>
      <c r="AC2011" s="24" t="str">
        <f t="shared" si="778"/>
        <v/>
      </c>
      <c r="AE2011" s="24" t="str">
        <f t="shared" si="783"/>
        <v/>
      </c>
      <c r="AG2011" s="24" t="str">
        <f t="shared" si="784"/>
        <v/>
      </c>
      <c r="AI2011" s="85" t="str">
        <f t="shared" si="785"/>
        <v/>
      </c>
      <c r="AJ2011" s="86" t="str">
        <f t="shared" si="786"/>
        <v/>
      </c>
      <c r="AK2011" s="85" t="str">
        <f t="shared" si="787"/>
        <v/>
      </c>
      <c r="AL2011" s="86" t="str">
        <f t="shared" si="788"/>
        <v/>
      </c>
      <c r="AM2011" s="93" t="str">
        <f t="shared" si="789"/>
        <v/>
      </c>
      <c r="AN2011" s="94" t="str">
        <f t="shared" si="790"/>
        <v/>
      </c>
      <c r="AP2011" s="24" t="str">
        <f t="shared" si="791"/>
        <v/>
      </c>
      <c r="AR2011" s="63" t="str">
        <f t="shared" si="792"/>
        <v/>
      </c>
      <c r="AS2011" s="67" t="str">
        <f t="shared" si="793"/>
        <v/>
      </c>
      <c r="AT2011" s="105" t="str">
        <f t="shared" si="794"/>
        <v/>
      </c>
      <c r="AU2011" s="105" t="str">
        <f t="shared" si="795"/>
        <v/>
      </c>
      <c r="AW2011" s="24" t="str">
        <f t="shared" si="796"/>
        <v/>
      </c>
      <c r="AX2011" s="60" t="str">
        <f t="shared" si="802"/>
        <v/>
      </c>
      <c r="AY2011" s="24" t="str">
        <f t="shared" si="797"/>
        <v/>
      </c>
      <c r="AZ2011" s="105" t="str">
        <f t="shared" si="798"/>
        <v/>
      </c>
    </row>
    <row r="2012" spans="1:52" x14ac:dyDescent="0.25">
      <c r="A2012" s="2"/>
      <c r="B2012" s="279"/>
      <c r="C2012" s="280"/>
      <c r="D2012" s="281"/>
      <c r="E2012" s="282"/>
      <c r="F2012" s="2"/>
      <c r="G2012" s="43"/>
      <c r="H2012" s="2"/>
      <c r="I2012" s="288"/>
      <c r="J2012" s="2"/>
      <c r="K2012" s="46"/>
      <c r="L2012" s="2"/>
      <c r="M2012" s="51"/>
      <c r="N2012" s="52"/>
      <c r="O2012" s="53"/>
      <c r="P2012" s="2"/>
      <c r="Q2012" s="98" t="str">
        <f t="shared" si="779"/>
        <v/>
      </c>
      <c r="R2012" s="94" t="str">
        <f t="shared" si="780"/>
        <v/>
      </c>
      <c r="S2012" s="2"/>
      <c r="T2012" s="67" t="str">
        <f t="shared" si="799"/>
        <v/>
      </c>
      <c r="U2012" s="79" t="str">
        <f t="shared" si="800"/>
        <v/>
      </c>
      <c r="V2012" s="79" t="str">
        <f t="shared" si="801"/>
        <v/>
      </c>
      <c r="W2012" s="63" t="str">
        <f t="shared" si="781"/>
        <v/>
      </c>
      <c r="X2012" s="65" t="str">
        <f t="shared" si="782"/>
        <v/>
      </c>
      <c r="Y2012" s="2"/>
      <c r="AC2012" s="24" t="str">
        <f t="shared" si="778"/>
        <v/>
      </c>
      <c r="AE2012" s="24" t="str">
        <f t="shared" si="783"/>
        <v/>
      </c>
      <c r="AG2012" s="24" t="str">
        <f t="shared" si="784"/>
        <v/>
      </c>
      <c r="AI2012" s="85" t="str">
        <f t="shared" si="785"/>
        <v/>
      </c>
      <c r="AJ2012" s="86" t="str">
        <f t="shared" si="786"/>
        <v/>
      </c>
      <c r="AK2012" s="85" t="str">
        <f t="shared" si="787"/>
        <v/>
      </c>
      <c r="AL2012" s="86" t="str">
        <f t="shared" si="788"/>
        <v/>
      </c>
      <c r="AM2012" s="93" t="str">
        <f t="shared" si="789"/>
        <v/>
      </c>
      <c r="AN2012" s="94" t="str">
        <f t="shared" si="790"/>
        <v/>
      </c>
      <c r="AP2012" s="24" t="str">
        <f t="shared" si="791"/>
        <v/>
      </c>
      <c r="AR2012" s="63" t="str">
        <f t="shared" si="792"/>
        <v/>
      </c>
      <c r="AS2012" s="67" t="str">
        <f t="shared" si="793"/>
        <v/>
      </c>
      <c r="AT2012" s="105" t="str">
        <f t="shared" si="794"/>
        <v/>
      </c>
      <c r="AU2012" s="105" t="str">
        <f t="shared" si="795"/>
        <v/>
      </c>
      <c r="AW2012" s="24" t="str">
        <f t="shared" si="796"/>
        <v/>
      </c>
      <c r="AX2012" s="60" t="str">
        <f t="shared" si="802"/>
        <v/>
      </c>
      <c r="AY2012" s="24" t="str">
        <f t="shared" si="797"/>
        <v/>
      </c>
      <c r="AZ2012" s="105" t="str">
        <f t="shared" si="798"/>
        <v/>
      </c>
    </row>
    <row r="2013" spans="1:52" x14ac:dyDescent="0.25">
      <c r="A2013" s="2"/>
      <c r="B2013" s="279"/>
      <c r="C2013" s="280"/>
      <c r="D2013" s="281"/>
      <c r="E2013" s="282"/>
      <c r="F2013" s="2"/>
      <c r="G2013" s="43"/>
      <c r="H2013" s="2"/>
      <c r="I2013" s="288"/>
      <c r="J2013" s="2"/>
      <c r="K2013" s="46"/>
      <c r="L2013" s="2"/>
      <c r="M2013" s="51"/>
      <c r="N2013" s="52"/>
      <c r="O2013" s="53"/>
      <c r="P2013" s="2"/>
      <c r="Q2013" s="98" t="str">
        <f t="shared" si="779"/>
        <v/>
      </c>
      <c r="R2013" s="94" t="str">
        <f t="shared" si="780"/>
        <v/>
      </c>
      <c r="S2013" s="2"/>
      <c r="T2013" s="67" t="str">
        <f t="shared" si="799"/>
        <v/>
      </c>
      <c r="U2013" s="79" t="str">
        <f t="shared" si="800"/>
        <v/>
      </c>
      <c r="V2013" s="79" t="str">
        <f t="shared" si="801"/>
        <v/>
      </c>
      <c r="W2013" s="63" t="str">
        <f t="shared" si="781"/>
        <v/>
      </c>
      <c r="X2013" s="65" t="str">
        <f t="shared" si="782"/>
        <v/>
      </c>
      <c r="Y2013" s="2"/>
      <c r="AC2013" s="24" t="str">
        <f t="shared" si="778"/>
        <v/>
      </c>
      <c r="AE2013" s="24" t="str">
        <f t="shared" si="783"/>
        <v/>
      </c>
      <c r="AG2013" s="24" t="str">
        <f t="shared" si="784"/>
        <v/>
      </c>
      <c r="AI2013" s="85" t="str">
        <f t="shared" si="785"/>
        <v/>
      </c>
      <c r="AJ2013" s="86" t="str">
        <f t="shared" si="786"/>
        <v/>
      </c>
      <c r="AK2013" s="85" t="str">
        <f t="shared" si="787"/>
        <v/>
      </c>
      <c r="AL2013" s="86" t="str">
        <f t="shared" si="788"/>
        <v/>
      </c>
      <c r="AM2013" s="93" t="str">
        <f t="shared" si="789"/>
        <v/>
      </c>
      <c r="AN2013" s="94" t="str">
        <f t="shared" si="790"/>
        <v/>
      </c>
      <c r="AP2013" s="24" t="str">
        <f t="shared" si="791"/>
        <v/>
      </c>
      <c r="AR2013" s="63" t="str">
        <f t="shared" si="792"/>
        <v/>
      </c>
      <c r="AS2013" s="67" t="str">
        <f t="shared" si="793"/>
        <v/>
      </c>
      <c r="AT2013" s="105" t="str">
        <f t="shared" si="794"/>
        <v/>
      </c>
      <c r="AU2013" s="105" t="str">
        <f t="shared" si="795"/>
        <v/>
      </c>
      <c r="AW2013" s="24" t="str">
        <f t="shared" si="796"/>
        <v/>
      </c>
      <c r="AX2013" s="60" t="str">
        <f t="shared" si="802"/>
        <v/>
      </c>
      <c r="AY2013" s="24" t="str">
        <f t="shared" si="797"/>
        <v/>
      </c>
      <c r="AZ2013" s="105" t="str">
        <f t="shared" si="798"/>
        <v/>
      </c>
    </row>
    <row r="2014" spans="1:52" x14ac:dyDescent="0.25">
      <c r="A2014" s="2"/>
      <c r="B2014" s="279"/>
      <c r="C2014" s="280"/>
      <c r="D2014" s="281"/>
      <c r="E2014" s="282"/>
      <c r="F2014" s="2"/>
      <c r="G2014" s="43"/>
      <c r="H2014" s="2"/>
      <c r="I2014" s="288"/>
      <c r="J2014" s="2"/>
      <c r="K2014" s="46"/>
      <c r="L2014" s="2"/>
      <c r="M2014" s="51"/>
      <c r="N2014" s="52"/>
      <c r="O2014" s="53"/>
      <c r="P2014" s="2"/>
      <c r="Q2014" s="98" t="str">
        <f t="shared" si="779"/>
        <v/>
      </c>
      <c r="R2014" s="94" t="str">
        <f t="shared" si="780"/>
        <v/>
      </c>
      <c r="S2014" s="2"/>
      <c r="T2014" s="67" t="str">
        <f t="shared" si="799"/>
        <v/>
      </c>
      <c r="U2014" s="79" t="str">
        <f t="shared" si="800"/>
        <v/>
      </c>
      <c r="V2014" s="79" t="str">
        <f t="shared" si="801"/>
        <v/>
      </c>
      <c r="W2014" s="63" t="str">
        <f t="shared" si="781"/>
        <v/>
      </c>
      <c r="X2014" s="65" t="str">
        <f t="shared" si="782"/>
        <v/>
      </c>
      <c r="Y2014" s="2"/>
      <c r="AC2014" s="24" t="str">
        <f t="shared" si="778"/>
        <v/>
      </c>
      <c r="AE2014" s="24" t="str">
        <f t="shared" si="783"/>
        <v/>
      </c>
      <c r="AG2014" s="24" t="str">
        <f t="shared" si="784"/>
        <v/>
      </c>
      <c r="AI2014" s="85" t="str">
        <f t="shared" si="785"/>
        <v/>
      </c>
      <c r="AJ2014" s="86" t="str">
        <f t="shared" si="786"/>
        <v/>
      </c>
      <c r="AK2014" s="85" t="str">
        <f t="shared" si="787"/>
        <v/>
      </c>
      <c r="AL2014" s="86" t="str">
        <f t="shared" si="788"/>
        <v/>
      </c>
      <c r="AM2014" s="93" t="str">
        <f t="shared" si="789"/>
        <v/>
      </c>
      <c r="AN2014" s="94" t="str">
        <f t="shared" si="790"/>
        <v/>
      </c>
      <c r="AP2014" s="24" t="str">
        <f t="shared" si="791"/>
        <v/>
      </c>
      <c r="AR2014" s="63" t="str">
        <f t="shared" si="792"/>
        <v/>
      </c>
      <c r="AS2014" s="67" t="str">
        <f t="shared" si="793"/>
        <v/>
      </c>
      <c r="AT2014" s="105" t="str">
        <f t="shared" si="794"/>
        <v/>
      </c>
      <c r="AU2014" s="105" t="str">
        <f t="shared" si="795"/>
        <v/>
      </c>
      <c r="AW2014" s="24" t="str">
        <f t="shared" si="796"/>
        <v/>
      </c>
      <c r="AX2014" s="60" t="str">
        <f t="shared" si="802"/>
        <v/>
      </c>
      <c r="AY2014" s="24" t="str">
        <f t="shared" si="797"/>
        <v/>
      </c>
      <c r="AZ2014" s="105" t="str">
        <f t="shared" si="798"/>
        <v/>
      </c>
    </row>
    <row r="2015" spans="1:52" x14ac:dyDescent="0.25">
      <c r="A2015" s="2"/>
      <c r="B2015" s="279"/>
      <c r="C2015" s="280"/>
      <c r="D2015" s="281"/>
      <c r="E2015" s="282"/>
      <c r="F2015" s="2"/>
      <c r="G2015" s="43"/>
      <c r="H2015" s="2"/>
      <c r="I2015" s="288"/>
      <c r="J2015" s="2"/>
      <c r="K2015" s="46"/>
      <c r="L2015" s="2"/>
      <c r="M2015" s="51"/>
      <c r="N2015" s="52"/>
      <c r="O2015" s="53"/>
      <c r="P2015" s="2"/>
      <c r="Q2015" s="98" t="str">
        <f t="shared" si="779"/>
        <v/>
      </c>
      <c r="R2015" s="94" t="str">
        <f t="shared" si="780"/>
        <v/>
      </c>
      <c r="S2015" s="2"/>
      <c r="T2015" s="67" t="str">
        <f t="shared" si="799"/>
        <v/>
      </c>
      <c r="U2015" s="79" t="str">
        <f t="shared" si="800"/>
        <v/>
      </c>
      <c r="V2015" s="79" t="str">
        <f t="shared" si="801"/>
        <v/>
      </c>
      <c r="W2015" s="63" t="str">
        <f t="shared" si="781"/>
        <v/>
      </c>
      <c r="X2015" s="65" t="str">
        <f t="shared" si="782"/>
        <v/>
      </c>
      <c r="Y2015" s="2"/>
      <c r="AC2015" s="24" t="str">
        <f t="shared" si="778"/>
        <v/>
      </c>
      <c r="AE2015" s="24" t="str">
        <f t="shared" si="783"/>
        <v/>
      </c>
      <c r="AG2015" s="24" t="str">
        <f t="shared" si="784"/>
        <v/>
      </c>
      <c r="AI2015" s="85" t="str">
        <f t="shared" si="785"/>
        <v/>
      </c>
      <c r="AJ2015" s="86" t="str">
        <f t="shared" si="786"/>
        <v/>
      </c>
      <c r="AK2015" s="85" t="str">
        <f t="shared" si="787"/>
        <v/>
      </c>
      <c r="AL2015" s="86" t="str">
        <f t="shared" si="788"/>
        <v/>
      </c>
      <c r="AM2015" s="93" t="str">
        <f t="shared" si="789"/>
        <v/>
      </c>
      <c r="AN2015" s="94" t="str">
        <f t="shared" si="790"/>
        <v/>
      </c>
      <c r="AP2015" s="24" t="str">
        <f t="shared" si="791"/>
        <v/>
      </c>
      <c r="AR2015" s="63" t="str">
        <f t="shared" si="792"/>
        <v/>
      </c>
      <c r="AS2015" s="67" t="str">
        <f t="shared" si="793"/>
        <v/>
      </c>
      <c r="AT2015" s="105" t="str">
        <f t="shared" si="794"/>
        <v/>
      </c>
      <c r="AU2015" s="105" t="str">
        <f t="shared" si="795"/>
        <v/>
      </c>
      <c r="AW2015" s="24" t="str">
        <f t="shared" si="796"/>
        <v/>
      </c>
      <c r="AX2015" s="60" t="str">
        <f t="shared" si="802"/>
        <v/>
      </c>
      <c r="AY2015" s="24" t="str">
        <f t="shared" si="797"/>
        <v/>
      </c>
      <c r="AZ2015" s="105" t="str">
        <f t="shared" si="798"/>
        <v/>
      </c>
    </row>
    <row r="2016" spans="1:52" x14ac:dyDescent="0.25">
      <c r="A2016" s="2"/>
      <c r="B2016" s="279"/>
      <c r="C2016" s="280"/>
      <c r="D2016" s="281"/>
      <c r="E2016" s="282"/>
      <c r="F2016" s="2"/>
      <c r="G2016" s="43"/>
      <c r="H2016" s="2"/>
      <c r="I2016" s="288"/>
      <c r="J2016" s="2"/>
      <c r="K2016" s="46"/>
      <c r="L2016" s="2"/>
      <c r="M2016" s="51"/>
      <c r="N2016" s="52"/>
      <c r="O2016" s="53"/>
      <c r="P2016" s="2"/>
      <c r="Q2016" s="98" t="str">
        <f t="shared" si="779"/>
        <v/>
      </c>
      <c r="R2016" s="94" t="str">
        <f t="shared" si="780"/>
        <v/>
      </c>
      <c r="S2016" s="2"/>
      <c r="T2016" s="67" t="str">
        <f t="shared" si="799"/>
        <v/>
      </c>
      <c r="U2016" s="79" t="str">
        <f t="shared" si="800"/>
        <v/>
      </c>
      <c r="V2016" s="79" t="str">
        <f t="shared" si="801"/>
        <v/>
      </c>
      <c r="W2016" s="63" t="str">
        <f t="shared" si="781"/>
        <v/>
      </c>
      <c r="X2016" s="65" t="str">
        <f t="shared" si="782"/>
        <v/>
      </c>
      <c r="Y2016" s="2"/>
      <c r="AC2016" s="24" t="str">
        <f t="shared" si="778"/>
        <v/>
      </c>
      <c r="AE2016" s="24" t="str">
        <f t="shared" si="783"/>
        <v/>
      </c>
      <c r="AG2016" s="24" t="str">
        <f t="shared" si="784"/>
        <v/>
      </c>
      <c r="AI2016" s="85" t="str">
        <f t="shared" si="785"/>
        <v/>
      </c>
      <c r="AJ2016" s="86" t="str">
        <f t="shared" si="786"/>
        <v/>
      </c>
      <c r="AK2016" s="85" t="str">
        <f t="shared" si="787"/>
        <v/>
      </c>
      <c r="AL2016" s="86" t="str">
        <f t="shared" si="788"/>
        <v/>
      </c>
      <c r="AM2016" s="93" t="str">
        <f t="shared" si="789"/>
        <v/>
      </c>
      <c r="AN2016" s="94" t="str">
        <f t="shared" si="790"/>
        <v/>
      </c>
      <c r="AP2016" s="24" t="str">
        <f t="shared" si="791"/>
        <v/>
      </c>
      <c r="AR2016" s="63" t="str">
        <f t="shared" si="792"/>
        <v/>
      </c>
      <c r="AS2016" s="67" t="str">
        <f t="shared" si="793"/>
        <v/>
      </c>
      <c r="AT2016" s="105" t="str">
        <f t="shared" si="794"/>
        <v/>
      </c>
      <c r="AU2016" s="105" t="str">
        <f t="shared" si="795"/>
        <v/>
      </c>
      <c r="AW2016" s="24" t="str">
        <f t="shared" si="796"/>
        <v/>
      </c>
      <c r="AX2016" s="60" t="str">
        <f t="shared" si="802"/>
        <v/>
      </c>
      <c r="AY2016" s="24" t="str">
        <f t="shared" si="797"/>
        <v/>
      </c>
      <c r="AZ2016" s="105" t="str">
        <f t="shared" si="798"/>
        <v/>
      </c>
    </row>
    <row r="2017" spans="1:52" x14ac:dyDescent="0.25">
      <c r="A2017" s="2"/>
      <c r="B2017" s="279"/>
      <c r="C2017" s="280"/>
      <c r="D2017" s="281"/>
      <c r="E2017" s="282"/>
      <c r="F2017" s="2"/>
      <c r="G2017" s="43"/>
      <c r="H2017" s="2"/>
      <c r="I2017" s="288"/>
      <c r="J2017" s="2"/>
      <c r="K2017" s="46"/>
      <c r="L2017" s="2"/>
      <c r="M2017" s="51"/>
      <c r="N2017" s="52"/>
      <c r="O2017" s="53"/>
      <c r="P2017" s="2"/>
      <c r="Q2017" s="98" t="str">
        <f t="shared" si="779"/>
        <v/>
      </c>
      <c r="R2017" s="94" t="str">
        <f t="shared" si="780"/>
        <v/>
      </c>
      <c r="S2017" s="2"/>
      <c r="T2017" s="67" t="str">
        <f t="shared" si="799"/>
        <v/>
      </c>
      <c r="U2017" s="79" t="str">
        <f t="shared" si="800"/>
        <v/>
      </c>
      <c r="V2017" s="79" t="str">
        <f t="shared" si="801"/>
        <v/>
      </c>
      <c r="W2017" s="63" t="str">
        <f t="shared" si="781"/>
        <v/>
      </c>
      <c r="X2017" s="65" t="str">
        <f t="shared" si="782"/>
        <v/>
      </c>
      <c r="Y2017" s="2"/>
      <c r="AC2017" s="24" t="str">
        <f t="shared" si="778"/>
        <v/>
      </c>
      <c r="AE2017" s="24" t="str">
        <f t="shared" si="783"/>
        <v/>
      </c>
      <c r="AG2017" s="24" t="str">
        <f t="shared" si="784"/>
        <v/>
      </c>
      <c r="AI2017" s="85" t="str">
        <f t="shared" si="785"/>
        <v/>
      </c>
      <c r="AJ2017" s="86" t="str">
        <f t="shared" si="786"/>
        <v/>
      </c>
      <c r="AK2017" s="85" t="str">
        <f t="shared" si="787"/>
        <v/>
      </c>
      <c r="AL2017" s="86" t="str">
        <f t="shared" si="788"/>
        <v/>
      </c>
      <c r="AM2017" s="93" t="str">
        <f t="shared" si="789"/>
        <v/>
      </c>
      <c r="AN2017" s="94" t="str">
        <f t="shared" si="790"/>
        <v/>
      </c>
      <c r="AP2017" s="24" t="str">
        <f t="shared" si="791"/>
        <v/>
      </c>
      <c r="AR2017" s="63" t="str">
        <f t="shared" si="792"/>
        <v/>
      </c>
      <c r="AS2017" s="67" t="str">
        <f t="shared" si="793"/>
        <v/>
      </c>
      <c r="AT2017" s="105" t="str">
        <f t="shared" si="794"/>
        <v/>
      </c>
      <c r="AU2017" s="105" t="str">
        <f t="shared" si="795"/>
        <v/>
      </c>
      <c r="AW2017" s="24" t="str">
        <f t="shared" si="796"/>
        <v/>
      </c>
      <c r="AX2017" s="60" t="str">
        <f t="shared" si="802"/>
        <v/>
      </c>
      <c r="AY2017" s="24" t="str">
        <f t="shared" si="797"/>
        <v/>
      </c>
      <c r="AZ2017" s="105" t="str">
        <f t="shared" si="798"/>
        <v/>
      </c>
    </row>
    <row r="2018" spans="1:52" x14ac:dyDescent="0.25">
      <c r="A2018" s="2"/>
      <c r="B2018" s="279"/>
      <c r="C2018" s="280"/>
      <c r="D2018" s="281"/>
      <c r="E2018" s="282"/>
      <c r="F2018" s="2"/>
      <c r="G2018" s="43"/>
      <c r="H2018" s="2"/>
      <c r="I2018" s="288"/>
      <c r="J2018" s="2"/>
      <c r="K2018" s="46"/>
      <c r="L2018" s="2"/>
      <c r="M2018" s="51"/>
      <c r="N2018" s="52"/>
      <c r="O2018" s="53"/>
      <c r="P2018" s="2"/>
      <c r="Q2018" s="98" t="str">
        <f t="shared" si="779"/>
        <v/>
      </c>
      <c r="R2018" s="94" t="str">
        <f t="shared" si="780"/>
        <v/>
      </c>
      <c r="S2018" s="2"/>
      <c r="T2018" s="67" t="str">
        <f t="shared" si="799"/>
        <v/>
      </c>
      <c r="U2018" s="79" t="str">
        <f t="shared" si="800"/>
        <v/>
      </c>
      <c r="V2018" s="79" t="str">
        <f t="shared" si="801"/>
        <v/>
      </c>
      <c r="W2018" s="63" t="str">
        <f t="shared" si="781"/>
        <v/>
      </c>
      <c r="X2018" s="65" t="str">
        <f t="shared" si="782"/>
        <v/>
      </c>
      <c r="Y2018" s="2"/>
      <c r="AC2018" s="24" t="str">
        <f t="shared" si="778"/>
        <v/>
      </c>
      <c r="AE2018" s="24" t="str">
        <f t="shared" si="783"/>
        <v/>
      </c>
      <c r="AG2018" s="24" t="str">
        <f t="shared" si="784"/>
        <v/>
      </c>
      <c r="AI2018" s="85" t="str">
        <f t="shared" si="785"/>
        <v/>
      </c>
      <c r="AJ2018" s="86" t="str">
        <f t="shared" si="786"/>
        <v/>
      </c>
      <c r="AK2018" s="85" t="str">
        <f t="shared" si="787"/>
        <v/>
      </c>
      <c r="AL2018" s="86" t="str">
        <f t="shared" si="788"/>
        <v/>
      </c>
      <c r="AM2018" s="93" t="str">
        <f t="shared" si="789"/>
        <v/>
      </c>
      <c r="AN2018" s="94" t="str">
        <f t="shared" si="790"/>
        <v/>
      </c>
      <c r="AP2018" s="24" t="str">
        <f t="shared" si="791"/>
        <v/>
      </c>
      <c r="AR2018" s="63" t="str">
        <f t="shared" si="792"/>
        <v/>
      </c>
      <c r="AS2018" s="67" t="str">
        <f t="shared" si="793"/>
        <v/>
      </c>
      <c r="AT2018" s="105" t="str">
        <f t="shared" si="794"/>
        <v/>
      </c>
      <c r="AU2018" s="105" t="str">
        <f t="shared" si="795"/>
        <v/>
      </c>
      <c r="AW2018" s="24" t="str">
        <f t="shared" si="796"/>
        <v/>
      </c>
      <c r="AX2018" s="60" t="str">
        <f t="shared" si="802"/>
        <v/>
      </c>
      <c r="AY2018" s="24" t="str">
        <f t="shared" si="797"/>
        <v/>
      </c>
      <c r="AZ2018" s="105" t="str">
        <f t="shared" si="798"/>
        <v/>
      </c>
    </row>
    <row r="2019" spans="1:52" x14ac:dyDescent="0.25">
      <c r="A2019" s="2"/>
      <c r="B2019" s="279"/>
      <c r="C2019" s="280"/>
      <c r="D2019" s="281"/>
      <c r="E2019" s="282"/>
      <c r="F2019" s="2"/>
      <c r="G2019" s="43"/>
      <c r="H2019" s="2"/>
      <c r="I2019" s="288"/>
      <c r="J2019" s="2"/>
      <c r="K2019" s="46"/>
      <c r="L2019" s="2"/>
      <c r="M2019" s="51"/>
      <c r="N2019" s="52"/>
      <c r="O2019" s="53"/>
      <c r="P2019" s="2"/>
      <c r="Q2019" s="98" t="str">
        <f t="shared" si="779"/>
        <v/>
      </c>
      <c r="R2019" s="94" t="str">
        <f t="shared" si="780"/>
        <v/>
      </c>
      <c r="S2019" s="2"/>
      <c r="T2019" s="67" t="str">
        <f t="shared" si="799"/>
        <v/>
      </c>
      <c r="U2019" s="79" t="str">
        <f t="shared" si="800"/>
        <v/>
      </c>
      <c r="V2019" s="79" t="str">
        <f t="shared" si="801"/>
        <v/>
      </c>
      <c r="W2019" s="63" t="str">
        <f t="shared" si="781"/>
        <v/>
      </c>
      <c r="X2019" s="65" t="str">
        <f t="shared" si="782"/>
        <v/>
      </c>
      <c r="Y2019" s="2"/>
      <c r="AC2019" s="24" t="str">
        <f t="shared" si="778"/>
        <v/>
      </c>
      <c r="AE2019" s="24" t="str">
        <f t="shared" si="783"/>
        <v/>
      </c>
      <c r="AG2019" s="24" t="str">
        <f t="shared" si="784"/>
        <v/>
      </c>
      <c r="AI2019" s="85" t="str">
        <f t="shared" si="785"/>
        <v/>
      </c>
      <c r="AJ2019" s="86" t="str">
        <f t="shared" si="786"/>
        <v/>
      </c>
      <c r="AK2019" s="85" t="str">
        <f t="shared" si="787"/>
        <v/>
      </c>
      <c r="AL2019" s="86" t="str">
        <f t="shared" si="788"/>
        <v/>
      </c>
      <c r="AM2019" s="93" t="str">
        <f t="shared" si="789"/>
        <v/>
      </c>
      <c r="AN2019" s="94" t="str">
        <f t="shared" si="790"/>
        <v/>
      </c>
      <c r="AP2019" s="24" t="str">
        <f t="shared" si="791"/>
        <v/>
      </c>
      <c r="AR2019" s="63" t="str">
        <f t="shared" si="792"/>
        <v/>
      </c>
      <c r="AS2019" s="67" t="str">
        <f t="shared" si="793"/>
        <v/>
      </c>
      <c r="AT2019" s="105" t="str">
        <f t="shared" si="794"/>
        <v/>
      </c>
      <c r="AU2019" s="105" t="str">
        <f t="shared" si="795"/>
        <v/>
      </c>
      <c r="AW2019" s="24" t="str">
        <f t="shared" si="796"/>
        <v/>
      </c>
      <c r="AX2019" s="60" t="str">
        <f t="shared" si="802"/>
        <v/>
      </c>
      <c r="AY2019" s="24" t="str">
        <f t="shared" si="797"/>
        <v/>
      </c>
      <c r="AZ2019" s="105" t="str">
        <f t="shared" si="798"/>
        <v/>
      </c>
    </row>
    <row r="2020" spans="1:52" x14ac:dyDescent="0.25">
      <c r="A2020" s="2"/>
      <c r="B2020" s="279"/>
      <c r="C2020" s="280"/>
      <c r="D2020" s="281"/>
      <c r="E2020" s="282"/>
      <c r="F2020" s="2"/>
      <c r="G2020" s="43"/>
      <c r="H2020" s="2"/>
      <c r="I2020" s="288"/>
      <c r="J2020" s="2"/>
      <c r="K2020" s="46"/>
      <c r="L2020" s="2"/>
      <c r="M2020" s="51"/>
      <c r="N2020" s="52"/>
      <c r="O2020" s="53"/>
      <c r="P2020" s="2"/>
      <c r="Q2020" s="98" t="str">
        <f t="shared" si="779"/>
        <v/>
      </c>
      <c r="R2020" s="94" t="str">
        <f t="shared" si="780"/>
        <v/>
      </c>
      <c r="S2020" s="2"/>
      <c r="T2020" s="67" t="str">
        <f t="shared" si="799"/>
        <v/>
      </c>
      <c r="U2020" s="79" t="str">
        <f t="shared" si="800"/>
        <v/>
      </c>
      <c r="V2020" s="79" t="str">
        <f t="shared" si="801"/>
        <v/>
      </c>
      <c r="W2020" s="63" t="str">
        <f t="shared" si="781"/>
        <v/>
      </c>
      <c r="X2020" s="65" t="str">
        <f t="shared" si="782"/>
        <v/>
      </c>
      <c r="Y2020" s="2"/>
      <c r="AC2020" s="24" t="str">
        <f t="shared" si="778"/>
        <v/>
      </c>
      <c r="AE2020" s="24" t="str">
        <f t="shared" si="783"/>
        <v/>
      </c>
      <c r="AG2020" s="24" t="str">
        <f t="shared" si="784"/>
        <v/>
      </c>
      <c r="AI2020" s="85" t="str">
        <f t="shared" si="785"/>
        <v/>
      </c>
      <c r="AJ2020" s="86" t="str">
        <f t="shared" si="786"/>
        <v/>
      </c>
      <c r="AK2020" s="85" t="str">
        <f t="shared" si="787"/>
        <v/>
      </c>
      <c r="AL2020" s="86" t="str">
        <f t="shared" si="788"/>
        <v/>
      </c>
      <c r="AM2020" s="93" t="str">
        <f t="shared" si="789"/>
        <v/>
      </c>
      <c r="AN2020" s="94" t="str">
        <f t="shared" si="790"/>
        <v/>
      </c>
      <c r="AP2020" s="24" t="str">
        <f t="shared" si="791"/>
        <v/>
      </c>
      <c r="AR2020" s="63" t="str">
        <f t="shared" si="792"/>
        <v/>
      </c>
      <c r="AS2020" s="67" t="str">
        <f t="shared" si="793"/>
        <v/>
      </c>
      <c r="AT2020" s="105" t="str">
        <f t="shared" si="794"/>
        <v/>
      </c>
      <c r="AU2020" s="105" t="str">
        <f t="shared" si="795"/>
        <v/>
      </c>
      <c r="AW2020" s="24" t="str">
        <f t="shared" si="796"/>
        <v/>
      </c>
      <c r="AX2020" s="60" t="str">
        <f t="shared" si="802"/>
        <v/>
      </c>
      <c r="AY2020" s="24" t="str">
        <f t="shared" si="797"/>
        <v/>
      </c>
      <c r="AZ2020" s="105" t="str">
        <f t="shared" si="798"/>
        <v/>
      </c>
    </row>
    <row r="2021" spans="1:52" x14ac:dyDescent="0.25">
      <c r="A2021" s="2"/>
      <c r="B2021" s="279"/>
      <c r="C2021" s="280"/>
      <c r="D2021" s="281"/>
      <c r="E2021" s="282"/>
      <c r="F2021" s="2"/>
      <c r="G2021" s="43"/>
      <c r="H2021" s="2"/>
      <c r="I2021" s="288"/>
      <c r="J2021" s="2"/>
      <c r="K2021" s="46"/>
      <c r="L2021" s="2"/>
      <c r="M2021" s="51"/>
      <c r="N2021" s="52"/>
      <c r="O2021" s="53"/>
      <c r="P2021" s="2"/>
      <c r="Q2021" s="98" t="str">
        <f t="shared" si="779"/>
        <v/>
      </c>
      <c r="R2021" s="94" t="str">
        <f t="shared" si="780"/>
        <v/>
      </c>
      <c r="S2021" s="2"/>
      <c r="T2021" s="67" t="str">
        <f t="shared" si="799"/>
        <v/>
      </c>
      <c r="U2021" s="79" t="str">
        <f t="shared" si="800"/>
        <v/>
      </c>
      <c r="V2021" s="79" t="str">
        <f t="shared" si="801"/>
        <v/>
      </c>
      <c r="W2021" s="63" t="str">
        <f t="shared" si="781"/>
        <v/>
      </c>
      <c r="X2021" s="65" t="str">
        <f t="shared" si="782"/>
        <v/>
      </c>
      <c r="Y2021" s="2"/>
      <c r="AC2021" s="24" t="str">
        <f t="shared" si="778"/>
        <v/>
      </c>
      <c r="AE2021" s="24" t="str">
        <f t="shared" si="783"/>
        <v/>
      </c>
      <c r="AG2021" s="24" t="str">
        <f t="shared" si="784"/>
        <v/>
      </c>
      <c r="AI2021" s="85" t="str">
        <f t="shared" si="785"/>
        <v/>
      </c>
      <c r="AJ2021" s="86" t="str">
        <f t="shared" si="786"/>
        <v/>
      </c>
      <c r="AK2021" s="85" t="str">
        <f t="shared" si="787"/>
        <v/>
      </c>
      <c r="AL2021" s="86" t="str">
        <f t="shared" si="788"/>
        <v/>
      </c>
      <c r="AM2021" s="93" t="str">
        <f t="shared" si="789"/>
        <v/>
      </c>
      <c r="AN2021" s="94" t="str">
        <f t="shared" si="790"/>
        <v/>
      </c>
      <c r="AP2021" s="24" t="str">
        <f t="shared" si="791"/>
        <v/>
      </c>
      <c r="AR2021" s="63" t="str">
        <f t="shared" si="792"/>
        <v/>
      </c>
      <c r="AS2021" s="67" t="str">
        <f t="shared" si="793"/>
        <v/>
      </c>
      <c r="AT2021" s="105" t="str">
        <f t="shared" si="794"/>
        <v/>
      </c>
      <c r="AU2021" s="105" t="str">
        <f t="shared" si="795"/>
        <v/>
      </c>
      <c r="AW2021" s="24" t="str">
        <f t="shared" si="796"/>
        <v/>
      </c>
      <c r="AX2021" s="60" t="str">
        <f t="shared" si="802"/>
        <v/>
      </c>
      <c r="AY2021" s="24" t="str">
        <f t="shared" si="797"/>
        <v/>
      </c>
      <c r="AZ2021" s="105" t="str">
        <f t="shared" si="798"/>
        <v/>
      </c>
    </row>
    <row r="2022" spans="1:52" x14ac:dyDescent="0.25">
      <c r="A2022" s="2"/>
      <c r="B2022" s="279"/>
      <c r="C2022" s="280"/>
      <c r="D2022" s="281"/>
      <c r="E2022" s="282"/>
      <c r="F2022" s="2"/>
      <c r="G2022" s="43"/>
      <c r="H2022" s="2"/>
      <c r="I2022" s="288"/>
      <c r="J2022" s="2"/>
      <c r="K2022" s="46"/>
      <c r="L2022" s="2"/>
      <c r="M2022" s="51"/>
      <c r="N2022" s="52"/>
      <c r="O2022" s="53"/>
      <c r="P2022" s="2"/>
      <c r="Q2022" s="98" t="str">
        <f t="shared" si="779"/>
        <v/>
      </c>
      <c r="R2022" s="94" t="str">
        <f t="shared" si="780"/>
        <v/>
      </c>
      <c r="S2022" s="2"/>
      <c r="T2022" s="67" t="str">
        <f t="shared" si="799"/>
        <v/>
      </c>
      <c r="U2022" s="79" t="str">
        <f t="shared" si="800"/>
        <v/>
      </c>
      <c r="V2022" s="79" t="str">
        <f t="shared" si="801"/>
        <v/>
      </c>
      <c r="W2022" s="63" t="str">
        <f t="shared" si="781"/>
        <v/>
      </c>
      <c r="X2022" s="65" t="str">
        <f t="shared" si="782"/>
        <v/>
      </c>
      <c r="Y2022" s="2"/>
      <c r="AC2022" s="24" t="str">
        <f t="shared" si="778"/>
        <v/>
      </c>
      <c r="AE2022" s="24" t="str">
        <f t="shared" si="783"/>
        <v/>
      </c>
      <c r="AG2022" s="24" t="str">
        <f t="shared" si="784"/>
        <v/>
      </c>
      <c r="AI2022" s="85" t="str">
        <f t="shared" si="785"/>
        <v/>
      </c>
      <c r="AJ2022" s="86" t="str">
        <f t="shared" si="786"/>
        <v/>
      </c>
      <c r="AK2022" s="85" t="str">
        <f t="shared" si="787"/>
        <v/>
      </c>
      <c r="AL2022" s="86" t="str">
        <f t="shared" si="788"/>
        <v/>
      </c>
      <c r="AM2022" s="93" t="str">
        <f t="shared" si="789"/>
        <v/>
      </c>
      <c r="AN2022" s="94" t="str">
        <f t="shared" si="790"/>
        <v/>
      </c>
      <c r="AP2022" s="24" t="str">
        <f t="shared" si="791"/>
        <v/>
      </c>
      <c r="AR2022" s="63" t="str">
        <f t="shared" si="792"/>
        <v/>
      </c>
      <c r="AS2022" s="67" t="str">
        <f t="shared" si="793"/>
        <v/>
      </c>
      <c r="AT2022" s="105" t="str">
        <f t="shared" si="794"/>
        <v/>
      </c>
      <c r="AU2022" s="105" t="str">
        <f t="shared" si="795"/>
        <v/>
      </c>
      <c r="AW2022" s="24" t="str">
        <f t="shared" si="796"/>
        <v/>
      </c>
      <c r="AX2022" s="60" t="str">
        <f t="shared" si="802"/>
        <v/>
      </c>
      <c r="AY2022" s="24" t="str">
        <f t="shared" si="797"/>
        <v/>
      </c>
      <c r="AZ2022" s="105" t="str">
        <f t="shared" si="798"/>
        <v/>
      </c>
    </row>
    <row r="2023" spans="1:52" x14ac:dyDescent="0.25">
      <c r="A2023" s="2"/>
      <c r="B2023" s="279"/>
      <c r="C2023" s="280"/>
      <c r="D2023" s="281"/>
      <c r="E2023" s="282"/>
      <c r="F2023" s="2"/>
      <c r="G2023" s="43"/>
      <c r="H2023" s="2"/>
      <c r="I2023" s="288"/>
      <c r="J2023" s="2"/>
      <c r="K2023" s="46"/>
      <c r="L2023" s="2"/>
      <c r="M2023" s="51"/>
      <c r="N2023" s="52"/>
      <c r="O2023" s="53"/>
      <c r="P2023" s="2"/>
      <c r="Q2023" s="98" t="str">
        <f t="shared" si="779"/>
        <v/>
      </c>
      <c r="R2023" s="94" t="str">
        <f t="shared" si="780"/>
        <v/>
      </c>
      <c r="S2023" s="2"/>
      <c r="T2023" s="67" t="str">
        <f t="shared" si="799"/>
        <v/>
      </c>
      <c r="U2023" s="79" t="str">
        <f t="shared" si="800"/>
        <v/>
      </c>
      <c r="V2023" s="79" t="str">
        <f t="shared" si="801"/>
        <v/>
      </c>
      <c r="W2023" s="63" t="str">
        <f t="shared" si="781"/>
        <v/>
      </c>
      <c r="X2023" s="65" t="str">
        <f t="shared" si="782"/>
        <v/>
      </c>
      <c r="Y2023" s="2"/>
      <c r="AC2023" s="24" t="str">
        <f t="shared" si="778"/>
        <v/>
      </c>
      <c r="AE2023" s="24" t="str">
        <f t="shared" si="783"/>
        <v/>
      </c>
      <c r="AG2023" s="24" t="str">
        <f t="shared" si="784"/>
        <v/>
      </c>
      <c r="AI2023" s="85" t="str">
        <f t="shared" si="785"/>
        <v/>
      </c>
      <c r="AJ2023" s="86" t="str">
        <f t="shared" si="786"/>
        <v/>
      </c>
      <c r="AK2023" s="85" t="str">
        <f t="shared" si="787"/>
        <v/>
      </c>
      <c r="AL2023" s="86" t="str">
        <f t="shared" si="788"/>
        <v/>
      </c>
      <c r="AM2023" s="93" t="str">
        <f t="shared" si="789"/>
        <v/>
      </c>
      <c r="AN2023" s="94" t="str">
        <f t="shared" si="790"/>
        <v/>
      </c>
      <c r="AP2023" s="24" t="str">
        <f t="shared" si="791"/>
        <v/>
      </c>
      <c r="AR2023" s="63" t="str">
        <f t="shared" si="792"/>
        <v/>
      </c>
      <c r="AS2023" s="67" t="str">
        <f t="shared" si="793"/>
        <v/>
      </c>
      <c r="AT2023" s="105" t="str">
        <f t="shared" si="794"/>
        <v/>
      </c>
      <c r="AU2023" s="105" t="str">
        <f t="shared" si="795"/>
        <v/>
      </c>
      <c r="AW2023" s="24" t="str">
        <f t="shared" si="796"/>
        <v/>
      </c>
      <c r="AX2023" s="60" t="str">
        <f t="shared" si="802"/>
        <v/>
      </c>
      <c r="AY2023" s="24" t="str">
        <f t="shared" si="797"/>
        <v/>
      </c>
      <c r="AZ2023" s="105" t="str">
        <f t="shared" si="798"/>
        <v/>
      </c>
    </row>
    <row r="2024" spans="1:52" x14ac:dyDescent="0.25">
      <c r="A2024" s="2"/>
      <c r="B2024" s="279"/>
      <c r="C2024" s="280"/>
      <c r="D2024" s="281"/>
      <c r="E2024" s="282"/>
      <c r="F2024" s="2"/>
      <c r="G2024" s="43"/>
      <c r="H2024" s="2"/>
      <c r="I2024" s="288"/>
      <c r="J2024" s="2"/>
      <c r="K2024" s="46"/>
      <c r="L2024" s="2"/>
      <c r="M2024" s="51"/>
      <c r="N2024" s="52"/>
      <c r="O2024" s="53"/>
      <c r="P2024" s="2"/>
      <c r="Q2024" s="98" t="str">
        <f t="shared" si="779"/>
        <v/>
      </c>
      <c r="R2024" s="94" t="str">
        <f t="shared" si="780"/>
        <v/>
      </c>
      <c r="S2024" s="2"/>
      <c r="T2024" s="67" t="str">
        <f t="shared" si="799"/>
        <v/>
      </c>
      <c r="U2024" s="79" t="str">
        <f t="shared" si="800"/>
        <v/>
      </c>
      <c r="V2024" s="79" t="str">
        <f t="shared" si="801"/>
        <v/>
      </c>
      <c r="W2024" s="63" t="str">
        <f t="shared" si="781"/>
        <v/>
      </c>
      <c r="X2024" s="65" t="str">
        <f t="shared" si="782"/>
        <v/>
      </c>
      <c r="Y2024" s="2"/>
      <c r="AC2024" s="24" t="str">
        <f t="shared" si="778"/>
        <v/>
      </c>
      <c r="AE2024" s="24" t="str">
        <f t="shared" si="783"/>
        <v/>
      </c>
      <c r="AG2024" s="24" t="str">
        <f t="shared" si="784"/>
        <v/>
      </c>
      <c r="AI2024" s="85" t="str">
        <f t="shared" si="785"/>
        <v/>
      </c>
      <c r="AJ2024" s="86" t="str">
        <f t="shared" si="786"/>
        <v/>
      </c>
      <c r="AK2024" s="85" t="str">
        <f t="shared" si="787"/>
        <v/>
      </c>
      <c r="AL2024" s="86" t="str">
        <f t="shared" si="788"/>
        <v/>
      </c>
      <c r="AM2024" s="93" t="str">
        <f t="shared" si="789"/>
        <v/>
      </c>
      <c r="AN2024" s="94" t="str">
        <f t="shared" si="790"/>
        <v/>
      </c>
      <c r="AP2024" s="24" t="str">
        <f t="shared" si="791"/>
        <v/>
      </c>
      <c r="AR2024" s="63" t="str">
        <f t="shared" si="792"/>
        <v/>
      </c>
      <c r="AS2024" s="67" t="str">
        <f t="shared" si="793"/>
        <v/>
      </c>
      <c r="AT2024" s="105" t="str">
        <f t="shared" si="794"/>
        <v/>
      </c>
      <c r="AU2024" s="105" t="str">
        <f t="shared" si="795"/>
        <v/>
      </c>
      <c r="AW2024" s="24" t="str">
        <f t="shared" si="796"/>
        <v/>
      </c>
      <c r="AX2024" s="60" t="str">
        <f t="shared" si="802"/>
        <v/>
      </c>
      <c r="AY2024" s="24" t="str">
        <f t="shared" si="797"/>
        <v/>
      </c>
      <c r="AZ2024" s="105" t="str">
        <f t="shared" si="798"/>
        <v/>
      </c>
    </row>
    <row r="2025" spans="1:52" x14ac:dyDescent="0.25">
      <c r="A2025" s="2"/>
      <c r="B2025" s="279"/>
      <c r="C2025" s="280"/>
      <c r="D2025" s="281"/>
      <c r="E2025" s="282"/>
      <c r="F2025" s="2"/>
      <c r="G2025" s="43"/>
      <c r="H2025" s="2"/>
      <c r="I2025" s="288"/>
      <c r="J2025" s="2"/>
      <c r="K2025" s="46"/>
      <c r="L2025" s="2"/>
      <c r="M2025" s="51"/>
      <c r="N2025" s="52"/>
      <c r="O2025" s="53"/>
      <c r="P2025" s="2"/>
      <c r="Q2025" s="98" t="str">
        <f t="shared" si="779"/>
        <v/>
      </c>
      <c r="R2025" s="94" t="str">
        <f t="shared" si="780"/>
        <v/>
      </c>
      <c r="S2025" s="2"/>
      <c r="T2025" s="67" t="str">
        <f t="shared" si="799"/>
        <v/>
      </c>
      <c r="U2025" s="79" t="str">
        <f t="shared" si="800"/>
        <v/>
      </c>
      <c r="V2025" s="79" t="str">
        <f t="shared" si="801"/>
        <v/>
      </c>
      <c r="W2025" s="63" t="str">
        <f t="shared" si="781"/>
        <v/>
      </c>
      <c r="X2025" s="65" t="str">
        <f t="shared" si="782"/>
        <v/>
      </c>
      <c r="Y2025" s="2"/>
      <c r="AC2025" s="24" t="str">
        <f t="shared" si="778"/>
        <v/>
      </c>
      <c r="AE2025" s="24" t="str">
        <f t="shared" si="783"/>
        <v/>
      </c>
      <c r="AG2025" s="24" t="str">
        <f t="shared" si="784"/>
        <v/>
      </c>
      <c r="AI2025" s="85" t="str">
        <f t="shared" si="785"/>
        <v/>
      </c>
      <c r="AJ2025" s="86" t="str">
        <f t="shared" si="786"/>
        <v/>
      </c>
      <c r="AK2025" s="85" t="str">
        <f t="shared" si="787"/>
        <v/>
      </c>
      <c r="AL2025" s="86" t="str">
        <f t="shared" si="788"/>
        <v/>
      </c>
      <c r="AM2025" s="93" t="str">
        <f t="shared" si="789"/>
        <v/>
      </c>
      <c r="AN2025" s="94" t="str">
        <f t="shared" si="790"/>
        <v/>
      </c>
      <c r="AP2025" s="24" t="str">
        <f t="shared" si="791"/>
        <v/>
      </c>
      <c r="AR2025" s="63" t="str">
        <f t="shared" si="792"/>
        <v/>
      </c>
      <c r="AS2025" s="67" t="str">
        <f t="shared" si="793"/>
        <v/>
      </c>
      <c r="AT2025" s="105" t="str">
        <f t="shared" si="794"/>
        <v/>
      </c>
      <c r="AU2025" s="105" t="str">
        <f t="shared" si="795"/>
        <v/>
      </c>
      <c r="AW2025" s="24" t="str">
        <f t="shared" si="796"/>
        <v/>
      </c>
      <c r="AX2025" s="60" t="str">
        <f t="shared" si="802"/>
        <v/>
      </c>
      <c r="AY2025" s="24" t="str">
        <f t="shared" si="797"/>
        <v/>
      </c>
      <c r="AZ2025" s="105" t="str">
        <f t="shared" si="798"/>
        <v/>
      </c>
    </row>
    <row r="2026" spans="1:52" x14ac:dyDescent="0.25">
      <c r="A2026" s="2"/>
      <c r="B2026" s="279"/>
      <c r="C2026" s="280"/>
      <c r="D2026" s="281"/>
      <c r="E2026" s="282"/>
      <c r="F2026" s="2"/>
      <c r="G2026" s="43"/>
      <c r="H2026" s="2"/>
      <c r="I2026" s="288"/>
      <c r="J2026" s="2"/>
      <c r="K2026" s="46"/>
      <c r="L2026" s="2"/>
      <c r="M2026" s="51"/>
      <c r="N2026" s="52"/>
      <c r="O2026" s="53"/>
      <c r="P2026" s="2"/>
      <c r="Q2026" s="98" t="str">
        <f t="shared" si="779"/>
        <v/>
      </c>
      <c r="R2026" s="94" t="str">
        <f t="shared" si="780"/>
        <v/>
      </c>
      <c r="S2026" s="2"/>
      <c r="T2026" s="67" t="str">
        <f t="shared" si="799"/>
        <v/>
      </c>
      <c r="U2026" s="79" t="str">
        <f t="shared" si="800"/>
        <v/>
      </c>
      <c r="V2026" s="79" t="str">
        <f t="shared" si="801"/>
        <v/>
      </c>
      <c r="W2026" s="63" t="str">
        <f t="shared" si="781"/>
        <v/>
      </c>
      <c r="X2026" s="65" t="str">
        <f t="shared" si="782"/>
        <v/>
      </c>
      <c r="Y2026" s="2"/>
      <c r="AC2026" s="24" t="str">
        <f t="shared" si="778"/>
        <v/>
      </c>
      <c r="AE2026" s="24" t="str">
        <f t="shared" si="783"/>
        <v/>
      </c>
      <c r="AG2026" s="24" t="str">
        <f t="shared" si="784"/>
        <v/>
      </c>
      <c r="AI2026" s="85" t="str">
        <f t="shared" si="785"/>
        <v/>
      </c>
      <c r="AJ2026" s="86" t="str">
        <f t="shared" si="786"/>
        <v/>
      </c>
      <c r="AK2026" s="85" t="str">
        <f t="shared" si="787"/>
        <v/>
      </c>
      <c r="AL2026" s="86" t="str">
        <f t="shared" si="788"/>
        <v/>
      </c>
      <c r="AM2026" s="93" t="str">
        <f t="shared" si="789"/>
        <v/>
      </c>
      <c r="AN2026" s="94" t="str">
        <f t="shared" si="790"/>
        <v/>
      </c>
      <c r="AP2026" s="24" t="str">
        <f t="shared" si="791"/>
        <v/>
      </c>
      <c r="AR2026" s="63" t="str">
        <f t="shared" si="792"/>
        <v/>
      </c>
      <c r="AS2026" s="67" t="str">
        <f t="shared" si="793"/>
        <v/>
      </c>
      <c r="AT2026" s="105" t="str">
        <f t="shared" si="794"/>
        <v/>
      </c>
      <c r="AU2026" s="105" t="str">
        <f t="shared" si="795"/>
        <v/>
      </c>
      <c r="AW2026" s="24" t="str">
        <f t="shared" si="796"/>
        <v/>
      </c>
      <c r="AX2026" s="60" t="str">
        <f t="shared" si="802"/>
        <v/>
      </c>
      <c r="AY2026" s="24" t="str">
        <f t="shared" si="797"/>
        <v/>
      </c>
      <c r="AZ2026" s="105" t="str">
        <f t="shared" si="798"/>
        <v/>
      </c>
    </row>
    <row r="2027" spans="1:52" x14ac:dyDescent="0.25">
      <c r="A2027" s="2"/>
      <c r="B2027" s="279"/>
      <c r="C2027" s="280"/>
      <c r="D2027" s="281"/>
      <c r="E2027" s="282"/>
      <c r="F2027" s="2"/>
      <c r="G2027" s="43"/>
      <c r="H2027" s="2"/>
      <c r="I2027" s="288"/>
      <c r="J2027" s="2"/>
      <c r="K2027" s="46"/>
      <c r="L2027" s="2"/>
      <c r="M2027" s="51"/>
      <c r="N2027" s="52"/>
      <c r="O2027" s="53"/>
      <c r="P2027" s="2"/>
      <c r="Q2027" s="98" t="str">
        <f t="shared" si="779"/>
        <v/>
      </c>
      <c r="R2027" s="94" t="str">
        <f t="shared" si="780"/>
        <v/>
      </c>
      <c r="S2027" s="2"/>
      <c r="T2027" s="67" t="str">
        <f t="shared" si="799"/>
        <v/>
      </c>
      <c r="U2027" s="79" t="str">
        <f t="shared" si="800"/>
        <v/>
      </c>
      <c r="V2027" s="79" t="str">
        <f t="shared" si="801"/>
        <v/>
      </c>
      <c r="W2027" s="63" t="str">
        <f t="shared" si="781"/>
        <v/>
      </c>
      <c r="X2027" s="65" t="str">
        <f t="shared" si="782"/>
        <v/>
      </c>
      <c r="Y2027" s="2"/>
      <c r="AC2027" s="24" t="str">
        <f t="shared" si="778"/>
        <v/>
      </c>
      <c r="AE2027" s="24" t="str">
        <f t="shared" si="783"/>
        <v/>
      </c>
      <c r="AG2027" s="24" t="str">
        <f t="shared" si="784"/>
        <v/>
      </c>
      <c r="AI2027" s="85" t="str">
        <f t="shared" si="785"/>
        <v/>
      </c>
      <c r="AJ2027" s="86" t="str">
        <f t="shared" si="786"/>
        <v/>
      </c>
      <c r="AK2027" s="85" t="str">
        <f t="shared" si="787"/>
        <v/>
      </c>
      <c r="AL2027" s="86" t="str">
        <f t="shared" si="788"/>
        <v/>
      </c>
      <c r="AM2027" s="93" t="str">
        <f t="shared" si="789"/>
        <v/>
      </c>
      <c r="AN2027" s="94" t="str">
        <f t="shared" si="790"/>
        <v/>
      </c>
      <c r="AP2027" s="24" t="str">
        <f t="shared" si="791"/>
        <v/>
      </c>
      <c r="AR2027" s="63" t="str">
        <f t="shared" si="792"/>
        <v/>
      </c>
      <c r="AS2027" s="67" t="str">
        <f t="shared" si="793"/>
        <v/>
      </c>
      <c r="AT2027" s="105" t="str">
        <f t="shared" si="794"/>
        <v/>
      </c>
      <c r="AU2027" s="105" t="str">
        <f t="shared" si="795"/>
        <v/>
      </c>
      <c r="AW2027" s="24" t="str">
        <f t="shared" si="796"/>
        <v/>
      </c>
      <c r="AX2027" s="60" t="str">
        <f t="shared" si="802"/>
        <v/>
      </c>
      <c r="AY2027" s="24" t="str">
        <f t="shared" si="797"/>
        <v/>
      </c>
      <c r="AZ2027" s="105" t="str">
        <f t="shared" si="798"/>
        <v/>
      </c>
    </row>
    <row r="2028" spans="1:52" x14ac:dyDescent="0.25">
      <c r="A2028" s="2"/>
      <c r="B2028" s="279"/>
      <c r="C2028" s="280"/>
      <c r="D2028" s="281"/>
      <c r="E2028" s="282"/>
      <c r="F2028" s="2"/>
      <c r="G2028" s="43"/>
      <c r="H2028" s="2"/>
      <c r="I2028" s="288"/>
      <c r="J2028" s="2"/>
      <c r="K2028" s="46"/>
      <c r="L2028" s="2"/>
      <c r="M2028" s="51"/>
      <c r="N2028" s="52"/>
      <c r="O2028" s="53"/>
      <c r="P2028" s="2"/>
      <c r="Q2028" s="98" t="str">
        <f t="shared" si="779"/>
        <v/>
      </c>
      <c r="R2028" s="94" t="str">
        <f t="shared" si="780"/>
        <v/>
      </c>
      <c r="S2028" s="2"/>
      <c r="T2028" s="67" t="str">
        <f t="shared" si="799"/>
        <v/>
      </c>
      <c r="U2028" s="79" t="str">
        <f t="shared" si="800"/>
        <v/>
      </c>
      <c r="V2028" s="79" t="str">
        <f t="shared" si="801"/>
        <v/>
      </c>
      <c r="W2028" s="63" t="str">
        <f t="shared" si="781"/>
        <v/>
      </c>
      <c r="X2028" s="65" t="str">
        <f t="shared" si="782"/>
        <v/>
      </c>
      <c r="Y2028" s="2"/>
      <c r="AC2028" s="24" t="str">
        <f t="shared" si="778"/>
        <v/>
      </c>
      <c r="AE2028" s="24" t="str">
        <f t="shared" si="783"/>
        <v/>
      </c>
      <c r="AG2028" s="24" t="str">
        <f t="shared" si="784"/>
        <v/>
      </c>
      <c r="AI2028" s="85" t="str">
        <f t="shared" si="785"/>
        <v/>
      </c>
      <c r="AJ2028" s="86" t="str">
        <f t="shared" si="786"/>
        <v/>
      </c>
      <c r="AK2028" s="85" t="str">
        <f t="shared" si="787"/>
        <v/>
      </c>
      <c r="AL2028" s="86" t="str">
        <f t="shared" si="788"/>
        <v/>
      </c>
      <c r="AM2028" s="93" t="str">
        <f t="shared" si="789"/>
        <v/>
      </c>
      <c r="AN2028" s="94" t="str">
        <f t="shared" si="790"/>
        <v/>
      </c>
      <c r="AP2028" s="24" t="str">
        <f t="shared" si="791"/>
        <v/>
      </c>
      <c r="AR2028" s="63" t="str">
        <f t="shared" si="792"/>
        <v/>
      </c>
      <c r="AS2028" s="67" t="str">
        <f t="shared" si="793"/>
        <v/>
      </c>
      <c r="AT2028" s="105" t="str">
        <f t="shared" si="794"/>
        <v/>
      </c>
      <c r="AU2028" s="105" t="str">
        <f t="shared" si="795"/>
        <v/>
      </c>
      <c r="AW2028" s="24" t="str">
        <f t="shared" si="796"/>
        <v/>
      </c>
      <c r="AX2028" s="60" t="str">
        <f t="shared" si="802"/>
        <v/>
      </c>
      <c r="AY2028" s="24" t="str">
        <f t="shared" si="797"/>
        <v/>
      </c>
      <c r="AZ2028" s="105" t="str">
        <f t="shared" si="798"/>
        <v/>
      </c>
    </row>
    <row r="2029" spans="1:52" x14ac:dyDescent="0.25">
      <c r="A2029" s="2"/>
      <c r="B2029" s="279"/>
      <c r="C2029" s="280"/>
      <c r="D2029" s="281"/>
      <c r="E2029" s="282"/>
      <c r="F2029" s="2"/>
      <c r="G2029" s="43"/>
      <c r="H2029" s="2"/>
      <c r="I2029" s="288"/>
      <c r="J2029" s="2"/>
      <c r="K2029" s="46"/>
      <c r="L2029" s="2"/>
      <c r="M2029" s="51"/>
      <c r="N2029" s="52"/>
      <c r="O2029" s="53"/>
      <c r="P2029" s="2"/>
      <c r="Q2029" s="98" t="str">
        <f t="shared" si="779"/>
        <v/>
      </c>
      <c r="R2029" s="94" t="str">
        <f t="shared" si="780"/>
        <v/>
      </c>
      <c r="S2029" s="2"/>
      <c r="T2029" s="67" t="str">
        <f t="shared" si="799"/>
        <v/>
      </c>
      <c r="U2029" s="79" t="str">
        <f t="shared" si="800"/>
        <v/>
      </c>
      <c r="V2029" s="79" t="str">
        <f t="shared" si="801"/>
        <v/>
      </c>
      <c r="W2029" s="63" t="str">
        <f t="shared" si="781"/>
        <v/>
      </c>
      <c r="X2029" s="65" t="str">
        <f t="shared" si="782"/>
        <v/>
      </c>
      <c r="Y2029" s="2"/>
      <c r="AC2029" s="24" t="str">
        <f t="shared" si="778"/>
        <v/>
      </c>
      <c r="AE2029" s="24" t="str">
        <f t="shared" si="783"/>
        <v/>
      </c>
      <c r="AG2029" s="24" t="str">
        <f t="shared" si="784"/>
        <v/>
      </c>
      <c r="AI2029" s="85" t="str">
        <f t="shared" si="785"/>
        <v/>
      </c>
      <c r="AJ2029" s="86" t="str">
        <f t="shared" si="786"/>
        <v/>
      </c>
      <c r="AK2029" s="85" t="str">
        <f t="shared" si="787"/>
        <v/>
      </c>
      <c r="AL2029" s="86" t="str">
        <f t="shared" si="788"/>
        <v/>
      </c>
      <c r="AM2029" s="93" t="str">
        <f t="shared" si="789"/>
        <v/>
      </c>
      <c r="AN2029" s="94" t="str">
        <f t="shared" si="790"/>
        <v/>
      </c>
      <c r="AP2029" s="24" t="str">
        <f t="shared" si="791"/>
        <v/>
      </c>
      <c r="AR2029" s="63" t="str">
        <f t="shared" si="792"/>
        <v/>
      </c>
      <c r="AS2029" s="67" t="str">
        <f t="shared" si="793"/>
        <v/>
      </c>
      <c r="AT2029" s="105" t="str">
        <f t="shared" si="794"/>
        <v/>
      </c>
      <c r="AU2029" s="105" t="str">
        <f t="shared" si="795"/>
        <v/>
      </c>
      <c r="AW2029" s="24" t="str">
        <f t="shared" si="796"/>
        <v/>
      </c>
      <c r="AX2029" s="60" t="str">
        <f t="shared" si="802"/>
        <v/>
      </c>
      <c r="AY2029" s="24" t="str">
        <f t="shared" si="797"/>
        <v/>
      </c>
      <c r="AZ2029" s="105" t="str">
        <f t="shared" si="798"/>
        <v/>
      </c>
    </row>
    <row r="2030" spans="1:52" x14ac:dyDescent="0.25">
      <c r="A2030" s="2"/>
      <c r="B2030" s="279"/>
      <c r="C2030" s="280"/>
      <c r="D2030" s="281"/>
      <c r="E2030" s="282"/>
      <c r="F2030" s="2"/>
      <c r="G2030" s="43"/>
      <c r="H2030" s="2"/>
      <c r="I2030" s="288"/>
      <c r="J2030" s="2"/>
      <c r="K2030" s="46"/>
      <c r="L2030" s="2"/>
      <c r="M2030" s="51"/>
      <c r="N2030" s="52"/>
      <c r="O2030" s="53"/>
      <c r="P2030" s="2"/>
      <c r="Q2030" s="98" t="str">
        <f t="shared" si="779"/>
        <v/>
      </c>
      <c r="R2030" s="94" t="str">
        <f t="shared" si="780"/>
        <v/>
      </c>
      <c r="S2030" s="2"/>
      <c r="T2030" s="67" t="str">
        <f t="shared" si="799"/>
        <v/>
      </c>
      <c r="U2030" s="79" t="str">
        <f t="shared" si="800"/>
        <v/>
      </c>
      <c r="V2030" s="79" t="str">
        <f t="shared" si="801"/>
        <v/>
      </c>
      <c r="W2030" s="63" t="str">
        <f t="shared" si="781"/>
        <v/>
      </c>
      <c r="X2030" s="65" t="str">
        <f t="shared" si="782"/>
        <v/>
      </c>
      <c r="Y2030" s="2"/>
      <c r="AC2030" s="24" t="str">
        <f t="shared" si="778"/>
        <v/>
      </c>
      <c r="AE2030" s="24" t="str">
        <f t="shared" si="783"/>
        <v/>
      </c>
      <c r="AG2030" s="24" t="str">
        <f t="shared" si="784"/>
        <v/>
      </c>
      <c r="AI2030" s="85" t="str">
        <f t="shared" si="785"/>
        <v/>
      </c>
      <c r="AJ2030" s="86" t="str">
        <f t="shared" si="786"/>
        <v/>
      </c>
      <c r="AK2030" s="85" t="str">
        <f t="shared" si="787"/>
        <v/>
      </c>
      <c r="AL2030" s="86" t="str">
        <f t="shared" si="788"/>
        <v/>
      </c>
      <c r="AM2030" s="93" t="str">
        <f t="shared" si="789"/>
        <v/>
      </c>
      <c r="AN2030" s="94" t="str">
        <f t="shared" si="790"/>
        <v/>
      </c>
      <c r="AP2030" s="24" t="str">
        <f t="shared" si="791"/>
        <v/>
      </c>
      <c r="AR2030" s="63" t="str">
        <f t="shared" si="792"/>
        <v/>
      </c>
      <c r="AS2030" s="67" t="str">
        <f t="shared" si="793"/>
        <v/>
      </c>
      <c r="AT2030" s="105" t="str">
        <f t="shared" si="794"/>
        <v/>
      </c>
      <c r="AU2030" s="105" t="str">
        <f t="shared" si="795"/>
        <v/>
      </c>
      <c r="AW2030" s="24" t="str">
        <f t="shared" si="796"/>
        <v/>
      </c>
      <c r="AX2030" s="60" t="str">
        <f t="shared" si="802"/>
        <v/>
      </c>
      <c r="AY2030" s="24" t="str">
        <f t="shared" si="797"/>
        <v/>
      </c>
      <c r="AZ2030" s="105" t="str">
        <f t="shared" si="798"/>
        <v/>
      </c>
    </row>
    <row r="2031" spans="1:52" x14ac:dyDescent="0.25">
      <c r="A2031" s="2"/>
      <c r="B2031" s="279"/>
      <c r="C2031" s="280"/>
      <c r="D2031" s="281"/>
      <c r="E2031" s="282"/>
      <c r="F2031" s="2"/>
      <c r="G2031" s="43"/>
      <c r="H2031" s="2"/>
      <c r="I2031" s="288"/>
      <c r="J2031" s="2"/>
      <c r="K2031" s="46"/>
      <c r="L2031" s="2"/>
      <c r="M2031" s="51"/>
      <c r="N2031" s="52"/>
      <c r="O2031" s="53"/>
      <c r="P2031" s="2"/>
      <c r="Q2031" s="98" t="str">
        <f t="shared" si="779"/>
        <v/>
      </c>
      <c r="R2031" s="94" t="str">
        <f t="shared" si="780"/>
        <v/>
      </c>
      <c r="S2031" s="2"/>
      <c r="T2031" s="67" t="str">
        <f t="shared" si="799"/>
        <v/>
      </c>
      <c r="U2031" s="79" t="str">
        <f t="shared" si="800"/>
        <v/>
      </c>
      <c r="V2031" s="79" t="str">
        <f t="shared" si="801"/>
        <v/>
      </c>
      <c r="W2031" s="63" t="str">
        <f t="shared" si="781"/>
        <v/>
      </c>
      <c r="X2031" s="65" t="str">
        <f t="shared" si="782"/>
        <v/>
      </c>
      <c r="Y2031" s="2"/>
      <c r="AC2031" s="24" t="str">
        <f t="shared" si="778"/>
        <v/>
      </c>
      <c r="AE2031" s="24" t="str">
        <f t="shared" si="783"/>
        <v/>
      </c>
      <c r="AG2031" s="24" t="str">
        <f t="shared" si="784"/>
        <v/>
      </c>
      <c r="AI2031" s="85" t="str">
        <f t="shared" si="785"/>
        <v/>
      </c>
      <c r="AJ2031" s="86" t="str">
        <f t="shared" si="786"/>
        <v/>
      </c>
      <c r="AK2031" s="85" t="str">
        <f t="shared" si="787"/>
        <v/>
      </c>
      <c r="AL2031" s="86" t="str">
        <f t="shared" si="788"/>
        <v/>
      </c>
      <c r="AM2031" s="93" t="str">
        <f t="shared" si="789"/>
        <v/>
      </c>
      <c r="AN2031" s="94" t="str">
        <f t="shared" si="790"/>
        <v/>
      </c>
      <c r="AP2031" s="24" t="str">
        <f t="shared" si="791"/>
        <v/>
      </c>
      <c r="AR2031" s="63" t="str">
        <f t="shared" si="792"/>
        <v/>
      </c>
      <c r="AS2031" s="67" t="str">
        <f t="shared" si="793"/>
        <v/>
      </c>
      <c r="AT2031" s="105" t="str">
        <f t="shared" si="794"/>
        <v/>
      </c>
      <c r="AU2031" s="105" t="str">
        <f t="shared" si="795"/>
        <v/>
      </c>
      <c r="AW2031" s="24" t="str">
        <f t="shared" si="796"/>
        <v/>
      </c>
      <c r="AX2031" s="60" t="str">
        <f t="shared" si="802"/>
        <v/>
      </c>
      <c r="AY2031" s="24" t="str">
        <f t="shared" si="797"/>
        <v/>
      </c>
      <c r="AZ2031" s="105" t="str">
        <f t="shared" si="798"/>
        <v/>
      </c>
    </row>
    <row r="2032" spans="1:52" x14ac:dyDescent="0.25">
      <c r="A2032" s="2"/>
      <c r="B2032" s="279"/>
      <c r="C2032" s="280"/>
      <c r="D2032" s="281"/>
      <c r="E2032" s="282"/>
      <c r="F2032" s="2"/>
      <c r="G2032" s="43"/>
      <c r="H2032" s="2"/>
      <c r="I2032" s="288"/>
      <c r="J2032" s="2"/>
      <c r="K2032" s="46"/>
      <c r="L2032" s="2"/>
      <c r="M2032" s="51"/>
      <c r="N2032" s="52"/>
      <c r="O2032" s="53"/>
      <c r="P2032" s="2"/>
      <c r="Q2032" s="98" t="str">
        <f t="shared" si="779"/>
        <v/>
      </c>
      <c r="R2032" s="94" t="str">
        <f t="shared" si="780"/>
        <v/>
      </c>
      <c r="S2032" s="2"/>
      <c r="T2032" s="67" t="str">
        <f t="shared" si="799"/>
        <v/>
      </c>
      <c r="U2032" s="79" t="str">
        <f t="shared" si="800"/>
        <v/>
      </c>
      <c r="V2032" s="79" t="str">
        <f t="shared" si="801"/>
        <v/>
      </c>
      <c r="W2032" s="63" t="str">
        <f t="shared" si="781"/>
        <v/>
      </c>
      <c r="X2032" s="65" t="str">
        <f t="shared" si="782"/>
        <v/>
      </c>
      <c r="Y2032" s="2"/>
      <c r="AC2032" s="24" t="str">
        <f t="shared" si="778"/>
        <v/>
      </c>
      <c r="AE2032" s="24" t="str">
        <f t="shared" si="783"/>
        <v/>
      </c>
      <c r="AG2032" s="24" t="str">
        <f t="shared" si="784"/>
        <v/>
      </c>
      <c r="AI2032" s="85" t="str">
        <f t="shared" si="785"/>
        <v/>
      </c>
      <c r="AJ2032" s="86" t="str">
        <f t="shared" si="786"/>
        <v/>
      </c>
      <c r="AK2032" s="85" t="str">
        <f t="shared" si="787"/>
        <v/>
      </c>
      <c r="AL2032" s="86" t="str">
        <f t="shared" si="788"/>
        <v/>
      </c>
      <c r="AM2032" s="93" t="str">
        <f t="shared" si="789"/>
        <v/>
      </c>
      <c r="AN2032" s="94" t="str">
        <f t="shared" si="790"/>
        <v/>
      </c>
      <c r="AP2032" s="24" t="str">
        <f t="shared" si="791"/>
        <v/>
      </c>
      <c r="AR2032" s="63" t="str">
        <f t="shared" si="792"/>
        <v/>
      </c>
      <c r="AS2032" s="67" t="str">
        <f t="shared" si="793"/>
        <v/>
      </c>
      <c r="AT2032" s="105" t="str">
        <f t="shared" si="794"/>
        <v/>
      </c>
      <c r="AU2032" s="105" t="str">
        <f t="shared" si="795"/>
        <v/>
      </c>
      <c r="AW2032" s="24" t="str">
        <f t="shared" si="796"/>
        <v/>
      </c>
      <c r="AX2032" s="60" t="str">
        <f t="shared" si="802"/>
        <v/>
      </c>
      <c r="AY2032" s="24" t="str">
        <f t="shared" si="797"/>
        <v/>
      </c>
      <c r="AZ2032" s="105" t="str">
        <f t="shared" si="798"/>
        <v/>
      </c>
    </row>
    <row r="2033" spans="1:52" x14ac:dyDescent="0.25">
      <c r="A2033" s="2"/>
      <c r="B2033" s="279"/>
      <c r="C2033" s="280"/>
      <c r="D2033" s="281"/>
      <c r="E2033" s="282"/>
      <c r="F2033" s="2"/>
      <c r="G2033" s="43"/>
      <c r="H2033" s="2"/>
      <c r="I2033" s="288"/>
      <c r="J2033" s="2"/>
      <c r="K2033" s="46"/>
      <c r="L2033" s="2"/>
      <c r="M2033" s="51"/>
      <c r="N2033" s="52"/>
      <c r="O2033" s="53"/>
      <c r="P2033" s="2"/>
      <c r="Q2033" s="98" t="str">
        <f t="shared" si="779"/>
        <v/>
      </c>
      <c r="R2033" s="94" t="str">
        <f t="shared" si="780"/>
        <v/>
      </c>
      <c r="S2033" s="2"/>
      <c r="T2033" s="67" t="str">
        <f t="shared" si="799"/>
        <v/>
      </c>
      <c r="U2033" s="79" t="str">
        <f t="shared" si="800"/>
        <v/>
      </c>
      <c r="V2033" s="79" t="str">
        <f t="shared" si="801"/>
        <v/>
      </c>
      <c r="W2033" s="63" t="str">
        <f t="shared" si="781"/>
        <v/>
      </c>
      <c r="X2033" s="65" t="str">
        <f t="shared" si="782"/>
        <v/>
      </c>
      <c r="Y2033" s="2"/>
      <c r="AC2033" s="24" t="str">
        <f t="shared" si="778"/>
        <v/>
      </c>
      <c r="AE2033" s="24" t="str">
        <f t="shared" si="783"/>
        <v/>
      </c>
      <c r="AG2033" s="24" t="str">
        <f t="shared" si="784"/>
        <v/>
      </c>
      <c r="AI2033" s="85" t="str">
        <f t="shared" si="785"/>
        <v/>
      </c>
      <c r="AJ2033" s="86" t="str">
        <f t="shared" si="786"/>
        <v/>
      </c>
      <c r="AK2033" s="85" t="str">
        <f t="shared" si="787"/>
        <v/>
      </c>
      <c r="AL2033" s="86" t="str">
        <f t="shared" si="788"/>
        <v/>
      </c>
      <c r="AM2033" s="93" t="str">
        <f t="shared" si="789"/>
        <v/>
      </c>
      <c r="AN2033" s="94" t="str">
        <f t="shared" si="790"/>
        <v/>
      </c>
      <c r="AP2033" s="24" t="str">
        <f t="shared" si="791"/>
        <v/>
      </c>
      <c r="AR2033" s="63" t="str">
        <f t="shared" si="792"/>
        <v/>
      </c>
      <c r="AS2033" s="67" t="str">
        <f t="shared" si="793"/>
        <v/>
      </c>
      <c r="AT2033" s="105" t="str">
        <f t="shared" si="794"/>
        <v/>
      </c>
      <c r="AU2033" s="105" t="str">
        <f t="shared" si="795"/>
        <v/>
      </c>
      <c r="AW2033" s="24" t="str">
        <f t="shared" si="796"/>
        <v/>
      </c>
      <c r="AX2033" s="60" t="str">
        <f t="shared" si="802"/>
        <v/>
      </c>
      <c r="AY2033" s="24" t="str">
        <f t="shared" si="797"/>
        <v/>
      </c>
      <c r="AZ2033" s="105" t="str">
        <f t="shared" si="798"/>
        <v/>
      </c>
    </row>
    <row r="2034" spans="1:52" x14ac:dyDescent="0.25">
      <c r="A2034" s="2"/>
      <c r="B2034" s="279"/>
      <c r="C2034" s="280"/>
      <c r="D2034" s="281"/>
      <c r="E2034" s="282"/>
      <c r="F2034" s="2"/>
      <c r="G2034" s="43"/>
      <c r="H2034" s="2"/>
      <c r="I2034" s="288"/>
      <c r="J2034" s="2"/>
      <c r="K2034" s="46"/>
      <c r="L2034" s="2"/>
      <c r="M2034" s="51"/>
      <c r="N2034" s="52"/>
      <c r="O2034" s="53"/>
      <c r="P2034" s="2"/>
      <c r="Q2034" s="98" t="str">
        <f t="shared" si="779"/>
        <v/>
      </c>
      <c r="R2034" s="94" t="str">
        <f t="shared" si="780"/>
        <v/>
      </c>
      <c r="S2034" s="2"/>
      <c r="T2034" s="67" t="str">
        <f t="shared" si="799"/>
        <v/>
      </c>
      <c r="U2034" s="79" t="str">
        <f t="shared" si="800"/>
        <v/>
      </c>
      <c r="V2034" s="79" t="str">
        <f t="shared" si="801"/>
        <v/>
      </c>
      <c r="W2034" s="63" t="str">
        <f t="shared" si="781"/>
        <v/>
      </c>
      <c r="X2034" s="65" t="str">
        <f t="shared" si="782"/>
        <v/>
      </c>
      <c r="Y2034" s="2"/>
      <c r="AC2034" s="24" t="str">
        <f t="shared" si="778"/>
        <v/>
      </c>
      <c r="AE2034" s="24" t="str">
        <f t="shared" si="783"/>
        <v/>
      </c>
      <c r="AG2034" s="24" t="str">
        <f t="shared" si="784"/>
        <v/>
      </c>
      <c r="AI2034" s="85" t="str">
        <f t="shared" si="785"/>
        <v/>
      </c>
      <c r="AJ2034" s="86" t="str">
        <f t="shared" si="786"/>
        <v/>
      </c>
      <c r="AK2034" s="85" t="str">
        <f t="shared" si="787"/>
        <v/>
      </c>
      <c r="AL2034" s="86" t="str">
        <f t="shared" si="788"/>
        <v/>
      </c>
      <c r="AM2034" s="93" t="str">
        <f t="shared" si="789"/>
        <v/>
      </c>
      <c r="AN2034" s="94" t="str">
        <f t="shared" si="790"/>
        <v/>
      </c>
      <c r="AP2034" s="24" t="str">
        <f t="shared" si="791"/>
        <v/>
      </c>
      <c r="AR2034" s="63" t="str">
        <f t="shared" si="792"/>
        <v/>
      </c>
      <c r="AS2034" s="67" t="str">
        <f t="shared" si="793"/>
        <v/>
      </c>
      <c r="AT2034" s="105" t="str">
        <f t="shared" si="794"/>
        <v/>
      </c>
      <c r="AU2034" s="105" t="str">
        <f t="shared" si="795"/>
        <v/>
      </c>
      <c r="AW2034" s="24" t="str">
        <f t="shared" si="796"/>
        <v/>
      </c>
      <c r="AX2034" s="60" t="str">
        <f t="shared" si="802"/>
        <v/>
      </c>
      <c r="AY2034" s="24" t="str">
        <f t="shared" si="797"/>
        <v/>
      </c>
      <c r="AZ2034" s="105" t="str">
        <f t="shared" si="798"/>
        <v/>
      </c>
    </row>
    <row r="2035" spans="1:52" x14ac:dyDescent="0.25">
      <c r="A2035" s="2"/>
      <c r="B2035" s="279"/>
      <c r="C2035" s="280"/>
      <c r="D2035" s="281"/>
      <c r="E2035" s="282"/>
      <c r="F2035" s="2"/>
      <c r="G2035" s="43"/>
      <c r="H2035" s="2"/>
      <c r="I2035" s="288"/>
      <c r="J2035" s="2"/>
      <c r="K2035" s="46"/>
      <c r="L2035" s="2"/>
      <c r="M2035" s="51"/>
      <c r="N2035" s="52"/>
      <c r="O2035" s="53"/>
      <c r="P2035" s="2"/>
      <c r="Q2035" s="98" t="str">
        <f t="shared" si="779"/>
        <v/>
      </c>
      <c r="R2035" s="94" t="str">
        <f t="shared" si="780"/>
        <v/>
      </c>
      <c r="S2035" s="2"/>
      <c r="T2035" s="67" t="str">
        <f t="shared" si="799"/>
        <v/>
      </c>
      <c r="U2035" s="79" t="str">
        <f t="shared" si="800"/>
        <v/>
      </c>
      <c r="V2035" s="79" t="str">
        <f t="shared" si="801"/>
        <v/>
      </c>
      <c r="W2035" s="63" t="str">
        <f t="shared" si="781"/>
        <v/>
      </c>
      <c r="X2035" s="65" t="str">
        <f t="shared" si="782"/>
        <v/>
      </c>
      <c r="Y2035" s="2"/>
      <c r="AC2035" s="24" t="str">
        <f t="shared" si="778"/>
        <v/>
      </c>
      <c r="AE2035" s="24" t="str">
        <f t="shared" si="783"/>
        <v/>
      </c>
      <c r="AG2035" s="24" t="str">
        <f t="shared" si="784"/>
        <v/>
      </c>
      <c r="AI2035" s="85" t="str">
        <f t="shared" si="785"/>
        <v/>
      </c>
      <c r="AJ2035" s="86" t="str">
        <f t="shared" si="786"/>
        <v/>
      </c>
      <c r="AK2035" s="85" t="str">
        <f t="shared" si="787"/>
        <v/>
      </c>
      <c r="AL2035" s="86" t="str">
        <f t="shared" si="788"/>
        <v/>
      </c>
      <c r="AM2035" s="93" t="str">
        <f t="shared" si="789"/>
        <v/>
      </c>
      <c r="AN2035" s="94" t="str">
        <f t="shared" si="790"/>
        <v/>
      </c>
      <c r="AP2035" s="24" t="str">
        <f t="shared" si="791"/>
        <v/>
      </c>
      <c r="AR2035" s="63" t="str">
        <f t="shared" si="792"/>
        <v/>
      </c>
      <c r="AS2035" s="67" t="str">
        <f t="shared" si="793"/>
        <v/>
      </c>
      <c r="AT2035" s="105" t="str">
        <f t="shared" si="794"/>
        <v/>
      </c>
      <c r="AU2035" s="105" t="str">
        <f t="shared" si="795"/>
        <v/>
      </c>
      <c r="AW2035" s="24" t="str">
        <f t="shared" si="796"/>
        <v/>
      </c>
      <c r="AX2035" s="60" t="str">
        <f t="shared" si="802"/>
        <v/>
      </c>
      <c r="AY2035" s="24" t="str">
        <f t="shared" si="797"/>
        <v/>
      </c>
      <c r="AZ2035" s="105" t="str">
        <f t="shared" si="798"/>
        <v/>
      </c>
    </row>
    <row r="2036" spans="1:52" x14ac:dyDescent="0.25">
      <c r="A2036" s="2"/>
      <c r="B2036" s="279"/>
      <c r="C2036" s="280"/>
      <c r="D2036" s="281"/>
      <c r="E2036" s="282"/>
      <c r="F2036" s="2"/>
      <c r="G2036" s="43"/>
      <c r="H2036" s="2"/>
      <c r="I2036" s="288"/>
      <c r="J2036" s="2"/>
      <c r="K2036" s="46"/>
      <c r="L2036" s="2"/>
      <c r="M2036" s="51"/>
      <c r="N2036" s="52"/>
      <c r="O2036" s="53"/>
      <c r="P2036" s="2"/>
      <c r="Q2036" s="98" t="str">
        <f t="shared" si="779"/>
        <v/>
      </c>
      <c r="R2036" s="94" t="str">
        <f t="shared" si="780"/>
        <v/>
      </c>
      <c r="S2036" s="2"/>
      <c r="T2036" s="67" t="str">
        <f t="shared" si="799"/>
        <v/>
      </c>
      <c r="U2036" s="79" t="str">
        <f t="shared" si="800"/>
        <v/>
      </c>
      <c r="V2036" s="79" t="str">
        <f t="shared" si="801"/>
        <v/>
      </c>
      <c r="W2036" s="63" t="str">
        <f t="shared" si="781"/>
        <v/>
      </c>
      <c r="X2036" s="65" t="str">
        <f t="shared" si="782"/>
        <v/>
      </c>
      <c r="Y2036" s="2"/>
      <c r="AC2036" s="24" t="str">
        <f t="shared" si="778"/>
        <v/>
      </c>
      <c r="AE2036" s="24" t="str">
        <f t="shared" si="783"/>
        <v/>
      </c>
      <c r="AG2036" s="24" t="str">
        <f t="shared" si="784"/>
        <v/>
      </c>
      <c r="AI2036" s="85" t="str">
        <f t="shared" si="785"/>
        <v/>
      </c>
      <c r="AJ2036" s="86" t="str">
        <f t="shared" si="786"/>
        <v/>
      </c>
      <c r="AK2036" s="85" t="str">
        <f t="shared" si="787"/>
        <v/>
      </c>
      <c r="AL2036" s="86" t="str">
        <f t="shared" si="788"/>
        <v/>
      </c>
      <c r="AM2036" s="93" t="str">
        <f t="shared" si="789"/>
        <v/>
      </c>
      <c r="AN2036" s="94" t="str">
        <f t="shared" si="790"/>
        <v/>
      </c>
      <c r="AP2036" s="24" t="str">
        <f t="shared" si="791"/>
        <v/>
      </c>
      <c r="AR2036" s="63" t="str">
        <f t="shared" si="792"/>
        <v/>
      </c>
      <c r="AS2036" s="67" t="str">
        <f t="shared" si="793"/>
        <v/>
      </c>
      <c r="AT2036" s="105" t="str">
        <f t="shared" si="794"/>
        <v/>
      </c>
      <c r="AU2036" s="105" t="str">
        <f t="shared" si="795"/>
        <v/>
      </c>
      <c r="AW2036" s="24" t="str">
        <f t="shared" si="796"/>
        <v/>
      </c>
      <c r="AX2036" s="60" t="str">
        <f t="shared" si="802"/>
        <v/>
      </c>
      <c r="AY2036" s="24" t="str">
        <f t="shared" si="797"/>
        <v/>
      </c>
      <c r="AZ2036" s="105" t="str">
        <f t="shared" si="798"/>
        <v/>
      </c>
    </row>
    <row r="2037" spans="1:52" x14ac:dyDescent="0.25">
      <c r="A2037" s="2"/>
      <c r="B2037" s="279"/>
      <c r="C2037" s="280"/>
      <c r="D2037" s="281"/>
      <c r="E2037" s="282"/>
      <c r="F2037" s="2"/>
      <c r="G2037" s="43"/>
      <c r="H2037" s="2"/>
      <c r="I2037" s="288"/>
      <c r="J2037" s="2"/>
      <c r="K2037" s="46"/>
      <c r="L2037" s="2"/>
      <c r="M2037" s="51"/>
      <c r="N2037" s="52"/>
      <c r="O2037" s="53"/>
      <c r="P2037" s="2"/>
      <c r="Q2037" s="98" t="str">
        <f t="shared" si="779"/>
        <v/>
      </c>
      <c r="R2037" s="94" t="str">
        <f t="shared" si="780"/>
        <v/>
      </c>
      <c r="S2037" s="2"/>
      <c r="T2037" s="67" t="str">
        <f t="shared" si="799"/>
        <v/>
      </c>
      <c r="U2037" s="79" t="str">
        <f t="shared" si="800"/>
        <v/>
      </c>
      <c r="V2037" s="79" t="str">
        <f t="shared" si="801"/>
        <v/>
      </c>
      <c r="W2037" s="63" t="str">
        <f t="shared" si="781"/>
        <v/>
      </c>
      <c r="X2037" s="65" t="str">
        <f t="shared" si="782"/>
        <v/>
      </c>
      <c r="Y2037" s="2"/>
      <c r="AC2037" s="24" t="str">
        <f t="shared" si="778"/>
        <v/>
      </c>
      <c r="AE2037" s="24" t="str">
        <f t="shared" si="783"/>
        <v/>
      </c>
      <c r="AG2037" s="24" t="str">
        <f t="shared" si="784"/>
        <v/>
      </c>
      <c r="AI2037" s="85" t="str">
        <f t="shared" si="785"/>
        <v/>
      </c>
      <c r="AJ2037" s="86" t="str">
        <f t="shared" si="786"/>
        <v/>
      </c>
      <c r="AK2037" s="85" t="str">
        <f t="shared" si="787"/>
        <v/>
      </c>
      <c r="AL2037" s="86" t="str">
        <f t="shared" si="788"/>
        <v/>
      </c>
      <c r="AM2037" s="93" t="str">
        <f t="shared" si="789"/>
        <v/>
      </c>
      <c r="AN2037" s="94" t="str">
        <f t="shared" si="790"/>
        <v/>
      </c>
      <c r="AP2037" s="24" t="str">
        <f t="shared" si="791"/>
        <v/>
      </c>
      <c r="AR2037" s="63" t="str">
        <f t="shared" si="792"/>
        <v/>
      </c>
      <c r="AS2037" s="67" t="str">
        <f t="shared" si="793"/>
        <v/>
      </c>
      <c r="AT2037" s="105" t="str">
        <f t="shared" si="794"/>
        <v/>
      </c>
      <c r="AU2037" s="105" t="str">
        <f t="shared" si="795"/>
        <v/>
      </c>
      <c r="AW2037" s="24" t="str">
        <f t="shared" si="796"/>
        <v/>
      </c>
      <c r="AX2037" s="60" t="str">
        <f t="shared" si="802"/>
        <v/>
      </c>
      <c r="AY2037" s="24" t="str">
        <f t="shared" si="797"/>
        <v/>
      </c>
      <c r="AZ2037" s="105" t="str">
        <f t="shared" si="798"/>
        <v/>
      </c>
    </row>
    <row r="2038" spans="1:52" x14ac:dyDescent="0.25">
      <c r="A2038" s="2"/>
      <c r="B2038" s="279"/>
      <c r="C2038" s="280"/>
      <c r="D2038" s="281"/>
      <c r="E2038" s="282"/>
      <c r="F2038" s="2"/>
      <c r="G2038" s="43"/>
      <c r="H2038" s="2"/>
      <c r="I2038" s="288"/>
      <c r="J2038" s="2"/>
      <c r="K2038" s="46"/>
      <c r="L2038" s="2"/>
      <c r="M2038" s="51"/>
      <c r="N2038" s="52"/>
      <c r="O2038" s="53"/>
      <c r="P2038" s="2"/>
      <c r="Q2038" s="98" t="str">
        <f t="shared" si="779"/>
        <v/>
      </c>
      <c r="R2038" s="94" t="str">
        <f t="shared" si="780"/>
        <v/>
      </c>
      <c r="S2038" s="2"/>
      <c r="T2038" s="67" t="str">
        <f t="shared" si="799"/>
        <v/>
      </c>
      <c r="U2038" s="79" t="str">
        <f t="shared" si="800"/>
        <v/>
      </c>
      <c r="V2038" s="79" t="str">
        <f t="shared" si="801"/>
        <v/>
      </c>
      <c r="W2038" s="63" t="str">
        <f t="shared" si="781"/>
        <v/>
      </c>
      <c r="X2038" s="65" t="str">
        <f t="shared" si="782"/>
        <v/>
      </c>
      <c r="Y2038" s="2"/>
      <c r="AC2038" s="24" t="str">
        <f t="shared" si="778"/>
        <v/>
      </c>
      <c r="AE2038" s="24" t="str">
        <f t="shared" si="783"/>
        <v/>
      </c>
      <c r="AG2038" s="24" t="str">
        <f t="shared" si="784"/>
        <v/>
      </c>
      <c r="AI2038" s="85" t="str">
        <f t="shared" si="785"/>
        <v/>
      </c>
      <c r="AJ2038" s="86" t="str">
        <f t="shared" si="786"/>
        <v/>
      </c>
      <c r="AK2038" s="85" t="str">
        <f t="shared" si="787"/>
        <v/>
      </c>
      <c r="AL2038" s="86" t="str">
        <f t="shared" si="788"/>
        <v/>
      </c>
      <c r="AM2038" s="93" t="str">
        <f t="shared" si="789"/>
        <v/>
      </c>
      <c r="AN2038" s="94" t="str">
        <f t="shared" si="790"/>
        <v/>
      </c>
      <c r="AP2038" s="24" t="str">
        <f t="shared" si="791"/>
        <v/>
      </c>
      <c r="AR2038" s="63" t="str">
        <f t="shared" si="792"/>
        <v/>
      </c>
      <c r="AS2038" s="67" t="str">
        <f t="shared" si="793"/>
        <v/>
      </c>
      <c r="AT2038" s="105" t="str">
        <f t="shared" si="794"/>
        <v/>
      </c>
      <c r="AU2038" s="105" t="str">
        <f t="shared" si="795"/>
        <v/>
      </c>
      <c r="AW2038" s="24" t="str">
        <f t="shared" si="796"/>
        <v/>
      </c>
      <c r="AX2038" s="60" t="str">
        <f t="shared" si="802"/>
        <v/>
      </c>
      <c r="AY2038" s="24" t="str">
        <f t="shared" si="797"/>
        <v/>
      </c>
      <c r="AZ2038" s="105" t="str">
        <f t="shared" si="798"/>
        <v/>
      </c>
    </row>
    <row r="2039" spans="1:52" x14ac:dyDescent="0.25">
      <c r="A2039" s="2"/>
      <c r="B2039" s="279"/>
      <c r="C2039" s="280"/>
      <c r="D2039" s="281"/>
      <c r="E2039" s="282"/>
      <c r="F2039" s="2"/>
      <c r="G2039" s="43"/>
      <c r="H2039" s="2"/>
      <c r="I2039" s="288"/>
      <c r="J2039" s="2"/>
      <c r="K2039" s="46"/>
      <c r="L2039" s="2"/>
      <c r="M2039" s="51"/>
      <c r="N2039" s="52"/>
      <c r="O2039" s="53"/>
      <c r="P2039" s="2"/>
      <c r="Q2039" s="98" t="str">
        <f t="shared" si="779"/>
        <v/>
      </c>
      <c r="R2039" s="94" t="str">
        <f t="shared" si="780"/>
        <v/>
      </c>
      <c r="S2039" s="2"/>
      <c r="T2039" s="67" t="str">
        <f t="shared" si="799"/>
        <v/>
      </c>
      <c r="U2039" s="79" t="str">
        <f t="shared" si="800"/>
        <v/>
      </c>
      <c r="V2039" s="79" t="str">
        <f t="shared" si="801"/>
        <v/>
      </c>
      <c r="W2039" s="63" t="str">
        <f t="shared" si="781"/>
        <v/>
      </c>
      <c r="X2039" s="65" t="str">
        <f t="shared" si="782"/>
        <v/>
      </c>
      <c r="Y2039" s="2"/>
      <c r="AC2039" s="24" t="str">
        <f t="shared" si="778"/>
        <v/>
      </c>
      <c r="AE2039" s="24" t="str">
        <f t="shared" si="783"/>
        <v/>
      </c>
      <c r="AG2039" s="24" t="str">
        <f t="shared" si="784"/>
        <v/>
      </c>
      <c r="AI2039" s="85" t="str">
        <f t="shared" si="785"/>
        <v/>
      </c>
      <c r="AJ2039" s="86" t="str">
        <f t="shared" si="786"/>
        <v/>
      </c>
      <c r="AK2039" s="85" t="str">
        <f t="shared" si="787"/>
        <v/>
      </c>
      <c r="AL2039" s="86" t="str">
        <f t="shared" si="788"/>
        <v/>
      </c>
      <c r="AM2039" s="93" t="str">
        <f t="shared" si="789"/>
        <v/>
      </c>
      <c r="AN2039" s="94" t="str">
        <f t="shared" si="790"/>
        <v/>
      </c>
      <c r="AP2039" s="24" t="str">
        <f t="shared" si="791"/>
        <v/>
      </c>
      <c r="AR2039" s="63" t="str">
        <f t="shared" si="792"/>
        <v/>
      </c>
      <c r="AS2039" s="67" t="str">
        <f t="shared" si="793"/>
        <v/>
      </c>
      <c r="AT2039" s="105" t="str">
        <f t="shared" si="794"/>
        <v/>
      </c>
      <c r="AU2039" s="105" t="str">
        <f t="shared" si="795"/>
        <v/>
      </c>
      <c r="AW2039" s="24" t="str">
        <f t="shared" si="796"/>
        <v/>
      </c>
      <c r="AX2039" s="60" t="str">
        <f t="shared" si="802"/>
        <v/>
      </c>
      <c r="AY2039" s="24" t="str">
        <f t="shared" si="797"/>
        <v/>
      </c>
      <c r="AZ2039" s="105" t="str">
        <f t="shared" si="798"/>
        <v/>
      </c>
    </row>
    <row r="2040" spans="1:52" x14ac:dyDescent="0.25">
      <c r="A2040" s="2"/>
      <c r="B2040" s="279"/>
      <c r="C2040" s="280"/>
      <c r="D2040" s="281"/>
      <c r="E2040" s="282"/>
      <c r="F2040" s="2"/>
      <c r="G2040" s="43"/>
      <c r="H2040" s="2"/>
      <c r="I2040" s="288"/>
      <c r="J2040" s="2"/>
      <c r="K2040" s="46"/>
      <c r="L2040" s="2"/>
      <c r="M2040" s="51"/>
      <c r="N2040" s="52"/>
      <c r="O2040" s="53"/>
      <c r="P2040" s="2"/>
      <c r="Q2040" s="98" t="str">
        <f t="shared" si="779"/>
        <v/>
      </c>
      <c r="R2040" s="94" t="str">
        <f t="shared" si="780"/>
        <v/>
      </c>
      <c r="S2040" s="2"/>
      <c r="T2040" s="67" t="str">
        <f t="shared" si="799"/>
        <v/>
      </c>
      <c r="U2040" s="79" t="str">
        <f t="shared" si="800"/>
        <v/>
      </c>
      <c r="V2040" s="79" t="str">
        <f t="shared" si="801"/>
        <v/>
      </c>
      <c r="W2040" s="63" t="str">
        <f t="shared" si="781"/>
        <v/>
      </c>
      <c r="X2040" s="65" t="str">
        <f t="shared" si="782"/>
        <v/>
      </c>
      <c r="Y2040" s="2"/>
      <c r="AC2040" s="24" t="str">
        <f t="shared" si="778"/>
        <v/>
      </c>
      <c r="AE2040" s="24" t="str">
        <f t="shared" si="783"/>
        <v/>
      </c>
      <c r="AG2040" s="24" t="str">
        <f t="shared" si="784"/>
        <v/>
      </c>
      <c r="AI2040" s="85" t="str">
        <f t="shared" si="785"/>
        <v/>
      </c>
      <c r="AJ2040" s="86" t="str">
        <f t="shared" si="786"/>
        <v/>
      </c>
      <c r="AK2040" s="85" t="str">
        <f t="shared" si="787"/>
        <v/>
      </c>
      <c r="AL2040" s="86" t="str">
        <f t="shared" si="788"/>
        <v/>
      </c>
      <c r="AM2040" s="93" t="str">
        <f t="shared" si="789"/>
        <v/>
      </c>
      <c r="AN2040" s="94" t="str">
        <f t="shared" si="790"/>
        <v/>
      </c>
      <c r="AP2040" s="24" t="str">
        <f t="shared" si="791"/>
        <v/>
      </c>
      <c r="AR2040" s="63" t="str">
        <f t="shared" si="792"/>
        <v/>
      </c>
      <c r="AS2040" s="67" t="str">
        <f t="shared" si="793"/>
        <v/>
      </c>
      <c r="AT2040" s="105" t="str">
        <f t="shared" si="794"/>
        <v/>
      </c>
      <c r="AU2040" s="105" t="str">
        <f t="shared" si="795"/>
        <v/>
      </c>
      <c r="AW2040" s="24" t="str">
        <f t="shared" si="796"/>
        <v/>
      </c>
      <c r="AX2040" s="60" t="str">
        <f t="shared" si="802"/>
        <v/>
      </c>
      <c r="AY2040" s="24" t="str">
        <f t="shared" si="797"/>
        <v/>
      </c>
      <c r="AZ2040" s="105" t="str">
        <f t="shared" si="798"/>
        <v/>
      </c>
    </row>
    <row r="2041" spans="1:52" x14ac:dyDescent="0.25">
      <c r="A2041" s="2"/>
      <c r="B2041" s="279"/>
      <c r="C2041" s="280"/>
      <c r="D2041" s="281"/>
      <c r="E2041" s="282"/>
      <c r="F2041" s="2"/>
      <c r="G2041" s="43"/>
      <c r="H2041" s="2"/>
      <c r="I2041" s="288"/>
      <c r="J2041" s="2"/>
      <c r="K2041" s="46"/>
      <c r="L2041" s="2"/>
      <c r="M2041" s="51"/>
      <c r="N2041" s="52"/>
      <c r="O2041" s="53"/>
      <c r="P2041" s="2"/>
      <c r="Q2041" s="98" t="str">
        <f t="shared" si="779"/>
        <v/>
      </c>
      <c r="R2041" s="94" t="str">
        <f t="shared" si="780"/>
        <v/>
      </c>
      <c r="S2041" s="2"/>
      <c r="T2041" s="67" t="str">
        <f t="shared" si="799"/>
        <v/>
      </c>
      <c r="U2041" s="79" t="str">
        <f t="shared" si="800"/>
        <v/>
      </c>
      <c r="V2041" s="79" t="str">
        <f t="shared" si="801"/>
        <v/>
      </c>
      <c r="W2041" s="63" t="str">
        <f t="shared" si="781"/>
        <v/>
      </c>
      <c r="X2041" s="65" t="str">
        <f t="shared" si="782"/>
        <v/>
      </c>
      <c r="Y2041" s="2"/>
      <c r="AC2041" s="24" t="str">
        <f t="shared" si="778"/>
        <v/>
      </c>
      <c r="AE2041" s="24" t="str">
        <f t="shared" si="783"/>
        <v/>
      </c>
      <c r="AG2041" s="24" t="str">
        <f t="shared" si="784"/>
        <v/>
      </c>
      <c r="AI2041" s="85" t="str">
        <f t="shared" si="785"/>
        <v/>
      </c>
      <c r="AJ2041" s="86" t="str">
        <f t="shared" si="786"/>
        <v/>
      </c>
      <c r="AK2041" s="85" t="str">
        <f t="shared" si="787"/>
        <v/>
      </c>
      <c r="AL2041" s="86" t="str">
        <f t="shared" si="788"/>
        <v/>
      </c>
      <c r="AM2041" s="93" t="str">
        <f t="shared" si="789"/>
        <v/>
      </c>
      <c r="AN2041" s="94" t="str">
        <f t="shared" si="790"/>
        <v/>
      </c>
      <c r="AP2041" s="24" t="str">
        <f t="shared" si="791"/>
        <v/>
      </c>
      <c r="AR2041" s="63" t="str">
        <f t="shared" si="792"/>
        <v/>
      </c>
      <c r="AS2041" s="67" t="str">
        <f t="shared" si="793"/>
        <v/>
      </c>
      <c r="AT2041" s="105" t="str">
        <f t="shared" si="794"/>
        <v/>
      </c>
      <c r="AU2041" s="105" t="str">
        <f t="shared" si="795"/>
        <v/>
      </c>
      <c r="AW2041" s="24" t="str">
        <f t="shared" si="796"/>
        <v/>
      </c>
      <c r="AX2041" s="60" t="str">
        <f t="shared" si="802"/>
        <v/>
      </c>
      <c r="AY2041" s="24" t="str">
        <f t="shared" si="797"/>
        <v/>
      </c>
      <c r="AZ2041" s="105" t="str">
        <f t="shared" si="798"/>
        <v/>
      </c>
    </row>
    <row r="2042" spans="1:52" x14ac:dyDescent="0.25">
      <c r="A2042" s="2"/>
      <c r="B2042" s="279"/>
      <c r="C2042" s="280"/>
      <c r="D2042" s="281"/>
      <c r="E2042" s="282"/>
      <c r="F2042" s="2"/>
      <c r="G2042" s="43"/>
      <c r="H2042" s="2"/>
      <c r="I2042" s="288"/>
      <c r="J2042" s="2"/>
      <c r="K2042" s="46"/>
      <c r="L2042" s="2"/>
      <c r="M2042" s="51"/>
      <c r="N2042" s="52"/>
      <c r="O2042" s="53"/>
      <c r="P2042" s="2"/>
      <c r="Q2042" s="98" t="str">
        <f t="shared" si="779"/>
        <v/>
      </c>
      <c r="R2042" s="94" t="str">
        <f t="shared" si="780"/>
        <v/>
      </c>
      <c r="S2042" s="2"/>
      <c r="T2042" s="67" t="str">
        <f t="shared" si="799"/>
        <v/>
      </c>
      <c r="U2042" s="79" t="str">
        <f t="shared" si="800"/>
        <v/>
      </c>
      <c r="V2042" s="79" t="str">
        <f t="shared" si="801"/>
        <v/>
      </c>
      <c r="W2042" s="63" t="str">
        <f t="shared" si="781"/>
        <v/>
      </c>
      <c r="X2042" s="65" t="str">
        <f t="shared" si="782"/>
        <v/>
      </c>
      <c r="Y2042" s="2"/>
      <c r="AC2042" s="24" t="str">
        <f t="shared" si="778"/>
        <v/>
      </c>
      <c r="AE2042" s="24" t="str">
        <f t="shared" si="783"/>
        <v/>
      </c>
      <c r="AG2042" s="24" t="str">
        <f t="shared" si="784"/>
        <v/>
      </c>
      <c r="AI2042" s="85" t="str">
        <f t="shared" si="785"/>
        <v/>
      </c>
      <c r="AJ2042" s="86" t="str">
        <f t="shared" si="786"/>
        <v/>
      </c>
      <c r="AK2042" s="85" t="str">
        <f t="shared" si="787"/>
        <v/>
      </c>
      <c r="AL2042" s="86" t="str">
        <f t="shared" si="788"/>
        <v/>
      </c>
      <c r="AM2042" s="93" t="str">
        <f t="shared" si="789"/>
        <v/>
      </c>
      <c r="AN2042" s="94" t="str">
        <f t="shared" si="790"/>
        <v/>
      </c>
      <c r="AP2042" s="24" t="str">
        <f t="shared" si="791"/>
        <v/>
      </c>
      <c r="AR2042" s="63" t="str">
        <f t="shared" si="792"/>
        <v/>
      </c>
      <c r="AS2042" s="67" t="str">
        <f t="shared" si="793"/>
        <v/>
      </c>
      <c r="AT2042" s="105" t="str">
        <f t="shared" si="794"/>
        <v/>
      </c>
      <c r="AU2042" s="105" t="str">
        <f t="shared" si="795"/>
        <v/>
      </c>
      <c r="AW2042" s="24" t="str">
        <f t="shared" si="796"/>
        <v/>
      </c>
      <c r="AX2042" s="60" t="str">
        <f t="shared" si="802"/>
        <v/>
      </c>
      <c r="AY2042" s="24" t="str">
        <f t="shared" si="797"/>
        <v/>
      </c>
      <c r="AZ2042" s="105" t="str">
        <f t="shared" si="798"/>
        <v/>
      </c>
    </row>
    <row r="2043" spans="1:52" x14ac:dyDescent="0.25">
      <c r="A2043" s="2"/>
      <c r="B2043" s="279"/>
      <c r="C2043" s="280"/>
      <c r="D2043" s="281"/>
      <c r="E2043" s="282"/>
      <c r="F2043" s="2"/>
      <c r="G2043" s="43"/>
      <c r="H2043" s="2"/>
      <c r="I2043" s="288"/>
      <c r="J2043" s="2"/>
      <c r="K2043" s="46"/>
      <c r="L2043" s="2"/>
      <c r="M2043" s="51"/>
      <c r="N2043" s="52"/>
      <c r="O2043" s="53"/>
      <c r="P2043" s="2"/>
      <c r="Q2043" s="98" t="str">
        <f t="shared" si="779"/>
        <v/>
      </c>
      <c r="R2043" s="94" t="str">
        <f t="shared" si="780"/>
        <v/>
      </c>
      <c r="S2043" s="2"/>
      <c r="T2043" s="67" t="str">
        <f t="shared" si="799"/>
        <v/>
      </c>
      <c r="U2043" s="79" t="str">
        <f t="shared" si="800"/>
        <v/>
      </c>
      <c r="V2043" s="79" t="str">
        <f t="shared" si="801"/>
        <v/>
      </c>
      <c r="W2043" s="63" t="str">
        <f t="shared" si="781"/>
        <v/>
      </c>
      <c r="X2043" s="65" t="str">
        <f t="shared" si="782"/>
        <v/>
      </c>
      <c r="Y2043" s="2"/>
      <c r="AC2043" s="24" t="str">
        <f t="shared" si="778"/>
        <v/>
      </c>
      <c r="AE2043" s="24" t="str">
        <f t="shared" si="783"/>
        <v/>
      </c>
      <c r="AG2043" s="24" t="str">
        <f t="shared" si="784"/>
        <v/>
      </c>
      <c r="AI2043" s="85" t="str">
        <f t="shared" si="785"/>
        <v/>
      </c>
      <c r="AJ2043" s="86" t="str">
        <f t="shared" si="786"/>
        <v/>
      </c>
      <c r="AK2043" s="85" t="str">
        <f t="shared" si="787"/>
        <v/>
      </c>
      <c r="AL2043" s="86" t="str">
        <f t="shared" si="788"/>
        <v/>
      </c>
      <c r="AM2043" s="93" t="str">
        <f t="shared" si="789"/>
        <v/>
      </c>
      <c r="AN2043" s="94" t="str">
        <f t="shared" si="790"/>
        <v/>
      </c>
      <c r="AP2043" s="24" t="str">
        <f t="shared" si="791"/>
        <v/>
      </c>
      <c r="AR2043" s="63" t="str">
        <f t="shared" si="792"/>
        <v/>
      </c>
      <c r="AS2043" s="67" t="str">
        <f t="shared" si="793"/>
        <v/>
      </c>
      <c r="AT2043" s="105" t="str">
        <f t="shared" si="794"/>
        <v/>
      </c>
      <c r="AU2043" s="105" t="str">
        <f t="shared" si="795"/>
        <v/>
      </c>
      <c r="AW2043" s="24" t="str">
        <f t="shared" si="796"/>
        <v/>
      </c>
      <c r="AX2043" s="60" t="str">
        <f t="shared" si="802"/>
        <v/>
      </c>
      <c r="AY2043" s="24" t="str">
        <f t="shared" si="797"/>
        <v/>
      </c>
      <c r="AZ2043" s="105" t="str">
        <f t="shared" si="798"/>
        <v/>
      </c>
    </row>
    <row r="2044" spans="1:52" x14ac:dyDescent="0.25">
      <c r="A2044" s="2"/>
      <c r="B2044" s="279"/>
      <c r="C2044" s="280"/>
      <c r="D2044" s="281"/>
      <c r="E2044" s="282"/>
      <c r="F2044" s="2"/>
      <c r="G2044" s="43"/>
      <c r="H2044" s="2"/>
      <c r="I2044" s="288"/>
      <c r="J2044" s="2"/>
      <c r="K2044" s="46"/>
      <c r="L2044" s="2"/>
      <c r="M2044" s="51"/>
      <c r="N2044" s="52"/>
      <c r="O2044" s="53"/>
      <c r="P2044" s="2"/>
      <c r="Q2044" s="98" t="str">
        <f t="shared" si="779"/>
        <v/>
      </c>
      <c r="R2044" s="94" t="str">
        <f t="shared" si="780"/>
        <v/>
      </c>
      <c r="S2044" s="2"/>
      <c r="T2044" s="67" t="str">
        <f t="shared" si="799"/>
        <v/>
      </c>
      <c r="U2044" s="79" t="str">
        <f t="shared" si="800"/>
        <v/>
      </c>
      <c r="V2044" s="79" t="str">
        <f t="shared" si="801"/>
        <v/>
      </c>
      <c r="W2044" s="63" t="str">
        <f t="shared" si="781"/>
        <v/>
      </c>
      <c r="X2044" s="65" t="str">
        <f t="shared" si="782"/>
        <v/>
      </c>
      <c r="Y2044" s="2"/>
      <c r="AC2044" s="24" t="str">
        <f t="shared" si="778"/>
        <v/>
      </c>
      <c r="AE2044" s="24" t="str">
        <f t="shared" si="783"/>
        <v/>
      </c>
      <c r="AG2044" s="24" t="str">
        <f t="shared" si="784"/>
        <v/>
      </c>
      <c r="AI2044" s="85" t="str">
        <f t="shared" si="785"/>
        <v/>
      </c>
      <c r="AJ2044" s="86" t="str">
        <f t="shared" si="786"/>
        <v/>
      </c>
      <c r="AK2044" s="85" t="str">
        <f t="shared" si="787"/>
        <v/>
      </c>
      <c r="AL2044" s="86" t="str">
        <f t="shared" si="788"/>
        <v/>
      </c>
      <c r="AM2044" s="93" t="str">
        <f t="shared" si="789"/>
        <v/>
      </c>
      <c r="AN2044" s="94" t="str">
        <f t="shared" si="790"/>
        <v/>
      </c>
      <c r="AP2044" s="24" t="str">
        <f t="shared" si="791"/>
        <v/>
      </c>
      <c r="AR2044" s="63" t="str">
        <f t="shared" si="792"/>
        <v/>
      </c>
      <c r="AS2044" s="67" t="str">
        <f t="shared" si="793"/>
        <v/>
      </c>
      <c r="AT2044" s="105" t="str">
        <f t="shared" si="794"/>
        <v/>
      </c>
      <c r="AU2044" s="105" t="str">
        <f t="shared" si="795"/>
        <v/>
      </c>
      <c r="AW2044" s="24" t="str">
        <f t="shared" si="796"/>
        <v/>
      </c>
      <c r="AX2044" s="60" t="str">
        <f t="shared" si="802"/>
        <v/>
      </c>
      <c r="AY2044" s="24" t="str">
        <f t="shared" si="797"/>
        <v/>
      </c>
      <c r="AZ2044" s="105" t="str">
        <f t="shared" si="798"/>
        <v/>
      </c>
    </row>
    <row r="2045" spans="1:52" x14ac:dyDescent="0.25">
      <c r="A2045" s="2"/>
      <c r="B2045" s="279"/>
      <c r="C2045" s="280"/>
      <c r="D2045" s="281"/>
      <c r="E2045" s="282"/>
      <c r="F2045" s="2"/>
      <c r="G2045" s="43"/>
      <c r="H2045" s="2"/>
      <c r="I2045" s="288"/>
      <c r="J2045" s="2"/>
      <c r="K2045" s="46"/>
      <c r="L2045" s="2"/>
      <c r="M2045" s="51"/>
      <c r="N2045" s="52"/>
      <c r="O2045" s="53"/>
      <c r="P2045" s="2"/>
      <c r="Q2045" s="98" t="str">
        <f t="shared" si="779"/>
        <v/>
      </c>
      <c r="R2045" s="94" t="str">
        <f t="shared" si="780"/>
        <v/>
      </c>
      <c r="S2045" s="2"/>
      <c r="T2045" s="67" t="str">
        <f t="shared" si="799"/>
        <v/>
      </c>
      <c r="U2045" s="79" t="str">
        <f t="shared" si="800"/>
        <v/>
      </c>
      <c r="V2045" s="79" t="str">
        <f t="shared" si="801"/>
        <v/>
      </c>
      <c r="W2045" s="63" t="str">
        <f t="shared" si="781"/>
        <v/>
      </c>
      <c r="X2045" s="65" t="str">
        <f t="shared" si="782"/>
        <v/>
      </c>
      <c r="Y2045" s="2"/>
      <c r="AC2045" s="24" t="str">
        <f t="shared" si="778"/>
        <v/>
      </c>
      <c r="AE2045" s="24" t="str">
        <f t="shared" si="783"/>
        <v/>
      </c>
      <c r="AG2045" s="24" t="str">
        <f t="shared" si="784"/>
        <v/>
      </c>
      <c r="AI2045" s="85" t="str">
        <f t="shared" si="785"/>
        <v/>
      </c>
      <c r="AJ2045" s="86" t="str">
        <f t="shared" si="786"/>
        <v/>
      </c>
      <c r="AK2045" s="85" t="str">
        <f t="shared" si="787"/>
        <v/>
      </c>
      <c r="AL2045" s="86" t="str">
        <f t="shared" si="788"/>
        <v/>
      </c>
      <c r="AM2045" s="93" t="str">
        <f t="shared" si="789"/>
        <v/>
      </c>
      <c r="AN2045" s="94" t="str">
        <f t="shared" si="790"/>
        <v/>
      </c>
      <c r="AP2045" s="24" t="str">
        <f t="shared" si="791"/>
        <v/>
      </c>
      <c r="AR2045" s="63" t="str">
        <f t="shared" si="792"/>
        <v/>
      </c>
      <c r="AS2045" s="67" t="str">
        <f t="shared" si="793"/>
        <v/>
      </c>
      <c r="AT2045" s="105" t="str">
        <f t="shared" si="794"/>
        <v/>
      </c>
      <c r="AU2045" s="105" t="str">
        <f t="shared" si="795"/>
        <v/>
      </c>
      <c r="AW2045" s="24" t="str">
        <f t="shared" si="796"/>
        <v/>
      </c>
      <c r="AX2045" s="60" t="str">
        <f t="shared" si="802"/>
        <v/>
      </c>
      <c r="AY2045" s="24" t="str">
        <f t="shared" si="797"/>
        <v/>
      </c>
      <c r="AZ2045" s="105" t="str">
        <f t="shared" si="798"/>
        <v/>
      </c>
    </row>
    <row r="2046" spans="1:52" x14ac:dyDescent="0.25">
      <c r="A2046" s="2"/>
      <c r="B2046" s="279"/>
      <c r="C2046" s="280"/>
      <c r="D2046" s="281"/>
      <c r="E2046" s="282"/>
      <c r="F2046" s="2"/>
      <c r="G2046" s="43"/>
      <c r="H2046" s="2"/>
      <c r="I2046" s="288"/>
      <c r="J2046" s="2"/>
      <c r="K2046" s="46"/>
      <c r="L2046" s="2"/>
      <c r="M2046" s="51"/>
      <c r="N2046" s="52"/>
      <c r="O2046" s="53"/>
      <c r="P2046" s="2"/>
      <c r="Q2046" s="98" t="str">
        <f t="shared" si="779"/>
        <v/>
      </c>
      <c r="R2046" s="94" t="str">
        <f t="shared" si="780"/>
        <v/>
      </c>
      <c r="S2046" s="2"/>
      <c r="T2046" s="67" t="str">
        <f t="shared" si="799"/>
        <v/>
      </c>
      <c r="U2046" s="79" t="str">
        <f t="shared" si="800"/>
        <v/>
      </c>
      <c r="V2046" s="79" t="str">
        <f t="shared" si="801"/>
        <v/>
      </c>
      <c r="W2046" s="63" t="str">
        <f t="shared" si="781"/>
        <v/>
      </c>
      <c r="X2046" s="65" t="str">
        <f t="shared" si="782"/>
        <v/>
      </c>
      <c r="Y2046" s="2"/>
      <c r="AC2046" s="24" t="str">
        <f t="shared" si="778"/>
        <v/>
      </c>
      <c r="AE2046" s="24" t="str">
        <f t="shared" si="783"/>
        <v/>
      </c>
      <c r="AG2046" s="24" t="str">
        <f t="shared" si="784"/>
        <v/>
      </c>
      <c r="AI2046" s="85" t="str">
        <f t="shared" si="785"/>
        <v/>
      </c>
      <c r="AJ2046" s="86" t="str">
        <f t="shared" si="786"/>
        <v/>
      </c>
      <c r="AK2046" s="85" t="str">
        <f t="shared" si="787"/>
        <v/>
      </c>
      <c r="AL2046" s="86" t="str">
        <f t="shared" si="788"/>
        <v/>
      </c>
      <c r="AM2046" s="93" t="str">
        <f t="shared" si="789"/>
        <v/>
      </c>
      <c r="AN2046" s="94" t="str">
        <f t="shared" si="790"/>
        <v/>
      </c>
      <c r="AP2046" s="24" t="str">
        <f t="shared" si="791"/>
        <v/>
      </c>
      <c r="AR2046" s="63" t="str">
        <f t="shared" si="792"/>
        <v/>
      </c>
      <c r="AS2046" s="67" t="str">
        <f t="shared" si="793"/>
        <v/>
      </c>
      <c r="AT2046" s="105" t="str">
        <f t="shared" si="794"/>
        <v/>
      </c>
      <c r="AU2046" s="105" t="str">
        <f t="shared" si="795"/>
        <v/>
      </c>
      <c r="AW2046" s="24" t="str">
        <f t="shared" si="796"/>
        <v/>
      </c>
      <c r="AX2046" s="60" t="str">
        <f t="shared" si="802"/>
        <v/>
      </c>
      <c r="AY2046" s="24" t="str">
        <f t="shared" si="797"/>
        <v/>
      </c>
      <c r="AZ2046" s="105" t="str">
        <f t="shared" si="798"/>
        <v/>
      </c>
    </row>
    <row r="2047" spans="1:52" x14ac:dyDescent="0.25">
      <c r="A2047" s="2"/>
      <c r="B2047" s="279"/>
      <c r="C2047" s="280"/>
      <c r="D2047" s="281"/>
      <c r="E2047" s="282"/>
      <c r="F2047" s="2"/>
      <c r="G2047" s="43"/>
      <c r="H2047" s="2"/>
      <c r="I2047" s="288"/>
      <c r="J2047" s="2"/>
      <c r="K2047" s="46"/>
      <c r="L2047" s="2"/>
      <c r="M2047" s="51"/>
      <c r="N2047" s="52"/>
      <c r="O2047" s="53"/>
      <c r="P2047" s="2"/>
      <c r="Q2047" s="98" t="str">
        <f t="shared" si="779"/>
        <v/>
      </c>
      <c r="R2047" s="94" t="str">
        <f t="shared" si="780"/>
        <v/>
      </c>
      <c r="S2047" s="2"/>
      <c r="T2047" s="67" t="str">
        <f t="shared" si="799"/>
        <v/>
      </c>
      <c r="U2047" s="79" t="str">
        <f t="shared" si="800"/>
        <v/>
      </c>
      <c r="V2047" s="79" t="str">
        <f t="shared" si="801"/>
        <v/>
      </c>
      <c r="W2047" s="63" t="str">
        <f t="shared" si="781"/>
        <v/>
      </c>
      <c r="X2047" s="65" t="str">
        <f t="shared" si="782"/>
        <v/>
      </c>
      <c r="Y2047" s="2"/>
      <c r="AC2047" s="24" t="str">
        <f t="shared" si="778"/>
        <v/>
      </c>
      <c r="AE2047" s="24" t="str">
        <f t="shared" si="783"/>
        <v/>
      </c>
      <c r="AG2047" s="24" t="str">
        <f t="shared" si="784"/>
        <v/>
      </c>
      <c r="AI2047" s="85" t="str">
        <f t="shared" si="785"/>
        <v/>
      </c>
      <c r="AJ2047" s="86" t="str">
        <f t="shared" si="786"/>
        <v/>
      </c>
      <c r="AK2047" s="85" t="str">
        <f t="shared" si="787"/>
        <v/>
      </c>
      <c r="AL2047" s="86" t="str">
        <f t="shared" si="788"/>
        <v/>
      </c>
      <c r="AM2047" s="93" t="str">
        <f t="shared" si="789"/>
        <v/>
      </c>
      <c r="AN2047" s="94" t="str">
        <f t="shared" si="790"/>
        <v/>
      </c>
      <c r="AP2047" s="24" t="str">
        <f t="shared" si="791"/>
        <v/>
      </c>
      <c r="AR2047" s="63" t="str">
        <f t="shared" si="792"/>
        <v/>
      </c>
      <c r="AS2047" s="67" t="str">
        <f t="shared" si="793"/>
        <v/>
      </c>
      <c r="AT2047" s="105" t="str">
        <f t="shared" si="794"/>
        <v/>
      </c>
      <c r="AU2047" s="105" t="str">
        <f t="shared" si="795"/>
        <v/>
      </c>
      <c r="AW2047" s="24" t="str">
        <f t="shared" si="796"/>
        <v/>
      </c>
      <c r="AX2047" s="60" t="str">
        <f t="shared" si="802"/>
        <v/>
      </c>
      <c r="AY2047" s="24" t="str">
        <f t="shared" si="797"/>
        <v/>
      </c>
      <c r="AZ2047" s="105" t="str">
        <f t="shared" si="798"/>
        <v/>
      </c>
    </row>
    <row r="2048" spans="1:52" x14ac:dyDescent="0.25">
      <c r="A2048" s="2"/>
      <c r="B2048" s="279"/>
      <c r="C2048" s="280"/>
      <c r="D2048" s="281"/>
      <c r="E2048" s="282"/>
      <c r="F2048" s="2"/>
      <c r="G2048" s="43"/>
      <c r="H2048" s="2"/>
      <c r="I2048" s="288"/>
      <c r="J2048" s="2"/>
      <c r="K2048" s="46"/>
      <c r="L2048" s="2"/>
      <c r="M2048" s="51"/>
      <c r="N2048" s="52"/>
      <c r="O2048" s="53"/>
      <c r="P2048" s="2"/>
      <c r="Q2048" s="98" t="str">
        <f t="shared" si="779"/>
        <v/>
      </c>
      <c r="R2048" s="94" t="str">
        <f t="shared" si="780"/>
        <v/>
      </c>
      <c r="S2048" s="2"/>
      <c r="T2048" s="67" t="str">
        <f t="shared" si="799"/>
        <v/>
      </c>
      <c r="U2048" s="79" t="str">
        <f t="shared" si="800"/>
        <v/>
      </c>
      <c r="V2048" s="79" t="str">
        <f t="shared" si="801"/>
        <v/>
      </c>
      <c r="W2048" s="63" t="str">
        <f t="shared" si="781"/>
        <v/>
      </c>
      <c r="X2048" s="65" t="str">
        <f t="shared" si="782"/>
        <v/>
      </c>
      <c r="Y2048" s="2"/>
      <c r="AC2048" s="24" t="str">
        <f t="shared" si="778"/>
        <v/>
      </c>
      <c r="AE2048" s="24" t="str">
        <f t="shared" si="783"/>
        <v/>
      </c>
      <c r="AG2048" s="24" t="str">
        <f t="shared" si="784"/>
        <v/>
      </c>
      <c r="AI2048" s="85" t="str">
        <f t="shared" si="785"/>
        <v/>
      </c>
      <c r="AJ2048" s="86" t="str">
        <f t="shared" si="786"/>
        <v/>
      </c>
      <c r="AK2048" s="85" t="str">
        <f t="shared" si="787"/>
        <v/>
      </c>
      <c r="AL2048" s="86" t="str">
        <f t="shared" si="788"/>
        <v/>
      </c>
      <c r="AM2048" s="93" t="str">
        <f t="shared" si="789"/>
        <v/>
      </c>
      <c r="AN2048" s="94" t="str">
        <f t="shared" si="790"/>
        <v/>
      </c>
      <c r="AP2048" s="24" t="str">
        <f t="shared" si="791"/>
        <v/>
      </c>
      <c r="AR2048" s="63" t="str">
        <f t="shared" si="792"/>
        <v/>
      </c>
      <c r="AS2048" s="67" t="str">
        <f t="shared" si="793"/>
        <v/>
      </c>
      <c r="AT2048" s="105" t="str">
        <f t="shared" si="794"/>
        <v/>
      </c>
      <c r="AU2048" s="105" t="str">
        <f t="shared" si="795"/>
        <v/>
      </c>
      <c r="AW2048" s="24" t="str">
        <f t="shared" si="796"/>
        <v/>
      </c>
      <c r="AX2048" s="60" t="str">
        <f t="shared" si="802"/>
        <v/>
      </c>
      <c r="AY2048" s="24" t="str">
        <f t="shared" si="797"/>
        <v/>
      </c>
      <c r="AZ2048" s="105" t="str">
        <f t="shared" si="798"/>
        <v/>
      </c>
    </row>
    <row r="2049" spans="1:52" x14ac:dyDescent="0.25">
      <c r="A2049" s="2"/>
      <c r="B2049" s="279"/>
      <c r="C2049" s="280"/>
      <c r="D2049" s="281"/>
      <c r="E2049" s="282"/>
      <c r="F2049" s="2"/>
      <c r="G2049" s="43"/>
      <c r="H2049" s="2"/>
      <c r="I2049" s="288"/>
      <c r="J2049" s="2"/>
      <c r="K2049" s="46"/>
      <c r="L2049" s="2"/>
      <c r="M2049" s="51"/>
      <c r="N2049" s="52"/>
      <c r="O2049" s="53"/>
      <c r="P2049" s="2"/>
      <c r="Q2049" s="98" t="str">
        <f t="shared" si="779"/>
        <v/>
      </c>
      <c r="R2049" s="94" t="str">
        <f t="shared" si="780"/>
        <v/>
      </c>
      <c r="S2049" s="2"/>
      <c r="T2049" s="67" t="str">
        <f t="shared" si="799"/>
        <v/>
      </c>
      <c r="U2049" s="79" t="str">
        <f t="shared" si="800"/>
        <v/>
      </c>
      <c r="V2049" s="79" t="str">
        <f t="shared" si="801"/>
        <v/>
      </c>
      <c r="W2049" s="63" t="str">
        <f t="shared" si="781"/>
        <v/>
      </c>
      <c r="X2049" s="65" t="str">
        <f t="shared" si="782"/>
        <v/>
      </c>
      <c r="Y2049" s="2"/>
      <c r="AC2049" s="24" t="str">
        <f t="shared" si="778"/>
        <v/>
      </c>
      <c r="AE2049" s="24" t="str">
        <f t="shared" si="783"/>
        <v/>
      </c>
      <c r="AG2049" s="24" t="str">
        <f t="shared" si="784"/>
        <v/>
      </c>
      <c r="AI2049" s="85" t="str">
        <f t="shared" si="785"/>
        <v/>
      </c>
      <c r="AJ2049" s="86" t="str">
        <f t="shared" si="786"/>
        <v/>
      </c>
      <c r="AK2049" s="85" t="str">
        <f t="shared" si="787"/>
        <v/>
      </c>
      <c r="AL2049" s="86" t="str">
        <f t="shared" si="788"/>
        <v/>
      </c>
      <c r="AM2049" s="93" t="str">
        <f t="shared" si="789"/>
        <v/>
      </c>
      <c r="AN2049" s="94" t="str">
        <f t="shared" si="790"/>
        <v/>
      </c>
      <c r="AP2049" s="24" t="str">
        <f t="shared" si="791"/>
        <v/>
      </c>
      <c r="AR2049" s="63" t="str">
        <f t="shared" si="792"/>
        <v/>
      </c>
      <c r="AS2049" s="67" t="str">
        <f t="shared" si="793"/>
        <v/>
      </c>
      <c r="AT2049" s="105" t="str">
        <f t="shared" si="794"/>
        <v/>
      </c>
      <c r="AU2049" s="105" t="str">
        <f t="shared" si="795"/>
        <v/>
      </c>
      <c r="AW2049" s="24" t="str">
        <f t="shared" si="796"/>
        <v/>
      </c>
      <c r="AX2049" s="60" t="str">
        <f t="shared" si="802"/>
        <v/>
      </c>
      <c r="AY2049" s="24" t="str">
        <f t="shared" si="797"/>
        <v/>
      </c>
      <c r="AZ2049" s="105" t="str">
        <f t="shared" si="798"/>
        <v/>
      </c>
    </row>
    <row r="2050" spans="1:52" x14ac:dyDescent="0.25">
      <c r="A2050" s="2"/>
      <c r="B2050" s="279"/>
      <c r="C2050" s="280"/>
      <c r="D2050" s="281"/>
      <c r="E2050" s="282"/>
      <c r="F2050" s="2"/>
      <c r="G2050" s="43"/>
      <c r="H2050" s="2"/>
      <c r="I2050" s="288"/>
      <c r="J2050" s="2"/>
      <c r="K2050" s="46"/>
      <c r="L2050" s="2"/>
      <c r="M2050" s="51"/>
      <c r="N2050" s="52"/>
      <c r="O2050" s="53"/>
      <c r="P2050" s="2"/>
      <c r="Q2050" s="98" t="str">
        <f t="shared" si="779"/>
        <v/>
      </c>
      <c r="R2050" s="94" t="str">
        <f t="shared" si="780"/>
        <v/>
      </c>
      <c r="S2050" s="2"/>
      <c r="T2050" s="67" t="str">
        <f t="shared" si="799"/>
        <v/>
      </c>
      <c r="U2050" s="79" t="str">
        <f t="shared" si="800"/>
        <v/>
      </c>
      <c r="V2050" s="79" t="str">
        <f t="shared" si="801"/>
        <v/>
      </c>
      <c r="W2050" s="63" t="str">
        <f t="shared" si="781"/>
        <v/>
      </c>
      <c r="X2050" s="65" t="str">
        <f t="shared" si="782"/>
        <v/>
      </c>
      <c r="Y2050" s="2"/>
      <c r="AC2050" s="24" t="str">
        <f t="shared" si="778"/>
        <v/>
      </c>
      <c r="AE2050" s="24" t="str">
        <f t="shared" si="783"/>
        <v/>
      </c>
      <c r="AG2050" s="24" t="str">
        <f t="shared" si="784"/>
        <v/>
      </c>
      <c r="AI2050" s="85" t="str">
        <f t="shared" si="785"/>
        <v/>
      </c>
      <c r="AJ2050" s="86" t="str">
        <f t="shared" si="786"/>
        <v/>
      </c>
      <c r="AK2050" s="85" t="str">
        <f t="shared" si="787"/>
        <v/>
      </c>
      <c r="AL2050" s="86" t="str">
        <f t="shared" si="788"/>
        <v/>
      </c>
      <c r="AM2050" s="93" t="str">
        <f t="shared" si="789"/>
        <v/>
      </c>
      <c r="AN2050" s="94" t="str">
        <f t="shared" si="790"/>
        <v/>
      </c>
      <c r="AP2050" s="24" t="str">
        <f t="shared" si="791"/>
        <v/>
      </c>
      <c r="AR2050" s="63" t="str">
        <f t="shared" si="792"/>
        <v/>
      </c>
      <c r="AS2050" s="67" t="str">
        <f t="shared" si="793"/>
        <v/>
      </c>
      <c r="AT2050" s="105" t="str">
        <f t="shared" si="794"/>
        <v/>
      </c>
      <c r="AU2050" s="105" t="str">
        <f t="shared" si="795"/>
        <v/>
      </c>
      <c r="AW2050" s="24" t="str">
        <f t="shared" si="796"/>
        <v/>
      </c>
      <c r="AX2050" s="60" t="str">
        <f t="shared" si="802"/>
        <v/>
      </c>
      <c r="AY2050" s="24" t="str">
        <f t="shared" si="797"/>
        <v/>
      </c>
      <c r="AZ2050" s="105" t="str">
        <f t="shared" si="798"/>
        <v/>
      </c>
    </row>
    <row r="2051" spans="1:52" x14ac:dyDescent="0.25">
      <c r="A2051" s="2"/>
      <c r="B2051" s="279"/>
      <c r="C2051" s="280"/>
      <c r="D2051" s="281"/>
      <c r="E2051" s="282"/>
      <c r="F2051" s="2"/>
      <c r="G2051" s="43"/>
      <c r="H2051" s="2"/>
      <c r="I2051" s="288"/>
      <c r="J2051" s="2"/>
      <c r="K2051" s="46"/>
      <c r="L2051" s="2"/>
      <c r="M2051" s="51"/>
      <c r="N2051" s="52"/>
      <c r="O2051" s="53"/>
      <c r="P2051" s="2"/>
      <c r="Q2051" s="98" t="str">
        <f t="shared" si="779"/>
        <v/>
      </c>
      <c r="R2051" s="94" t="str">
        <f t="shared" si="780"/>
        <v/>
      </c>
      <c r="S2051" s="2"/>
      <c r="T2051" s="67" t="str">
        <f t="shared" si="799"/>
        <v/>
      </c>
      <c r="U2051" s="79" t="str">
        <f t="shared" si="800"/>
        <v/>
      </c>
      <c r="V2051" s="79" t="str">
        <f t="shared" si="801"/>
        <v/>
      </c>
      <c r="W2051" s="63" t="str">
        <f t="shared" si="781"/>
        <v/>
      </c>
      <c r="X2051" s="65" t="str">
        <f t="shared" si="782"/>
        <v/>
      </c>
      <c r="Y2051" s="2"/>
      <c r="AC2051" s="24" t="str">
        <f t="shared" si="778"/>
        <v/>
      </c>
      <c r="AE2051" s="24" t="str">
        <f t="shared" si="783"/>
        <v/>
      </c>
      <c r="AG2051" s="24" t="str">
        <f t="shared" si="784"/>
        <v/>
      </c>
      <c r="AI2051" s="85" t="str">
        <f t="shared" si="785"/>
        <v/>
      </c>
      <c r="AJ2051" s="86" t="str">
        <f t="shared" si="786"/>
        <v/>
      </c>
      <c r="AK2051" s="85" t="str">
        <f t="shared" si="787"/>
        <v/>
      </c>
      <c r="AL2051" s="86" t="str">
        <f t="shared" si="788"/>
        <v/>
      </c>
      <c r="AM2051" s="93" t="str">
        <f t="shared" si="789"/>
        <v/>
      </c>
      <c r="AN2051" s="94" t="str">
        <f t="shared" si="790"/>
        <v/>
      </c>
      <c r="AP2051" s="24" t="str">
        <f t="shared" si="791"/>
        <v/>
      </c>
      <c r="AR2051" s="63" t="str">
        <f t="shared" si="792"/>
        <v/>
      </c>
      <c r="AS2051" s="67" t="str">
        <f t="shared" si="793"/>
        <v/>
      </c>
      <c r="AT2051" s="105" t="str">
        <f t="shared" si="794"/>
        <v/>
      </c>
      <c r="AU2051" s="105" t="str">
        <f t="shared" si="795"/>
        <v/>
      </c>
      <c r="AW2051" s="24" t="str">
        <f t="shared" si="796"/>
        <v/>
      </c>
      <c r="AX2051" s="60" t="str">
        <f t="shared" si="802"/>
        <v/>
      </c>
      <c r="AY2051" s="24" t="str">
        <f t="shared" si="797"/>
        <v/>
      </c>
      <c r="AZ2051" s="105" t="str">
        <f t="shared" si="798"/>
        <v/>
      </c>
    </row>
    <row r="2052" spans="1:52" x14ac:dyDescent="0.25">
      <c r="A2052" s="2"/>
      <c r="B2052" s="279"/>
      <c r="C2052" s="280"/>
      <c r="D2052" s="281"/>
      <c r="E2052" s="282"/>
      <c r="F2052" s="2"/>
      <c r="G2052" s="43"/>
      <c r="H2052" s="2"/>
      <c r="I2052" s="288"/>
      <c r="J2052" s="2"/>
      <c r="K2052" s="46"/>
      <c r="L2052" s="2"/>
      <c r="M2052" s="51"/>
      <c r="N2052" s="52"/>
      <c r="O2052" s="53"/>
      <c r="P2052" s="2"/>
      <c r="Q2052" s="98" t="str">
        <f t="shared" si="779"/>
        <v/>
      </c>
      <c r="R2052" s="94" t="str">
        <f t="shared" si="780"/>
        <v/>
      </c>
      <c r="S2052" s="2"/>
      <c r="T2052" s="67" t="str">
        <f t="shared" si="799"/>
        <v/>
      </c>
      <c r="U2052" s="79" t="str">
        <f t="shared" si="800"/>
        <v/>
      </c>
      <c r="V2052" s="79" t="str">
        <f t="shared" si="801"/>
        <v/>
      </c>
      <c r="W2052" s="63" t="str">
        <f t="shared" si="781"/>
        <v/>
      </c>
      <c r="X2052" s="65" t="str">
        <f t="shared" si="782"/>
        <v/>
      </c>
      <c r="Y2052" s="2"/>
      <c r="AC2052" s="24" t="str">
        <f t="shared" si="778"/>
        <v/>
      </c>
      <c r="AE2052" s="24" t="str">
        <f t="shared" si="783"/>
        <v/>
      </c>
      <c r="AG2052" s="24" t="str">
        <f t="shared" si="784"/>
        <v/>
      </c>
      <c r="AI2052" s="85" t="str">
        <f t="shared" si="785"/>
        <v/>
      </c>
      <c r="AJ2052" s="86" t="str">
        <f t="shared" si="786"/>
        <v/>
      </c>
      <c r="AK2052" s="85" t="str">
        <f t="shared" si="787"/>
        <v/>
      </c>
      <c r="AL2052" s="86" t="str">
        <f t="shared" si="788"/>
        <v/>
      </c>
      <c r="AM2052" s="93" t="str">
        <f t="shared" si="789"/>
        <v/>
      </c>
      <c r="AN2052" s="94" t="str">
        <f t="shared" si="790"/>
        <v/>
      </c>
      <c r="AP2052" s="24" t="str">
        <f t="shared" si="791"/>
        <v/>
      </c>
      <c r="AR2052" s="63" t="str">
        <f t="shared" si="792"/>
        <v/>
      </c>
      <c r="AS2052" s="67" t="str">
        <f t="shared" si="793"/>
        <v/>
      </c>
      <c r="AT2052" s="105" t="str">
        <f t="shared" si="794"/>
        <v/>
      </c>
      <c r="AU2052" s="105" t="str">
        <f t="shared" si="795"/>
        <v/>
      </c>
      <c r="AW2052" s="24" t="str">
        <f t="shared" si="796"/>
        <v/>
      </c>
      <c r="AX2052" s="60" t="str">
        <f t="shared" si="802"/>
        <v/>
      </c>
      <c r="AY2052" s="24" t="str">
        <f t="shared" si="797"/>
        <v/>
      </c>
      <c r="AZ2052" s="105" t="str">
        <f t="shared" si="798"/>
        <v/>
      </c>
    </row>
    <row r="2053" spans="1:52" x14ac:dyDescent="0.25">
      <c r="A2053" s="2"/>
      <c r="B2053" s="279"/>
      <c r="C2053" s="280"/>
      <c r="D2053" s="281"/>
      <c r="E2053" s="282"/>
      <c r="F2053" s="2"/>
      <c r="G2053" s="43"/>
      <c r="H2053" s="2"/>
      <c r="I2053" s="288"/>
      <c r="J2053" s="2"/>
      <c r="K2053" s="46"/>
      <c r="L2053" s="2"/>
      <c r="M2053" s="51"/>
      <c r="N2053" s="52"/>
      <c r="O2053" s="53"/>
      <c r="P2053" s="2"/>
      <c r="Q2053" s="98" t="str">
        <f t="shared" si="779"/>
        <v/>
      </c>
      <c r="R2053" s="94" t="str">
        <f t="shared" si="780"/>
        <v/>
      </c>
      <c r="S2053" s="2"/>
      <c r="T2053" s="67" t="str">
        <f t="shared" si="799"/>
        <v/>
      </c>
      <c r="U2053" s="79" t="str">
        <f t="shared" si="800"/>
        <v/>
      </c>
      <c r="V2053" s="79" t="str">
        <f t="shared" si="801"/>
        <v/>
      </c>
      <c r="W2053" s="63" t="str">
        <f t="shared" si="781"/>
        <v/>
      </c>
      <c r="X2053" s="65" t="str">
        <f t="shared" si="782"/>
        <v/>
      </c>
      <c r="Y2053" s="2"/>
      <c r="AC2053" s="24" t="str">
        <f t="shared" si="778"/>
        <v/>
      </c>
      <c r="AE2053" s="24" t="str">
        <f t="shared" si="783"/>
        <v/>
      </c>
      <c r="AG2053" s="24" t="str">
        <f t="shared" si="784"/>
        <v/>
      </c>
      <c r="AI2053" s="85" t="str">
        <f t="shared" si="785"/>
        <v/>
      </c>
      <c r="AJ2053" s="86" t="str">
        <f t="shared" si="786"/>
        <v/>
      </c>
      <c r="AK2053" s="85" t="str">
        <f t="shared" si="787"/>
        <v/>
      </c>
      <c r="AL2053" s="86" t="str">
        <f t="shared" si="788"/>
        <v/>
      </c>
      <c r="AM2053" s="93" t="str">
        <f t="shared" si="789"/>
        <v/>
      </c>
      <c r="AN2053" s="94" t="str">
        <f t="shared" si="790"/>
        <v/>
      </c>
      <c r="AP2053" s="24" t="str">
        <f t="shared" si="791"/>
        <v/>
      </c>
      <c r="AR2053" s="63" t="str">
        <f t="shared" si="792"/>
        <v/>
      </c>
      <c r="AS2053" s="67" t="str">
        <f t="shared" si="793"/>
        <v/>
      </c>
      <c r="AT2053" s="105" t="str">
        <f t="shared" si="794"/>
        <v/>
      </c>
      <c r="AU2053" s="105" t="str">
        <f t="shared" si="795"/>
        <v/>
      </c>
      <c r="AW2053" s="24" t="str">
        <f t="shared" si="796"/>
        <v/>
      </c>
      <c r="AX2053" s="60" t="str">
        <f t="shared" si="802"/>
        <v/>
      </c>
      <c r="AY2053" s="24" t="str">
        <f t="shared" si="797"/>
        <v/>
      </c>
      <c r="AZ2053" s="105" t="str">
        <f t="shared" si="798"/>
        <v/>
      </c>
    </row>
    <row r="2054" spans="1:52" x14ac:dyDescent="0.25">
      <c r="A2054" s="2"/>
      <c r="B2054" s="279"/>
      <c r="C2054" s="280"/>
      <c r="D2054" s="281"/>
      <c r="E2054" s="282"/>
      <c r="F2054" s="2"/>
      <c r="G2054" s="43"/>
      <c r="H2054" s="2"/>
      <c r="I2054" s="288"/>
      <c r="J2054" s="2"/>
      <c r="K2054" s="46"/>
      <c r="L2054" s="2"/>
      <c r="M2054" s="51"/>
      <c r="N2054" s="52"/>
      <c r="O2054" s="53"/>
      <c r="P2054" s="2"/>
      <c r="Q2054" s="98" t="str">
        <f t="shared" si="779"/>
        <v/>
      </c>
      <c r="R2054" s="94" t="str">
        <f t="shared" si="780"/>
        <v/>
      </c>
      <c r="S2054" s="2"/>
      <c r="T2054" s="67" t="str">
        <f t="shared" si="799"/>
        <v/>
      </c>
      <c r="U2054" s="79" t="str">
        <f t="shared" si="800"/>
        <v/>
      </c>
      <c r="V2054" s="79" t="str">
        <f t="shared" si="801"/>
        <v/>
      </c>
      <c r="W2054" s="63" t="str">
        <f t="shared" si="781"/>
        <v/>
      </c>
      <c r="X2054" s="65" t="str">
        <f t="shared" si="782"/>
        <v/>
      </c>
      <c r="Y2054" s="2"/>
      <c r="AC2054" s="24" t="str">
        <f t="shared" si="778"/>
        <v/>
      </c>
      <c r="AE2054" s="24" t="str">
        <f t="shared" si="783"/>
        <v/>
      </c>
      <c r="AG2054" s="24" t="str">
        <f t="shared" si="784"/>
        <v/>
      </c>
      <c r="AI2054" s="85" t="str">
        <f t="shared" si="785"/>
        <v/>
      </c>
      <c r="AJ2054" s="86" t="str">
        <f t="shared" si="786"/>
        <v/>
      </c>
      <c r="AK2054" s="85" t="str">
        <f t="shared" si="787"/>
        <v/>
      </c>
      <c r="AL2054" s="86" t="str">
        <f t="shared" si="788"/>
        <v/>
      </c>
      <c r="AM2054" s="93" t="str">
        <f t="shared" si="789"/>
        <v/>
      </c>
      <c r="AN2054" s="94" t="str">
        <f t="shared" si="790"/>
        <v/>
      </c>
      <c r="AP2054" s="24" t="str">
        <f t="shared" si="791"/>
        <v/>
      </c>
      <c r="AR2054" s="63" t="str">
        <f t="shared" si="792"/>
        <v/>
      </c>
      <c r="AS2054" s="67" t="str">
        <f t="shared" si="793"/>
        <v/>
      </c>
      <c r="AT2054" s="105" t="str">
        <f t="shared" si="794"/>
        <v/>
      </c>
      <c r="AU2054" s="105" t="str">
        <f t="shared" si="795"/>
        <v/>
      </c>
      <c r="AW2054" s="24" t="str">
        <f t="shared" si="796"/>
        <v/>
      </c>
      <c r="AX2054" s="60" t="str">
        <f t="shared" si="802"/>
        <v/>
      </c>
      <c r="AY2054" s="24" t="str">
        <f t="shared" si="797"/>
        <v/>
      </c>
      <c r="AZ2054" s="105" t="str">
        <f t="shared" si="798"/>
        <v/>
      </c>
    </row>
    <row r="2055" spans="1:52" x14ac:dyDescent="0.25">
      <c r="A2055" s="2"/>
      <c r="B2055" s="279"/>
      <c r="C2055" s="280"/>
      <c r="D2055" s="281"/>
      <c r="E2055" s="282"/>
      <c r="F2055" s="2"/>
      <c r="G2055" s="43"/>
      <c r="H2055" s="2"/>
      <c r="I2055" s="288"/>
      <c r="J2055" s="2"/>
      <c r="K2055" s="46"/>
      <c r="L2055" s="2"/>
      <c r="M2055" s="51"/>
      <c r="N2055" s="52"/>
      <c r="O2055" s="53"/>
      <c r="P2055" s="2"/>
      <c r="Q2055" s="98" t="str">
        <f t="shared" si="779"/>
        <v/>
      </c>
      <c r="R2055" s="94" t="str">
        <f t="shared" si="780"/>
        <v/>
      </c>
      <c r="S2055" s="2"/>
      <c r="T2055" s="67" t="str">
        <f t="shared" si="799"/>
        <v/>
      </c>
      <c r="U2055" s="79" t="str">
        <f t="shared" si="800"/>
        <v/>
      </c>
      <c r="V2055" s="79" t="str">
        <f t="shared" si="801"/>
        <v/>
      </c>
      <c r="W2055" s="63" t="str">
        <f t="shared" si="781"/>
        <v/>
      </c>
      <c r="X2055" s="65" t="str">
        <f t="shared" si="782"/>
        <v/>
      </c>
      <c r="Y2055" s="2"/>
      <c r="AC2055" s="24" t="str">
        <f t="shared" si="778"/>
        <v/>
      </c>
      <c r="AE2055" s="24" t="str">
        <f t="shared" si="783"/>
        <v/>
      </c>
      <c r="AG2055" s="24" t="str">
        <f t="shared" si="784"/>
        <v/>
      </c>
      <c r="AI2055" s="85" t="str">
        <f t="shared" si="785"/>
        <v/>
      </c>
      <c r="AJ2055" s="86" t="str">
        <f t="shared" si="786"/>
        <v/>
      </c>
      <c r="AK2055" s="85" t="str">
        <f t="shared" si="787"/>
        <v/>
      </c>
      <c r="AL2055" s="86" t="str">
        <f t="shared" si="788"/>
        <v/>
      </c>
      <c r="AM2055" s="93" t="str">
        <f t="shared" si="789"/>
        <v/>
      </c>
      <c r="AN2055" s="94" t="str">
        <f t="shared" si="790"/>
        <v/>
      </c>
      <c r="AP2055" s="24" t="str">
        <f t="shared" si="791"/>
        <v/>
      </c>
      <c r="AR2055" s="63" t="str">
        <f t="shared" si="792"/>
        <v/>
      </c>
      <c r="AS2055" s="67" t="str">
        <f t="shared" si="793"/>
        <v/>
      </c>
      <c r="AT2055" s="105" t="str">
        <f t="shared" si="794"/>
        <v/>
      </c>
      <c r="AU2055" s="105" t="str">
        <f t="shared" si="795"/>
        <v/>
      </c>
      <c r="AW2055" s="24" t="str">
        <f t="shared" si="796"/>
        <v/>
      </c>
      <c r="AX2055" s="60" t="str">
        <f t="shared" si="802"/>
        <v/>
      </c>
      <c r="AY2055" s="24" t="str">
        <f t="shared" si="797"/>
        <v/>
      </c>
      <c r="AZ2055" s="105" t="str">
        <f t="shared" si="798"/>
        <v/>
      </c>
    </row>
    <row r="2056" spans="1:52" x14ac:dyDescent="0.25">
      <c r="A2056" s="2"/>
      <c r="B2056" s="279"/>
      <c r="C2056" s="280"/>
      <c r="D2056" s="281"/>
      <c r="E2056" s="282"/>
      <c r="F2056" s="2"/>
      <c r="G2056" s="43"/>
      <c r="H2056" s="2"/>
      <c r="I2056" s="288"/>
      <c r="J2056" s="2"/>
      <c r="K2056" s="46"/>
      <c r="L2056" s="2"/>
      <c r="M2056" s="51"/>
      <c r="N2056" s="52"/>
      <c r="O2056" s="53"/>
      <c r="P2056" s="2"/>
      <c r="Q2056" s="98" t="str">
        <f t="shared" si="779"/>
        <v/>
      </c>
      <c r="R2056" s="94" t="str">
        <f t="shared" si="780"/>
        <v/>
      </c>
      <c r="S2056" s="2"/>
      <c r="T2056" s="67" t="str">
        <f t="shared" si="799"/>
        <v/>
      </c>
      <c r="U2056" s="79" t="str">
        <f t="shared" si="800"/>
        <v/>
      </c>
      <c r="V2056" s="79" t="str">
        <f t="shared" si="801"/>
        <v/>
      </c>
      <c r="W2056" s="63" t="str">
        <f t="shared" si="781"/>
        <v/>
      </c>
      <c r="X2056" s="65" t="str">
        <f t="shared" si="782"/>
        <v/>
      </c>
      <c r="Y2056" s="2"/>
      <c r="AC2056" s="24" t="str">
        <f t="shared" si="778"/>
        <v/>
      </c>
      <c r="AE2056" s="24" t="str">
        <f t="shared" si="783"/>
        <v/>
      </c>
      <c r="AG2056" s="24" t="str">
        <f t="shared" si="784"/>
        <v/>
      </c>
      <c r="AI2056" s="85" t="str">
        <f t="shared" si="785"/>
        <v/>
      </c>
      <c r="AJ2056" s="86" t="str">
        <f t="shared" si="786"/>
        <v/>
      </c>
      <c r="AK2056" s="85" t="str">
        <f t="shared" si="787"/>
        <v/>
      </c>
      <c r="AL2056" s="86" t="str">
        <f t="shared" si="788"/>
        <v/>
      </c>
      <c r="AM2056" s="93" t="str">
        <f t="shared" si="789"/>
        <v/>
      </c>
      <c r="AN2056" s="94" t="str">
        <f t="shared" si="790"/>
        <v/>
      </c>
      <c r="AP2056" s="24" t="str">
        <f t="shared" si="791"/>
        <v/>
      </c>
      <c r="AR2056" s="63" t="str">
        <f t="shared" si="792"/>
        <v/>
      </c>
      <c r="AS2056" s="67" t="str">
        <f t="shared" si="793"/>
        <v/>
      </c>
      <c r="AT2056" s="105" t="str">
        <f t="shared" si="794"/>
        <v/>
      </c>
      <c r="AU2056" s="105" t="str">
        <f t="shared" si="795"/>
        <v/>
      </c>
      <c r="AW2056" s="24" t="str">
        <f t="shared" si="796"/>
        <v/>
      </c>
      <c r="AX2056" s="60" t="str">
        <f t="shared" si="802"/>
        <v/>
      </c>
      <c r="AY2056" s="24" t="str">
        <f t="shared" si="797"/>
        <v/>
      </c>
      <c r="AZ2056" s="105" t="str">
        <f t="shared" si="798"/>
        <v/>
      </c>
    </row>
    <row r="2057" spans="1:52" x14ac:dyDescent="0.25">
      <c r="A2057" s="2"/>
      <c r="B2057" s="279"/>
      <c r="C2057" s="280"/>
      <c r="D2057" s="281"/>
      <c r="E2057" s="282"/>
      <c r="F2057" s="2"/>
      <c r="G2057" s="43"/>
      <c r="H2057" s="2"/>
      <c r="I2057" s="288"/>
      <c r="J2057" s="2"/>
      <c r="K2057" s="46"/>
      <c r="L2057" s="2"/>
      <c r="M2057" s="51"/>
      <c r="N2057" s="52"/>
      <c r="O2057" s="53"/>
      <c r="P2057" s="2"/>
      <c r="Q2057" s="98" t="str">
        <f t="shared" si="779"/>
        <v/>
      </c>
      <c r="R2057" s="94" t="str">
        <f t="shared" si="780"/>
        <v/>
      </c>
      <c r="S2057" s="2"/>
      <c r="T2057" s="67" t="str">
        <f t="shared" si="799"/>
        <v/>
      </c>
      <c r="U2057" s="79" t="str">
        <f t="shared" si="800"/>
        <v/>
      </c>
      <c r="V2057" s="79" t="str">
        <f t="shared" si="801"/>
        <v/>
      </c>
      <c r="W2057" s="63" t="str">
        <f t="shared" si="781"/>
        <v/>
      </c>
      <c r="X2057" s="65" t="str">
        <f t="shared" si="782"/>
        <v/>
      </c>
      <c r="Y2057" s="2"/>
      <c r="AC2057" s="24" t="str">
        <f t="shared" si="778"/>
        <v/>
      </c>
      <c r="AE2057" s="24" t="str">
        <f t="shared" si="783"/>
        <v/>
      </c>
      <c r="AG2057" s="24" t="str">
        <f t="shared" si="784"/>
        <v/>
      </c>
      <c r="AI2057" s="85" t="str">
        <f t="shared" si="785"/>
        <v/>
      </c>
      <c r="AJ2057" s="86" t="str">
        <f t="shared" si="786"/>
        <v/>
      </c>
      <c r="AK2057" s="85" t="str">
        <f t="shared" si="787"/>
        <v/>
      </c>
      <c r="AL2057" s="86" t="str">
        <f t="shared" si="788"/>
        <v/>
      </c>
      <c r="AM2057" s="93" t="str">
        <f t="shared" si="789"/>
        <v/>
      </c>
      <c r="AN2057" s="94" t="str">
        <f t="shared" si="790"/>
        <v/>
      </c>
      <c r="AP2057" s="24" t="str">
        <f t="shared" si="791"/>
        <v/>
      </c>
      <c r="AR2057" s="63" t="str">
        <f t="shared" si="792"/>
        <v/>
      </c>
      <c r="AS2057" s="67" t="str">
        <f t="shared" si="793"/>
        <v/>
      </c>
      <c r="AT2057" s="105" t="str">
        <f t="shared" si="794"/>
        <v/>
      </c>
      <c r="AU2057" s="105" t="str">
        <f t="shared" si="795"/>
        <v/>
      </c>
      <c r="AW2057" s="24" t="str">
        <f t="shared" si="796"/>
        <v/>
      </c>
      <c r="AX2057" s="60" t="str">
        <f t="shared" si="802"/>
        <v/>
      </c>
      <c r="AY2057" s="24" t="str">
        <f t="shared" si="797"/>
        <v/>
      </c>
      <c r="AZ2057" s="105" t="str">
        <f t="shared" si="798"/>
        <v/>
      </c>
    </row>
    <row r="2058" spans="1:52" x14ac:dyDescent="0.25">
      <c r="A2058" s="2"/>
      <c r="B2058" s="279"/>
      <c r="C2058" s="280"/>
      <c r="D2058" s="281"/>
      <c r="E2058" s="282"/>
      <c r="F2058" s="2"/>
      <c r="G2058" s="43"/>
      <c r="H2058" s="2"/>
      <c r="I2058" s="288"/>
      <c r="J2058" s="2"/>
      <c r="K2058" s="46"/>
      <c r="L2058" s="2"/>
      <c r="M2058" s="51"/>
      <c r="N2058" s="52"/>
      <c r="O2058" s="53"/>
      <c r="P2058" s="2"/>
      <c r="Q2058" s="98" t="str">
        <f t="shared" si="779"/>
        <v/>
      </c>
      <c r="R2058" s="94" t="str">
        <f t="shared" si="780"/>
        <v/>
      </c>
      <c r="S2058" s="2"/>
      <c r="T2058" s="67" t="str">
        <f t="shared" si="799"/>
        <v/>
      </c>
      <c r="U2058" s="79" t="str">
        <f t="shared" si="800"/>
        <v/>
      </c>
      <c r="V2058" s="79" t="str">
        <f t="shared" si="801"/>
        <v/>
      </c>
      <c r="W2058" s="63" t="str">
        <f t="shared" si="781"/>
        <v/>
      </c>
      <c r="X2058" s="65" t="str">
        <f t="shared" si="782"/>
        <v/>
      </c>
      <c r="Y2058" s="2"/>
      <c r="AC2058" s="24" t="str">
        <f t="shared" si="778"/>
        <v/>
      </c>
      <c r="AE2058" s="24" t="str">
        <f t="shared" si="783"/>
        <v/>
      </c>
      <c r="AG2058" s="24" t="str">
        <f t="shared" si="784"/>
        <v/>
      </c>
      <c r="AI2058" s="85" t="str">
        <f t="shared" si="785"/>
        <v/>
      </c>
      <c r="AJ2058" s="86" t="str">
        <f t="shared" si="786"/>
        <v/>
      </c>
      <c r="AK2058" s="85" t="str">
        <f t="shared" si="787"/>
        <v/>
      </c>
      <c r="AL2058" s="86" t="str">
        <f t="shared" si="788"/>
        <v/>
      </c>
      <c r="AM2058" s="93" t="str">
        <f t="shared" si="789"/>
        <v/>
      </c>
      <c r="AN2058" s="94" t="str">
        <f t="shared" si="790"/>
        <v/>
      </c>
      <c r="AP2058" s="24" t="str">
        <f t="shared" si="791"/>
        <v/>
      </c>
      <c r="AR2058" s="63" t="str">
        <f t="shared" si="792"/>
        <v/>
      </c>
      <c r="AS2058" s="67" t="str">
        <f t="shared" si="793"/>
        <v/>
      </c>
      <c r="AT2058" s="105" t="str">
        <f t="shared" si="794"/>
        <v/>
      </c>
      <c r="AU2058" s="105" t="str">
        <f t="shared" si="795"/>
        <v/>
      </c>
      <c r="AW2058" s="24" t="str">
        <f t="shared" si="796"/>
        <v/>
      </c>
      <c r="AX2058" s="60" t="str">
        <f t="shared" si="802"/>
        <v/>
      </c>
      <c r="AY2058" s="24" t="str">
        <f t="shared" si="797"/>
        <v/>
      </c>
      <c r="AZ2058" s="105" t="str">
        <f t="shared" si="798"/>
        <v/>
      </c>
    </row>
    <row r="2059" spans="1:52" x14ac:dyDescent="0.25">
      <c r="A2059" s="2"/>
      <c r="B2059" s="279"/>
      <c r="C2059" s="280"/>
      <c r="D2059" s="281"/>
      <c r="E2059" s="282"/>
      <c r="F2059" s="2"/>
      <c r="G2059" s="43"/>
      <c r="H2059" s="2"/>
      <c r="I2059" s="288"/>
      <c r="J2059" s="2"/>
      <c r="K2059" s="46"/>
      <c r="L2059" s="2"/>
      <c r="M2059" s="51"/>
      <c r="N2059" s="52"/>
      <c r="O2059" s="53"/>
      <c r="P2059" s="2"/>
      <c r="Q2059" s="98" t="str">
        <f t="shared" si="779"/>
        <v/>
      </c>
      <c r="R2059" s="94" t="str">
        <f t="shared" si="780"/>
        <v/>
      </c>
      <c r="S2059" s="2"/>
      <c r="T2059" s="67" t="str">
        <f t="shared" si="799"/>
        <v/>
      </c>
      <c r="U2059" s="79" t="str">
        <f t="shared" si="800"/>
        <v/>
      </c>
      <c r="V2059" s="79" t="str">
        <f t="shared" si="801"/>
        <v/>
      </c>
      <c r="W2059" s="63" t="str">
        <f t="shared" si="781"/>
        <v/>
      </c>
      <c r="X2059" s="65" t="str">
        <f t="shared" si="782"/>
        <v/>
      </c>
      <c r="Y2059" s="2"/>
      <c r="AC2059" s="24" t="str">
        <f t="shared" ref="AC2059:AC2122" si="803">IF(COUNTIF($B2059:$E2059, "")=4, "", IF($K2059=$AA$23, $AC$8, $AC$7))</f>
        <v/>
      </c>
      <c r="AE2059" s="24" t="str">
        <f t="shared" si="783"/>
        <v/>
      </c>
      <c r="AG2059" s="24" t="str">
        <f t="shared" si="784"/>
        <v/>
      </c>
      <c r="AI2059" s="85" t="str">
        <f t="shared" si="785"/>
        <v/>
      </c>
      <c r="AJ2059" s="86" t="str">
        <f t="shared" si="786"/>
        <v/>
      </c>
      <c r="AK2059" s="85" t="str">
        <f t="shared" si="787"/>
        <v/>
      </c>
      <c r="AL2059" s="86" t="str">
        <f t="shared" si="788"/>
        <v/>
      </c>
      <c r="AM2059" s="93" t="str">
        <f t="shared" si="789"/>
        <v/>
      </c>
      <c r="AN2059" s="94" t="str">
        <f t="shared" si="790"/>
        <v/>
      </c>
      <c r="AP2059" s="24" t="str">
        <f t="shared" si="791"/>
        <v/>
      </c>
      <c r="AR2059" s="63" t="str">
        <f t="shared" si="792"/>
        <v/>
      </c>
      <c r="AS2059" s="67" t="str">
        <f t="shared" si="793"/>
        <v/>
      </c>
      <c r="AT2059" s="105" t="str">
        <f t="shared" si="794"/>
        <v/>
      </c>
      <c r="AU2059" s="105" t="str">
        <f t="shared" si="795"/>
        <v/>
      </c>
      <c r="AW2059" s="24" t="str">
        <f t="shared" si="796"/>
        <v/>
      </c>
      <c r="AX2059" s="60" t="str">
        <f t="shared" si="802"/>
        <v/>
      </c>
      <c r="AY2059" s="24" t="str">
        <f t="shared" si="797"/>
        <v/>
      </c>
      <c r="AZ2059" s="105" t="str">
        <f t="shared" si="798"/>
        <v/>
      </c>
    </row>
    <row r="2060" spans="1:52" x14ac:dyDescent="0.25">
      <c r="A2060" s="2"/>
      <c r="B2060" s="279"/>
      <c r="C2060" s="280"/>
      <c r="D2060" s="281"/>
      <c r="E2060" s="282"/>
      <c r="F2060" s="2"/>
      <c r="G2060" s="43"/>
      <c r="H2060" s="2"/>
      <c r="I2060" s="288"/>
      <c r="J2060" s="2"/>
      <c r="K2060" s="46"/>
      <c r="L2060" s="2"/>
      <c r="M2060" s="51"/>
      <c r="N2060" s="52"/>
      <c r="O2060" s="53"/>
      <c r="P2060" s="2"/>
      <c r="Q2060" s="98" t="str">
        <f t="shared" ref="Q2060:Q2123" si="804">$AM2060</f>
        <v/>
      </c>
      <c r="R2060" s="94" t="str">
        <f t="shared" ref="R2060:R2123" si="805">$AN2060</f>
        <v/>
      </c>
      <c r="S2060" s="2"/>
      <c r="T2060" s="67" t="str">
        <f t="shared" si="799"/>
        <v/>
      </c>
      <c r="U2060" s="79" t="str">
        <f t="shared" si="800"/>
        <v/>
      </c>
      <c r="V2060" s="79" t="str">
        <f t="shared" si="801"/>
        <v/>
      </c>
      <c r="W2060" s="63" t="str">
        <f t="shared" ref="W2060:W2123" si="806">IF($AE2060="X", "", IFERROR(IF(OR($D2060="", $E2060=""), "", ($E2060/$D2060)), ""))</f>
        <v/>
      </c>
      <c r="X2060" s="65" t="str">
        <f t="shared" ref="X2060:X2123" si="807">IF($AE2060="X", "", IFERROR(IF(OR($T2060="", $E2060="", $D2060="", $D2061=""), "", ($E2060/$D2060*$D2061/$T2060)), ""))</f>
        <v/>
      </c>
      <c r="Y2060" s="2"/>
      <c r="AC2060" s="24" t="str">
        <f t="shared" si="803"/>
        <v/>
      </c>
      <c r="AE2060" s="24" t="str">
        <f t="shared" ref="AE2060:AE2123" si="808">IF(OR($AY2060="X", $G2060=$AA$23, $G2061=$AA$23), "X", "")</f>
        <v/>
      </c>
      <c r="AG2060" s="24" t="str">
        <f t="shared" ref="AG2060:AG2123" si="809">IF($D2060="", "", ROUND($D2060*$AG$8, 2))</f>
        <v/>
      </c>
      <c r="AI2060" s="85" t="str">
        <f t="shared" ref="AI2060:AI2123" si="810">IF(C2060="", "", $C2060-AI$9)</f>
        <v/>
      </c>
      <c r="AJ2060" s="86" t="str">
        <f t="shared" ref="AJ2060:AJ2123" si="811">IF(C2060="", "", $C2060-AJ$9)</f>
        <v/>
      </c>
      <c r="AK2060" s="85" t="str">
        <f t="shared" ref="AK2060:AK2123" si="812">IFERROR(IF(AI2060&lt;0, "", AI$8-AI2060), "")</f>
        <v/>
      </c>
      <c r="AL2060" s="86" t="str">
        <f t="shared" ref="AL2060:AL2123" si="813">IFERROR(IF(AJ2060&lt;0, "", AJ$8-AJ2060), "")</f>
        <v/>
      </c>
      <c r="AM2060" s="93" t="str">
        <f t="shared" ref="AM2060:AM2123" si="814">IFERROR(IF(AK2060="", "", ROUND(AK2060/AK$8, 2)), "")</f>
        <v/>
      </c>
      <c r="AN2060" s="94" t="str">
        <f t="shared" ref="AN2060:AN2123" si="815">IFERROR(IF(AL2060="", "", ROUND(AL2060/AL$8, 2)), "")</f>
        <v/>
      </c>
      <c r="AP2060" s="24" t="str">
        <f t="shared" ref="AP2060:AP2123" si="816">IF(OR($I2060="", $AC2060=""), "", CONCATENATE($I2060, " - ", $AC2060))</f>
        <v/>
      </c>
      <c r="AR2060" s="63" t="str">
        <f t="shared" ref="AR2060:AR2123" si="817">IF($T2060="", "", $E2060)</f>
        <v/>
      </c>
      <c r="AS2060" s="67" t="str">
        <f t="shared" ref="AS2060:AS2123" si="818">IF($T2060="", "", $T2060)</f>
        <v/>
      </c>
      <c r="AT2060" s="105" t="str">
        <f t="shared" ref="AT2060:AT2123" si="819">IF($T2060="", "", $D2060)</f>
        <v/>
      </c>
      <c r="AU2060" s="105" t="str">
        <f t="shared" ref="AU2060:AU2123" si="820">IF($T2060="", "", $AG2060)</f>
        <v/>
      </c>
      <c r="AW2060" s="24" t="str">
        <f t="shared" ref="AW2060:AW2123" si="821">IF(COUNTIF($B2060:$E2060, "")=4, "", "X")</f>
        <v/>
      </c>
      <c r="AX2060" s="60" t="str">
        <f t="shared" si="802"/>
        <v/>
      </c>
      <c r="AY2060" s="24" t="str">
        <f t="shared" ref="AY2060:AY2123" si="822">IF(AND($AW2060="X", $AW2061=""), "X", "")</f>
        <v/>
      </c>
      <c r="AZ2060" s="105" t="str">
        <f t="shared" ref="AZ2060:AZ2123" si="823">AT2061</f>
        <v/>
      </c>
    </row>
    <row r="2061" spans="1:52" x14ac:dyDescent="0.25">
      <c r="A2061" s="2"/>
      <c r="B2061" s="279"/>
      <c r="C2061" s="280"/>
      <c r="D2061" s="281"/>
      <c r="E2061" s="282"/>
      <c r="F2061" s="2"/>
      <c r="G2061" s="43"/>
      <c r="H2061" s="2"/>
      <c r="I2061" s="288"/>
      <c r="J2061" s="2"/>
      <c r="K2061" s="46"/>
      <c r="L2061" s="2"/>
      <c r="M2061" s="51"/>
      <c r="N2061" s="52"/>
      <c r="O2061" s="53"/>
      <c r="P2061" s="2"/>
      <c r="Q2061" s="98" t="str">
        <f t="shared" si="804"/>
        <v/>
      </c>
      <c r="R2061" s="94" t="str">
        <f t="shared" si="805"/>
        <v/>
      </c>
      <c r="S2061" s="2"/>
      <c r="T2061" s="67" t="str">
        <f t="shared" ref="T2061:T2124" si="824">IF($AE2061="X", "", IF(OR($C2061="", $C2062=""), "", ($C2062-$C2061)))</f>
        <v/>
      </c>
      <c r="U2061" s="79" t="str">
        <f t="shared" ref="U2061:U2124" si="825">IF($AE2061="X", "", IFERROR(IF(OR($D2062="", $T2061=""), "", (ROUND($T2061/$D2062, 2))), ""))</f>
        <v/>
      </c>
      <c r="V2061" s="79" t="str">
        <f t="shared" ref="V2061:V2124" si="826">IF($AE2061="X", "", IFERROR(IF(OR($AG2062="", $T2061=""), "", (ROUND($T2061/$AG2062, 2))), ""))</f>
        <v/>
      </c>
      <c r="W2061" s="63" t="str">
        <f t="shared" si="806"/>
        <v/>
      </c>
      <c r="X2061" s="65" t="str">
        <f t="shared" si="807"/>
        <v/>
      </c>
      <c r="Y2061" s="2"/>
      <c r="AC2061" s="24" t="str">
        <f t="shared" si="803"/>
        <v/>
      </c>
      <c r="AE2061" s="24" t="str">
        <f t="shared" si="808"/>
        <v/>
      </c>
      <c r="AG2061" s="24" t="str">
        <f t="shared" si="809"/>
        <v/>
      </c>
      <c r="AI2061" s="85" t="str">
        <f t="shared" si="810"/>
        <v/>
      </c>
      <c r="AJ2061" s="86" t="str">
        <f t="shared" si="811"/>
        <v/>
      </c>
      <c r="AK2061" s="85" t="str">
        <f t="shared" si="812"/>
        <v/>
      </c>
      <c r="AL2061" s="86" t="str">
        <f t="shared" si="813"/>
        <v/>
      </c>
      <c r="AM2061" s="93" t="str">
        <f t="shared" si="814"/>
        <v/>
      </c>
      <c r="AN2061" s="94" t="str">
        <f t="shared" si="815"/>
        <v/>
      </c>
      <c r="AP2061" s="24" t="str">
        <f t="shared" si="816"/>
        <v/>
      </c>
      <c r="AR2061" s="63" t="str">
        <f t="shared" si="817"/>
        <v/>
      </c>
      <c r="AS2061" s="67" t="str">
        <f t="shared" si="818"/>
        <v/>
      </c>
      <c r="AT2061" s="105" t="str">
        <f t="shared" si="819"/>
        <v/>
      </c>
      <c r="AU2061" s="105" t="str">
        <f t="shared" si="820"/>
        <v/>
      </c>
      <c r="AW2061" s="24" t="str">
        <f t="shared" si="821"/>
        <v/>
      </c>
      <c r="AX2061" s="60" t="str">
        <f t="shared" ref="AX2061:AX2124" si="827">IF(AND($AW2062="", $AW2061="X"), 50, IF($AX2062="", "", $AX2062-1))</f>
        <v/>
      </c>
      <c r="AY2061" s="24" t="str">
        <f t="shared" si="822"/>
        <v/>
      </c>
      <c r="AZ2061" s="105" t="str">
        <f t="shared" si="823"/>
        <v/>
      </c>
    </row>
    <row r="2062" spans="1:52" x14ac:dyDescent="0.25">
      <c r="A2062" s="2"/>
      <c r="B2062" s="279"/>
      <c r="C2062" s="280"/>
      <c r="D2062" s="281"/>
      <c r="E2062" s="282"/>
      <c r="F2062" s="2"/>
      <c r="G2062" s="43"/>
      <c r="H2062" s="2"/>
      <c r="I2062" s="288"/>
      <c r="J2062" s="2"/>
      <c r="K2062" s="46"/>
      <c r="L2062" s="2"/>
      <c r="M2062" s="51"/>
      <c r="N2062" s="52"/>
      <c r="O2062" s="53"/>
      <c r="P2062" s="2"/>
      <c r="Q2062" s="98" t="str">
        <f t="shared" si="804"/>
        <v/>
      </c>
      <c r="R2062" s="94" t="str">
        <f t="shared" si="805"/>
        <v/>
      </c>
      <c r="S2062" s="2"/>
      <c r="T2062" s="67" t="str">
        <f t="shared" si="824"/>
        <v/>
      </c>
      <c r="U2062" s="79" t="str">
        <f t="shared" si="825"/>
        <v/>
      </c>
      <c r="V2062" s="79" t="str">
        <f t="shared" si="826"/>
        <v/>
      </c>
      <c r="W2062" s="63" t="str">
        <f t="shared" si="806"/>
        <v/>
      </c>
      <c r="X2062" s="65" t="str">
        <f t="shared" si="807"/>
        <v/>
      </c>
      <c r="Y2062" s="2"/>
      <c r="AC2062" s="24" t="str">
        <f t="shared" si="803"/>
        <v/>
      </c>
      <c r="AE2062" s="24" t="str">
        <f t="shared" si="808"/>
        <v/>
      </c>
      <c r="AG2062" s="24" t="str">
        <f t="shared" si="809"/>
        <v/>
      </c>
      <c r="AI2062" s="85" t="str">
        <f t="shared" si="810"/>
        <v/>
      </c>
      <c r="AJ2062" s="86" t="str">
        <f t="shared" si="811"/>
        <v/>
      </c>
      <c r="AK2062" s="85" t="str">
        <f t="shared" si="812"/>
        <v/>
      </c>
      <c r="AL2062" s="86" t="str">
        <f t="shared" si="813"/>
        <v/>
      </c>
      <c r="AM2062" s="93" t="str">
        <f t="shared" si="814"/>
        <v/>
      </c>
      <c r="AN2062" s="94" t="str">
        <f t="shared" si="815"/>
        <v/>
      </c>
      <c r="AP2062" s="24" t="str">
        <f t="shared" si="816"/>
        <v/>
      </c>
      <c r="AR2062" s="63" t="str">
        <f t="shared" si="817"/>
        <v/>
      </c>
      <c r="AS2062" s="67" t="str">
        <f t="shared" si="818"/>
        <v/>
      </c>
      <c r="AT2062" s="105" t="str">
        <f t="shared" si="819"/>
        <v/>
      </c>
      <c r="AU2062" s="105" t="str">
        <f t="shared" si="820"/>
        <v/>
      </c>
      <c r="AW2062" s="24" t="str">
        <f t="shared" si="821"/>
        <v/>
      </c>
      <c r="AX2062" s="60" t="str">
        <f t="shared" si="827"/>
        <v/>
      </c>
      <c r="AY2062" s="24" t="str">
        <f t="shared" si="822"/>
        <v/>
      </c>
      <c r="AZ2062" s="105" t="str">
        <f t="shared" si="823"/>
        <v/>
      </c>
    </row>
    <row r="2063" spans="1:52" x14ac:dyDescent="0.25">
      <c r="A2063" s="2"/>
      <c r="B2063" s="279"/>
      <c r="C2063" s="280"/>
      <c r="D2063" s="281"/>
      <c r="E2063" s="282"/>
      <c r="F2063" s="2"/>
      <c r="G2063" s="43"/>
      <c r="H2063" s="2"/>
      <c r="I2063" s="288"/>
      <c r="J2063" s="2"/>
      <c r="K2063" s="46"/>
      <c r="L2063" s="2"/>
      <c r="M2063" s="51"/>
      <c r="N2063" s="52"/>
      <c r="O2063" s="53"/>
      <c r="P2063" s="2"/>
      <c r="Q2063" s="98" t="str">
        <f t="shared" si="804"/>
        <v/>
      </c>
      <c r="R2063" s="94" t="str">
        <f t="shared" si="805"/>
        <v/>
      </c>
      <c r="S2063" s="2"/>
      <c r="T2063" s="67" t="str">
        <f t="shared" si="824"/>
        <v/>
      </c>
      <c r="U2063" s="79" t="str">
        <f t="shared" si="825"/>
        <v/>
      </c>
      <c r="V2063" s="79" t="str">
        <f t="shared" si="826"/>
        <v/>
      </c>
      <c r="W2063" s="63" t="str">
        <f t="shared" si="806"/>
        <v/>
      </c>
      <c r="X2063" s="65" t="str">
        <f t="shared" si="807"/>
        <v/>
      </c>
      <c r="Y2063" s="2"/>
      <c r="AC2063" s="24" t="str">
        <f t="shared" si="803"/>
        <v/>
      </c>
      <c r="AE2063" s="24" t="str">
        <f t="shared" si="808"/>
        <v/>
      </c>
      <c r="AG2063" s="24" t="str">
        <f t="shared" si="809"/>
        <v/>
      </c>
      <c r="AI2063" s="85" t="str">
        <f t="shared" si="810"/>
        <v/>
      </c>
      <c r="AJ2063" s="86" t="str">
        <f t="shared" si="811"/>
        <v/>
      </c>
      <c r="AK2063" s="85" t="str">
        <f t="shared" si="812"/>
        <v/>
      </c>
      <c r="AL2063" s="86" t="str">
        <f t="shared" si="813"/>
        <v/>
      </c>
      <c r="AM2063" s="93" t="str">
        <f t="shared" si="814"/>
        <v/>
      </c>
      <c r="AN2063" s="94" t="str">
        <f t="shared" si="815"/>
        <v/>
      </c>
      <c r="AP2063" s="24" t="str">
        <f t="shared" si="816"/>
        <v/>
      </c>
      <c r="AR2063" s="63" t="str">
        <f t="shared" si="817"/>
        <v/>
      </c>
      <c r="AS2063" s="67" t="str">
        <f t="shared" si="818"/>
        <v/>
      </c>
      <c r="AT2063" s="105" t="str">
        <f t="shared" si="819"/>
        <v/>
      </c>
      <c r="AU2063" s="105" t="str">
        <f t="shared" si="820"/>
        <v/>
      </c>
      <c r="AW2063" s="24" t="str">
        <f t="shared" si="821"/>
        <v/>
      </c>
      <c r="AX2063" s="60" t="str">
        <f t="shared" si="827"/>
        <v/>
      </c>
      <c r="AY2063" s="24" t="str">
        <f t="shared" si="822"/>
        <v/>
      </c>
      <c r="AZ2063" s="105" t="str">
        <f t="shared" si="823"/>
        <v/>
      </c>
    </row>
    <row r="2064" spans="1:52" x14ac:dyDescent="0.25">
      <c r="A2064" s="2"/>
      <c r="B2064" s="279"/>
      <c r="C2064" s="280"/>
      <c r="D2064" s="281"/>
      <c r="E2064" s="282"/>
      <c r="F2064" s="2"/>
      <c r="G2064" s="43"/>
      <c r="H2064" s="2"/>
      <c r="I2064" s="288"/>
      <c r="J2064" s="2"/>
      <c r="K2064" s="46"/>
      <c r="L2064" s="2"/>
      <c r="M2064" s="51"/>
      <c r="N2064" s="52"/>
      <c r="O2064" s="53"/>
      <c r="P2064" s="2"/>
      <c r="Q2064" s="98" t="str">
        <f t="shared" si="804"/>
        <v/>
      </c>
      <c r="R2064" s="94" t="str">
        <f t="shared" si="805"/>
        <v/>
      </c>
      <c r="S2064" s="2"/>
      <c r="T2064" s="67" t="str">
        <f t="shared" si="824"/>
        <v/>
      </c>
      <c r="U2064" s="79" t="str">
        <f t="shared" si="825"/>
        <v/>
      </c>
      <c r="V2064" s="79" t="str">
        <f t="shared" si="826"/>
        <v/>
      </c>
      <c r="W2064" s="63" t="str">
        <f t="shared" si="806"/>
        <v/>
      </c>
      <c r="X2064" s="65" t="str">
        <f t="shared" si="807"/>
        <v/>
      </c>
      <c r="Y2064" s="2"/>
      <c r="AC2064" s="24" t="str">
        <f t="shared" si="803"/>
        <v/>
      </c>
      <c r="AE2064" s="24" t="str">
        <f t="shared" si="808"/>
        <v/>
      </c>
      <c r="AG2064" s="24" t="str">
        <f t="shared" si="809"/>
        <v/>
      </c>
      <c r="AI2064" s="85" t="str">
        <f t="shared" si="810"/>
        <v/>
      </c>
      <c r="AJ2064" s="86" t="str">
        <f t="shared" si="811"/>
        <v/>
      </c>
      <c r="AK2064" s="85" t="str">
        <f t="shared" si="812"/>
        <v/>
      </c>
      <c r="AL2064" s="86" t="str">
        <f t="shared" si="813"/>
        <v/>
      </c>
      <c r="AM2064" s="93" t="str">
        <f t="shared" si="814"/>
        <v/>
      </c>
      <c r="AN2064" s="94" t="str">
        <f t="shared" si="815"/>
        <v/>
      </c>
      <c r="AP2064" s="24" t="str">
        <f t="shared" si="816"/>
        <v/>
      </c>
      <c r="AR2064" s="63" t="str">
        <f t="shared" si="817"/>
        <v/>
      </c>
      <c r="AS2064" s="67" t="str">
        <f t="shared" si="818"/>
        <v/>
      </c>
      <c r="AT2064" s="105" t="str">
        <f t="shared" si="819"/>
        <v/>
      </c>
      <c r="AU2064" s="105" t="str">
        <f t="shared" si="820"/>
        <v/>
      </c>
      <c r="AW2064" s="24" t="str">
        <f t="shared" si="821"/>
        <v/>
      </c>
      <c r="AX2064" s="60" t="str">
        <f t="shared" si="827"/>
        <v/>
      </c>
      <c r="AY2064" s="24" t="str">
        <f t="shared" si="822"/>
        <v/>
      </c>
      <c r="AZ2064" s="105" t="str">
        <f t="shared" si="823"/>
        <v/>
      </c>
    </row>
    <row r="2065" spans="1:52" x14ac:dyDescent="0.25">
      <c r="A2065" s="2"/>
      <c r="B2065" s="279"/>
      <c r="C2065" s="280"/>
      <c r="D2065" s="281"/>
      <c r="E2065" s="282"/>
      <c r="F2065" s="2"/>
      <c r="G2065" s="43"/>
      <c r="H2065" s="2"/>
      <c r="I2065" s="288"/>
      <c r="J2065" s="2"/>
      <c r="K2065" s="46"/>
      <c r="L2065" s="2"/>
      <c r="M2065" s="51"/>
      <c r="N2065" s="52"/>
      <c r="O2065" s="53"/>
      <c r="P2065" s="2"/>
      <c r="Q2065" s="98" t="str">
        <f t="shared" si="804"/>
        <v/>
      </c>
      <c r="R2065" s="94" t="str">
        <f t="shared" si="805"/>
        <v/>
      </c>
      <c r="S2065" s="2"/>
      <c r="T2065" s="67" t="str">
        <f t="shared" si="824"/>
        <v/>
      </c>
      <c r="U2065" s="79" t="str">
        <f t="shared" si="825"/>
        <v/>
      </c>
      <c r="V2065" s="79" t="str">
        <f t="shared" si="826"/>
        <v/>
      </c>
      <c r="W2065" s="63" t="str">
        <f t="shared" si="806"/>
        <v/>
      </c>
      <c r="X2065" s="65" t="str">
        <f t="shared" si="807"/>
        <v/>
      </c>
      <c r="Y2065" s="2"/>
      <c r="AC2065" s="24" t="str">
        <f t="shared" si="803"/>
        <v/>
      </c>
      <c r="AE2065" s="24" t="str">
        <f t="shared" si="808"/>
        <v/>
      </c>
      <c r="AG2065" s="24" t="str">
        <f t="shared" si="809"/>
        <v/>
      </c>
      <c r="AI2065" s="85" t="str">
        <f t="shared" si="810"/>
        <v/>
      </c>
      <c r="AJ2065" s="86" t="str">
        <f t="shared" si="811"/>
        <v/>
      </c>
      <c r="AK2065" s="85" t="str">
        <f t="shared" si="812"/>
        <v/>
      </c>
      <c r="AL2065" s="86" t="str">
        <f t="shared" si="813"/>
        <v/>
      </c>
      <c r="AM2065" s="93" t="str">
        <f t="shared" si="814"/>
        <v/>
      </c>
      <c r="AN2065" s="94" t="str">
        <f t="shared" si="815"/>
        <v/>
      </c>
      <c r="AP2065" s="24" t="str">
        <f t="shared" si="816"/>
        <v/>
      </c>
      <c r="AR2065" s="63" t="str">
        <f t="shared" si="817"/>
        <v/>
      </c>
      <c r="AS2065" s="67" t="str">
        <f t="shared" si="818"/>
        <v/>
      </c>
      <c r="AT2065" s="105" t="str">
        <f t="shared" si="819"/>
        <v/>
      </c>
      <c r="AU2065" s="105" t="str">
        <f t="shared" si="820"/>
        <v/>
      </c>
      <c r="AW2065" s="24" t="str">
        <f t="shared" si="821"/>
        <v/>
      </c>
      <c r="AX2065" s="60" t="str">
        <f t="shared" si="827"/>
        <v/>
      </c>
      <c r="AY2065" s="24" t="str">
        <f t="shared" si="822"/>
        <v/>
      </c>
      <c r="AZ2065" s="105" t="str">
        <f t="shared" si="823"/>
        <v/>
      </c>
    </row>
    <row r="2066" spans="1:52" x14ac:dyDescent="0.25">
      <c r="A2066" s="2"/>
      <c r="B2066" s="279"/>
      <c r="C2066" s="280"/>
      <c r="D2066" s="281"/>
      <c r="E2066" s="282"/>
      <c r="F2066" s="2"/>
      <c r="G2066" s="43"/>
      <c r="H2066" s="2"/>
      <c r="I2066" s="288"/>
      <c r="J2066" s="2"/>
      <c r="K2066" s="46"/>
      <c r="L2066" s="2"/>
      <c r="M2066" s="51"/>
      <c r="N2066" s="52"/>
      <c r="O2066" s="53"/>
      <c r="P2066" s="2"/>
      <c r="Q2066" s="98" t="str">
        <f t="shared" si="804"/>
        <v/>
      </c>
      <c r="R2066" s="94" t="str">
        <f t="shared" si="805"/>
        <v/>
      </c>
      <c r="S2066" s="2"/>
      <c r="T2066" s="67" t="str">
        <f t="shared" si="824"/>
        <v/>
      </c>
      <c r="U2066" s="79" t="str">
        <f t="shared" si="825"/>
        <v/>
      </c>
      <c r="V2066" s="79" t="str">
        <f t="shared" si="826"/>
        <v/>
      </c>
      <c r="W2066" s="63" t="str">
        <f t="shared" si="806"/>
        <v/>
      </c>
      <c r="X2066" s="65" t="str">
        <f t="shared" si="807"/>
        <v/>
      </c>
      <c r="Y2066" s="2"/>
      <c r="AC2066" s="24" t="str">
        <f t="shared" si="803"/>
        <v/>
      </c>
      <c r="AE2066" s="24" t="str">
        <f t="shared" si="808"/>
        <v/>
      </c>
      <c r="AG2066" s="24" t="str">
        <f t="shared" si="809"/>
        <v/>
      </c>
      <c r="AI2066" s="85" t="str">
        <f t="shared" si="810"/>
        <v/>
      </c>
      <c r="AJ2066" s="86" t="str">
        <f t="shared" si="811"/>
        <v/>
      </c>
      <c r="AK2066" s="85" t="str">
        <f t="shared" si="812"/>
        <v/>
      </c>
      <c r="AL2066" s="86" t="str">
        <f t="shared" si="813"/>
        <v/>
      </c>
      <c r="AM2066" s="93" t="str">
        <f t="shared" si="814"/>
        <v/>
      </c>
      <c r="AN2066" s="94" t="str">
        <f t="shared" si="815"/>
        <v/>
      </c>
      <c r="AP2066" s="24" t="str">
        <f t="shared" si="816"/>
        <v/>
      </c>
      <c r="AR2066" s="63" t="str">
        <f t="shared" si="817"/>
        <v/>
      </c>
      <c r="AS2066" s="67" t="str">
        <f t="shared" si="818"/>
        <v/>
      </c>
      <c r="AT2066" s="105" t="str">
        <f t="shared" si="819"/>
        <v/>
      </c>
      <c r="AU2066" s="105" t="str">
        <f t="shared" si="820"/>
        <v/>
      </c>
      <c r="AW2066" s="24" t="str">
        <f t="shared" si="821"/>
        <v/>
      </c>
      <c r="AX2066" s="60" t="str">
        <f t="shared" si="827"/>
        <v/>
      </c>
      <c r="AY2066" s="24" t="str">
        <f t="shared" si="822"/>
        <v/>
      </c>
      <c r="AZ2066" s="105" t="str">
        <f t="shared" si="823"/>
        <v/>
      </c>
    </row>
    <row r="2067" spans="1:52" x14ac:dyDescent="0.25">
      <c r="A2067" s="2"/>
      <c r="B2067" s="279"/>
      <c r="C2067" s="280"/>
      <c r="D2067" s="281"/>
      <c r="E2067" s="282"/>
      <c r="F2067" s="2"/>
      <c r="G2067" s="43"/>
      <c r="H2067" s="2"/>
      <c r="I2067" s="288"/>
      <c r="J2067" s="2"/>
      <c r="K2067" s="46"/>
      <c r="L2067" s="2"/>
      <c r="M2067" s="51"/>
      <c r="N2067" s="52"/>
      <c r="O2067" s="53"/>
      <c r="P2067" s="2"/>
      <c r="Q2067" s="98" t="str">
        <f t="shared" si="804"/>
        <v/>
      </c>
      <c r="R2067" s="94" t="str">
        <f t="shared" si="805"/>
        <v/>
      </c>
      <c r="S2067" s="2"/>
      <c r="T2067" s="67" t="str">
        <f t="shared" si="824"/>
        <v/>
      </c>
      <c r="U2067" s="79" t="str">
        <f t="shared" si="825"/>
        <v/>
      </c>
      <c r="V2067" s="79" t="str">
        <f t="shared" si="826"/>
        <v/>
      </c>
      <c r="W2067" s="63" t="str">
        <f t="shared" si="806"/>
        <v/>
      </c>
      <c r="X2067" s="65" t="str">
        <f t="shared" si="807"/>
        <v/>
      </c>
      <c r="Y2067" s="2"/>
      <c r="AC2067" s="24" t="str">
        <f t="shared" si="803"/>
        <v/>
      </c>
      <c r="AE2067" s="24" t="str">
        <f t="shared" si="808"/>
        <v/>
      </c>
      <c r="AG2067" s="24" t="str">
        <f t="shared" si="809"/>
        <v/>
      </c>
      <c r="AI2067" s="85" t="str">
        <f t="shared" si="810"/>
        <v/>
      </c>
      <c r="AJ2067" s="86" t="str">
        <f t="shared" si="811"/>
        <v/>
      </c>
      <c r="AK2067" s="85" t="str">
        <f t="shared" si="812"/>
        <v/>
      </c>
      <c r="AL2067" s="86" t="str">
        <f t="shared" si="813"/>
        <v/>
      </c>
      <c r="AM2067" s="93" t="str">
        <f t="shared" si="814"/>
        <v/>
      </c>
      <c r="AN2067" s="94" t="str">
        <f t="shared" si="815"/>
        <v/>
      </c>
      <c r="AP2067" s="24" t="str">
        <f t="shared" si="816"/>
        <v/>
      </c>
      <c r="AR2067" s="63" t="str">
        <f t="shared" si="817"/>
        <v/>
      </c>
      <c r="AS2067" s="67" t="str">
        <f t="shared" si="818"/>
        <v/>
      </c>
      <c r="AT2067" s="105" t="str">
        <f t="shared" si="819"/>
        <v/>
      </c>
      <c r="AU2067" s="105" t="str">
        <f t="shared" si="820"/>
        <v/>
      </c>
      <c r="AW2067" s="24" t="str">
        <f t="shared" si="821"/>
        <v/>
      </c>
      <c r="AX2067" s="60" t="str">
        <f t="shared" si="827"/>
        <v/>
      </c>
      <c r="AY2067" s="24" t="str">
        <f t="shared" si="822"/>
        <v/>
      </c>
      <c r="AZ2067" s="105" t="str">
        <f t="shared" si="823"/>
        <v/>
      </c>
    </row>
    <row r="2068" spans="1:52" x14ac:dyDescent="0.25">
      <c r="A2068" s="2"/>
      <c r="B2068" s="279"/>
      <c r="C2068" s="280"/>
      <c r="D2068" s="281"/>
      <c r="E2068" s="282"/>
      <c r="F2068" s="2"/>
      <c r="G2068" s="43"/>
      <c r="H2068" s="2"/>
      <c r="I2068" s="288"/>
      <c r="J2068" s="2"/>
      <c r="K2068" s="46"/>
      <c r="L2068" s="2"/>
      <c r="M2068" s="51"/>
      <c r="N2068" s="52"/>
      <c r="O2068" s="53"/>
      <c r="P2068" s="2"/>
      <c r="Q2068" s="98" t="str">
        <f t="shared" si="804"/>
        <v/>
      </c>
      <c r="R2068" s="94" t="str">
        <f t="shared" si="805"/>
        <v/>
      </c>
      <c r="S2068" s="2"/>
      <c r="T2068" s="67" t="str">
        <f t="shared" si="824"/>
        <v/>
      </c>
      <c r="U2068" s="79" t="str">
        <f t="shared" si="825"/>
        <v/>
      </c>
      <c r="V2068" s="79" t="str">
        <f t="shared" si="826"/>
        <v/>
      </c>
      <c r="W2068" s="63" t="str">
        <f t="shared" si="806"/>
        <v/>
      </c>
      <c r="X2068" s="65" t="str">
        <f t="shared" si="807"/>
        <v/>
      </c>
      <c r="Y2068" s="2"/>
      <c r="AC2068" s="24" t="str">
        <f t="shared" si="803"/>
        <v/>
      </c>
      <c r="AE2068" s="24" t="str">
        <f t="shared" si="808"/>
        <v/>
      </c>
      <c r="AG2068" s="24" t="str">
        <f t="shared" si="809"/>
        <v/>
      </c>
      <c r="AI2068" s="85" t="str">
        <f t="shared" si="810"/>
        <v/>
      </c>
      <c r="AJ2068" s="86" t="str">
        <f t="shared" si="811"/>
        <v/>
      </c>
      <c r="AK2068" s="85" t="str">
        <f t="shared" si="812"/>
        <v/>
      </c>
      <c r="AL2068" s="86" t="str">
        <f t="shared" si="813"/>
        <v/>
      </c>
      <c r="AM2068" s="93" t="str">
        <f t="shared" si="814"/>
        <v/>
      </c>
      <c r="AN2068" s="94" t="str">
        <f t="shared" si="815"/>
        <v/>
      </c>
      <c r="AP2068" s="24" t="str">
        <f t="shared" si="816"/>
        <v/>
      </c>
      <c r="AR2068" s="63" t="str">
        <f t="shared" si="817"/>
        <v/>
      </c>
      <c r="AS2068" s="67" t="str">
        <f t="shared" si="818"/>
        <v/>
      </c>
      <c r="AT2068" s="105" t="str">
        <f t="shared" si="819"/>
        <v/>
      </c>
      <c r="AU2068" s="105" t="str">
        <f t="shared" si="820"/>
        <v/>
      </c>
      <c r="AW2068" s="24" t="str">
        <f t="shared" si="821"/>
        <v/>
      </c>
      <c r="AX2068" s="60" t="str">
        <f t="shared" si="827"/>
        <v/>
      </c>
      <c r="AY2068" s="24" t="str">
        <f t="shared" si="822"/>
        <v/>
      </c>
      <c r="AZ2068" s="105" t="str">
        <f t="shared" si="823"/>
        <v/>
      </c>
    </row>
    <row r="2069" spans="1:52" x14ac:dyDescent="0.25">
      <c r="A2069" s="2"/>
      <c r="B2069" s="279"/>
      <c r="C2069" s="280"/>
      <c r="D2069" s="281"/>
      <c r="E2069" s="282"/>
      <c r="F2069" s="2"/>
      <c r="G2069" s="43"/>
      <c r="H2069" s="2"/>
      <c r="I2069" s="288"/>
      <c r="J2069" s="2"/>
      <c r="K2069" s="46"/>
      <c r="L2069" s="2"/>
      <c r="M2069" s="51"/>
      <c r="N2069" s="52"/>
      <c r="O2069" s="53"/>
      <c r="P2069" s="2"/>
      <c r="Q2069" s="98" t="str">
        <f t="shared" si="804"/>
        <v/>
      </c>
      <c r="R2069" s="94" t="str">
        <f t="shared" si="805"/>
        <v/>
      </c>
      <c r="S2069" s="2"/>
      <c r="T2069" s="67" t="str">
        <f t="shared" si="824"/>
        <v/>
      </c>
      <c r="U2069" s="79" t="str">
        <f t="shared" si="825"/>
        <v/>
      </c>
      <c r="V2069" s="79" t="str">
        <f t="shared" si="826"/>
        <v/>
      </c>
      <c r="W2069" s="63" t="str">
        <f t="shared" si="806"/>
        <v/>
      </c>
      <c r="X2069" s="65" t="str">
        <f t="shared" si="807"/>
        <v/>
      </c>
      <c r="Y2069" s="2"/>
      <c r="AC2069" s="24" t="str">
        <f t="shared" si="803"/>
        <v/>
      </c>
      <c r="AE2069" s="24" t="str">
        <f t="shared" si="808"/>
        <v/>
      </c>
      <c r="AG2069" s="24" t="str">
        <f t="shared" si="809"/>
        <v/>
      </c>
      <c r="AI2069" s="85" t="str">
        <f t="shared" si="810"/>
        <v/>
      </c>
      <c r="AJ2069" s="86" t="str">
        <f t="shared" si="811"/>
        <v/>
      </c>
      <c r="AK2069" s="85" t="str">
        <f t="shared" si="812"/>
        <v/>
      </c>
      <c r="AL2069" s="86" t="str">
        <f t="shared" si="813"/>
        <v/>
      </c>
      <c r="AM2069" s="93" t="str">
        <f t="shared" si="814"/>
        <v/>
      </c>
      <c r="AN2069" s="94" t="str">
        <f t="shared" si="815"/>
        <v/>
      </c>
      <c r="AP2069" s="24" t="str">
        <f t="shared" si="816"/>
        <v/>
      </c>
      <c r="AR2069" s="63" t="str">
        <f t="shared" si="817"/>
        <v/>
      </c>
      <c r="AS2069" s="67" t="str">
        <f t="shared" si="818"/>
        <v/>
      </c>
      <c r="AT2069" s="105" t="str">
        <f t="shared" si="819"/>
        <v/>
      </c>
      <c r="AU2069" s="105" t="str">
        <f t="shared" si="820"/>
        <v/>
      </c>
      <c r="AW2069" s="24" t="str">
        <f t="shared" si="821"/>
        <v/>
      </c>
      <c r="AX2069" s="60" t="str">
        <f t="shared" si="827"/>
        <v/>
      </c>
      <c r="AY2069" s="24" t="str">
        <f t="shared" si="822"/>
        <v/>
      </c>
      <c r="AZ2069" s="105" t="str">
        <f t="shared" si="823"/>
        <v/>
      </c>
    </row>
    <row r="2070" spans="1:52" x14ac:dyDescent="0.25">
      <c r="A2070" s="2"/>
      <c r="B2070" s="279"/>
      <c r="C2070" s="280"/>
      <c r="D2070" s="281"/>
      <c r="E2070" s="282"/>
      <c r="F2070" s="2"/>
      <c r="G2070" s="43"/>
      <c r="H2070" s="2"/>
      <c r="I2070" s="288"/>
      <c r="J2070" s="2"/>
      <c r="K2070" s="46"/>
      <c r="L2070" s="2"/>
      <c r="M2070" s="51"/>
      <c r="N2070" s="52"/>
      <c r="O2070" s="53"/>
      <c r="P2070" s="2"/>
      <c r="Q2070" s="98" t="str">
        <f t="shared" si="804"/>
        <v/>
      </c>
      <c r="R2070" s="94" t="str">
        <f t="shared" si="805"/>
        <v/>
      </c>
      <c r="S2070" s="2"/>
      <c r="T2070" s="67" t="str">
        <f t="shared" si="824"/>
        <v/>
      </c>
      <c r="U2070" s="79" t="str">
        <f t="shared" si="825"/>
        <v/>
      </c>
      <c r="V2070" s="79" t="str">
        <f t="shared" si="826"/>
        <v/>
      </c>
      <c r="W2070" s="63" t="str">
        <f t="shared" si="806"/>
        <v/>
      </c>
      <c r="X2070" s="65" t="str">
        <f t="shared" si="807"/>
        <v/>
      </c>
      <c r="Y2070" s="2"/>
      <c r="AC2070" s="24" t="str">
        <f t="shared" si="803"/>
        <v/>
      </c>
      <c r="AE2070" s="24" t="str">
        <f t="shared" si="808"/>
        <v/>
      </c>
      <c r="AG2070" s="24" t="str">
        <f t="shared" si="809"/>
        <v/>
      </c>
      <c r="AI2070" s="85" t="str">
        <f t="shared" si="810"/>
        <v/>
      </c>
      <c r="AJ2070" s="86" t="str">
        <f t="shared" si="811"/>
        <v/>
      </c>
      <c r="AK2070" s="85" t="str">
        <f t="shared" si="812"/>
        <v/>
      </c>
      <c r="AL2070" s="86" t="str">
        <f t="shared" si="813"/>
        <v/>
      </c>
      <c r="AM2070" s="93" t="str">
        <f t="shared" si="814"/>
        <v/>
      </c>
      <c r="AN2070" s="94" t="str">
        <f t="shared" si="815"/>
        <v/>
      </c>
      <c r="AP2070" s="24" t="str">
        <f t="shared" si="816"/>
        <v/>
      </c>
      <c r="AR2070" s="63" t="str">
        <f t="shared" si="817"/>
        <v/>
      </c>
      <c r="AS2070" s="67" t="str">
        <f t="shared" si="818"/>
        <v/>
      </c>
      <c r="AT2070" s="105" t="str">
        <f t="shared" si="819"/>
        <v/>
      </c>
      <c r="AU2070" s="105" t="str">
        <f t="shared" si="820"/>
        <v/>
      </c>
      <c r="AW2070" s="24" t="str">
        <f t="shared" si="821"/>
        <v/>
      </c>
      <c r="AX2070" s="60" t="str">
        <f t="shared" si="827"/>
        <v/>
      </c>
      <c r="AY2070" s="24" t="str">
        <f t="shared" si="822"/>
        <v/>
      </c>
      <c r="AZ2070" s="105" t="str">
        <f t="shared" si="823"/>
        <v/>
      </c>
    </row>
    <row r="2071" spans="1:52" x14ac:dyDescent="0.25">
      <c r="A2071" s="2"/>
      <c r="B2071" s="279"/>
      <c r="C2071" s="280"/>
      <c r="D2071" s="281"/>
      <c r="E2071" s="282"/>
      <c r="F2071" s="2"/>
      <c r="G2071" s="43"/>
      <c r="H2071" s="2"/>
      <c r="I2071" s="288"/>
      <c r="J2071" s="2"/>
      <c r="K2071" s="46"/>
      <c r="L2071" s="2"/>
      <c r="M2071" s="51"/>
      <c r="N2071" s="52"/>
      <c r="O2071" s="53"/>
      <c r="P2071" s="2"/>
      <c r="Q2071" s="98" t="str">
        <f t="shared" si="804"/>
        <v/>
      </c>
      <c r="R2071" s="94" t="str">
        <f t="shared" si="805"/>
        <v/>
      </c>
      <c r="S2071" s="2"/>
      <c r="T2071" s="67" t="str">
        <f t="shared" si="824"/>
        <v/>
      </c>
      <c r="U2071" s="79" t="str">
        <f t="shared" si="825"/>
        <v/>
      </c>
      <c r="V2071" s="79" t="str">
        <f t="shared" si="826"/>
        <v/>
      </c>
      <c r="W2071" s="63" t="str">
        <f t="shared" si="806"/>
        <v/>
      </c>
      <c r="X2071" s="65" t="str">
        <f t="shared" si="807"/>
        <v/>
      </c>
      <c r="Y2071" s="2"/>
      <c r="AC2071" s="24" t="str">
        <f t="shared" si="803"/>
        <v/>
      </c>
      <c r="AE2071" s="24" t="str">
        <f t="shared" si="808"/>
        <v/>
      </c>
      <c r="AG2071" s="24" t="str">
        <f t="shared" si="809"/>
        <v/>
      </c>
      <c r="AI2071" s="85" t="str">
        <f t="shared" si="810"/>
        <v/>
      </c>
      <c r="AJ2071" s="86" t="str">
        <f t="shared" si="811"/>
        <v/>
      </c>
      <c r="AK2071" s="85" t="str">
        <f t="shared" si="812"/>
        <v/>
      </c>
      <c r="AL2071" s="86" t="str">
        <f t="shared" si="813"/>
        <v/>
      </c>
      <c r="AM2071" s="93" t="str">
        <f t="shared" si="814"/>
        <v/>
      </c>
      <c r="AN2071" s="94" t="str">
        <f t="shared" si="815"/>
        <v/>
      </c>
      <c r="AP2071" s="24" t="str">
        <f t="shared" si="816"/>
        <v/>
      </c>
      <c r="AR2071" s="63" t="str">
        <f t="shared" si="817"/>
        <v/>
      </c>
      <c r="AS2071" s="67" t="str">
        <f t="shared" si="818"/>
        <v/>
      </c>
      <c r="AT2071" s="105" t="str">
        <f t="shared" si="819"/>
        <v/>
      </c>
      <c r="AU2071" s="105" t="str">
        <f t="shared" si="820"/>
        <v/>
      </c>
      <c r="AW2071" s="24" t="str">
        <f t="shared" si="821"/>
        <v/>
      </c>
      <c r="AX2071" s="60" t="str">
        <f t="shared" si="827"/>
        <v/>
      </c>
      <c r="AY2071" s="24" t="str">
        <f t="shared" si="822"/>
        <v/>
      </c>
      <c r="AZ2071" s="105" t="str">
        <f t="shared" si="823"/>
        <v/>
      </c>
    </row>
    <row r="2072" spans="1:52" x14ac:dyDescent="0.25">
      <c r="A2072" s="2"/>
      <c r="B2072" s="279"/>
      <c r="C2072" s="280"/>
      <c r="D2072" s="281"/>
      <c r="E2072" s="282"/>
      <c r="F2072" s="2"/>
      <c r="G2072" s="43"/>
      <c r="H2072" s="2"/>
      <c r="I2072" s="288"/>
      <c r="J2072" s="2"/>
      <c r="K2072" s="46"/>
      <c r="L2072" s="2"/>
      <c r="M2072" s="51"/>
      <c r="N2072" s="52"/>
      <c r="O2072" s="53"/>
      <c r="P2072" s="2"/>
      <c r="Q2072" s="98" t="str">
        <f t="shared" si="804"/>
        <v/>
      </c>
      <c r="R2072" s="94" t="str">
        <f t="shared" si="805"/>
        <v/>
      </c>
      <c r="S2072" s="2"/>
      <c r="T2072" s="67" t="str">
        <f t="shared" si="824"/>
        <v/>
      </c>
      <c r="U2072" s="79" t="str">
        <f t="shared" si="825"/>
        <v/>
      </c>
      <c r="V2072" s="79" t="str">
        <f t="shared" si="826"/>
        <v/>
      </c>
      <c r="W2072" s="63" t="str">
        <f t="shared" si="806"/>
        <v/>
      </c>
      <c r="X2072" s="65" t="str">
        <f t="shared" si="807"/>
        <v/>
      </c>
      <c r="Y2072" s="2"/>
      <c r="AC2072" s="24" t="str">
        <f t="shared" si="803"/>
        <v/>
      </c>
      <c r="AE2072" s="24" t="str">
        <f t="shared" si="808"/>
        <v/>
      </c>
      <c r="AG2072" s="24" t="str">
        <f t="shared" si="809"/>
        <v/>
      </c>
      <c r="AI2072" s="85" t="str">
        <f t="shared" si="810"/>
        <v/>
      </c>
      <c r="AJ2072" s="86" t="str">
        <f t="shared" si="811"/>
        <v/>
      </c>
      <c r="AK2072" s="85" t="str">
        <f t="shared" si="812"/>
        <v/>
      </c>
      <c r="AL2072" s="86" t="str">
        <f t="shared" si="813"/>
        <v/>
      </c>
      <c r="AM2072" s="93" t="str">
        <f t="shared" si="814"/>
        <v/>
      </c>
      <c r="AN2072" s="94" t="str">
        <f t="shared" si="815"/>
        <v/>
      </c>
      <c r="AP2072" s="24" t="str">
        <f t="shared" si="816"/>
        <v/>
      </c>
      <c r="AR2072" s="63" t="str">
        <f t="shared" si="817"/>
        <v/>
      </c>
      <c r="AS2072" s="67" t="str">
        <f t="shared" si="818"/>
        <v/>
      </c>
      <c r="AT2072" s="105" t="str">
        <f t="shared" si="819"/>
        <v/>
      </c>
      <c r="AU2072" s="105" t="str">
        <f t="shared" si="820"/>
        <v/>
      </c>
      <c r="AW2072" s="24" t="str">
        <f t="shared" si="821"/>
        <v/>
      </c>
      <c r="AX2072" s="60" t="str">
        <f t="shared" si="827"/>
        <v/>
      </c>
      <c r="AY2072" s="24" t="str">
        <f t="shared" si="822"/>
        <v/>
      </c>
      <c r="AZ2072" s="105" t="str">
        <f t="shared" si="823"/>
        <v/>
      </c>
    </row>
    <row r="2073" spans="1:52" x14ac:dyDescent="0.25">
      <c r="A2073" s="2"/>
      <c r="B2073" s="279"/>
      <c r="C2073" s="280"/>
      <c r="D2073" s="281"/>
      <c r="E2073" s="282"/>
      <c r="F2073" s="2"/>
      <c r="G2073" s="43"/>
      <c r="H2073" s="2"/>
      <c r="I2073" s="288"/>
      <c r="J2073" s="2"/>
      <c r="K2073" s="46"/>
      <c r="L2073" s="2"/>
      <c r="M2073" s="51"/>
      <c r="N2073" s="52"/>
      <c r="O2073" s="53"/>
      <c r="P2073" s="2"/>
      <c r="Q2073" s="98" t="str">
        <f t="shared" si="804"/>
        <v/>
      </c>
      <c r="R2073" s="94" t="str">
        <f t="shared" si="805"/>
        <v/>
      </c>
      <c r="S2073" s="2"/>
      <c r="T2073" s="67" t="str">
        <f t="shared" si="824"/>
        <v/>
      </c>
      <c r="U2073" s="79" t="str">
        <f t="shared" si="825"/>
        <v/>
      </c>
      <c r="V2073" s="79" t="str">
        <f t="shared" si="826"/>
        <v/>
      </c>
      <c r="W2073" s="63" t="str">
        <f t="shared" si="806"/>
        <v/>
      </c>
      <c r="X2073" s="65" t="str">
        <f t="shared" si="807"/>
        <v/>
      </c>
      <c r="Y2073" s="2"/>
      <c r="AC2073" s="24" t="str">
        <f t="shared" si="803"/>
        <v/>
      </c>
      <c r="AE2073" s="24" t="str">
        <f t="shared" si="808"/>
        <v/>
      </c>
      <c r="AG2073" s="24" t="str">
        <f t="shared" si="809"/>
        <v/>
      </c>
      <c r="AI2073" s="85" t="str">
        <f t="shared" si="810"/>
        <v/>
      </c>
      <c r="AJ2073" s="86" t="str">
        <f t="shared" si="811"/>
        <v/>
      </c>
      <c r="AK2073" s="85" t="str">
        <f t="shared" si="812"/>
        <v/>
      </c>
      <c r="AL2073" s="86" t="str">
        <f t="shared" si="813"/>
        <v/>
      </c>
      <c r="AM2073" s="93" t="str">
        <f t="shared" si="814"/>
        <v/>
      </c>
      <c r="AN2073" s="94" t="str">
        <f t="shared" si="815"/>
        <v/>
      </c>
      <c r="AP2073" s="24" t="str">
        <f t="shared" si="816"/>
        <v/>
      </c>
      <c r="AR2073" s="63" t="str">
        <f t="shared" si="817"/>
        <v/>
      </c>
      <c r="AS2073" s="67" t="str">
        <f t="shared" si="818"/>
        <v/>
      </c>
      <c r="AT2073" s="105" t="str">
        <f t="shared" si="819"/>
        <v/>
      </c>
      <c r="AU2073" s="105" t="str">
        <f t="shared" si="820"/>
        <v/>
      </c>
      <c r="AW2073" s="24" t="str">
        <f t="shared" si="821"/>
        <v/>
      </c>
      <c r="AX2073" s="60" t="str">
        <f t="shared" si="827"/>
        <v/>
      </c>
      <c r="AY2073" s="24" t="str">
        <f t="shared" si="822"/>
        <v/>
      </c>
      <c r="AZ2073" s="105" t="str">
        <f t="shared" si="823"/>
        <v/>
      </c>
    </row>
    <row r="2074" spans="1:52" x14ac:dyDescent="0.25">
      <c r="A2074" s="2"/>
      <c r="B2074" s="279"/>
      <c r="C2074" s="280"/>
      <c r="D2074" s="281"/>
      <c r="E2074" s="282"/>
      <c r="F2074" s="2"/>
      <c r="G2074" s="43"/>
      <c r="H2074" s="2"/>
      <c r="I2074" s="288"/>
      <c r="J2074" s="2"/>
      <c r="K2074" s="46"/>
      <c r="L2074" s="2"/>
      <c r="M2074" s="51"/>
      <c r="N2074" s="52"/>
      <c r="O2074" s="53"/>
      <c r="P2074" s="2"/>
      <c r="Q2074" s="98" t="str">
        <f t="shared" si="804"/>
        <v/>
      </c>
      <c r="R2074" s="94" t="str">
        <f t="shared" si="805"/>
        <v/>
      </c>
      <c r="S2074" s="2"/>
      <c r="T2074" s="67" t="str">
        <f t="shared" si="824"/>
        <v/>
      </c>
      <c r="U2074" s="79" t="str">
        <f t="shared" si="825"/>
        <v/>
      </c>
      <c r="V2074" s="79" t="str">
        <f t="shared" si="826"/>
        <v/>
      </c>
      <c r="W2074" s="63" t="str">
        <f t="shared" si="806"/>
        <v/>
      </c>
      <c r="X2074" s="65" t="str">
        <f t="shared" si="807"/>
        <v/>
      </c>
      <c r="Y2074" s="2"/>
      <c r="AC2074" s="24" t="str">
        <f t="shared" si="803"/>
        <v/>
      </c>
      <c r="AE2074" s="24" t="str">
        <f t="shared" si="808"/>
        <v/>
      </c>
      <c r="AG2074" s="24" t="str">
        <f t="shared" si="809"/>
        <v/>
      </c>
      <c r="AI2074" s="85" t="str">
        <f t="shared" si="810"/>
        <v/>
      </c>
      <c r="AJ2074" s="86" t="str">
        <f t="shared" si="811"/>
        <v/>
      </c>
      <c r="AK2074" s="85" t="str">
        <f t="shared" si="812"/>
        <v/>
      </c>
      <c r="AL2074" s="86" t="str">
        <f t="shared" si="813"/>
        <v/>
      </c>
      <c r="AM2074" s="93" t="str">
        <f t="shared" si="814"/>
        <v/>
      </c>
      <c r="AN2074" s="94" t="str">
        <f t="shared" si="815"/>
        <v/>
      </c>
      <c r="AP2074" s="24" t="str">
        <f t="shared" si="816"/>
        <v/>
      </c>
      <c r="AR2074" s="63" t="str">
        <f t="shared" si="817"/>
        <v/>
      </c>
      <c r="AS2074" s="67" t="str">
        <f t="shared" si="818"/>
        <v/>
      </c>
      <c r="AT2074" s="105" t="str">
        <f t="shared" si="819"/>
        <v/>
      </c>
      <c r="AU2074" s="105" t="str">
        <f t="shared" si="820"/>
        <v/>
      </c>
      <c r="AW2074" s="24" t="str">
        <f t="shared" si="821"/>
        <v/>
      </c>
      <c r="AX2074" s="60" t="str">
        <f t="shared" si="827"/>
        <v/>
      </c>
      <c r="AY2074" s="24" t="str">
        <f t="shared" si="822"/>
        <v/>
      </c>
      <c r="AZ2074" s="105" t="str">
        <f t="shared" si="823"/>
        <v/>
      </c>
    </row>
    <row r="2075" spans="1:52" x14ac:dyDescent="0.25">
      <c r="A2075" s="2"/>
      <c r="B2075" s="279"/>
      <c r="C2075" s="280"/>
      <c r="D2075" s="281"/>
      <c r="E2075" s="282"/>
      <c r="F2075" s="2"/>
      <c r="G2075" s="43"/>
      <c r="H2075" s="2"/>
      <c r="I2075" s="288"/>
      <c r="J2075" s="2"/>
      <c r="K2075" s="46"/>
      <c r="L2075" s="2"/>
      <c r="M2075" s="51"/>
      <c r="N2075" s="52"/>
      <c r="O2075" s="53"/>
      <c r="P2075" s="2"/>
      <c r="Q2075" s="98" t="str">
        <f t="shared" si="804"/>
        <v/>
      </c>
      <c r="R2075" s="94" t="str">
        <f t="shared" si="805"/>
        <v/>
      </c>
      <c r="S2075" s="2"/>
      <c r="T2075" s="67" t="str">
        <f t="shared" si="824"/>
        <v/>
      </c>
      <c r="U2075" s="79" t="str">
        <f t="shared" si="825"/>
        <v/>
      </c>
      <c r="V2075" s="79" t="str">
        <f t="shared" si="826"/>
        <v/>
      </c>
      <c r="W2075" s="63" t="str">
        <f t="shared" si="806"/>
        <v/>
      </c>
      <c r="X2075" s="65" t="str">
        <f t="shared" si="807"/>
        <v/>
      </c>
      <c r="Y2075" s="2"/>
      <c r="AC2075" s="24" t="str">
        <f t="shared" si="803"/>
        <v/>
      </c>
      <c r="AE2075" s="24" t="str">
        <f t="shared" si="808"/>
        <v/>
      </c>
      <c r="AG2075" s="24" t="str">
        <f t="shared" si="809"/>
        <v/>
      </c>
      <c r="AI2075" s="85" t="str">
        <f t="shared" si="810"/>
        <v/>
      </c>
      <c r="AJ2075" s="86" t="str">
        <f t="shared" si="811"/>
        <v/>
      </c>
      <c r="AK2075" s="85" t="str">
        <f t="shared" si="812"/>
        <v/>
      </c>
      <c r="AL2075" s="86" t="str">
        <f t="shared" si="813"/>
        <v/>
      </c>
      <c r="AM2075" s="93" t="str">
        <f t="shared" si="814"/>
        <v/>
      </c>
      <c r="AN2075" s="94" t="str">
        <f t="shared" si="815"/>
        <v/>
      </c>
      <c r="AP2075" s="24" t="str">
        <f t="shared" si="816"/>
        <v/>
      </c>
      <c r="AR2075" s="63" t="str">
        <f t="shared" si="817"/>
        <v/>
      </c>
      <c r="AS2075" s="67" t="str">
        <f t="shared" si="818"/>
        <v/>
      </c>
      <c r="AT2075" s="105" t="str">
        <f t="shared" si="819"/>
        <v/>
      </c>
      <c r="AU2075" s="105" t="str">
        <f t="shared" si="820"/>
        <v/>
      </c>
      <c r="AW2075" s="24" t="str">
        <f t="shared" si="821"/>
        <v/>
      </c>
      <c r="AX2075" s="60" t="str">
        <f t="shared" si="827"/>
        <v/>
      </c>
      <c r="AY2075" s="24" t="str">
        <f t="shared" si="822"/>
        <v/>
      </c>
      <c r="AZ2075" s="105" t="str">
        <f t="shared" si="823"/>
        <v/>
      </c>
    </row>
    <row r="2076" spans="1:52" x14ac:dyDescent="0.25">
      <c r="A2076" s="2"/>
      <c r="B2076" s="279"/>
      <c r="C2076" s="280"/>
      <c r="D2076" s="281"/>
      <c r="E2076" s="282"/>
      <c r="F2076" s="2"/>
      <c r="G2076" s="43"/>
      <c r="H2076" s="2"/>
      <c r="I2076" s="288"/>
      <c r="J2076" s="2"/>
      <c r="K2076" s="46"/>
      <c r="L2076" s="2"/>
      <c r="M2076" s="51"/>
      <c r="N2076" s="52"/>
      <c r="O2076" s="53"/>
      <c r="P2076" s="2"/>
      <c r="Q2076" s="98" t="str">
        <f t="shared" si="804"/>
        <v/>
      </c>
      <c r="R2076" s="94" t="str">
        <f t="shared" si="805"/>
        <v/>
      </c>
      <c r="S2076" s="2"/>
      <c r="T2076" s="67" t="str">
        <f t="shared" si="824"/>
        <v/>
      </c>
      <c r="U2076" s="79" t="str">
        <f t="shared" si="825"/>
        <v/>
      </c>
      <c r="V2076" s="79" t="str">
        <f t="shared" si="826"/>
        <v/>
      </c>
      <c r="W2076" s="63" t="str">
        <f t="shared" si="806"/>
        <v/>
      </c>
      <c r="X2076" s="65" t="str">
        <f t="shared" si="807"/>
        <v/>
      </c>
      <c r="Y2076" s="2"/>
      <c r="AC2076" s="24" t="str">
        <f t="shared" si="803"/>
        <v/>
      </c>
      <c r="AE2076" s="24" t="str">
        <f t="shared" si="808"/>
        <v/>
      </c>
      <c r="AG2076" s="24" t="str">
        <f t="shared" si="809"/>
        <v/>
      </c>
      <c r="AI2076" s="85" t="str">
        <f t="shared" si="810"/>
        <v/>
      </c>
      <c r="AJ2076" s="86" t="str">
        <f t="shared" si="811"/>
        <v/>
      </c>
      <c r="AK2076" s="85" t="str">
        <f t="shared" si="812"/>
        <v/>
      </c>
      <c r="AL2076" s="86" t="str">
        <f t="shared" si="813"/>
        <v/>
      </c>
      <c r="AM2076" s="93" t="str">
        <f t="shared" si="814"/>
        <v/>
      </c>
      <c r="AN2076" s="94" t="str">
        <f t="shared" si="815"/>
        <v/>
      </c>
      <c r="AP2076" s="24" t="str">
        <f t="shared" si="816"/>
        <v/>
      </c>
      <c r="AR2076" s="63" t="str">
        <f t="shared" si="817"/>
        <v/>
      </c>
      <c r="AS2076" s="67" t="str">
        <f t="shared" si="818"/>
        <v/>
      </c>
      <c r="AT2076" s="105" t="str">
        <f t="shared" si="819"/>
        <v/>
      </c>
      <c r="AU2076" s="105" t="str">
        <f t="shared" si="820"/>
        <v/>
      </c>
      <c r="AW2076" s="24" t="str">
        <f t="shared" si="821"/>
        <v/>
      </c>
      <c r="AX2076" s="60" t="str">
        <f t="shared" si="827"/>
        <v/>
      </c>
      <c r="AY2076" s="24" t="str">
        <f t="shared" si="822"/>
        <v/>
      </c>
      <c r="AZ2076" s="105" t="str">
        <f t="shared" si="823"/>
        <v/>
      </c>
    </row>
    <row r="2077" spans="1:52" x14ac:dyDescent="0.25">
      <c r="A2077" s="2"/>
      <c r="B2077" s="279"/>
      <c r="C2077" s="280"/>
      <c r="D2077" s="281"/>
      <c r="E2077" s="282"/>
      <c r="F2077" s="2"/>
      <c r="G2077" s="43"/>
      <c r="H2077" s="2"/>
      <c r="I2077" s="288"/>
      <c r="J2077" s="2"/>
      <c r="K2077" s="46"/>
      <c r="L2077" s="2"/>
      <c r="M2077" s="51"/>
      <c r="N2077" s="52"/>
      <c r="O2077" s="53"/>
      <c r="P2077" s="2"/>
      <c r="Q2077" s="98" t="str">
        <f t="shared" si="804"/>
        <v/>
      </c>
      <c r="R2077" s="94" t="str">
        <f t="shared" si="805"/>
        <v/>
      </c>
      <c r="S2077" s="2"/>
      <c r="T2077" s="67" t="str">
        <f t="shared" si="824"/>
        <v/>
      </c>
      <c r="U2077" s="79" t="str">
        <f t="shared" si="825"/>
        <v/>
      </c>
      <c r="V2077" s="79" t="str">
        <f t="shared" si="826"/>
        <v/>
      </c>
      <c r="W2077" s="63" t="str">
        <f t="shared" si="806"/>
        <v/>
      </c>
      <c r="X2077" s="65" t="str">
        <f t="shared" si="807"/>
        <v/>
      </c>
      <c r="Y2077" s="2"/>
      <c r="AC2077" s="24" t="str">
        <f t="shared" si="803"/>
        <v/>
      </c>
      <c r="AE2077" s="24" t="str">
        <f t="shared" si="808"/>
        <v/>
      </c>
      <c r="AG2077" s="24" t="str">
        <f t="shared" si="809"/>
        <v/>
      </c>
      <c r="AI2077" s="85" t="str">
        <f t="shared" si="810"/>
        <v/>
      </c>
      <c r="AJ2077" s="86" t="str">
        <f t="shared" si="811"/>
        <v/>
      </c>
      <c r="AK2077" s="85" t="str">
        <f t="shared" si="812"/>
        <v/>
      </c>
      <c r="AL2077" s="86" t="str">
        <f t="shared" si="813"/>
        <v/>
      </c>
      <c r="AM2077" s="93" t="str">
        <f t="shared" si="814"/>
        <v/>
      </c>
      <c r="AN2077" s="94" t="str">
        <f t="shared" si="815"/>
        <v/>
      </c>
      <c r="AP2077" s="24" t="str">
        <f t="shared" si="816"/>
        <v/>
      </c>
      <c r="AR2077" s="63" t="str">
        <f t="shared" si="817"/>
        <v/>
      </c>
      <c r="AS2077" s="67" t="str">
        <f t="shared" si="818"/>
        <v/>
      </c>
      <c r="AT2077" s="105" t="str">
        <f t="shared" si="819"/>
        <v/>
      </c>
      <c r="AU2077" s="105" t="str">
        <f t="shared" si="820"/>
        <v/>
      </c>
      <c r="AW2077" s="24" t="str">
        <f t="shared" si="821"/>
        <v/>
      </c>
      <c r="AX2077" s="60" t="str">
        <f t="shared" si="827"/>
        <v/>
      </c>
      <c r="AY2077" s="24" t="str">
        <f t="shared" si="822"/>
        <v/>
      </c>
      <c r="AZ2077" s="105" t="str">
        <f t="shared" si="823"/>
        <v/>
      </c>
    </row>
    <row r="2078" spans="1:52" x14ac:dyDescent="0.25">
      <c r="A2078" s="2"/>
      <c r="B2078" s="279"/>
      <c r="C2078" s="280"/>
      <c r="D2078" s="281"/>
      <c r="E2078" s="282"/>
      <c r="F2078" s="2"/>
      <c r="G2078" s="43"/>
      <c r="H2078" s="2"/>
      <c r="I2078" s="288"/>
      <c r="J2078" s="2"/>
      <c r="K2078" s="46"/>
      <c r="L2078" s="2"/>
      <c r="M2078" s="51"/>
      <c r="N2078" s="52"/>
      <c r="O2078" s="53"/>
      <c r="P2078" s="2"/>
      <c r="Q2078" s="98" t="str">
        <f t="shared" si="804"/>
        <v/>
      </c>
      <c r="R2078" s="94" t="str">
        <f t="shared" si="805"/>
        <v/>
      </c>
      <c r="S2078" s="2"/>
      <c r="T2078" s="67" t="str">
        <f t="shared" si="824"/>
        <v/>
      </c>
      <c r="U2078" s="79" t="str">
        <f t="shared" si="825"/>
        <v/>
      </c>
      <c r="V2078" s="79" t="str">
        <f t="shared" si="826"/>
        <v/>
      </c>
      <c r="W2078" s="63" t="str">
        <f t="shared" si="806"/>
        <v/>
      </c>
      <c r="X2078" s="65" t="str">
        <f t="shared" si="807"/>
        <v/>
      </c>
      <c r="Y2078" s="2"/>
      <c r="AC2078" s="24" t="str">
        <f t="shared" si="803"/>
        <v/>
      </c>
      <c r="AE2078" s="24" t="str">
        <f t="shared" si="808"/>
        <v/>
      </c>
      <c r="AG2078" s="24" t="str">
        <f t="shared" si="809"/>
        <v/>
      </c>
      <c r="AI2078" s="85" t="str">
        <f t="shared" si="810"/>
        <v/>
      </c>
      <c r="AJ2078" s="86" t="str">
        <f t="shared" si="811"/>
        <v/>
      </c>
      <c r="AK2078" s="85" t="str">
        <f t="shared" si="812"/>
        <v/>
      </c>
      <c r="AL2078" s="86" t="str">
        <f t="shared" si="813"/>
        <v/>
      </c>
      <c r="AM2078" s="93" t="str">
        <f t="shared" si="814"/>
        <v/>
      </c>
      <c r="AN2078" s="94" t="str">
        <f t="shared" si="815"/>
        <v/>
      </c>
      <c r="AP2078" s="24" t="str">
        <f t="shared" si="816"/>
        <v/>
      </c>
      <c r="AR2078" s="63" t="str">
        <f t="shared" si="817"/>
        <v/>
      </c>
      <c r="AS2078" s="67" t="str">
        <f t="shared" si="818"/>
        <v/>
      </c>
      <c r="AT2078" s="105" t="str">
        <f t="shared" si="819"/>
        <v/>
      </c>
      <c r="AU2078" s="105" t="str">
        <f t="shared" si="820"/>
        <v/>
      </c>
      <c r="AW2078" s="24" t="str">
        <f t="shared" si="821"/>
        <v/>
      </c>
      <c r="AX2078" s="60" t="str">
        <f t="shared" si="827"/>
        <v/>
      </c>
      <c r="AY2078" s="24" t="str">
        <f t="shared" si="822"/>
        <v/>
      </c>
      <c r="AZ2078" s="105" t="str">
        <f t="shared" si="823"/>
        <v/>
      </c>
    </row>
    <row r="2079" spans="1:52" x14ac:dyDescent="0.25">
      <c r="A2079" s="2"/>
      <c r="B2079" s="279"/>
      <c r="C2079" s="280"/>
      <c r="D2079" s="281"/>
      <c r="E2079" s="282"/>
      <c r="F2079" s="2"/>
      <c r="G2079" s="43"/>
      <c r="H2079" s="2"/>
      <c r="I2079" s="288"/>
      <c r="J2079" s="2"/>
      <c r="K2079" s="46"/>
      <c r="L2079" s="2"/>
      <c r="M2079" s="51"/>
      <c r="N2079" s="52"/>
      <c r="O2079" s="53"/>
      <c r="P2079" s="2"/>
      <c r="Q2079" s="98" t="str">
        <f t="shared" si="804"/>
        <v/>
      </c>
      <c r="R2079" s="94" t="str">
        <f t="shared" si="805"/>
        <v/>
      </c>
      <c r="S2079" s="2"/>
      <c r="T2079" s="67" t="str">
        <f t="shared" si="824"/>
        <v/>
      </c>
      <c r="U2079" s="79" t="str">
        <f t="shared" si="825"/>
        <v/>
      </c>
      <c r="V2079" s="79" t="str">
        <f t="shared" si="826"/>
        <v/>
      </c>
      <c r="W2079" s="63" t="str">
        <f t="shared" si="806"/>
        <v/>
      </c>
      <c r="X2079" s="65" t="str">
        <f t="shared" si="807"/>
        <v/>
      </c>
      <c r="Y2079" s="2"/>
      <c r="AC2079" s="24" t="str">
        <f t="shared" si="803"/>
        <v/>
      </c>
      <c r="AE2079" s="24" t="str">
        <f t="shared" si="808"/>
        <v/>
      </c>
      <c r="AG2079" s="24" t="str">
        <f t="shared" si="809"/>
        <v/>
      </c>
      <c r="AI2079" s="85" t="str">
        <f t="shared" si="810"/>
        <v/>
      </c>
      <c r="AJ2079" s="86" t="str">
        <f t="shared" si="811"/>
        <v/>
      </c>
      <c r="AK2079" s="85" t="str">
        <f t="shared" si="812"/>
        <v/>
      </c>
      <c r="AL2079" s="86" t="str">
        <f t="shared" si="813"/>
        <v/>
      </c>
      <c r="AM2079" s="93" t="str">
        <f t="shared" si="814"/>
        <v/>
      </c>
      <c r="AN2079" s="94" t="str">
        <f t="shared" si="815"/>
        <v/>
      </c>
      <c r="AP2079" s="24" t="str">
        <f t="shared" si="816"/>
        <v/>
      </c>
      <c r="AR2079" s="63" t="str">
        <f t="shared" si="817"/>
        <v/>
      </c>
      <c r="AS2079" s="67" t="str">
        <f t="shared" si="818"/>
        <v/>
      </c>
      <c r="AT2079" s="105" t="str">
        <f t="shared" si="819"/>
        <v/>
      </c>
      <c r="AU2079" s="105" t="str">
        <f t="shared" si="820"/>
        <v/>
      </c>
      <c r="AW2079" s="24" t="str">
        <f t="shared" si="821"/>
        <v/>
      </c>
      <c r="AX2079" s="60" t="str">
        <f t="shared" si="827"/>
        <v/>
      </c>
      <c r="AY2079" s="24" t="str">
        <f t="shared" si="822"/>
        <v/>
      </c>
      <c r="AZ2079" s="105" t="str">
        <f t="shared" si="823"/>
        <v/>
      </c>
    </row>
    <row r="2080" spans="1:52" x14ac:dyDescent="0.25">
      <c r="A2080" s="2"/>
      <c r="B2080" s="279"/>
      <c r="C2080" s="280"/>
      <c r="D2080" s="281"/>
      <c r="E2080" s="282"/>
      <c r="F2080" s="2"/>
      <c r="G2080" s="43"/>
      <c r="H2080" s="2"/>
      <c r="I2080" s="288"/>
      <c r="J2080" s="2"/>
      <c r="K2080" s="46"/>
      <c r="L2080" s="2"/>
      <c r="M2080" s="51"/>
      <c r="N2080" s="52"/>
      <c r="O2080" s="53"/>
      <c r="P2080" s="2"/>
      <c r="Q2080" s="98" t="str">
        <f t="shared" si="804"/>
        <v/>
      </c>
      <c r="R2080" s="94" t="str">
        <f t="shared" si="805"/>
        <v/>
      </c>
      <c r="S2080" s="2"/>
      <c r="T2080" s="67" t="str">
        <f t="shared" si="824"/>
        <v/>
      </c>
      <c r="U2080" s="79" t="str">
        <f t="shared" si="825"/>
        <v/>
      </c>
      <c r="V2080" s="79" t="str">
        <f t="shared" si="826"/>
        <v/>
      </c>
      <c r="W2080" s="63" t="str">
        <f t="shared" si="806"/>
        <v/>
      </c>
      <c r="X2080" s="65" t="str">
        <f t="shared" si="807"/>
        <v/>
      </c>
      <c r="Y2080" s="2"/>
      <c r="AC2080" s="24" t="str">
        <f t="shared" si="803"/>
        <v/>
      </c>
      <c r="AE2080" s="24" t="str">
        <f t="shared" si="808"/>
        <v/>
      </c>
      <c r="AG2080" s="24" t="str">
        <f t="shared" si="809"/>
        <v/>
      </c>
      <c r="AI2080" s="85" t="str">
        <f t="shared" si="810"/>
        <v/>
      </c>
      <c r="AJ2080" s="86" t="str">
        <f t="shared" si="811"/>
        <v/>
      </c>
      <c r="AK2080" s="85" t="str">
        <f t="shared" si="812"/>
        <v/>
      </c>
      <c r="AL2080" s="86" t="str">
        <f t="shared" si="813"/>
        <v/>
      </c>
      <c r="AM2080" s="93" t="str">
        <f t="shared" si="814"/>
        <v/>
      </c>
      <c r="AN2080" s="94" t="str">
        <f t="shared" si="815"/>
        <v/>
      </c>
      <c r="AP2080" s="24" t="str">
        <f t="shared" si="816"/>
        <v/>
      </c>
      <c r="AR2080" s="63" t="str">
        <f t="shared" si="817"/>
        <v/>
      </c>
      <c r="AS2080" s="67" t="str">
        <f t="shared" si="818"/>
        <v/>
      </c>
      <c r="AT2080" s="105" t="str">
        <f t="shared" si="819"/>
        <v/>
      </c>
      <c r="AU2080" s="105" t="str">
        <f t="shared" si="820"/>
        <v/>
      </c>
      <c r="AW2080" s="24" t="str">
        <f t="shared" si="821"/>
        <v/>
      </c>
      <c r="AX2080" s="60" t="str">
        <f t="shared" si="827"/>
        <v/>
      </c>
      <c r="AY2080" s="24" t="str">
        <f t="shared" si="822"/>
        <v/>
      </c>
      <c r="AZ2080" s="105" t="str">
        <f t="shared" si="823"/>
        <v/>
      </c>
    </row>
    <row r="2081" spans="1:52" x14ac:dyDescent="0.25">
      <c r="A2081" s="2"/>
      <c r="B2081" s="279"/>
      <c r="C2081" s="280"/>
      <c r="D2081" s="281"/>
      <c r="E2081" s="282"/>
      <c r="F2081" s="2"/>
      <c r="G2081" s="43"/>
      <c r="H2081" s="2"/>
      <c r="I2081" s="288"/>
      <c r="J2081" s="2"/>
      <c r="K2081" s="46"/>
      <c r="L2081" s="2"/>
      <c r="M2081" s="51"/>
      <c r="N2081" s="52"/>
      <c r="O2081" s="53"/>
      <c r="P2081" s="2"/>
      <c r="Q2081" s="98" t="str">
        <f t="shared" si="804"/>
        <v/>
      </c>
      <c r="R2081" s="94" t="str">
        <f t="shared" si="805"/>
        <v/>
      </c>
      <c r="S2081" s="2"/>
      <c r="T2081" s="67" t="str">
        <f t="shared" si="824"/>
        <v/>
      </c>
      <c r="U2081" s="79" t="str">
        <f t="shared" si="825"/>
        <v/>
      </c>
      <c r="V2081" s="79" t="str">
        <f t="shared" si="826"/>
        <v/>
      </c>
      <c r="W2081" s="63" t="str">
        <f t="shared" si="806"/>
        <v/>
      </c>
      <c r="X2081" s="65" t="str">
        <f t="shared" si="807"/>
        <v/>
      </c>
      <c r="Y2081" s="2"/>
      <c r="AC2081" s="24" t="str">
        <f t="shared" si="803"/>
        <v/>
      </c>
      <c r="AE2081" s="24" t="str">
        <f t="shared" si="808"/>
        <v/>
      </c>
      <c r="AG2081" s="24" t="str">
        <f t="shared" si="809"/>
        <v/>
      </c>
      <c r="AI2081" s="85" t="str">
        <f t="shared" si="810"/>
        <v/>
      </c>
      <c r="AJ2081" s="86" t="str">
        <f t="shared" si="811"/>
        <v/>
      </c>
      <c r="AK2081" s="85" t="str">
        <f t="shared" si="812"/>
        <v/>
      </c>
      <c r="AL2081" s="86" t="str">
        <f t="shared" si="813"/>
        <v/>
      </c>
      <c r="AM2081" s="93" t="str">
        <f t="shared" si="814"/>
        <v/>
      </c>
      <c r="AN2081" s="94" t="str">
        <f t="shared" si="815"/>
        <v/>
      </c>
      <c r="AP2081" s="24" t="str">
        <f t="shared" si="816"/>
        <v/>
      </c>
      <c r="AR2081" s="63" t="str">
        <f t="shared" si="817"/>
        <v/>
      </c>
      <c r="AS2081" s="67" t="str">
        <f t="shared" si="818"/>
        <v/>
      </c>
      <c r="AT2081" s="105" t="str">
        <f t="shared" si="819"/>
        <v/>
      </c>
      <c r="AU2081" s="105" t="str">
        <f t="shared" si="820"/>
        <v/>
      </c>
      <c r="AW2081" s="24" t="str">
        <f t="shared" si="821"/>
        <v/>
      </c>
      <c r="AX2081" s="60" t="str">
        <f t="shared" si="827"/>
        <v/>
      </c>
      <c r="AY2081" s="24" t="str">
        <f t="shared" si="822"/>
        <v/>
      </c>
      <c r="AZ2081" s="105" t="str">
        <f t="shared" si="823"/>
        <v/>
      </c>
    </row>
    <row r="2082" spans="1:52" x14ac:dyDescent="0.25">
      <c r="A2082" s="2"/>
      <c r="B2082" s="279"/>
      <c r="C2082" s="280"/>
      <c r="D2082" s="281"/>
      <c r="E2082" s="282"/>
      <c r="F2082" s="2"/>
      <c r="G2082" s="43"/>
      <c r="H2082" s="2"/>
      <c r="I2082" s="288"/>
      <c r="J2082" s="2"/>
      <c r="K2082" s="46"/>
      <c r="L2082" s="2"/>
      <c r="M2082" s="51"/>
      <c r="N2082" s="52"/>
      <c r="O2082" s="53"/>
      <c r="P2082" s="2"/>
      <c r="Q2082" s="98" t="str">
        <f t="shared" si="804"/>
        <v/>
      </c>
      <c r="R2082" s="94" t="str">
        <f t="shared" si="805"/>
        <v/>
      </c>
      <c r="S2082" s="2"/>
      <c r="T2082" s="67" t="str">
        <f t="shared" si="824"/>
        <v/>
      </c>
      <c r="U2082" s="79" t="str">
        <f t="shared" si="825"/>
        <v/>
      </c>
      <c r="V2082" s="79" t="str">
        <f t="shared" si="826"/>
        <v/>
      </c>
      <c r="W2082" s="63" t="str">
        <f t="shared" si="806"/>
        <v/>
      </c>
      <c r="X2082" s="65" t="str">
        <f t="shared" si="807"/>
        <v/>
      </c>
      <c r="Y2082" s="2"/>
      <c r="AC2082" s="24" t="str">
        <f t="shared" si="803"/>
        <v/>
      </c>
      <c r="AE2082" s="24" t="str">
        <f t="shared" si="808"/>
        <v/>
      </c>
      <c r="AG2082" s="24" t="str">
        <f t="shared" si="809"/>
        <v/>
      </c>
      <c r="AI2082" s="85" t="str">
        <f t="shared" si="810"/>
        <v/>
      </c>
      <c r="AJ2082" s="86" t="str">
        <f t="shared" si="811"/>
        <v/>
      </c>
      <c r="AK2082" s="85" t="str">
        <f t="shared" si="812"/>
        <v/>
      </c>
      <c r="AL2082" s="86" t="str">
        <f t="shared" si="813"/>
        <v/>
      </c>
      <c r="AM2082" s="93" t="str">
        <f t="shared" si="814"/>
        <v/>
      </c>
      <c r="AN2082" s="94" t="str">
        <f t="shared" si="815"/>
        <v/>
      </c>
      <c r="AP2082" s="24" t="str">
        <f t="shared" si="816"/>
        <v/>
      </c>
      <c r="AR2082" s="63" t="str">
        <f t="shared" si="817"/>
        <v/>
      </c>
      <c r="AS2082" s="67" t="str">
        <f t="shared" si="818"/>
        <v/>
      </c>
      <c r="AT2082" s="105" t="str">
        <f t="shared" si="819"/>
        <v/>
      </c>
      <c r="AU2082" s="105" t="str">
        <f t="shared" si="820"/>
        <v/>
      </c>
      <c r="AW2082" s="24" t="str">
        <f t="shared" si="821"/>
        <v/>
      </c>
      <c r="AX2082" s="60" t="str">
        <f t="shared" si="827"/>
        <v/>
      </c>
      <c r="AY2082" s="24" t="str">
        <f t="shared" si="822"/>
        <v/>
      </c>
      <c r="AZ2082" s="105" t="str">
        <f t="shared" si="823"/>
        <v/>
      </c>
    </row>
    <row r="2083" spans="1:52" x14ac:dyDescent="0.25">
      <c r="A2083" s="2"/>
      <c r="B2083" s="279"/>
      <c r="C2083" s="280"/>
      <c r="D2083" s="281"/>
      <c r="E2083" s="282"/>
      <c r="F2083" s="2"/>
      <c r="G2083" s="43"/>
      <c r="H2083" s="2"/>
      <c r="I2083" s="288"/>
      <c r="J2083" s="2"/>
      <c r="K2083" s="46"/>
      <c r="L2083" s="2"/>
      <c r="M2083" s="51"/>
      <c r="N2083" s="52"/>
      <c r="O2083" s="53"/>
      <c r="P2083" s="2"/>
      <c r="Q2083" s="98" t="str">
        <f t="shared" si="804"/>
        <v/>
      </c>
      <c r="R2083" s="94" t="str">
        <f t="shared" si="805"/>
        <v/>
      </c>
      <c r="S2083" s="2"/>
      <c r="T2083" s="67" t="str">
        <f t="shared" si="824"/>
        <v/>
      </c>
      <c r="U2083" s="79" t="str">
        <f t="shared" si="825"/>
        <v/>
      </c>
      <c r="V2083" s="79" t="str">
        <f t="shared" si="826"/>
        <v/>
      </c>
      <c r="W2083" s="63" t="str">
        <f t="shared" si="806"/>
        <v/>
      </c>
      <c r="X2083" s="65" t="str">
        <f t="shared" si="807"/>
        <v/>
      </c>
      <c r="Y2083" s="2"/>
      <c r="AC2083" s="24" t="str">
        <f t="shared" si="803"/>
        <v/>
      </c>
      <c r="AE2083" s="24" t="str">
        <f t="shared" si="808"/>
        <v/>
      </c>
      <c r="AG2083" s="24" t="str">
        <f t="shared" si="809"/>
        <v/>
      </c>
      <c r="AI2083" s="85" t="str">
        <f t="shared" si="810"/>
        <v/>
      </c>
      <c r="AJ2083" s="86" t="str">
        <f t="shared" si="811"/>
        <v/>
      </c>
      <c r="AK2083" s="85" t="str">
        <f t="shared" si="812"/>
        <v/>
      </c>
      <c r="AL2083" s="86" t="str">
        <f t="shared" si="813"/>
        <v/>
      </c>
      <c r="AM2083" s="93" t="str">
        <f t="shared" si="814"/>
        <v/>
      </c>
      <c r="AN2083" s="94" t="str">
        <f t="shared" si="815"/>
        <v/>
      </c>
      <c r="AP2083" s="24" t="str">
        <f t="shared" si="816"/>
        <v/>
      </c>
      <c r="AR2083" s="63" t="str">
        <f t="shared" si="817"/>
        <v/>
      </c>
      <c r="AS2083" s="67" t="str">
        <f t="shared" si="818"/>
        <v/>
      </c>
      <c r="AT2083" s="105" t="str">
        <f t="shared" si="819"/>
        <v/>
      </c>
      <c r="AU2083" s="105" t="str">
        <f t="shared" si="820"/>
        <v/>
      </c>
      <c r="AW2083" s="24" t="str">
        <f t="shared" si="821"/>
        <v/>
      </c>
      <c r="AX2083" s="60" t="str">
        <f t="shared" si="827"/>
        <v/>
      </c>
      <c r="AY2083" s="24" t="str">
        <f t="shared" si="822"/>
        <v/>
      </c>
      <c r="AZ2083" s="105" t="str">
        <f t="shared" si="823"/>
        <v/>
      </c>
    </row>
    <row r="2084" spans="1:52" x14ac:dyDescent="0.25">
      <c r="A2084" s="2"/>
      <c r="B2084" s="279"/>
      <c r="C2084" s="280"/>
      <c r="D2084" s="281"/>
      <c r="E2084" s="282"/>
      <c r="F2084" s="2"/>
      <c r="G2084" s="43"/>
      <c r="H2084" s="2"/>
      <c r="I2084" s="288"/>
      <c r="J2084" s="2"/>
      <c r="K2084" s="46"/>
      <c r="L2084" s="2"/>
      <c r="M2084" s="51"/>
      <c r="N2084" s="52"/>
      <c r="O2084" s="53"/>
      <c r="P2084" s="2"/>
      <c r="Q2084" s="98" t="str">
        <f t="shared" si="804"/>
        <v/>
      </c>
      <c r="R2084" s="94" t="str">
        <f t="shared" si="805"/>
        <v/>
      </c>
      <c r="S2084" s="2"/>
      <c r="T2084" s="67" t="str">
        <f t="shared" si="824"/>
        <v/>
      </c>
      <c r="U2084" s="79" t="str">
        <f t="shared" si="825"/>
        <v/>
      </c>
      <c r="V2084" s="79" t="str">
        <f t="shared" si="826"/>
        <v/>
      </c>
      <c r="W2084" s="63" t="str">
        <f t="shared" si="806"/>
        <v/>
      </c>
      <c r="X2084" s="65" t="str">
        <f t="shared" si="807"/>
        <v/>
      </c>
      <c r="Y2084" s="2"/>
      <c r="AC2084" s="24" t="str">
        <f t="shared" si="803"/>
        <v/>
      </c>
      <c r="AE2084" s="24" t="str">
        <f t="shared" si="808"/>
        <v/>
      </c>
      <c r="AG2084" s="24" t="str">
        <f t="shared" si="809"/>
        <v/>
      </c>
      <c r="AI2084" s="85" t="str">
        <f t="shared" si="810"/>
        <v/>
      </c>
      <c r="AJ2084" s="86" t="str">
        <f t="shared" si="811"/>
        <v/>
      </c>
      <c r="AK2084" s="85" t="str">
        <f t="shared" si="812"/>
        <v/>
      </c>
      <c r="AL2084" s="86" t="str">
        <f t="shared" si="813"/>
        <v/>
      </c>
      <c r="AM2084" s="93" t="str">
        <f t="shared" si="814"/>
        <v/>
      </c>
      <c r="AN2084" s="94" t="str">
        <f t="shared" si="815"/>
        <v/>
      </c>
      <c r="AP2084" s="24" t="str">
        <f t="shared" si="816"/>
        <v/>
      </c>
      <c r="AR2084" s="63" t="str">
        <f t="shared" si="817"/>
        <v/>
      </c>
      <c r="AS2084" s="67" t="str">
        <f t="shared" si="818"/>
        <v/>
      </c>
      <c r="AT2084" s="105" t="str">
        <f t="shared" si="819"/>
        <v/>
      </c>
      <c r="AU2084" s="105" t="str">
        <f t="shared" si="820"/>
        <v/>
      </c>
      <c r="AW2084" s="24" t="str">
        <f t="shared" si="821"/>
        <v/>
      </c>
      <c r="AX2084" s="60" t="str">
        <f t="shared" si="827"/>
        <v/>
      </c>
      <c r="AY2084" s="24" t="str">
        <f t="shared" si="822"/>
        <v/>
      </c>
      <c r="AZ2084" s="105" t="str">
        <f t="shared" si="823"/>
        <v/>
      </c>
    </row>
    <row r="2085" spans="1:52" x14ac:dyDescent="0.25">
      <c r="A2085" s="2"/>
      <c r="B2085" s="279"/>
      <c r="C2085" s="280"/>
      <c r="D2085" s="281"/>
      <c r="E2085" s="282"/>
      <c r="F2085" s="2"/>
      <c r="G2085" s="43"/>
      <c r="H2085" s="2"/>
      <c r="I2085" s="288"/>
      <c r="J2085" s="2"/>
      <c r="K2085" s="46"/>
      <c r="L2085" s="2"/>
      <c r="M2085" s="51"/>
      <c r="N2085" s="52"/>
      <c r="O2085" s="53"/>
      <c r="P2085" s="2"/>
      <c r="Q2085" s="98" t="str">
        <f t="shared" si="804"/>
        <v/>
      </c>
      <c r="R2085" s="94" t="str">
        <f t="shared" si="805"/>
        <v/>
      </c>
      <c r="S2085" s="2"/>
      <c r="T2085" s="67" t="str">
        <f t="shared" si="824"/>
        <v/>
      </c>
      <c r="U2085" s="79" t="str">
        <f t="shared" si="825"/>
        <v/>
      </c>
      <c r="V2085" s="79" t="str">
        <f t="shared" si="826"/>
        <v/>
      </c>
      <c r="W2085" s="63" t="str">
        <f t="shared" si="806"/>
        <v/>
      </c>
      <c r="X2085" s="65" t="str">
        <f t="shared" si="807"/>
        <v/>
      </c>
      <c r="Y2085" s="2"/>
      <c r="AC2085" s="24" t="str">
        <f t="shared" si="803"/>
        <v/>
      </c>
      <c r="AE2085" s="24" t="str">
        <f t="shared" si="808"/>
        <v/>
      </c>
      <c r="AG2085" s="24" t="str">
        <f t="shared" si="809"/>
        <v/>
      </c>
      <c r="AI2085" s="85" t="str">
        <f t="shared" si="810"/>
        <v/>
      </c>
      <c r="AJ2085" s="86" t="str">
        <f t="shared" si="811"/>
        <v/>
      </c>
      <c r="AK2085" s="85" t="str">
        <f t="shared" si="812"/>
        <v/>
      </c>
      <c r="AL2085" s="86" t="str">
        <f t="shared" si="813"/>
        <v/>
      </c>
      <c r="AM2085" s="93" t="str">
        <f t="shared" si="814"/>
        <v/>
      </c>
      <c r="AN2085" s="94" t="str">
        <f t="shared" si="815"/>
        <v/>
      </c>
      <c r="AP2085" s="24" t="str">
        <f t="shared" si="816"/>
        <v/>
      </c>
      <c r="AR2085" s="63" t="str">
        <f t="shared" si="817"/>
        <v/>
      </c>
      <c r="AS2085" s="67" t="str">
        <f t="shared" si="818"/>
        <v/>
      </c>
      <c r="AT2085" s="105" t="str">
        <f t="shared" si="819"/>
        <v/>
      </c>
      <c r="AU2085" s="105" t="str">
        <f t="shared" si="820"/>
        <v/>
      </c>
      <c r="AW2085" s="24" t="str">
        <f t="shared" si="821"/>
        <v/>
      </c>
      <c r="AX2085" s="60" t="str">
        <f t="shared" si="827"/>
        <v/>
      </c>
      <c r="AY2085" s="24" t="str">
        <f t="shared" si="822"/>
        <v/>
      </c>
      <c r="AZ2085" s="105" t="str">
        <f t="shared" si="823"/>
        <v/>
      </c>
    </row>
    <row r="2086" spans="1:52" x14ac:dyDescent="0.25">
      <c r="A2086" s="2"/>
      <c r="B2086" s="279"/>
      <c r="C2086" s="280"/>
      <c r="D2086" s="281"/>
      <c r="E2086" s="282"/>
      <c r="F2086" s="2"/>
      <c r="G2086" s="43"/>
      <c r="H2086" s="2"/>
      <c r="I2086" s="288"/>
      <c r="J2086" s="2"/>
      <c r="K2086" s="46"/>
      <c r="L2086" s="2"/>
      <c r="M2086" s="51"/>
      <c r="N2086" s="52"/>
      <c r="O2086" s="53"/>
      <c r="P2086" s="2"/>
      <c r="Q2086" s="98" t="str">
        <f t="shared" si="804"/>
        <v/>
      </c>
      <c r="R2086" s="94" t="str">
        <f t="shared" si="805"/>
        <v/>
      </c>
      <c r="S2086" s="2"/>
      <c r="T2086" s="67" t="str">
        <f t="shared" si="824"/>
        <v/>
      </c>
      <c r="U2086" s="79" t="str">
        <f t="shared" si="825"/>
        <v/>
      </c>
      <c r="V2086" s="79" t="str">
        <f t="shared" si="826"/>
        <v/>
      </c>
      <c r="W2086" s="63" t="str">
        <f t="shared" si="806"/>
        <v/>
      </c>
      <c r="X2086" s="65" t="str">
        <f t="shared" si="807"/>
        <v/>
      </c>
      <c r="Y2086" s="2"/>
      <c r="AC2086" s="24" t="str">
        <f t="shared" si="803"/>
        <v/>
      </c>
      <c r="AE2086" s="24" t="str">
        <f t="shared" si="808"/>
        <v/>
      </c>
      <c r="AG2086" s="24" t="str">
        <f t="shared" si="809"/>
        <v/>
      </c>
      <c r="AI2086" s="85" t="str">
        <f t="shared" si="810"/>
        <v/>
      </c>
      <c r="AJ2086" s="86" t="str">
        <f t="shared" si="811"/>
        <v/>
      </c>
      <c r="AK2086" s="85" t="str">
        <f t="shared" si="812"/>
        <v/>
      </c>
      <c r="AL2086" s="86" t="str">
        <f t="shared" si="813"/>
        <v/>
      </c>
      <c r="AM2086" s="93" t="str">
        <f t="shared" si="814"/>
        <v/>
      </c>
      <c r="AN2086" s="94" t="str">
        <f t="shared" si="815"/>
        <v/>
      </c>
      <c r="AP2086" s="24" t="str">
        <f t="shared" si="816"/>
        <v/>
      </c>
      <c r="AR2086" s="63" t="str">
        <f t="shared" si="817"/>
        <v/>
      </c>
      <c r="AS2086" s="67" t="str">
        <f t="shared" si="818"/>
        <v/>
      </c>
      <c r="AT2086" s="105" t="str">
        <f t="shared" si="819"/>
        <v/>
      </c>
      <c r="AU2086" s="105" t="str">
        <f t="shared" si="820"/>
        <v/>
      </c>
      <c r="AW2086" s="24" t="str">
        <f t="shared" si="821"/>
        <v/>
      </c>
      <c r="AX2086" s="60" t="str">
        <f t="shared" si="827"/>
        <v/>
      </c>
      <c r="AY2086" s="24" t="str">
        <f t="shared" si="822"/>
        <v/>
      </c>
      <c r="AZ2086" s="105" t="str">
        <f t="shared" si="823"/>
        <v/>
      </c>
    </row>
    <row r="2087" spans="1:52" x14ac:dyDescent="0.25">
      <c r="A2087" s="2"/>
      <c r="B2087" s="279"/>
      <c r="C2087" s="280"/>
      <c r="D2087" s="281"/>
      <c r="E2087" s="282"/>
      <c r="F2087" s="2"/>
      <c r="G2087" s="43"/>
      <c r="H2087" s="2"/>
      <c r="I2087" s="288"/>
      <c r="J2087" s="2"/>
      <c r="K2087" s="46"/>
      <c r="L2087" s="2"/>
      <c r="M2087" s="51"/>
      <c r="N2087" s="52"/>
      <c r="O2087" s="53"/>
      <c r="P2087" s="2"/>
      <c r="Q2087" s="98" t="str">
        <f t="shared" si="804"/>
        <v/>
      </c>
      <c r="R2087" s="94" t="str">
        <f t="shared" si="805"/>
        <v/>
      </c>
      <c r="S2087" s="2"/>
      <c r="T2087" s="67" t="str">
        <f t="shared" si="824"/>
        <v/>
      </c>
      <c r="U2087" s="79" t="str">
        <f t="shared" si="825"/>
        <v/>
      </c>
      <c r="V2087" s="79" t="str">
        <f t="shared" si="826"/>
        <v/>
      </c>
      <c r="W2087" s="63" t="str">
        <f t="shared" si="806"/>
        <v/>
      </c>
      <c r="X2087" s="65" t="str">
        <f t="shared" si="807"/>
        <v/>
      </c>
      <c r="Y2087" s="2"/>
      <c r="AC2087" s="24" t="str">
        <f t="shared" si="803"/>
        <v/>
      </c>
      <c r="AE2087" s="24" t="str">
        <f t="shared" si="808"/>
        <v/>
      </c>
      <c r="AG2087" s="24" t="str">
        <f t="shared" si="809"/>
        <v/>
      </c>
      <c r="AI2087" s="85" t="str">
        <f t="shared" si="810"/>
        <v/>
      </c>
      <c r="AJ2087" s="86" t="str">
        <f t="shared" si="811"/>
        <v/>
      </c>
      <c r="AK2087" s="85" t="str">
        <f t="shared" si="812"/>
        <v/>
      </c>
      <c r="AL2087" s="86" t="str">
        <f t="shared" si="813"/>
        <v/>
      </c>
      <c r="AM2087" s="93" t="str">
        <f t="shared" si="814"/>
        <v/>
      </c>
      <c r="AN2087" s="94" t="str">
        <f t="shared" si="815"/>
        <v/>
      </c>
      <c r="AP2087" s="24" t="str">
        <f t="shared" si="816"/>
        <v/>
      </c>
      <c r="AR2087" s="63" t="str">
        <f t="shared" si="817"/>
        <v/>
      </c>
      <c r="AS2087" s="67" t="str">
        <f t="shared" si="818"/>
        <v/>
      </c>
      <c r="AT2087" s="105" t="str">
        <f t="shared" si="819"/>
        <v/>
      </c>
      <c r="AU2087" s="105" t="str">
        <f t="shared" si="820"/>
        <v/>
      </c>
      <c r="AW2087" s="24" t="str">
        <f t="shared" si="821"/>
        <v/>
      </c>
      <c r="AX2087" s="60" t="str">
        <f t="shared" si="827"/>
        <v/>
      </c>
      <c r="AY2087" s="24" t="str">
        <f t="shared" si="822"/>
        <v/>
      </c>
      <c r="AZ2087" s="105" t="str">
        <f t="shared" si="823"/>
        <v/>
      </c>
    </row>
    <row r="2088" spans="1:52" x14ac:dyDescent="0.25">
      <c r="A2088" s="2"/>
      <c r="B2088" s="279"/>
      <c r="C2088" s="280"/>
      <c r="D2088" s="281"/>
      <c r="E2088" s="282"/>
      <c r="F2088" s="2"/>
      <c r="G2088" s="43"/>
      <c r="H2088" s="2"/>
      <c r="I2088" s="288"/>
      <c r="J2088" s="2"/>
      <c r="K2088" s="46"/>
      <c r="L2088" s="2"/>
      <c r="M2088" s="51"/>
      <c r="N2088" s="52"/>
      <c r="O2088" s="53"/>
      <c r="P2088" s="2"/>
      <c r="Q2088" s="98" t="str">
        <f t="shared" si="804"/>
        <v/>
      </c>
      <c r="R2088" s="94" t="str">
        <f t="shared" si="805"/>
        <v/>
      </c>
      <c r="S2088" s="2"/>
      <c r="T2088" s="67" t="str">
        <f t="shared" si="824"/>
        <v/>
      </c>
      <c r="U2088" s="79" t="str">
        <f t="shared" si="825"/>
        <v/>
      </c>
      <c r="V2088" s="79" t="str">
        <f t="shared" si="826"/>
        <v/>
      </c>
      <c r="W2088" s="63" t="str">
        <f t="shared" si="806"/>
        <v/>
      </c>
      <c r="X2088" s="65" t="str">
        <f t="shared" si="807"/>
        <v/>
      </c>
      <c r="Y2088" s="2"/>
      <c r="AC2088" s="24" t="str">
        <f t="shared" si="803"/>
        <v/>
      </c>
      <c r="AE2088" s="24" t="str">
        <f t="shared" si="808"/>
        <v/>
      </c>
      <c r="AG2088" s="24" t="str">
        <f t="shared" si="809"/>
        <v/>
      </c>
      <c r="AI2088" s="85" t="str">
        <f t="shared" si="810"/>
        <v/>
      </c>
      <c r="AJ2088" s="86" t="str">
        <f t="shared" si="811"/>
        <v/>
      </c>
      <c r="AK2088" s="85" t="str">
        <f t="shared" si="812"/>
        <v/>
      </c>
      <c r="AL2088" s="86" t="str">
        <f t="shared" si="813"/>
        <v/>
      </c>
      <c r="AM2088" s="93" t="str">
        <f t="shared" si="814"/>
        <v/>
      </c>
      <c r="AN2088" s="94" t="str">
        <f t="shared" si="815"/>
        <v/>
      </c>
      <c r="AP2088" s="24" t="str">
        <f t="shared" si="816"/>
        <v/>
      </c>
      <c r="AR2088" s="63" t="str">
        <f t="shared" si="817"/>
        <v/>
      </c>
      <c r="AS2088" s="67" t="str">
        <f t="shared" si="818"/>
        <v/>
      </c>
      <c r="AT2088" s="105" t="str">
        <f t="shared" si="819"/>
        <v/>
      </c>
      <c r="AU2088" s="105" t="str">
        <f t="shared" si="820"/>
        <v/>
      </c>
      <c r="AW2088" s="24" t="str">
        <f t="shared" si="821"/>
        <v/>
      </c>
      <c r="AX2088" s="60" t="str">
        <f t="shared" si="827"/>
        <v/>
      </c>
      <c r="AY2088" s="24" t="str">
        <f t="shared" si="822"/>
        <v/>
      </c>
      <c r="AZ2088" s="105" t="str">
        <f t="shared" si="823"/>
        <v/>
      </c>
    </row>
    <row r="2089" spans="1:52" x14ac:dyDescent="0.25">
      <c r="A2089" s="2"/>
      <c r="B2089" s="279"/>
      <c r="C2089" s="280"/>
      <c r="D2089" s="281"/>
      <c r="E2089" s="282"/>
      <c r="F2089" s="2"/>
      <c r="G2089" s="43"/>
      <c r="H2089" s="2"/>
      <c r="I2089" s="288"/>
      <c r="J2089" s="2"/>
      <c r="K2089" s="46"/>
      <c r="L2089" s="2"/>
      <c r="M2089" s="51"/>
      <c r="N2089" s="52"/>
      <c r="O2089" s="53"/>
      <c r="P2089" s="2"/>
      <c r="Q2089" s="98" t="str">
        <f t="shared" si="804"/>
        <v/>
      </c>
      <c r="R2089" s="94" t="str">
        <f t="shared" si="805"/>
        <v/>
      </c>
      <c r="S2089" s="2"/>
      <c r="T2089" s="67" t="str">
        <f t="shared" si="824"/>
        <v/>
      </c>
      <c r="U2089" s="79" t="str">
        <f t="shared" si="825"/>
        <v/>
      </c>
      <c r="V2089" s="79" t="str">
        <f t="shared" si="826"/>
        <v/>
      </c>
      <c r="W2089" s="63" t="str">
        <f t="shared" si="806"/>
        <v/>
      </c>
      <c r="X2089" s="65" t="str">
        <f t="shared" si="807"/>
        <v/>
      </c>
      <c r="Y2089" s="2"/>
      <c r="AC2089" s="24" t="str">
        <f t="shared" si="803"/>
        <v/>
      </c>
      <c r="AE2089" s="24" t="str">
        <f t="shared" si="808"/>
        <v/>
      </c>
      <c r="AG2089" s="24" t="str">
        <f t="shared" si="809"/>
        <v/>
      </c>
      <c r="AI2089" s="85" t="str">
        <f t="shared" si="810"/>
        <v/>
      </c>
      <c r="AJ2089" s="86" t="str">
        <f t="shared" si="811"/>
        <v/>
      </c>
      <c r="AK2089" s="85" t="str">
        <f t="shared" si="812"/>
        <v/>
      </c>
      <c r="AL2089" s="86" t="str">
        <f t="shared" si="813"/>
        <v/>
      </c>
      <c r="AM2089" s="93" t="str">
        <f t="shared" si="814"/>
        <v/>
      </c>
      <c r="AN2089" s="94" t="str">
        <f t="shared" si="815"/>
        <v/>
      </c>
      <c r="AP2089" s="24" t="str">
        <f t="shared" si="816"/>
        <v/>
      </c>
      <c r="AR2089" s="63" t="str">
        <f t="shared" si="817"/>
        <v/>
      </c>
      <c r="AS2089" s="67" t="str">
        <f t="shared" si="818"/>
        <v/>
      </c>
      <c r="AT2089" s="105" t="str">
        <f t="shared" si="819"/>
        <v/>
      </c>
      <c r="AU2089" s="105" t="str">
        <f t="shared" si="820"/>
        <v/>
      </c>
      <c r="AW2089" s="24" t="str">
        <f t="shared" si="821"/>
        <v/>
      </c>
      <c r="AX2089" s="60" t="str">
        <f t="shared" si="827"/>
        <v/>
      </c>
      <c r="AY2089" s="24" t="str">
        <f t="shared" si="822"/>
        <v/>
      </c>
      <c r="AZ2089" s="105" t="str">
        <f t="shared" si="823"/>
        <v/>
      </c>
    </row>
    <row r="2090" spans="1:52" x14ac:dyDescent="0.25">
      <c r="A2090" s="2"/>
      <c r="B2090" s="279"/>
      <c r="C2090" s="280"/>
      <c r="D2090" s="281"/>
      <c r="E2090" s="282"/>
      <c r="F2090" s="2"/>
      <c r="G2090" s="43"/>
      <c r="H2090" s="2"/>
      <c r="I2090" s="288"/>
      <c r="J2090" s="2"/>
      <c r="K2090" s="46"/>
      <c r="L2090" s="2"/>
      <c r="M2090" s="51"/>
      <c r="N2090" s="52"/>
      <c r="O2090" s="53"/>
      <c r="P2090" s="2"/>
      <c r="Q2090" s="98" t="str">
        <f t="shared" si="804"/>
        <v/>
      </c>
      <c r="R2090" s="94" t="str">
        <f t="shared" si="805"/>
        <v/>
      </c>
      <c r="S2090" s="2"/>
      <c r="T2090" s="67" t="str">
        <f t="shared" si="824"/>
        <v/>
      </c>
      <c r="U2090" s="79" t="str">
        <f t="shared" si="825"/>
        <v/>
      </c>
      <c r="V2090" s="79" t="str">
        <f t="shared" si="826"/>
        <v/>
      </c>
      <c r="W2090" s="63" t="str">
        <f t="shared" si="806"/>
        <v/>
      </c>
      <c r="X2090" s="65" t="str">
        <f t="shared" si="807"/>
        <v/>
      </c>
      <c r="Y2090" s="2"/>
      <c r="AC2090" s="24" t="str">
        <f t="shared" si="803"/>
        <v/>
      </c>
      <c r="AE2090" s="24" t="str">
        <f t="shared" si="808"/>
        <v/>
      </c>
      <c r="AG2090" s="24" t="str">
        <f t="shared" si="809"/>
        <v/>
      </c>
      <c r="AI2090" s="85" t="str">
        <f t="shared" si="810"/>
        <v/>
      </c>
      <c r="AJ2090" s="86" t="str">
        <f t="shared" si="811"/>
        <v/>
      </c>
      <c r="AK2090" s="85" t="str">
        <f t="shared" si="812"/>
        <v/>
      </c>
      <c r="AL2090" s="86" t="str">
        <f t="shared" si="813"/>
        <v/>
      </c>
      <c r="AM2090" s="93" t="str">
        <f t="shared" si="814"/>
        <v/>
      </c>
      <c r="AN2090" s="94" t="str">
        <f t="shared" si="815"/>
        <v/>
      </c>
      <c r="AP2090" s="24" t="str">
        <f t="shared" si="816"/>
        <v/>
      </c>
      <c r="AR2090" s="63" t="str">
        <f t="shared" si="817"/>
        <v/>
      </c>
      <c r="AS2090" s="67" t="str">
        <f t="shared" si="818"/>
        <v/>
      </c>
      <c r="AT2090" s="105" t="str">
        <f t="shared" si="819"/>
        <v/>
      </c>
      <c r="AU2090" s="105" t="str">
        <f t="shared" si="820"/>
        <v/>
      </c>
      <c r="AW2090" s="24" t="str">
        <f t="shared" si="821"/>
        <v/>
      </c>
      <c r="AX2090" s="60" t="str">
        <f t="shared" si="827"/>
        <v/>
      </c>
      <c r="AY2090" s="24" t="str">
        <f t="shared" si="822"/>
        <v/>
      </c>
      <c r="AZ2090" s="105" t="str">
        <f t="shared" si="823"/>
        <v/>
      </c>
    </row>
    <row r="2091" spans="1:52" x14ac:dyDescent="0.25">
      <c r="A2091" s="2"/>
      <c r="B2091" s="279"/>
      <c r="C2091" s="280"/>
      <c r="D2091" s="281"/>
      <c r="E2091" s="282"/>
      <c r="F2091" s="2"/>
      <c r="G2091" s="43"/>
      <c r="H2091" s="2"/>
      <c r="I2091" s="288"/>
      <c r="J2091" s="2"/>
      <c r="K2091" s="46"/>
      <c r="L2091" s="2"/>
      <c r="M2091" s="51"/>
      <c r="N2091" s="52"/>
      <c r="O2091" s="53"/>
      <c r="P2091" s="2"/>
      <c r="Q2091" s="98" t="str">
        <f t="shared" si="804"/>
        <v/>
      </c>
      <c r="R2091" s="94" t="str">
        <f t="shared" si="805"/>
        <v/>
      </c>
      <c r="S2091" s="2"/>
      <c r="T2091" s="67" t="str">
        <f t="shared" si="824"/>
        <v/>
      </c>
      <c r="U2091" s="79" t="str">
        <f t="shared" si="825"/>
        <v/>
      </c>
      <c r="V2091" s="79" t="str">
        <f t="shared" si="826"/>
        <v/>
      </c>
      <c r="W2091" s="63" t="str">
        <f t="shared" si="806"/>
        <v/>
      </c>
      <c r="X2091" s="65" t="str">
        <f t="shared" si="807"/>
        <v/>
      </c>
      <c r="Y2091" s="2"/>
      <c r="AC2091" s="24" t="str">
        <f t="shared" si="803"/>
        <v/>
      </c>
      <c r="AE2091" s="24" t="str">
        <f t="shared" si="808"/>
        <v/>
      </c>
      <c r="AG2091" s="24" t="str">
        <f t="shared" si="809"/>
        <v/>
      </c>
      <c r="AI2091" s="85" t="str">
        <f t="shared" si="810"/>
        <v/>
      </c>
      <c r="AJ2091" s="86" t="str">
        <f t="shared" si="811"/>
        <v/>
      </c>
      <c r="AK2091" s="85" t="str">
        <f t="shared" si="812"/>
        <v/>
      </c>
      <c r="AL2091" s="86" t="str">
        <f t="shared" si="813"/>
        <v/>
      </c>
      <c r="AM2091" s="93" t="str">
        <f t="shared" si="814"/>
        <v/>
      </c>
      <c r="AN2091" s="94" t="str">
        <f t="shared" si="815"/>
        <v/>
      </c>
      <c r="AP2091" s="24" t="str">
        <f t="shared" si="816"/>
        <v/>
      </c>
      <c r="AR2091" s="63" t="str">
        <f t="shared" si="817"/>
        <v/>
      </c>
      <c r="AS2091" s="67" t="str">
        <f t="shared" si="818"/>
        <v/>
      </c>
      <c r="AT2091" s="105" t="str">
        <f t="shared" si="819"/>
        <v/>
      </c>
      <c r="AU2091" s="105" t="str">
        <f t="shared" si="820"/>
        <v/>
      </c>
      <c r="AW2091" s="24" t="str">
        <f t="shared" si="821"/>
        <v/>
      </c>
      <c r="AX2091" s="60" t="str">
        <f t="shared" si="827"/>
        <v/>
      </c>
      <c r="AY2091" s="24" t="str">
        <f t="shared" si="822"/>
        <v/>
      </c>
      <c r="AZ2091" s="105" t="str">
        <f t="shared" si="823"/>
        <v/>
      </c>
    </row>
    <row r="2092" spans="1:52" x14ac:dyDescent="0.25">
      <c r="A2092" s="2"/>
      <c r="B2092" s="279"/>
      <c r="C2092" s="280"/>
      <c r="D2092" s="281"/>
      <c r="E2092" s="282"/>
      <c r="F2092" s="2"/>
      <c r="G2092" s="43"/>
      <c r="H2092" s="2"/>
      <c r="I2092" s="288"/>
      <c r="J2092" s="2"/>
      <c r="K2092" s="46"/>
      <c r="L2092" s="2"/>
      <c r="M2092" s="51"/>
      <c r="N2092" s="52"/>
      <c r="O2092" s="53"/>
      <c r="P2092" s="2"/>
      <c r="Q2092" s="98" t="str">
        <f t="shared" si="804"/>
        <v/>
      </c>
      <c r="R2092" s="94" t="str">
        <f t="shared" si="805"/>
        <v/>
      </c>
      <c r="S2092" s="2"/>
      <c r="T2092" s="67" t="str">
        <f t="shared" si="824"/>
        <v/>
      </c>
      <c r="U2092" s="79" t="str">
        <f t="shared" si="825"/>
        <v/>
      </c>
      <c r="V2092" s="79" t="str">
        <f t="shared" si="826"/>
        <v/>
      </c>
      <c r="W2092" s="63" t="str">
        <f t="shared" si="806"/>
        <v/>
      </c>
      <c r="X2092" s="65" t="str">
        <f t="shared" si="807"/>
        <v/>
      </c>
      <c r="Y2092" s="2"/>
      <c r="AC2092" s="24" t="str">
        <f t="shared" si="803"/>
        <v/>
      </c>
      <c r="AE2092" s="24" t="str">
        <f t="shared" si="808"/>
        <v/>
      </c>
      <c r="AG2092" s="24" t="str">
        <f t="shared" si="809"/>
        <v/>
      </c>
      <c r="AI2092" s="85" t="str">
        <f t="shared" si="810"/>
        <v/>
      </c>
      <c r="AJ2092" s="86" t="str">
        <f t="shared" si="811"/>
        <v/>
      </c>
      <c r="AK2092" s="85" t="str">
        <f t="shared" si="812"/>
        <v/>
      </c>
      <c r="AL2092" s="86" t="str">
        <f t="shared" si="813"/>
        <v/>
      </c>
      <c r="AM2092" s="93" t="str">
        <f t="shared" si="814"/>
        <v/>
      </c>
      <c r="AN2092" s="94" t="str">
        <f t="shared" si="815"/>
        <v/>
      </c>
      <c r="AP2092" s="24" t="str">
        <f t="shared" si="816"/>
        <v/>
      </c>
      <c r="AR2092" s="63" t="str">
        <f t="shared" si="817"/>
        <v/>
      </c>
      <c r="AS2092" s="67" t="str">
        <f t="shared" si="818"/>
        <v/>
      </c>
      <c r="AT2092" s="105" t="str">
        <f t="shared" si="819"/>
        <v/>
      </c>
      <c r="AU2092" s="105" t="str">
        <f t="shared" si="820"/>
        <v/>
      </c>
      <c r="AW2092" s="24" t="str">
        <f t="shared" si="821"/>
        <v/>
      </c>
      <c r="AX2092" s="60" t="str">
        <f t="shared" si="827"/>
        <v/>
      </c>
      <c r="AY2092" s="24" t="str">
        <f t="shared" si="822"/>
        <v/>
      </c>
      <c r="AZ2092" s="105" t="str">
        <f t="shared" si="823"/>
        <v/>
      </c>
    </row>
    <row r="2093" spans="1:52" x14ac:dyDescent="0.25">
      <c r="A2093" s="2"/>
      <c r="B2093" s="279"/>
      <c r="C2093" s="280"/>
      <c r="D2093" s="281"/>
      <c r="E2093" s="282"/>
      <c r="F2093" s="2"/>
      <c r="G2093" s="43"/>
      <c r="H2093" s="2"/>
      <c r="I2093" s="288"/>
      <c r="J2093" s="2"/>
      <c r="K2093" s="46"/>
      <c r="L2093" s="2"/>
      <c r="M2093" s="51"/>
      <c r="N2093" s="52"/>
      <c r="O2093" s="53"/>
      <c r="P2093" s="2"/>
      <c r="Q2093" s="98" t="str">
        <f t="shared" si="804"/>
        <v/>
      </c>
      <c r="R2093" s="94" t="str">
        <f t="shared" si="805"/>
        <v/>
      </c>
      <c r="S2093" s="2"/>
      <c r="T2093" s="67" t="str">
        <f t="shared" si="824"/>
        <v/>
      </c>
      <c r="U2093" s="79" t="str">
        <f t="shared" si="825"/>
        <v/>
      </c>
      <c r="V2093" s="79" t="str">
        <f t="shared" si="826"/>
        <v/>
      </c>
      <c r="W2093" s="63" t="str">
        <f t="shared" si="806"/>
        <v/>
      </c>
      <c r="X2093" s="65" t="str">
        <f t="shared" si="807"/>
        <v/>
      </c>
      <c r="Y2093" s="2"/>
      <c r="AC2093" s="24" t="str">
        <f t="shared" si="803"/>
        <v/>
      </c>
      <c r="AE2093" s="24" t="str">
        <f t="shared" si="808"/>
        <v/>
      </c>
      <c r="AG2093" s="24" t="str">
        <f t="shared" si="809"/>
        <v/>
      </c>
      <c r="AI2093" s="85" t="str">
        <f t="shared" si="810"/>
        <v/>
      </c>
      <c r="AJ2093" s="86" t="str">
        <f t="shared" si="811"/>
        <v/>
      </c>
      <c r="AK2093" s="85" t="str">
        <f t="shared" si="812"/>
        <v/>
      </c>
      <c r="AL2093" s="86" t="str">
        <f t="shared" si="813"/>
        <v/>
      </c>
      <c r="AM2093" s="93" t="str">
        <f t="shared" si="814"/>
        <v/>
      </c>
      <c r="AN2093" s="94" t="str">
        <f t="shared" si="815"/>
        <v/>
      </c>
      <c r="AP2093" s="24" t="str">
        <f t="shared" si="816"/>
        <v/>
      </c>
      <c r="AR2093" s="63" t="str">
        <f t="shared" si="817"/>
        <v/>
      </c>
      <c r="AS2093" s="67" t="str">
        <f t="shared" si="818"/>
        <v/>
      </c>
      <c r="AT2093" s="105" t="str">
        <f t="shared" si="819"/>
        <v/>
      </c>
      <c r="AU2093" s="105" t="str">
        <f t="shared" si="820"/>
        <v/>
      </c>
      <c r="AW2093" s="24" t="str">
        <f t="shared" si="821"/>
        <v/>
      </c>
      <c r="AX2093" s="60" t="str">
        <f t="shared" si="827"/>
        <v/>
      </c>
      <c r="AY2093" s="24" t="str">
        <f t="shared" si="822"/>
        <v/>
      </c>
      <c r="AZ2093" s="105" t="str">
        <f t="shared" si="823"/>
        <v/>
      </c>
    </row>
    <row r="2094" spans="1:52" x14ac:dyDescent="0.25">
      <c r="A2094" s="2"/>
      <c r="B2094" s="279"/>
      <c r="C2094" s="280"/>
      <c r="D2094" s="281"/>
      <c r="E2094" s="282"/>
      <c r="F2094" s="2"/>
      <c r="G2094" s="43"/>
      <c r="H2094" s="2"/>
      <c r="I2094" s="288"/>
      <c r="J2094" s="2"/>
      <c r="K2094" s="46"/>
      <c r="L2094" s="2"/>
      <c r="M2094" s="51"/>
      <c r="N2094" s="52"/>
      <c r="O2094" s="53"/>
      <c r="P2094" s="2"/>
      <c r="Q2094" s="98" t="str">
        <f t="shared" si="804"/>
        <v/>
      </c>
      <c r="R2094" s="94" t="str">
        <f t="shared" si="805"/>
        <v/>
      </c>
      <c r="S2094" s="2"/>
      <c r="T2094" s="67" t="str">
        <f t="shared" si="824"/>
        <v/>
      </c>
      <c r="U2094" s="79" t="str">
        <f t="shared" si="825"/>
        <v/>
      </c>
      <c r="V2094" s="79" t="str">
        <f t="shared" si="826"/>
        <v/>
      </c>
      <c r="W2094" s="63" t="str">
        <f t="shared" si="806"/>
        <v/>
      </c>
      <c r="X2094" s="65" t="str">
        <f t="shared" si="807"/>
        <v/>
      </c>
      <c r="Y2094" s="2"/>
      <c r="AC2094" s="24" t="str">
        <f t="shared" si="803"/>
        <v/>
      </c>
      <c r="AE2094" s="24" t="str">
        <f t="shared" si="808"/>
        <v/>
      </c>
      <c r="AG2094" s="24" t="str">
        <f t="shared" si="809"/>
        <v/>
      </c>
      <c r="AI2094" s="85" t="str">
        <f t="shared" si="810"/>
        <v/>
      </c>
      <c r="AJ2094" s="86" t="str">
        <f t="shared" si="811"/>
        <v/>
      </c>
      <c r="AK2094" s="85" t="str">
        <f t="shared" si="812"/>
        <v/>
      </c>
      <c r="AL2094" s="86" t="str">
        <f t="shared" si="813"/>
        <v/>
      </c>
      <c r="AM2094" s="93" t="str">
        <f t="shared" si="814"/>
        <v/>
      </c>
      <c r="AN2094" s="94" t="str">
        <f t="shared" si="815"/>
        <v/>
      </c>
      <c r="AP2094" s="24" t="str">
        <f t="shared" si="816"/>
        <v/>
      </c>
      <c r="AR2094" s="63" t="str">
        <f t="shared" si="817"/>
        <v/>
      </c>
      <c r="AS2094" s="67" t="str">
        <f t="shared" si="818"/>
        <v/>
      </c>
      <c r="AT2094" s="105" t="str">
        <f t="shared" si="819"/>
        <v/>
      </c>
      <c r="AU2094" s="105" t="str">
        <f t="shared" si="820"/>
        <v/>
      </c>
      <c r="AW2094" s="24" t="str">
        <f t="shared" si="821"/>
        <v/>
      </c>
      <c r="AX2094" s="60" t="str">
        <f t="shared" si="827"/>
        <v/>
      </c>
      <c r="AY2094" s="24" t="str">
        <f t="shared" si="822"/>
        <v/>
      </c>
      <c r="AZ2094" s="105" t="str">
        <f t="shared" si="823"/>
        <v/>
      </c>
    </row>
    <row r="2095" spans="1:52" x14ac:dyDescent="0.25">
      <c r="A2095" s="2"/>
      <c r="B2095" s="279"/>
      <c r="C2095" s="280"/>
      <c r="D2095" s="281"/>
      <c r="E2095" s="282"/>
      <c r="F2095" s="2"/>
      <c r="G2095" s="43"/>
      <c r="H2095" s="2"/>
      <c r="I2095" s="288"/>
      <c r="J2095" s="2"/>
      <c r="K2095" s="46"/>
      <c r="L2095" s="2"/>
      <c r="M2095" s="51"/>
      <c r="N2095" s="52"/>
      <c r="O2095" s="53"/>
      <c r="P2095" s="2"/>
      <c r="Q2095" s="98" t="str">
        <f t="shared" si="804"/>
        <v/>
      </c>
      <c r="R2095" s="94" t="str">
        <f t="shared" si="805"/>
        <v/>
      </c>
      <c r="S2095" s="2"/>
      <c r="T2095" s="67" t="str">
        <f t="shared" si="824"/>
        <v/>
      </c>
      <c r="U2095" s="79" t="str">
        <f t="shared" si="825"/>
        <v/>
      </c>
      <c r="V2095" s="79" t="str">
        <f t="shared" si="826"/>
        <v/>
      </c>
      <c r="W2095" s="63" t="str">
        <f t="shared" si="806"/>
        <v/>
      </c>
      <c r="X2095" s="65" t="str">
        <f t="shared" si="807"/>
        <v/>
      </c>
      <c r="Y2095" s="2"/>
      <c r="AC2095" s="24" t="str">
        <f t="shared" si="803"/>
        <v/>
      </c>
      <c r="AE2095" s="24" t="str">
        <f t="shared" si="808"/>
        <v/>
      </c>
      <c r="AG2095" s="24" t="str">
        <f t="shared" si="809"/>
        <v/>
      </c>
      <c r="AI2095" s="85" t="str">
        <f t="shared" si="810"/>
        <v/>
      </c>
      <c r="AJ2095" s="86" t="str">
        <f t="shared" si="811"/>
        <v/>
      </c>
      <c r="AK2095" s="85" t="str">
        <f t="shared" si="812"/>
        <v/>
      </c>
      <c r="AL2095" s="86" t="str">
        <f t="shared" si="813"/>
        <v/>
      </c>
      <c r="AM2095" s="93" t="str">
        <f t="shared" si="814"/>
        <v/>
      </c>
      <c r="AN2095" s="94" t="str">
        <f t="shared" si="815"/>
        <v/>
      </c>
      <c r="AP2095" s="24" t="str">
        <f t="shared" si="816"/>
        <v/>
      </c>
      <c r="AR2095" s="63" t="str">
        <f t="shared" si="817"/>
        <v/>
      </c>
      <c r="AS2095" s="67" t="str">
        <f t="shared" si="818"/>
        <v/>
      </c>
      <c r="AT2095" s="105" t="str">
        <f t="shared" si="819"/>
        <v/>
      </c>
      <c r="AU2095" s="105" t="str">
        <f t="shared" si="820"/>
        <v/>
      </c>
      <c r="AW2095" s="24" t="str">
        <f t="shared" si="821"/>
        <v/>
      </c>
      <c r="AX2095" s="60" t="str">
        <f t="shared" si="827"/>
        <v/>
      </c>
      <c r="AY2095" s="24" t="str">
        <f t="shared" si="822"/>
        <v/>
      </c>
      <c r="AZ2095" s="105" t="str">
        <f t="shared" si="823"/>
        <v/>
      </c>
    </row>
    <row r="2096" spans="1:52" x14ac:dyDescent="0.25">
      <c r="A2096" s="2"/>
      <c r="B2096" s="279"/>
      <c r="C2096" s="280"/>
      <c r="D2096" s="281"/>
      <c r="E2096" s="282"/>
      <c r="F2096" s="2"/>
      <c r="G2096" s="43"/>
      <c r="H2096" s="2"/>
      <c r="I2096" s="288"/>
      <c r="J2096" s="2"/>
      <c r="K2096" s="46"/>
      <c r="L2096" s="2"/>
      <c r="M2096" s="51"/>
      <c r="N2096" s="52"/>
      <c r="O2096" s="53"/>
      <c r="P2096" s="2"/>
      <c r="Q2096" s="98" t="str">
        <f t="shared" si="804"/>
        <v/>
      </c>
      <c r="R2096" s="94" t="str">
        <f t="shared" si="805"/>
        <v/>
      </c>
      <c r="S2096" s="2"/>
      <c r="T2096" s="67" t="str">
        <f t="shared" si="824"/>
        <v/>
      </c>
      <c r="U2096" s="79" t="str">
        <f t="shared" si="825"/>
        <v/>
      </c>
      <c r="V2096" s="79" t="str">
        <f t="shared" si="826"/>
        <v/>
      </c>
      <c r="W2096" s="63" t="str">
        <f t="shared" si="806"/>
        <v/>
      </c>
      <c r="X2096" s="65" t="str">
        <f t="shared" si="807"/>
        <v/>
      </c>
      <c r="Y2096" s="2"/>
      <c r="AC2096" s="24" t="str">
        <f t="shared" si="803"/>
        <v/>
      </c>
      <c r="AE2096" s="24" t="str">
        <f t="shared" si="808"/>
        <v/>
      </c>
      <c r="AG2096" s="24" t="str">
        <f t="shared" si="809"/>
        <v/>
      </c>
      <c r="AI2096" s="85" t="str">
        <f t="shared" si="810"/>
        <v/>
      </c>
      <c r="AJ2096" s="86" t="str">
        <f t="shared" si="811"/>
        <v/>
      </c>
      <c r="AK2096" s="85" t="str">
        <f t="shared" si="812"/>
        <v/>
      </c>
      <c r="AL2096" s="86" t="str">
        <f t="shared" si="813"/>
        <v/>
      </c>
      <c r="AM2096" s="93" t="str">
        <f t="shared" si="814"/>
        <v/>
      </c>
      <c r="AN2096" s="94" t="str">
        <f t="shared" si="815"/>
        <v/>
      </c>
      <c r="AP2096" s="24" t="str">
        <f t="shared" si="816"/>
        <v/>
      </c>
      <c r="AR2096" s="63" t="str">
        <f t="shared" si="817"/>
        <v/>
      </c>
      <c r="AS2096" s="67" t="str">
        <f t="shared" si="818"/>
        <v/>
      </c>
      <c r="AT2096" s="105" t="str">
        <f t="shared" si="819"/>
        <v/>
      </c>
      <c r="AU2096" s="105" t="str">
        <f t="shared" si="820"/>
        <v/>
      </c>
      <c r="AW2096" s="24" t="str">
        <f t="shared" si="821"/>
        <v/>
      </c>
      <c r="AX2096" s="60" t="str">
        <f t="shared" si="827"/>
        <v/>
      </c>
      <c r="AY2096" s="24" t="str">
        <f t="shared" si="822"/>
        <v/>
      </c>
      <c r="AZ2096" s="105" t="str">
        <f t="shared" si="823"/>
        <v/>
      </c>
    </row>
    <row r="2097" spans="1:52" x14ac:dyDescent="0.25">
      <c r="A2097" s="2"/>
      <c r="B2097" s="279"/>
      <c r="C2097" s="280"/>
      <c r="D2097" s="281"/>
      <c r="E2097" s="282"/>
      <c r="F2097" s="2"/>
      <c r="G2097" s="43"/>
      <c r="H2097" s="2"/>
      <c r="I2097" s="288"/>
      <c r="J2097" s="2"/>
      <c r="K2097" s="46"/>
      <c r="L2097" s="2"/>
      <c r="M2097" s="51"/>
      <c r="N2097" s="52"/>
      <c r="O2097" s="53"/>
      <c r="P2097" s="2"/>
      <c r="Q2097" s="98" t="str">
        <f t="shared" si="804"/>
        <v/>
      </c>
      <c r="R2097" s="94" t="str">
        <f t="shared" si="805"/>
        <v/>
      </c>
      <c r="S2097" s="2"/>
      <c r="T2097" s="67" t="str">
        <f t="shared" si="824"/>
        <v/>
      </c>
      <c r="U2097" s="79" t="str">
        <f t="shared" si="825"/>
        <v/>
      </c>
      <c r="V2097" s="79" t="str">
        <f t="shared" si="826"/>
        <v/>
      </c>
      <c r="W2097" s="63" t="str">
        <f t="shared" si="806"/>
        <v/>
      </c>
      <c r="X2097" s="65" t="str">
        <f t="shared" si="807"/>
        <v/>
      </c>
      <c r="Y2097" s="2"/>
      <c r="AC2097" s="24" t="str">
        <f t="shared" si="803"/>
        <v/>
      </c>
      <c r="AE2097" s="24" t="str">
        <f t="shared" si="808"/>
        <v/>
      </c>
      <c r="AG2097" s="24" t="str">
        <f t="shared" si="809"/>
        <v/>
      </c>
      <c r="AI2097" s="85" t="str">
        <f t="shared" si="810"/>
        <v/>
      </c>
      <c r="AJ2097" s="86" t="str">
        <f t="shared" si="811"/>
        <v/>
      </c>
      <c r="AK2097" s="85" t="str">
        <f t="shared" si="812"/>
        <v/>
      </c>
      <c r="AL2097" s="86" t="str">
        <f t="shared" si="813"/>
        <v/>
      </c>
      <c r="AM2097" s="93" t="str">
        <f t="shared" si="814"/>
        <v/>
      </c>
      <c r="AN2097" s="94" t="str">
        <f t="shared" si="815"/>
        <v/>
      </c>
      <c r="AP2097" s="24" t="str">
        <f t="shared" si="816"/>
        <v/>
      </c>
      <c r="AR2097" s="63" t="str">
        <f t="shared" si="817"/>
        <v/>
      </c>
      <c r="AS2097" s="67" t="str">
        <f t="shared" si="818"/>
        <v/>
      </c>
      <c r="AT2097" s="105" t="str">
        <f t="shared" si="819"/>
        <v/>
      </c>
      <c r="AU2097" s="105" t="str">
        <f t="shared" si="820"/>
        <v/>
      </c>
      <c r="AW2097" s="24" t="str">
        <f t="shared" si="821"/>
        <v/>
      </c>
      <c r="AX2097" s="60" t="str">
        <f t="shared" si="827"/>
        <v/>
      </c>
      <c r="AY2097" s="24" t="str">
        <f t="shared" si="822"/>
        <v/>
      </c>
      <c r="AZ2097" s="105" t="str">
        <f t="shared" si="823"/>
        <v/>
      </c>
    </row>
    <row r="2098" spans="1:52" x14ac:dyDescent="0.25">
      <c r="A2098" s="2"/>
      <c r="B2098" s="279"/>
      <c r="C2098" s="280"/>
      <c r="D2098" s="281"/>
      <c r="E2098" s="282"/>
      <c r="F2098" s="2"/>
      <c r="G2098" s="43"/>
      <c r="H2098" s="2"/>
      <c r="I2098" s="288"/>
      <c r="J2098" s="2"/>
      <c r="K2098" s="46"/>
      <c r="L2098" s="2"/>
      <c r="M2098" s="51"/>
      <c r="N2098" s="52"/>
      <c r="O2098" s="53"/>
      <c r="P2098" s="2"/>
      <c r="Q2098" s="98" t="str">
        <f t="shared" si="804"/>
        <v/>
      </c>
      <c r="R2098" s="94" t="str">
        <f t="shared" si="805"/>
        <v/>
      </c>
      <c r="S2098" s="2"/>
      <c r="T2098" s="67" t="str">
        <f t="shared" si="824"/>
        <v/>
      </c>
      <c r="U2098" s="79" t="str">
        <f t="shared" si="825"/>
        <v/>
      </c>
      <c r="V2098" s="79" t="str">
        <f t="shared" si="826"/>
        <v/>
      </c>
      <c r="W2098" s="63" t="str">
        <f t="shared" si="806"/>
        <v/>
      </c>
      <c r="X2098" s="65" t="str">
        <f t="shared" si="807"/>
        <v/>
      </c>
      <c r="Y2098" s="2"/>
      <c r="AC2098" s="24" t="str">
        <f t="shared" si="803"/>
        <v/>
      </c>
      <c r="AE2098" s="24" t="str">
        <f t="shared" si="808"/>
        <v/>
      </c>
      <c r="AG2098" s="24" t="str">
        <f t="shared" si="809"/>
        <v/>
      </c>
      <c r="AI2098" s="85" t="str">
        <f t="shared" si="810"/>
        <v/>
      </c>
      <c r="AJ2098" s="86" t="str">
        <f t="shared" si="811"/>
        <v/>
      </c>
      <c r="AK2098" s="85" t="str">
        <f t="shared" si="812"/>
        <v/>
      </c>
      <c r="AL2098" s="86" t="str">
        <f t="shared" si="813"/>
        <v/>
      </c>
      <c r="AM2098" s="93" t="str">
        <f t="shared" si="814"/>
        <v/>
      </c>
      <c r="AN2098" s="94" t="str">
        <f t="shared" si="815"/>
        <v/>
      </c>
      <c r="AP2098" s="24" t="str">
        <f t="shared" si="816"/>
        <v/>
      </c>
      <c r="AR2098" s="63" t="str">
        <f t="shared" si="817"/>
        <v/>
      </c>
      <c r="AS2098" s="67" t="str">
        <f t="shared" si="818"/>
        <v/>
      </c>
      <c r="AT2098" s="105" t="str">
        <f t="shared" si="819"/>
        <v/>
      </c>
      <c r="AU2098" s="105" t="str">
        <f t="shared" si="820"/>
        <v/>
      </c>
      <c r="AW2098" s="24" t="str">
        <f t="shared" si="821"/>
        <v/>
      </c>
      <c r="AX2098" s="60" t="str">
        <f t="shared" si="827"/>
        <v/>
      </c>
      <c r="AY2098" s="24" t="str">
        <f t="shared" si="822"/>
        <v/>
      </c>
      <c r="AZ2098" s="105" t="str">
        <f t="shared" si="823"/>
        <v/>
      </c>
    </row>
    <row r="2099" spans="1:52" x14ac:dyDescent="0.25">
      <c r="A2099" s="2"/>
      <c r="B2099" s="279"/>
      <c r="C2099" s="280"/>
      <c r="D2099" s="281"/>
      <c r="E2099" s="282"/>
      <c r="F2099" s="2"/>
      <c r="G2099" s="43"/>
      <c r="H2099" s="2"/>
      <c r="I2099" s="288"/>
      <c r="J2099" s="2"/>
      <c r="K2099" s="46"/>
      <c r="L2099" s="2"/>
      <c r="M2099" s="51"/>
      <c r="N2099" s="52"/>
      <c r="O2099" s="53"/>
      <c r="P2099" s="2"/>
      <c r="Q2099" s="98" t="str">
        <f t="shared" si="804"/>
        <v/>
      </c>
      <c r="R2099" s="94" t="str">
        <f t="shared" si="805"/>
        <v/>
      </c>
      <c r="S2099" s="2"/>
      <c r="T2099" s="67" t="str">
        <f t="shared" si="824"/>
        <v/>
      </c>
      <c r="U2099" s="79" t="str">
        <f t="shared" si="825"/>
        <v/>
      </c>
      <c r="V2099" s="79" t="str">
        <f t="shared" si="826"/>
        <v/>
      </c>
      <c r="W2099" s="63" t="str">
        <f t="shared" si="806"/>
        <v/>
      </c>
      <c r="X2099" s="65" t="str">
        <f t="shared" si="807"/>
        <v/>
      </c>
      <c r="Y2099" s="2"/>
      <c r="AC2099" s="24" t="str">
        <f t="shared" si="803"/>
        <v/>
      </c>
      <c r="AE2099" s="24" t="str">
        <f t="shared" si="808"/>
        <v/>
      </c>
      <c r="AG2099" s="24" t="str">
        <f t="shared" si="809"/>
        <v/>
      </c>
      <c r="AI2099" s="85" t="str">
        <f t="shared" si="810"/>
        <v/>
      </c>
      <c r="AJ2099" s="86" t="str">
        <f t="shared" si="811"/>
        <v/>
      </c>
      <c r="AK2099" s="85" t="str">
        <f t="shared" si="812"/>
        <v/>
      </c>
      <c r="AL2099" s="86" t="str">
        <f t="shared" si="813"/>
        <v/>
      </c>
      <c r="AM2099" s="93" t="str">
        <f t="shared" si="814"/>
        <v/>
      </c>
      <c r="AN2099" s="94" t="str">
        <f t="shared" si="815"/>
        <v/>
      </c>
      <c r="AP2099" s="24" t="str">
        <f t="shared" si="816"/>
        <v/>
      </c>
      <c r="AR2099" s="63" t="str">
        <f t="shared" si="817"/>
        <v/>
      </c>
      <c r="AS2099" s="67" t="str">
        <f t="shared" si="818"/>
        <v/>
      </c>
      <c r="AT2099" s="105" t="str">
        <f t="shared" si="819"/>
        <v/>
      </c>
      <c r="AU2099" s="105" t="str">
        <f t="shared" si="820"/>
        <v/>
      </c>
      <c r="AW2099" s="24" t="str">
        <f t="shared" si="821"/>
        <v/>
      </c>
      <c r="AX2099" s="60" t="str">
        <f t="shared" si="827"/>
        <v/>
      </c>
      <c r="AY2099" s="24" t="str">
        <f t="shared" si="822"/>
        <v/>
      </c>
      <c r="AZ2099" s="105" t="str">
        <f t="shared" si="823"/>
        <v/>
      </c>
    </row>
    <row r="2100" spans="1:52" x14ac:dyDescent="0.25">
      <c r="A2100" s="2"/>
      <c r="B2100" s="279"/>
      <c r="C2100" s="280"/>
      <c r="D2100" s="281"/>
      <c r="E2100" s="282"/>
      <c r="F2100" s="2"/>
      <c r="G2100" s="43"/>
      <c r="H2100" s="2"/>
      <c r="I2100" s="288"/>
      <c r="J2100" s="2"/>
      <c r="K2100" s="46"/>
      <c r="L2100" s="2"/>
      <c r="M2100" s="51"/>
      <c r="N2100" s="52"/>
      <c r="O2100" s="53"/>
      <c r="P2100" s="2"/>
      <c r="Q2100" s="98" t="str">
        <f t="shared" si="804"/>
        <v/>
      </c>
      <c r="R2100" s="94" t="str">
        <f t="shared" si="805"/>
        <v/>
      </c>
      <c r="S2100" s="2"/>
      <c r="T2100" s="67" t="str">
        <f t="shared" si="824"/>
        <v/>
      </c>
      <c r="U2100" s="79" t="str">
        <f t="shared" si="825"/>
        <v/>
      </c>
      <c r="V2100" s="79" t="str">
        <f t="shared" si="826"/>
        <v/>
      </c>
      <c r="W2100" s="63" t="str">
        <f t="shared" si="806"/>
        <v/>
      </c>
      <c r="X2100" s="65" t="str">
        <f t="shared" si="807"/>
        <v/>
      </c>
      <c r="Y2100" s="2"/>
      <c r="AC2100" s="24" t="str">
        <f t="shared" si="803"/>
        <v/>
      </c>
      <c r="AE2100" s="24" t="str">
        <f t="shared" si="808"/>
        <v/>
      </c>
      <c r="AG2100" s="24" t="str">
        <f t="shared" si="809"/>
        <v/>
      </c>
      <c r="AI2100" s="85" t="str">
        <f t="shared" si="810"/>
        <v/>
      </c>
      <c r="AJ2100" s="86" t="str">
        <f t="shared" si="811"/>
        <v/>
      </c>
      <c r="AK2100" s="85" t="str">
        <f t="shared" si="812"/>
        <v/>
      </c>
      <c r="AL2100" s="86" t="str">
        <f t="shared" si="813"/>
        <v/>
      </c>
      <c r="AM2100" s="93" t="str">
        <f t="shared" si="814"/>
        <v/>
      </c>
      <c r="AN2100" s="94" t="str">
        <f t="shared" si="815"/>
        <v/>
      </c>
      <c r="AP2100" s="24" t="str">
        <f t="shared" si="816"/>
        <v/>
      </c>
      <c r="AR2100" s="63" t="str">
        <f t="shared" si="817"/>
        <v/>
      </c>
      <c r="AS2100" s="67" t="str">
        <f t="shared" si="818"/>
        <v/>
      </c>
      <c r="AT2100" s="105" t="str">
        <f t="shared" si="819"/>
        <v/>
      </c>
      <c r="AU2100" s="105" t="str">
        <f t="shared" si="820"/>
        <v/>
      </c>
      <c r="AW2100" s="24" t="str">
        <f t="shared" si="821"/>
        <v/>
      </c>
      <c r="AX2100" s="60" t="str">
        <f t="shared" si="827"/>
        <v/>
      </c>
      <c r="AY2100" s="24" t="str">
        <f t="shared" si="822"/>
        <v/>
      </c>
      <c r="AZ2100" s="105" t="str">
        <f t="shared" si="823"/>
        <v/>
      </c>
    </row>
    <row r="2101" spans="1:52" x14ac:dyDescent="0.25">
      <c r="A2101" s="2"/>
      <c r="B2101" s="279"/>
      <c r="C2101" s="280"/>
      <c r="D2101" s="281"/>
      <c r="E2101" s="282"/>
      <c r="F2101" s="2"/>
      <c r="G2101" s="43"/>
      <c r="H2101" s="2"/>
      <c r="I2101" s="288"/>
      <c r="J2101" s="2"/>
      <c r="K2101" s="46"/>
      <c r="L2101" s="2"/>
      <c r="M2101" s="51"/>
      <c r="N2101" s="52"/>
      <c r="O2101" s="53"/>
      <c r="P2101" s="2"/>
      <c r="Q2101" s="98" t="str">
        <f t="shared" si="804"/>
        <v/>
      </c>
      <c r="R2101" s="94" t="str">
        <f t="shared" si="805"/>
        <v/>
      </c>
      <c r="S2101" s="2"/>
      <c r="T2101" s="67" t="str">
        <f t="shared" si="824"/>
        <v/>
      </c>
      <c r="U2101" s="79" t="str">
        <f t="shared" si="825"/>
        <v/>
      </c>
      <c r="V2101" s="79" t="str">
        <f t="shared" si="826"/>
        <v/>
      </c>
      <c r="W2101" s="63" t="str">
        <f t="shared" si="806"/>
        <v/>
      </c>
      <c r="X2101" s="65" t="str">
        <f t="shared" si="807"/>
        <v/>
      </c>
      <c r="Y2101" s="2"/>
      <c r="AC2101" s="24" t="str">
        <f t="shared" si="803"/>
        <v/>
      </c>
      <c r="AE2101" s="24" t="str">
        <f t="shared" si="808"/>
        <v/>
      </c>
      <c r="AG2101" s="24" t="str">
        <f t="shared" si="809"/>
        <v/>
      </c>
      <c r="AI2101" s="85" t="str">
        <f t="shared" si="810"/>
        <v/>
      </c>
      <c r="AJ2101" s="86" t="str">
        <f t="shared" si="811"/>
        <v/>
      </c>
      <c r="AK2101" s="85" t="str">
        <f t="shared" si="812"/>
        <v/>
      </c>
      <c r="AL2101" s="86" t="str">
        <f t="shared" si="813"/>
        <v/>
      </c>
      <c r="AM2101" s="93" t="str">
        <f t="shared" si="814"/>
        <v/>
      </c>
      <c r="AN2101" s="94" t="str">
        <f t="shared" si="815"/>
        <v/>
      </c>
      <c r="AP2101" s="24" t="str">
        <f t="shared" si="816"/>
        <v/>
      </c>
      <c r="AR2101" s="63" t="str">
        <f t="shared" si="817"/>
        <v/>
      </c>
      <c r="AS2101" s="67" t="str">
        <f t="shared" si="818"/>
        <v/>
      </c>
      <c r="AT2101" s="105" t="str">
        <f t="shared" si="819"/>
        <v/>
      </c>
      <c r="AU2101" s="105" t="str">
        <f t="shared" si="820"/>
        <v/>
      </c>
      <c r="AW2101" s="24" t="str">
        <f t="shared" si="821"/>
        <v/>
      </c>
      <c r="AX2101" s="60" t="str">
        <f t="shared" si="827"/>
        <v/>
      </c>
      <c r="AY2101" s="24" t="str">
        <f t="shared" si="822"/>
        <v/>
      </c>
      <c r="AZ2101" s="105" t="str">
        <f t="shared" si="823"/>
        <v/>
      </c>
    </row>
    <row r="2102" spans="1:52" x14ac:dyDescent="0.25">
      <c r="A2102" s="2"/>
      <c r="B2102" s="279"/>
      <c r="C2102" s="280"/>
      <c r="D2102" s="281"/>
      <c r="E2102" s="282"/>
      <c r="F2102" s="2"/>
      <c r="G2102" s="43"/>
      <c r="H2102" s="2"/>
      <c r="I2102" s="288"/>
      <c r="J2102" s="2"/>
      <c r="K2102" s="46"/>
      <c r="L2102" s="2"/>
      <c r="M2102" s="51"/>
      <c r="N2102" s="52"/>
      <c r="O2102" s="53"/>
      <c r="P2102" s="2"/>
      <c r="Q2102" s="98" t="str">
        <f t="shared" si="804"/>
        <v/>
      </c>
      <c r="R2102" s="94" t="str">
        <f t="shared" si="805"/>
        <v/>
      </c>
      <c r="S2102" s="2"/>
      <c r="T2102" s="67" t="str">
        <f t="shared" si="824"/>
        <v/>
      </c>
      <c r="U2102" s="79" t="str">
        <f t="shared" si="825"/>
        <v/>
      </c>
      <c r="V2102" s="79" t="str">
        <f t="shared" si="826"/>
        <v/>
      </c>
      <c r="W2102" s="63" t="str">
        <f t="shared" si="806"/>
        <v/>
      </c>
      <c r="X2102" s="65" t="str">
        <f t="shared" si="807"/>
        <v/>
      </c>
      <c r="Y2102" s="2"/>
      <c r="AC2102" s="24" t="str">
        <f t="shared" si="803"/>
        <v/>
      </c>
      <c r="AE2102" s="24" t="str">
        <f t="shared" si="808"/>
        <v/>
      </c>
      <c r="AG2102" s="24" t="str">
        <f t="shared" si="809"/>
        <v/>
      </c>
      <c r="AI2102" s="85" t="str">
        <f t="shared" si="810"/>
        <v/>
      </c>
      <c r="AJ2102" s="86" t="str">
        <f t="shared" si="811"/>
        <v/>
      </c>
      <c r="AK2102" s="85" t="str">
        <f t="shared" si="812"/>
        <v/>
      </c>
      <c r="AL2102" s="86" t="str">
        <f t="shared" si="813"/>
        <v/>
      </c>
      <c r="AM2102" s="93" t="str">
        <f t="shared" si="814"/>
        <v/>
      </c>
      <c r="AN2102" s="94" t="str">
        <f t="shared" si="815"/>
        <v/>
      </c>
      <c r="AP2102" s="24" t="str">
        <f t="shared" si="816"/>
        <v/>
      </c>
      <c r="AR2102" s="63" t="str">
        <f t="shared" si="817"/>
        <v/>
      </c>
      <c r="AS2102" s="67" t="str">
        <f t="shared" si="818"/>
        <v/>
      </c>
      <c r="AT2102" s="105" t="str">
        <f t="shared" si="819"/>
        <v/>
      </c>
      <c r="AU2102" s="105" t="str">
        <f t="shared" si="820"/>
        <v/>
      </c>
      <c r="AW2102" s="24" t="str">
        <f t="shared" si="821"/>
        <v/>
      </c>
      <c r="AX2102" s="60" t="str">
        <f t="shared" si="827"/>
        <v/>
      </c>
      <c r="AY2102" s="24" t="str">
        <f t="shared" si="822"/>
        <v/>
      </c>
      <c r="AZ2102" s="105" t="str">
        <f t="shared" si="823"/>
        <v/>
      </c>
    </row>
    <row r="2103" spans="1:52" x14ac:dyDescent="0.25">
      <c r="A2103" s="2"/>
      <c r="B2103" s="279"/>
      <c r="C2103" s="280"/>
      <c r="D2103" s="281"/>
      <c r="E2103" s="282"/>
      <c r="F2103" s="2"/>
      <c r="G2103" s="43"/>
      <c r="H2103" s="2"/>
      <c r="I2103" s="288"/>
      <c r="J2103" s="2"/>
      <c r="K2103" s="46"/>
      <c r="L2103" s="2"/>
      <c r="M2103" s="51"/>
      <c r="N2103" s="52"/>
      <c r="O2103" s="53"/>
      <c r="P2103" s="2"/>
      <c r="Q2103" s="98" t="str">
        <f t="shared" si="804"/>
        <v/>
      </c>
      <c r="R2103" s="94" t="str">
        <f t="shared" si="805"/>
        <v/>
      </c>
      <c r="S2103" s="2"/>
      <c r="T2103" s="67" t="str">
        <f t="shared" si="824"/>
        <v/>
      </c>
      <c r="U2103" s="79" t="str">
        <f t="shared" si="825"/>
        <v/>
      </c>
      <c r="V2103" s="79" t="str">
        <f t="shared" si="826"/>
        <v/>
      </c>
      <c r="W2103" s="63" t="str">
        <f t="shared" si="806"/>
        <v/>
      </c>
      <c r="X2103" s="65" t="str">
        <f t="shared" si="807"/>
        <v/>
      </c>
      <c r="Y2103" s="2"/>
      <c r="AC2103" s="24" t="str">
        <f t="shared" si="803"/>
        <v/>
      </c>
      <c r="AE2103" s="24" t="str">
        <f t="shared" si="808"/>
        <v/>
      </c>
      <c r="AG2103" s="24" t="str">
        <f t="shared" si="809"/>
        <v/>
      </c>
      <c r="AI2103" s="85" t="str">
        <f t="shared" si="810"/>
        <v/>
      </c>
      <c r="AJ2103" s="86" t="str">
        <f t="shared" si="811"/>
        <v/>
      </c>
      <c r="AK2103" s="85" t="str">
        <f t="shared" si="812"/>
        <v/>
      </c>
      <c r="AL2103" s="86" t="str">
        <f t="shared" si="813"/>
        <v/>
      </c>
      <c r="AM2103" s="93" t="str">
        <f t="shared" si="814"/>
        <v/>
      </c>
      <c r="AN2103" s="94" t="str">
        <f t="shared" si="815"/>
        <v/>
      </c>
      <c r="AP2103" s="24" t="str">
        <f t="shared" si="816"/>
        <v/>
      </c>
      <c r="AR2103" s="63" t="str">
        <f t="shared" si="817"/>
        <v/>
      </c>
      <c r="AS2103" s="67" t="str">
        <f t="shared" si="818"/>
        <v/>
      </c>
      <c r="AT2103" s="105" t="str">
        <f t="shared" si="819"/>
        <v/>
      </c>
      <c r="AU2103" s="105" t="str">
        <f t="shared" si="820"/>
        <v/>
      </c>
      <c r="AW2103" s="24" t="str">
        <f t="shared" si="821"/>
        <v/>
      </c>
      <c r="AX2103" s="60" t="str">
        <f t="shared" si="827"/>
        <v/>
      </c>
      <c r="AY2103" s="24" t="str">
        <f t="shared" si="822"/>
        <v/>
      </c>
      <c r="AZ2103" s="105" t="str">
        <f t="shared" si="823"/>
        <v/>
      </c>
    </row>
    <row r="2104" spans="1:52" x14ac:dyDescent="0.25">
      <c r="A2104" s="2"/>
      <c r="B2104" s="279"/>
      <c r="C2104" s="280"/>
      <c r="D2104" s="281"/>
      <c r="E2104" s="282"/>
      <c r="F2104" s="2"/>
      <c r="G2104" s="43"/>
      <c r="H2104" s="2"/>
      <c r="I2104" s="288"/>
      <c r="J2104" s="2"/>
      <c r="K2104" s="46"/>
      <c r="L2104" s="2"/>
      <c r="M2104" s="51"/>
      <c r="N2104" s="52"/>
      <c r="O2104" s="53"/>
      <c r="P2104" s="2"/>
      <c r="Q2104" s="98" t="str">
        <f t="shared" si="804"/>
        <v/>
      </c>
      <c r="R2104" s="94" t="str">
        <f t="shared" si="805"/>
        <v/>
      </c>
      <c r="S2104" s="2"/>
      <c r="T2104" s="67" t="str">
        <f t="shared" si="824"/>
        <v/>
      </c>
      <c r="U2104" s="79" t="str">
        <f t="shared" si="825"/>
        <v/>
      </c>
      <c r="V2104" s="79" t="str">
        <f t="shared" si="826"/>
        <v/>
      </c>
      <c r="W2104" s="63" t="str">
        <f t="shared" si="806"/>
        <v/>
      </c>
      <c r="X2104" s="65" t="str">
        <f t="shared" si="807"/>
        <v/>
      </c>
      <c r="Y2104" s="2"/>
      <c r="AC2104" s="24" t="str">
        <f t="shared" si="803"/>
        <v/>
      </c>
      <c r="AE2104" s="24" t="str">
        <f t="shared" si="808"/>
        <v/>
      </c>
      <c r="AG2104" s="24" t="str">
        <f t="shared" si="809"/>
        <v/>
      </c>
      <c r="AI2104" s="85" t="str">
        <f t="shared" si="810"/>
        <v/>
      </c>
      <c r="AJ2104" s="86" t="str">
        <f t="shared" si="811"/>
        <v/>
      </c>
      <c r="AK2104" s="85" t="str">
        <f t="shared" si="812"/>
        <v/>
      </c>
      <c r="AL2104" s="86" t="str">
        <f t="shared" si="813"/>
        <v/>
      </c>
      <c r="AM2104" s="93" t="str">
        <f t="shared" si="814"/>
        <v/>
      </c>
      <c r="AN2104" s="94" t="str">
        <f t="shared" si="815"/>
        <v/>
      </c>
      <c r="AP2104" s="24" t="str">
        <f t="shared" si="816"/>
        <v/>
      </c>
      <c r="AR2104" s="63" t="str">
        <f t="shared" si="817"/>
        <v/>
      </c>
      <c r="AS2104" s="67" t="str">
        <f t="shared" si="818"/>
        <v/>
      </c>
      <c r="AT2104" s="105" t="str">
        <f t="shared" si="819"/>
        <v/>
      </c>
      <c r="AU2104" s="105" t="str">
        <f t="shared" si="820"/>
        <v/>
      </c>
      <c r="AW2104" s="24" t="str">
        <f t="shared" si="821"/>
        <v/>
      </c>
      <c r="AX2104" s="60" t="str">
        <f t="shared" si="827"/>
        <v/>
      </c>
      <c r="AY2104" s="24" t="str">
        <f t="shared" si="822"/>
        <v/>
      </c>
      <c r="AZ2104" s="105" t="str">
        <f t="shared" si="823"/>
        <v/>
      </c>
    </row>
    <row r="2105" spans="1:52" x14ac:dyDescent="0.25">
      <c r="A2105" s="2"/>
      <c r="B2105" s="279"/>
      <c r="C2105" s="280"/>
      <c r="D2105" s="281"/>
      <c r="E2105" s="282"/>
      <c r="F2105" s="2"/>
      <c r="G2105" s="43"/>
      <c r="H2105" s="2"/>
      <c r="I2105" s="288"/>
      <c r="J2105" s="2"/>
      <c r="K2105" s="46"/>
      <c r="L2105" s="2"/>
      <c r="M2105" s="51"/>
      <c r="N2105" s="52"/>
      <c r="O2105" s="53"/>
      <c r="P2105" s="2"/>
      <c r="Q2105" s="98" t="str">
        <f t="shared" si="804"/>
        <v/>
      </c>
      <c r="R2105" s="94" t="str">
        <f t="shared" si="805"/>
        <v/>
      </c>
      <c r="S2105" s="2"/>
      <c r="T2105" s="67" t="str">
        <f t="shared" si="824"/>
        <v/>
      </c>
      <c r="U2105" s="79" t="str">
        <f t="shared" si="825"/>
        <v/>
      </c>
      <c r="V2105" s="79" t="str">
        <f t="shared" si="826"/>
        <v/>
      </c>
      <c r="W2105" s="63" t="str">
        <f t="shared" si="806"/>
        <v/>
      </c>
      <c r="X2105" s="65" t="str">
        <f t="shared" si="807"/>
        <v/>
      </c>
      <c r="Y2105" s="2"/>
      <c r="AC2105" s="24" t="str">
        <f t="shared" si="803"/>
        <v/>
      </c>
      <c r="AE2105" s="24" t="str">
        <f t="shared" si="808"/>
        <v/>
      </c>
      <c r="AG2105" s="24" t="str">
        <f t="shared" si="809"/>
        <v/>
      </c>
      <c r="AI2105" s="85" t="str">
        <f t="shared" si="810"/>
        <v/>
      </c>
      <c r="AJ2105" s="86" t="str">
        <f t="shared" si="811"/>
        <v/>
      </c>
      <c r="AK2105" s="85" t="str">
        <f t="shared" si="812"/>
        <v/>
      </c>
      <c r="AL2105" s="86" t="str">
        <f t="shared" si="813"/>
        <v/>
      </c>
      <c r="AM2105" s="93" t="str">
        <f t="shared" si="814"/>
        <v/>
      </c>
      <c r="AN2105" s="94" t="str">
        <f t="shared" si="815"/>
        <v/>
      </c>
      <c r="AP2105" s="24" t="str">
        <f t="shared" si="816"/>
        <v/>
      </c>
      <c r="AR2105" s="63" t="str">
        <f t="shared" si="817"/>
        <v/>
      </c>
      <c r="AS2105" s="67" t="str">
        <f t="shared" si="818"/>
        <v/>
      </c>
      <c r="AT2105" s="105" t="str">
        <f t="shared" si="819"/>
        <v/>
      </c>
      <c r="AU2105" s="105" t="str">
        <f t="shared" si="820"/>
        <v/>
      </c>
      <c r="AW2105" s="24" t="str">
        <f t="shared" si="821"/>
        <v/>
      </c>
      <c r="AX2105" s="60" t="str">
        <f t="shared" si="827"/>
        <v/>
      </c>
      <c r="AY2105" s="24" t="str">
        <f t="shared" si="822"/>
        <v/>
      </c>
      <c r="AZ2105" s="105" t="str">
        <f t="shared" si="823"/>
        <v/>
      </c>
    </row>
    <row r="2106" spans="1:52" x14ac:dyDescent="0.25">
      <c r="A2106" s="2"/>
      <c r="B2106" s="279"/>
      <c r="C2106" s="280"/>
      <c r="D2106" s="281"/>
      <c r="E2106" s="282"/>
      <c r="F2106" s="2"/>
      <c r="G2106" s="43"/>
      <c r="H2106" s="2"/>
      <c r="I2106" s="288"/>
      <c r="J2106" s="2"/>
      <c r="K2106" s="46"/>
      <c r="L2106" s="2"/>
      <c r="M2106" s="51"/>
      <c r="N2106" s="52"/>
      <c r="O2106" s="53"/>
      <c r="P2106" s="2"/>
      <c r="Q2106" s="98" t="str">
        <f t="shared" si="804"/>
        <v/>
      </c>
      <c r="R2106" s="94" t="str">
        <f t="shared" si="805"/>
        <v/>
      </c>
      <c r="S2106" s="2"/>
      <c r="T2106" s="67" t="str">
        <f t="shared" si="824"/>
        <v/>
      </c>
      <c r="U2106" s="79" t="str">
        <f t="shared" si="825"/>
        <v/>
      </c>
      <c r="V2106" s="79" t="str">
        <f t="shared" si="826"/>
        <v/>
      </c>
      <c r="W2106" s="63" t="str">
        <f t="shared" si="806"/>
        <v/>
      </c>
      <c r="X2106" s="65" t="str">
        <f t="shared" si="807"/>
        <v/>
      </c>
      <c r="Y2106" s="2"/>
      <c r="AC2106" s="24" t="str">
        <f t="shared" si="803"/>
        <v/>
      </c>
      <c r="AE2106" s="24" t="str">
        <f t="shared" si="808"/>
        <v/>
      </c>
      <c r="AG2106" s="24" t="str">
        <f t="shared" si="809"/>
        <v/>
      </c>
      <c r="AI2106" s="85" t="str">
        <f t="shared" si="810"/>
        <v/>
      </c>
      <c r="AJ2106" s="86" t="str">
        <f t="shared" si="811"/>
        <v/>
      </c>
      <c r="AK2106" s="85" t="str">
        <f t="shared" si="812"/>
        <v/>
      </c>
      <c r="AL2106" s="86" t="str">
        <f t="shared" si="813"/>
        <v/>
      </c>
      <c r="AM2106" s="93" t="str">
        <f t="shared" si="814"/>
        <v/>
      </c>
      <c r="AN2106" s="94" t="str">
        <f t="shared" si="815"/>
        <v/>
      </c>
      <c r="AP2106" s="24" t="str">
        <f t="shared" si="816"/>
        <v/>
      </c>
      <c r="AR2106" s="63" t="str">
        <f t="shared" si="817"/>
        <v/>
      </c>
      <c r="AS2106" s="67" t="str">
        <f t="shared" si="818"/>
        <v/>
      </c>
      <c r="AT2106" s="105" t="str">
        <f t="shared" si="819"/>
        <v/>
      </c>
      <c r="AU2106" s="105" t="str">
        <f t="shared" si="820"/>
        <v/>
      </c>
      <c r="AW2106" s="24" t="str">
        <f t="shared" si="821"/>
        <v/>
      </c>
      <c r="AX2106" s="60" t="str">
        <f t="shared" si="827"/>
        <v/>
      </c>
      <c r="AY2106" s="24" t="str">
        <f t="shared" si="822"/>
        <v/>
      </c>
      <c r="AZ2106" s="105" t="str">
        <f t="shared" si="823"/>
        <v/>
      </c>
    </row>
    <row r="2107" spans="1:52" x14ac:dyDescent="0.25">
      <c r="A2107" s="2"/>
      <c r="B2107" s="279"/>
      <c r="C2107" s="280"/>
      <c r="D2107" s="281"/>
      <c r="E2107" s="282"/>
      <c r="F2107" s="2"/>
      <c r="G2107" s="43"/>
      <c r="H2107" s="2"/>
      <c r="I2107" s="288"/>
      <c r="J2107" s="2"/>
      <c r="K2107" s="46"/>
      <c r="L2107" s="2"/>
      <c r="M2107" s="51"/>
      <c r="N2107" s="52"/>
      <c r="O2107" s="53"/>
      <c r="P2107" s="2"/>
      <c r="Q2107" s="98" t="str">
        <f t="shared" si="804"/>
        <v/>
      </c>
      <c r="R2107" s="94" t="str">
        <f t="shared" si="805"/>
        <v/>
      </c>
      <c r="S2107" s="2"/>
      <c r="T2107" s="67" t="str">
        <f t="shared" si="824"/>
        <v/>
      </c>
      <c r="U2107" s="79" t="str">
        <f t="shared" si="825"/>
        <v/>
      </c>
      <c r="V2107" s="79" t="str">
        <f t="shared" si="826"/>
        <v/>
      </c>
      <c r="W2107" s="63" t="str">
        <f t="shared" si="806"/>
        <v/>
      </c>
      <c r="X2107" s="65" t="str">
        <f t="shared" si="807"/>
        <v/>
      </c>
      <c r="Y2107" s="2"/>
      <c r="AC2107" s="24" t="str">
        <f t="shared" si="803"/>
        <v/>
      </c>
      <c r="AE2107" s="24" t="str">
        <f t="shared" si="808"/>
        <v/>
      </c>
      <c r="AG2107" s="24" t="str">
        <f t="shared" si="809"/>
        <v/>
      </c>
      <c r="AI2107" s="85" t="str">
        <f t="shared" si="810"/>
        <v/>
      </c>
      <c r="AJ2107" s="86" t="str">
        <f t="shared" si="811"/>
        <v/>
      </c>
      <c r="AK2107" s="85" t="str">
        <f t="shared" si="812"/>
        <v/>
      </c>
      <c r="AL2107" s="86" t="str">
        <f t="shared" si="813"/>
        <v/>
      </c>
      <c r="AM2107" s="93" t="str">
        <f t="shared" si="814"/>
        <v/>
      </c>
      <c r="AN2107" s="94" t="str">
        <f t="shared" si="815"/>
        <v/>
      </c>
      <c r="AP2107" s="24" t="str">
        <f t="shared" si="816"/>
        <v/>
      </c>
      <c r="AR2107" s="63" t="str">
        <f t="shared" si="817"/>
        <v/>
      </c>
      <c r="AS2107" s="67" t="str">
        <f t="shared" si="818"/>
        <v/>
      </c>
      <c r="AT2107" s="105" t="str">
        <f t="shared" si="819"/>
        <v/>
      </c>
      <c r="AU2107" s="105" t="str">
        <f t="shared" si="820"/>
        <v/>
      </c>
      <c r="AW2107" s="24" t="str">
        <f t="shared" si="821"/>
        <v/>
      </c>
      <c r="AX2107" s="60" t="str">
        <f t="shared" si="827"/>
        <v/>
      </c>
      <c r="AY2107" s="24" t="str">
        <f t="shared" si="822"/>
        <v/>
      </c>
      <c r="AZ2107" s="105" t="str">
        <f t="shared" si="823"/>
        <v/>
      </c>
    </row>
    <row r="2108" spans="1:52" x14ac:dyDescent="0.25">
      <c r="A2108" s="2"/>
      <c r="B2108" s="279"/>
      <c r="C2108" s="280"/>
      <c r="D2108" s="281"/>
      <c r="E2108" s="282"/>
      <c r="F2108" s="2"/>
      <c r="G2108" s="43"/>
      <c r="H2108" s="2"/>
      <c r="I2108" s="288"/>
      <c r="J2108" s="2"/>
      <c r="K2108" s="46"/>
      <c r="L2108" s="2"/>
      <c r="M2108" s="51"/>
      <c r="N2108" s="52"/>
      <c r="O2108" s="53"/>
      <c r="P2108" s="2"/>
      <c r="Q2108" s="98" t="str">
        <f t="shared" si="804"/>
        <v/>
      </c>
      <c r="R2108" s="94" t="str">
        <f t="shared" si="805"/>
        <v/>
      </c>
      <c r="S2108" s="2"/>
      <c r="T2108" s="67" t="str">
        <f t="shared" si="824"/>
        <v/>
      </c>
      <c r="U2108" s="79" t="str">
        <f t="shared" si="825"/>
        <v/>
      </c>
      <c r="V2108" s="79" t="str">
        <f t="shared" si="826"/>
        <v/>
      </c>
      <c r="W2108" s="63" t="str">
        <f t="shared" si="806"/>
        <v/>
      </c>
      <c r="X2108" s="65" t="str">
        <f t="shared" si="807"/>
        <v/>
      </c>
      <c r="Y2108" s="2"/>
      <c r="AC2108" s="24" t="str">
        <f t="shared" si="803"/>
        <v/>
      </c>
      <c r="AE2108" s="24" t="str">
        <f t="shared" si="808"/>
        <v/>
      </c>
      <c r="AG2108" s="24" t="str">
        <f t="shared" si="809"/>
        <v/>
      </c>
      <c r="AI2108" s="85" t="str">
        <f t="shared" si="810"/>
        <v/>
      </c>
      <c r="AJ2108" s="86" t="str">
        <f t="shared" si="811"/>
        <v/>
      </c>
      <c r="AK2108" s="85" t="str">
        <f t="shared" si="812"/>
        <v/>
      </c>
      <c r="AL2108" s="86" t="str">
        <f t="shared" si="813"/>
        <v/>
      </c>
      <c r="AM2108" s="93" t="str">
        <f t="shared" si="814"/>
        <v/>
      </c>
      <c r="AN2108" s="94" t="str">
        <f t="shared" si="815"/>
        <v/>
      </c>
      <c r="AP2108" s="24" t="str">
        <f t="shared" si="816"/>
        <v/>
      </c>
      <c r="AR2108" s="63" t="str">
        <f t="shared" si="817"/>
        <v/>
      </c>
      <c r="AS2108" s="67" t="str">
        <f t="shared" si="818"/>
        <v/>
      </c>
      <c r="AT2108" s="105" t="str">
        <f t="shared" si="819"/>
        <v/>
      </c>
      <c r="AU2108" s="105" t="str">
        <f t="shared" si="820"/>
        <v/>
      </c>
      <c r="AW2108" s="24" t="str">
        <f t="shared" si="821"/>
        <v/>
      </c>
      <c r="AX2108" s="60" t="str">
        <f t="shared" si="827"/>
        <v/>
      </c>
      <c r="AY2108" s="24" t="str">
        <f t="shared" si="822"/>
        <v/>
      </c>
      <c r="AZ2108" s="105" t="str">
        <f t="shared" si="823"/>
        <v/>
      </c>
    </row>
    <row r="2109" spans="1:52" x14ac:dyDescent="0.25">
      <c r="A2109" s="2"/>
      <c r="B2109" s="279"/>
      <c r="C2109" s="280"/>
      <c r="D2109" s="281"/>
      <c r="E2109" s="282"/>
      <c r="F2109" s="2"/>
      <c r="G2109" s="43"/>
      <c r="H2109" s="2"/>
      <c r="I2109" s="288"/>
      <c r="J2109" s="2"/>
      <c r="K2109" s="46"/>
      <c r="L2109" s="2"/>
      <c r="M2109" s="51"/>
      <c r="N2109" s="52"/>
      <c r="O2109" s="53"/>
      <c r="P2109" s="2"/>
      <c r="Q2109" s="98" t="str">
        <f t="shared" si="804"/>
        <v/>
      </c>
      <c r="R2109" s="94" t="str">
        <f t="shared" si="805"/>
        <v/>
      </c>
      <c r="S2109" s="2"/>
      <c r="T2109" s="67" t="str">
        <f t="shared" si="824"/>
        <v/>
      </c>
      <c r="U2109" s="79" t="str">
        <f t="shared" si="825"/>
        <v/>
      </c>
      <c r="V2109" s="79" t="str">
        <f t="shared" si="826"/>
        <v/>
      </c>
      <c r="W2109" s="63" t="str">
        <f t="shared" si="806"/>
        <v/>
      </c>
      <c r="X2109" s="65" t="str">
        <f t="shared" si="807"/>
        <v/>
      </c>
      <c r="Y2109" s="2"/>
      <c r="AC2109" s="24" t="str">
        <f t="shared" si="803"/>
        <v/>
      </c>
      <c r="AE2109" s="24" t="str">
        <f t="shared" si="808"/>
        <v/>
      </c>
      <c r="AG2109" s="24" t="str">
        <f t="shared" si="809"/>
        <v/>
      </c>
      <c r="AI2109" s="85" t="str">
        <f t="shared" si="810"/>
        <v/>
      </c>
      <c r="AJ2109" s="86" t="str">
        <f t="shared" si="811"/>
        <v/>
      </c>
      <c r="AK2109" s="85" t="str">
        <f t="shared" si="812"/>
        <v/>
      </c>
      <c r="AL2109" s="86" t="str">
        <f t="shared" si="813"/>
        <v/>
      </c>
      <c r="AM2109" s="93" t="str">
        <f t="shared" si="814"/>
        <v/>
      </c>
      <c r="AN2109" s="94" t="str">
        <f t="shared" si="815"/>
        <v/>
      </c>
      <c r="AP2109" s="24" t="str">
        <f t="shared" si="816"/>
        <v/>
      </c>
      <c r="AR2109" s="63" t="str">
        <f t="shared" si="817"/>
        <v/>
      </c>
      <c r="AS2109" s="67" t="str">
        <f t="shared" si="818"/>
        <v/>
      </c>
      <c r="AT2109" s="105" t="str">
        <f t="shared" si="819"/>
        <v/>
      </c>
      <c r="AU2109" s="105" t="str">
        <f t="shared" si="820"/>
        <v/>
      </c>
      <c r="AW2109" s="24" t="str">
        <f t="shared" si="821"/>
        <v/>
      </c>
      <c r="AX2109" s="60" t="str">
        <f t="shared" si="827"/>
        <v/>
      </c>
      <c r="AY2109" s="24" t="str">
        <f t="shared" si="822"/>
        <v/>
      </c>
      <c r="AZ2109" s="105" t="str">
        <f t="shared" si="823"/>
        <v/>
      </c>
    </row>
    <row r="2110" spans="1:52" x14ac:dyDescent="0.25">
      <c r="A2110" s="2"/>
      <c r="B2110" s="279"/>
      <c r="C2110" s="280"/>
      <c r="D2110" s="281"/>
      <c r="E2110" s="282"/>
      <c r="F2110" s="2"/>
      <c r="G2110" s="43"/>
      <c r="H2110" s="2"/>
      <c r="I2110" s="288"/>
      <c r="J2110" s="2"/>
      <c r="K2110" s="46"/>
      <c r="L2110" s="2"/>
      <c r="M2110" s="51"/>
      <c r="N2110" s="52"/>
      <c r="O2110" s="53"/>
      <c r="P2110" s="2"/>
      <c r="Q2110" s="98" t="str">
        <f t="shared" si="804"/>
        <v/>
      </c>
      <c r="R2110" s="94" t="str">
        <f t="shared" si="805"/>
        <v/>
      </c>
      <c r="S2110" s="2"/>
      <c r="T2110" s="67" t="str">
        <f t="shared" si="824"/>
        <v/>
      </c>
      <c r="U2110" s="79" t="str">
        <f t="shared" si="825"/>
        <v/>
      </c>
      <c r="V2110" s="79" t="str">
        <f t="shared" si="826"/>
        <v/>
      </c>
      <c r="W2110" s="63" t="str">
        <f t="shared" si="806"/>
        <v/>
      </c>
      <c r="X2110" s="65" t="str">
        <f t="shared" si="807"/>
        <v/>
      </c>
      <c r="Y2110" s="2"/>
      <c r="AC2110" s="24" t="str">
        <f t="shared" si="803"/>
        <v/>
      </c>
      <c r="AE2110" s="24" t="str">
        <f t="shared" si="808"/>
        <v/>
      </c>
      <c r="AG2110" s="24" t="str">
        <f t="shared" si="809"/>
        <v/>
      </c>
      <c r="AI2110" s="85" t="str">
        <f t="shared" si="810"/>
        <v/>
      </c>
      <c r="AJ2110" s="86" t="str">
        <f t="shared" si="811"/>
        <v/>
      </c>
      <c r="AK2110" s="85" t="str">
        <f t="shared" si="812"/>
        <v/>
      </c>
      <c r="AL2110" s="86" t="str">
        <f t="shared" si="813"/>
        <v/>
      </c>
      <c r="AM2110" s="93" t="str">
        <f t="shared" si="814"/>
        <v/>
      </c>
      <c r="AN2110" s="94" t="str">
        <f t="shared" si="815"/>
        <v/>
      </c>
      <c r="AP2110" s="24" t="str">
        <f t="shared" si="816"/>
        <v/>
      </c>
      <c r="AR2110" s="63" t="str">
        <f t="shared" si="817"/>
        <v/>
      </c>
      <c r="AS2110" s="67" t="str">
        <f t="shared" si="818"/>
        <v/>
      </c>
      <c r="AT2110" s="105" t="str">
        <f t="shared" si="819"/>
        <v/>
      </c>
      <c r="AU2110" s="105" t="str">
        <f t="shared" si="820"/>
        <v/>
      </c>
      <c r="AW2110" s="24" t="str">
        <f t="shared" si="821"/>
        <v/>
      </c>
      <c r="AX2110" s="60" t="str">
        <f t="shared" si="827"/>
        <v/>
      </c>
      <c r="AY2110" s="24" t="str">
        <f t="shared" si="822"/>
        <v/>
      </c>
      <c r="AZ2110" s="105" t="str">
        <f t="shared" si="823"/>
        <v/>
      </c>
    </row>
    <row r="2111" spans="1:52" x14ac:dyDescent="0.25">
      <c r="A2111" s="2"/>
      <c r="B2111" s="279"/>
      <c r="C2111" s="280"/>
      <c r="D2111" s="281"/>
      <c r="E2111" s="282"/>
      <c r="F2111" s="2"/>
      <c r="G2111" s="43"/>
      <c r="H2111" s="2"/>
      <c r="I2111" s="288"/>
      <c r="J2111" s="2"/>
      <c r="K2111" s="46"/>
      <c r="L2111" s="2"/>
      <c r="M2111" s="51"/>
      <c r="N2111" s="52"/>
      <c r="O2111" s="53"/>
      <c r="P2111" s="2"/>
      <c r="Q2111" s="98" t="str">
        <f t="shared" si="804"/>
        <v/>
      </c>
      <c r="R2111" s="94" t="str">
        <f t="shared" si="805"/>
        <v/>
      </c>
      <c r="S2111" s="2"/>
      <c r="T2111" s="67" t="str">
        <f t="shared" si="824"/>
        <v/>
      </c>
      <c r="U2111" s="79" t="str">
        <f t="shared" si="825"/>
        <v/>
      </c>
      <c r="V2111" s="79" t="str">
        <f t="shared" si="826"/>
        <v/>
      </c>
      <c r="W2111" s="63" t="str">
        <f t="shared" si="806"/>
        <v/>
      </c>
      <c r="X2111" s="65" t="str">
        <f t="shared" si="807"/>
        <v/>
      </c>
      <c r="Y2111" s="2"/>
      <c r="AC2111" s="24" t="str">
        <f t="shared" si="803"/>
        <v/>
      </c>
      <c r="AE2111" s="24" t="str">
        <f t="shared" si="808"/>
        <v/>
      </c>
      <c r="AG2111" s="24" t="str">
        <f t="shared" si="809"/>
        <v/>
      </c>
      <c r="AI2111" s="85" t="str">
        <f t="shared" si="810"/>
        <v/>
      </c>
      <c r="AJ2111" s="86" t="str">
        <f t="shared" si="811"/>
        <v/>
      </c>
      <c r="AK2111" s="85" t="str">
        <f t="shared" si="812"/>
        <v/>
      </c>
      <c r="AL2111" s="86" t="str">
        <f t="shared" si="813"/>
        <v/>
      </c>
      <c r="AM2111" s="93" t="str">
        <f t="shared" si="814"/>
        <v/>
      </c>
      <c r="AN2111" s="94" t="str">
        <f t="shared" si="815"/>
        <v/>
      </c>
      <c r="AP2111" s="24" t="str">
        <f t="shared" si="816"/>
        <v/>
      </c>
      <c r="AR2111" s="63" t="str">
        <f t="shared" si="817"/>
        <v/>
      </c>
      <c r="AS2111" s="67" t="str">
        <f t="shared" si="818"/>
        <v/>
      </c>
      <c r="AT2111" s="105" t="str">
        <f t="shared" si="819"/>
        <v/>
      </c>
      <c r="AU2111" s="105" t="str">
        <f t="shared" si="820"/>
        <v/>
      </c>
      <c r="AW2111" s="24" t="str">
        <f t="shared" si="821"/>
        <v/>
      </c>
      <c r="AX2111" s="60" t="str">
        <f t="shared" si="827"/>
        <v/>
      </c>
      <c r="AY2111" s="24" t="str">
        <f t="shared" si="822"/>
        <v/>
      </c>
      <c r="AZ2111" s="105" t="str">
        <f t="shared" si="823"/>
        <v/>
      </c>
    </row>
    <row r="2112" spans="1:52" x14ac:dyDescent="0.25">
      <c r="A2112" s="2"/>
      <c r="B2112" s="279"/>
      <c r="C2112" s="280"/>
      <c r="D2112" s="281"/>
      <c r="E2112" s="282"/>
      <c r="F2112" s="2"/>
      <c r="G2112" s="43"/>
      <c r="H2112" s="2"/>
      <c r="I2112" s="288"/>
      <c r="J2112" s="2"/>
      <c r="K2112" s="46"/>
      <c r="L2112" s="2"/>
      <c r="M2112" s="51"/>
      <c r="N2112" s="52"/>
      <c r="O2112" s="53"/>
      <c r="P2112" s="2"/>
      <c r="Q2112" s="98" t="str">
        <f t="shared" si="804"/>
        <v/>
      </c>
      <c r="R2112" s="94" t="str">
        <f t="shared" si="805"/>
        <v/>
      </c>
      <c r="S2112" s="2"/>
      <c r="T2112" s="67" t="str">
        <f t="shared" si="824"/>
        <v/>
      </c>
      <c r="U2112" s="79" t="str">
        <f t="shared" si="825"/>
        <v/>
      </c>
      <c r="V2112" s="79" t="str">
        <f t="shared" si="826"/>
        <v/>
      </c>
      <c r="W2112" s="63" t="str">
        <f t="shared" si="806"/>
        <v/>
      </c>
      <c r="X2112" s="65" t="str">
        <f t="shared" si="807"/>
        <v/>
      </c>
      <c r="Y2112" s="2"/>
      <c r="AC2112" s="24" t="str">
        <f t="shared" si="803"/>
        <v/>
      </c>
      <c r="AE2112" s="24" t="str">
        <f t="shared" si="808"/>
        <v/>
      </c>
      <c r="AG2112" s="24" t="str">
        <f t="shared" si="809"/>
        <v/>
      </c>
      <c r="AI2112" s="85" t="str">
        <f t="shared" si="810"/>
        <v/>
      </c>
      <c r="AJ2112" s="86" t="str">
        <f t="shared" si="811"/>
        <v/>
      </c>
      <c r="AK2112" s="85" t="str">
        <f t="shared" si="812"/>
        <v/>
      </c>
      <c r="AL2112" s="86" t="str">
        <f t="shared" si="813"/>
        <v/>
      </c>
      <c r="AM2112" s="93" t="str">
        <f t="shared" si="814"/>
        <v/>
      </c>
      <c r="AN2112" s="94" t="str">
        <f t="shared" si="815"/>
        <v/>
      </c>
      <c r="AP2112" s="24" t="str">
        <f t="shared" si="816"/>
        <v/>
      </c>
      <c r="AR2112" s="63" t="str">
        <f t="shared" si="817"/>
        <v/>
      </c>
      <c r="AS2112" s="67" t="str">
        <f t="shared" si="818"/>
        <v/>
      </c>
      <c r="AT2112" s="105" t="str">
        <f t="shared" si="819"/>
        <v/>
      </c>
      <c r="AU2112" s="105" t="str">
        <f t="shared" si="820"/>
        <v/>
      </c>
      <c r="AW2112" s="24" t="str">
        <f t="shared" si="821"/>
        <v/>
      </c>
      <c r="AX2112" s="60" t="str">
        <f t="shared" si="827"/>
        <v/>
      </c>
      <c r="AY2112" s="24" t="str">
        <f t="shared" si="822"/>
        <v/>
      </c>
      <c r="AZ2112" s="105" t="str">
        <f t="shared" si="823"/>
        <v/>
      </c>
    </row>
    <row r="2113" spans="1:52" x14ac:dyDescent="0.25">
      <c r="A2113" s="2"/>
      <c r="B2113" s="279"/>
      <c r="C2113" s="280"/>
      <c r="D2113" s="281"/>
      <c r="E2113" s="282"/>
      <c r="F2113" s="2"/>
      <c r="G2113" s="43"/>
      <c r="H2113" s="2"/>
      <c r="I2113" s="288"/>
      <c r="J2113" s="2"/>
      <c r="K2113" s="46"/>
      <c r="L2113" s="2"/>
      <c r="M2113" s="51"/>
      <c r="N2113" s="52"/>
      <c r="O2113" s="53"/>
      <c r="P2113" s="2"/>
      <c r="Q2113" s="98" t="str">
        <f t="shared" si="804"/>
        <v/>
      </c>
      <c r="R2113" s="94" t="str">
        <f t="shared" si="805"/>
        <v/>
      </c>
      <c r="S2113" s="2"/>
      <c r="T2113" s="67" t="str">
        <f t="shared" si="824"/>
        <v/>
      </c>
      <c r="U2113" s="79" t="str">
        <f t="shared" si="825"/>
        <v/>
      </c>
      <c r="V2113" s="79" t="str">
        <f t="shared" si="826"/>
        <v/>
      </c>
      <c r="W2113" s="63" t="str">
        <f t="shared" si="806"/>
        <v/>
      </c>
      <c r="X2113" s="65" t="str">
        <f t="shared" si="807"/>
        <v/>
      </c>
      <c r="Y2113" s="2"/>
      <c r="AC2113" s="24" t="str">
        <f t="shared" si="803"/>
        <v/>
      </c>
      <c r="AE2113" s="24" t="str">
        <f t="shared" si="808"/>
        <v/>
      </c>
      <c r="AG2113" s="24" t="str">
        <f t="shared" si="809"/>
        <v/>
      </c>
      <c r="AI2113" s="85" t="str">
        <f t="shared" si="810"/>
        <v/>
      </c>
      <c r="AJ2113" s="86" t="str">
        <f t="shared" si="811"/>
        <v/>
      </c>
      <c r="AK2113" s="85" t="str">
        <f t="shared" si="812"/>
        <v/>
      </c>
      <c r="AL2113" s="86" t="str">
        <f t="shared" si="813"/>
        <v/>
      </c>
      <c r="AM2113" s="93" t="str">
        <f t="shared" si="814"/>
        <v/>
      </c>
      <c r="AN2113" s="94" t="str">
        <f t="shared" si="815"/>
        <v/>
      </c>
      <c r="AP2113" s="24" t="str">
        <f t="shared" si="816"/>
        <v/>
      </c>
      <c r="AR2113" s="63" t="str">
        <f t="shared" si="817"/>
        <v/>
      </c>
      <c r="AS2113" s="67" t="str">
        <f t="shared" si="818"/>
        <v/>
      </c>
      <c r="AT2113" s="105" t="str">
        <f t="shared" si="819"/>
        <v/>
      </c>
      <c r="AU2113" s="105" t="str">
        <f t="shared" si="820"/>
        <v/>
      </c>
      <c r="AW2113" s="24" t="str">
        <f t="shared" si="821"/>
        <v/>
      </c>
      <c r="AX2113" s="60" t="str">
        <f t="shared" si="827"/>
        <v/>
      </c>
      <c r="AY2113" s="24" t="str">
        <f t="shared" si="822"/>
        <v/>
      </c>
      <c r="AZ2113" s="105" t="str">
        <f t="shared" si="823"/>
        <v/>
      </c>
    </row>
    <row r="2114" spans="1:52" x14ac:dyDescent="0.25">
      <c r="A2114" s="2"/>
      <c r="B2114" s="279"/>
      <c r="C2114" s="280"/>
      <c r="D2114" s="281"/>
      <c r="E2114" s="282"/>
      <c r="F2114" s="2"/>
      <c r="G2114" s="43"/>
      <c r="H2114" s="2"/>
      <c r="I2114" s="288"/>
      <c r="J2114" s="2"/>
      <c r="K2114" s="46"/>
      <c r="L2114" s="2"/>
      <c r="M2114" s="51"/>
      <c r="N2114" s="52"/>
      <c r="O2114" s="53"/>
      <c r="P2114" s="2"/>
      <c r="Q2114" s="98" t="str">
        <f t="shared" si="804"/>
        <v/>
      </c>
      <c r="R2114" s="94" t="str">
        <f t="shared" si="805"/>
        <v/>
      </c>
      <c r="S2114" s="2"/>
      <c r="T2114" s="67" t="str">
        <f t="shared" si="824"/>
        <v/>
      </c>
      <c r="U2114" s="79" t="str">
        <f t="shared" si="825"/>
        <v/>
      </c>
      <c r="V2114" s="79" t="str">
        <f t="shared" si="826"/>
        <v/>
      </c>
      <c r="W2114" s="63" t="str">
        <f t="shared" si="806"/>
        <v/>
      </c>
      <c r="X2114" s="65" t="str">
        <f t="shared" si="807"/>
        <v/>
      </c>
      <c r="Y2114" s="2"/>
      <c r="AC2114" s="24" t="str">
        <f t="shared" si="803"/>
        <v/>
      </c>
      <c r="AE2114" s="24" t="str">
        <f t="shared" si="808"/>
        <v/>
      </c>
      <c r="AG2114" s="24" t="str">
        <f t="shared" si="809"/>
        <v/>
      </c>
      <c r="AI2114" s="85" t="str">
        <f t="shared" si="810"/>
        <v/>
      </c>
      <c r="AJ2114" s="86" t="str">
        <f t="shared" si="811"/>
        <v/>
      </c>
      <c r="AK2114" s="85" t="str">
        <f t="shared" si="812"/>
        <v/>
      </c>
      <c r="AL2114" s="86" t="str">
        <f t="shared" si="813"/>
        <v/>
      </c>
      <c r="AM2114" s="93" t="str">
        <f t="shared" si="814"/>
        <v/>
      </c>
      <c r="AN2114" s="94" t="str">
        <f t="shared" si="815"/>
        <v/>
      </c>
      <c r="AP2114" s="24" t="str">
        <f t="shared" si="816"/>
        <v/>
      </c>
      <c r="AR2114" s="63" t="str">
        <f t="shared" si="817"/>
        <v/>
      </c>
      <c r="AS2114" s="67" t="str">
        <f t="shared" si="818"/>
        <v/>
      </c>
      <c r="AT2114" s="105" t="str">
        <f t="shared" si="819"/>
        <v/>
      </c>
      <c r="AU2114" s="105" t="str">
        <f t="shared" si="820"/>
        <v/>
      </c>
      <c r="AW2114" s="24" t="str">
        <f t="shared" si="821"/>
        <v/>
      </c>
      <c r="AX2114" s="60" t="str">
        <f t="shared" si="827"/>
        <v/>
      </c>
      <c r="AY2114" s="24" t="str">
        <f t="shared" si="822"/>
        <v/>
      </c>
      <c r="AZ2114" s="105" t="str">
        <f t="shared" si="823"/>
        <v/>
      </c>
    </row>
    <row r="2115" spans="1:52" x14ac:dyDescent="0.25">
      <c r="A2115" s="2"/>
      <c r="B2115" s="279"/>
      <c r="C2115" s="280"/>
      <c r="D2115" s="281"/>
      <c r="E2115" s="282"/>
      <c r="F2115" s="2"/>
      <c r="G2115" s="43"/>
      <c r="H2115" s="2"/>
      <c r="I2115" s="288"/>
      <c r="J2115" s="2"/>
      <c r="K2115" s="46"/>
      <c r="L2115" s="2"/>
      <c r="M2115" s="51"/>
      <c r="N2115" s="52"/>
      <c r="O2115" s="53"/>
      <c r="P2115" s="2"/>
      <c r="Q2115" s="98" t="str">
        <f t="shared" si="804"/>
        <v/>
      </c>
      <c r="R2115" s="94" t="str">
        <f t="shared" si="805"/>
        <v/>
      </c>
      <c r="S2115" s="2"/>
      <c r="T2115" s="67" t="str">
        <f t="shared" si="824"/>
        <v/>
      </c>
      <c r="U2115" s="79" t="str">
        <f t="shared" si="825"/>
        <v/>
      </c>
      <c r="V2115" s="79" t="str">
        <f t="shared" si="826"/>
        <v/>
      </c>
      <c r="W2115" s="63" t="str">
        <f t="shared" si="806"/>
        <v/>
      </c>
      <c r="X2115" s="65" t="str">
        <f t="shared" si="807"/>
        <v/>
      </c>
      <c r="Y2115" s="2"/>
      <c r="AC2115" s="24" t="str">
        <f t="shared" si="803"/>
        <v/>
      </c>
      <c r="AE2115" s="24" t="str">
        <f t="shared" si="808"/>
        <v/>
      </c>
      <c r="AG2115" s="24" t="str">
        <f t="shared" si="809"/>
        <v/>
      </c>
      <c r="AI2115" s="85" t="str">
        <f t="shared" si="810"/>
        <v/>
      </c>
      <c r="AJ2115" s="86" t="str">
        <f t="shared" si="811"/>
        <v/>
      </c>
      <c r="AK2115" s="85" t="str">
        <f t="shared" si="812"/>
        <v/>
      </c>
      <c r="AL2115" s="86" t="str">
        <f t="shared" si="813"/>
        <v/>
      </c>
      <c r="AM2115" s="93" t="str">
        <f t="shared" si="814"/>
        <v/>
      </c>
      <c r="AN2115" s="94" t="str">
        <f t="shared" si="815"/>
        <v/>
      </c>
      <c r="AP2115" s="24" t="str">
        <f t="shared" si="816"/>
        <v/>
      </c>
      <c r="AR2115" s="63" t="str">
        <f t="shared" si="817"/>
        <v/>
      </c>
      <c r="AS2115" s="67" t="str">
        <f t="shared" si="818"/>
        <v/>
      </c>
      <c r="AT2115" s="105" t="str">
        <f t="shared" si="819"/>
        <v/>
      </c>
      <c r="AU2115" s="105" t="str">
        <f t="shared" si="820"/>
        <v/>
      </c>
      <c r="AW2115" s="24" t="str">
        <f t="shared" si="821"/>
        <v/>
      </c>
      <c r="AX2115" s="60" t="str">
        <f t="shared" si="827"/>
        <v/>
      </c>
      <c r="AY2115" s="24" t="str">
        <f t="shared" si="822"/>
        <v/>
      </c>
      <c r="AZ2115" s="105" t="str">
        <f t="shared" si="823"/>
        <v/>
      </c>
    </row>
    <row r="2116" spans="1:52" x14ac:dyDescent="0.25">
      <c r="A2116" s="2"/>
      <c r="B2116" s="279"/>
      <c r="C2116" s="280"/>
      <c r="D2116" s="281"/>
      <c r="E2116" s="282"/>
      <c r="F2116" s="2"/>
      <c r="G2116" s="43"/>
      <c r="H2116" s="2"/>
      <c r="I2116" s="288"/>
      <c r="J2116" s="2"/>
      <c r="K2116" s="46"/>
      <c r="L2116" s="2"/>
      <c r="M2116" s="51"/>
      <c r="N2116" s="52"/>
      <c r="O2116" s="53"/>
      <c r="P2116" s="2"/>
      <c r="Q2116" s="98" t="str">
        <f t="shared" si="804"/>
        <v/>
      </c>
      <c r="R2116" s="94" t="str">
        <f t="shared" si="805"/>
        <v/>
      </c>
      <c r="S2116" s="2"/>
      <c r="T2116" s="67" t="str">
        <f t="shared" si="824"/>
        <v/>
      </c>
      <c r="U2116" s="79" t="str">
        <f t="shared" si="825"/>
        <v/>
      </c>
      <c r="V2116" s="79" t="str">
        <f t="shared" si="826"/>
        <v/>
      </c>
      <c r="W2116" s="63" t="str">
        <f t="shared" si="806"/>
        <v/>
      </c>
      <c r="X2116" s="65" t="str">
        <f t="shared" si="807"/>
        <v/>
      </c>
      <c r="Y2116" s="2"/>
      <c r="AC2116" s="24" t="str">
        <f t="shared" si="803"/>
        <v/>
      </c>
      <c r="AE2116" s="24" t="str">
        <f t="shared" si="808"/>
        <v/>
      </c>
      <c r="AG2116" s="24" t="str">
        <f t="shared" si="809"/>
        <v/>
      </c>
      <c r="AI2116" s="85" t="str">
        <f t="shared" si="810"/>
        <v/>
      </c>
      <c r="AJ2116" s="86" t="str">
        <f t="shared" si="811"/>
        <v/>
      </c>
      <c r="AK2116" s="85" t="str">
        <f t="shared" si="812"/>
        <v/>
      </c>
      <c r="AL2116" s="86" t="str">
        <f t="shared" si="813"/>
        <v/>
      </c>
      <c r="AM2116" s="93" t="str">
        <f t="shared" si="814"/>
        <v/>
      </c>
      <c r="AN2116" s="94" t="str">
        <f t="shared" si="815"/>
        <v/>
      </c>
      <c r="AP2116" s="24" t="str">
        <f t="shared" si="816"/>
        <v/>
      </c>
      <c r="AR2116" s="63" t="str">
        <f t="shared" si="817"/>
        <v/>
      </c>
      <c r="AS2116" s="67" t="str">
        <f t="shared" si="818"/>
        <v/>
      </c>
      <c r="AT2116" s="105" t="str">
        <f t="shared" si="819"/>
        <v/>
      </c>
      <c r="AU2116" s="105" t="str">
        <f t="shared" si="820"/>
        <v/>
      </c>
      <c r="AW2116" s="24" t="str">
        <f t="shared" si="821"/>
        <v/>
      </c>
      <c r="AX2116" s="60" t="str">
        <f t="shared" si="827"/>
        <v/>
      </c>
      <c r="AY2116" s="24" t="str">
        <f t="shared" si="822"/>
        <v/>
      </c>
      <c r="AZ2116" s="105" t="str">
        <f t="shared" si="823"/>
        <v/>
      </c>
    </row>
    <row r="2117" spans="1:52" x14ac:dyDescent="0.25">
      <c r="A2117" s="2"/>
      <c r="B2117" s="279"/>
      <c r="C2117" s="280"/>
      <c r="D2117" s="281"/>
      <c r="E2117" s="282"/>
      <c r="F2117" s="2"/>
      <c r="G2117" s="43"/>
      <c r="H2117" s="2"/>
      <c r="I2117" s="288"/>
      <c r="J2117" s="2"/>
      <c r="K2117" s="46"/>
      <c r="L2117" s="2"/>
      <c r="M2117" s="51"/>
      <c r="N2117" s="52"/>
      <c r="O2117" s="53"/>
      <c r="P2117" s="2"/>
      <c r="Q2117" s="98" t="str">
        <f t="shared" si="804"/>
        <v/>
      </c>
      <c r="R2117" s="94" t="str">
        <f t="shared" si="805"/>
        <v/>
      </c>
      <c r="S2117" s="2"/>
      <c r="T2117" s="67" t="str">
        <f t="shared" si="824"/>
        <v/>
      </c>
      <c r="U2117" s="79" t="str">
        <f t="shared" si="825"/>
        <v/>
      </c>
      <c r="V2117" s="79" t="str">
        <f t="shared" si="826"/>
        <v/>
      </c>
      <c r="W2117" s="63" t="str">
        <f t="shared" si="806"/>
        <v/>
      </c>
      <c r="X2117" s="65" t="str">
        <f t="shared" si="807"/>
        <v/>
      </c>
      <c r="Y2117" s="2"/>
      <c r="AC2117" s="24" t="str">
        <f t="shared" si="803"/>
        <v/>
      </c>
      <c r="AE2117" s="24" t="str">
        <f t="shared" si="808"/>
        <v/>
      </c>
      <c r="AG2117" s="24" t="str">
        <f t="shared" si="809"/>
        <v/>
      </c>
      <c r="AI2117" s="85" t="str">
        <f t="shared" si="810"/>
        <v/>
      </c>
      <c r="AJ2117" s="86" t="str">
        <f t="shared" si="811"/>
        <v/>
      </c>
      <c r="AK2117" s="85" t="str">
        <f t="shared" si="812"/>
        <v/>
      </c>
      <c r="AL2117" s="86" t="str">
        <f t="shared" si="813"/>
        <v/>
      </c>
      <c r="AM2117" s="93" t="str">
        <f t="shared" si="814"/>
        <v/>
      </c>
      <c r="AN2117" s="94" t="str">
        <f t="shared" si="815"/>
        <v/>
      </c>
      <c r="AP2117" s="24" t="str">
        <f t="shared" si="816"/>
        <v/>
      </c>
      <c r="AR2117" s="63" t="str">
        <f t="shared" si="817"/>
        <v/>
      </c>
      <c r="AS2117" s="67" t="str">
        <f t="shared" si="818"/>
        <v/>
      </c>
      <c r="AT2117" s="105" t="str">
        <f t="shared" si="819"/>
        <v/>
      </c>
      <c r="AU2117" s="105" t="str">
        <f t="shared" si="820"/>
        <v/>
      </c>
      <c r="AW2117" s="24" t="str">
        <f t="shared" si="821"/>
        <v/>
      </c>
      <c r="AX2117" s="60" t="str">
        <f t="shared" si="827"/>
        <v/>
      </c>
      <c r="AY2117" s="24" t="str">
        <f t="shared" si="822"/>
        <v/>
      </c>
      <c r="AZ2117" s="105" t="str">
        <f t="shared" si="823"/>
        <v/>
      </c>
    </row>
    <row r="2118" spans="1:52" x14ac:dyDescent="0.25">
      <c r="A2118" s="2"/>
      <c r="B2118" s="279"/>
      <c r="C2118" s="280"/>
      <c r="D2118" s="281"/>
      <c r="E2118" s="282"/>
      <c r="F2118" s="2"/>
      <c r="G2118" s="43"/>
      <c r="H2118" s="2"/>
      <c r="I2118" s="288"/>
      <c r="J2118" s="2"/>
      <c r="K2118" s="46"/>
      <c r="L2118" s="2"/>
      <c r="M2118" s="51"/>
      <c r="N2118" s="52"/>
      <c r="O2118" s="53"/>
      <c r="P2118" s="2"/>
      <c r="Q2118" s="98" t="str">
        <f t="shared" si="804"/>
        <v/>
      </c>
      <c r="R2118" s="94" t="str">
        <f t="shared" si="805"/>
        <v/>
      </c>
      <c r="S2118" s="2"/>
      <c r="T2118" s="67" t="str">
        <f t="shared" si="824"/>
        <v/>
      </c>
      <c r="U2118" s="79" t="str">
        <f t="shared" si="825"/>
        <v/>
      </c>
      <c r="V2118" s="79" t="str">
        <f t="shared" si="826"/>
        <v/>
      </c>
      <c r="W2118" s="63" t="str">
        <f t="shared" si="806"/>
        <v/>
      </c>
      <c r="X2118" s="65" t="str">
        <f t="shared" si="807"/>
        <v/>
      </c>
      <c r="Y2118" s="2"/>
      <c r="AC2118" s="24" t="str">
        <f t="shared" si="803"/>
        <v/>
      </c>
      <c r="AE2118" s="24" t="str">
        <f t="shared" si="808"/>
        <v/>
      </c>
      <c r="AG2118" s="24" t="str">
        <f t="shared" si="809"/>
        <v/>
      </c>
      <c r="AI2118" s="85" t="str">
        <f t="shared" si="810"/>
        <v/>
      </c>
      <c r="AJ2118" s="86" t="str">
        <f t="shared" si="811"/>
        <v/>
      </c>
      <c r="AK2118" s="85" t="str">
        <f t="shared" si="812"/>
        <v/>
      </c>
      <c r="AL2118" s="86" t="str">
        <f t="shared" si="813"/>
        <v/>
      </c>
      <c r="AM2118" s="93" t="str">
        <f t="shared" si="814"/>
        <v/>
      </c>
      <c r="AN2118" s="94" t="str">
        <f t="shared" si="815"/>
        <v/>
      </c>
      <c r="AP2118" s="24" t="str">
        <f t="shared" si="816"/>
        <v/>
      </c>
      <c r="AR2118" s="63" t="str">
        <f t="shared" si="817"/>
        <v/>
      </c>
      <c r="AS2118" s="67" t="str">
        <f t="shared" si="818"/>
        <v/>
      </c>
      <c r="AT2118" s="105" t="str">
        <f t="shared" si="819"/>
        <v/>
      </c>
      <c r="AU2118" s="105" t="str">
        <f t="shared" si="820"/>
        <v/>
      </c>
      <c r="AW2118" s="24" t="str">
        <f t="shared" si="821"/>
        <v/>
      </c>
      <c r="AX2118" s="60" t="str">
        <f t="shared" si="827"/>
        <v/>
      </c>
      <c r="AY2118" s="24" t="str">
        <f t="shared" si="822"/>
        <v/>
      </c>
      <c r="AZ2118" s="105" t="str">
        <f t="shared" si="823"/>
        <v/>
      </c>
    </row>
    <row r="2119" spans="1:52" x14ac:dyDescent="0.25">
      <c r="A2119" s="2"/>
      <c r="B2119" s="279"/>
      <c r="C2119" s="280"/>
      <c r="D2119" s="281"/>
      <c r="E2119" s="282"/>
      <c r="F2119" s="2"/>
      <c r="G2119" s="43"/>
      <c r="H2119" s="2"/>
      <c r="I2119" s="288"/>
      <c r="J2119" s="2"/>
      <c r="K2119" s="46"/>
      <c r="L2119" s="2"/>
      <c r="M2119" s="51"/>
      <c r="N2119" s="52"/>
      <c r="O2119" s="53"/>
      <c r="P2119" s="2"/>
      <c r="Q2119" s="98" t="str">
        <f t="shared" si="804"/>
        <v/>
      </c>
      <c r="R2119" s="94" t="str">
        <f t="shared" si="805"/>
        <v/>
      </c>
      <c r="S2119" s="2"/>
      <c r="T2119" s="67" t="str">
        <f t="shared" si="824"/>
        <v/>
      </c>
      <c r="U2119" s="79" t="str">
        <f t="shared" si="825"/>
        <v/>
      </c>
      <c r="V2119" s="79" t="str">
        <f t="shared" si="826"/>
        <v/>
      </c>
      <c r="W2119" s="63" t="str">
        <f t="shared" si="806"/>
        <v/>
      </c>
      <c r="X2119" s="65" t="str">
        <f t="shared" si="807"/>
        <v/>
      </c>
      <c r="Y2119" s="2"/>
      <c r="AC2119" s="24" t="str">
        <f t="shared" si="803"/>
        <v/>
      </c>
      <c r="AE2119" s="24" t="str">
        <f t="shared" si="808"/>
        <v/>
      </c>
      <c r="AG2119" s="24" t="str">
        <f t="shared" si="809"/>
        <v/>
      </c>
      <c r="AI2119" s="85" t="str">
        <f t="shared" si="810"/>
        <v/>
      </c>
      <c r="AJ2119" s="86" t="str">
        <f t="shared" si="811"/>
        <v/>
      </c>
      <c r="AK2119" s="85" t="str">
        <f t="shared" si="812"/>
        <v/>
      </c>
      <c r="AL2119" s="86" t="str">
        <f t="shared" si="813"/>
        <v/>
      </c>
      <c r="AM2119" s="93" t="str">
        <f t="shared" si="814"/>
        <v/>
      </c>
      <c r="AN2119" s="94" t="str">
        <f t="shared" si="815"/>
        <v/>
      </c>
      <c r="AP2119" s="24" t="str">
        <f t="shared" si="816"/>
        <v/>
      </c>
      <c r="AR2119" s="63" t="str">
        <f t="shared" si="817"/>
        <v/>
      </c>
      <c r="AS2119" s="67" t="str">
        <f t="shared" si="818"/>
        <v/>
      </c>
      <c r="AT2119" s="105" t="str">
        <f t="shared" si="819"/>
        <v/>
      </c>
      <c r="AU2119" s="105" t="str">
        <f t="shared" si="820"/>
        <v/>
      </c>
      <c r="AW2119" s="24" t="str">
        <f t="shared" si="821"/>
        <v/>
      </c>
      <c r="AX2119" s="60" t="str">
        <f t="shared" si="827"/>
        <v/>
      </c>
      <c r="AY2119" s="24" t="str">
        <f t="shared" si="822"/>
        <v/>
      </c>
      <c r="AZ2119" s="105" t="str">
        <f t="shared" si="823"/>
        <v/>
      </c>
    </row>
    <row r="2120" spans="1:52" x14ac:dyDescent="0.25">
      <c r="A2120" s="2"/>
      <c r="B2120" s="279"/>
      <c r="C2120" s="280"/>
      <c r="D2120" s="281"/>
      <c r="E2120" s="282"/>
      <c r="F2120" s="2"/>
      <c r="G2120" s="43"/>
      <c r="H2120" s="2"/>
      <c r="I2120" s="288"/>
      <c r="J2120" s="2"/>
      <c r="K2120" s="46"/>
      <c r="L2120" s="2"/>
      <c r="M2120" s="51"/>
      <c r="N2120" s="52"/>
      <c r="O2120" s="53"/>
      <c r="P2120" s="2"/>
      <c r="Q2120" s="98" t="str">
        <f t="shared" si="804"/>
        <v/>
      </c>
      <c r="R2120" s="94" t="str">
        <f t="shared" si="805"/>
        <v/>
      </c>
      <c r="S2120" s="2"/>
      <c r="T2120" s="67" t="str">
        <f t="shared" si="824"/>
        <v/>
      </c>
      <c r="U2120" s="79" t="str">
        <f t="shared" si="825"/>
        <v/>
      </c>
      <c r="V2120" s="79" t="str">
        <f t="shared" si="826"/>
        <v/>
      </c>
      <c r="W2120" s="63" t="str">
        <f t="shared" si="806"/>
        <v/>
      </c>
      <c r="X2120" s="65" t="str">
        <f t="shared" si="807"/>
        <v/>
      </c>
      <c r="Y2120" s="2"/>
      <c r="AC2120" s="24" t="str">
        <f t="shared" si="803"/>
        <v/>
      </c>
      <c r="AE2120" s="24" t="str">
        <f t="shared" si="808"/>
        <v/>
      </c>
      <c r="AG2120" s="24" t="str">
        <f t="shared" si="809"/>
        <v/>
      </c>
      <c r="AI2120" s="85" t="str">
        <f t="shared" si="810"/>
        <v/>
      </c>
      <c r="AJ2120" s="86" t="str">
        <f t="shared" si="811"/>
        <v/>
      </c>
      <c r="AK2120" s="85" t="str">
        <f t="shared" si="812"/>
        <v/>
      </c>
      <c r="AL2120" s="86" t="str">
        <f t="shared" si="813"/>
        <v/>
      </c>
      <c r="AM2120" s="93" t="str">
        <f t="shared" si="814"/>
        <v/>
      </c>
      <c r="AN2120" s="94" t="str">
        <f t="shared" si="815"/>
        <v/>
      </c>
      <c r="AP2120" s="24" t="str">
        <f t="shared" si="816"/>
        <v/>
      </c>
      <c r="AR2120" s="63" t="str">
        <f t="shared" si="817"/>
        <v/>
      </c>
      <c r="AS2120" s="67" t="str">
        <f t="shared" si="818"/>
        <v/>
      </c>
      <c r="AT2120" s="105" t="str">
        <f t="shared" si="819"/>
        <v/>
      </c>
      <c r="AU2120" s="105" t="str">
        <f t="shared" si="820"/>
        <v/>
      </c>
      <c r="AW2120" s="24" t="str">
        <f t="shared" si="821"/>
        <v/>
      </c>
      <c r="AX2120" s="60" t="str">
        <f t="shared" si="827"/>
        <v/>
      </c>
      <c r="AY2120" s="24" t="str">
        <f t="shared" si="822"/>
        <v/>
      </c>
      <c r="AZ2120" s="105" t="str">
        <f t="shared" si="823"/>
        <v/>
      </c>
    </row>
    <row r="2121" spans="1:52" x14ac:dyDescent="0.25">
      <c r="A2121" s="2"/>
      <c r="B2121" s="279"/>
      <c r="C2121" s="280"/>
      <c r="D2121" s="281"/>
      <c r="E2121" s="282"/>
      <c r="F2121" s="2"/>
      <c r="G2121" s="43"/>
      <c r="H2121" s="2"/>
      <c r="I2121" s="288"/>
      <c r="J2121" s="2"/>
      <c r="K2121" s="46"/>
      <c r="L2121" s="2"/>
      <c r="M2121" s="51"/>
      <c r="N2121" s="52"/>
      <c r="O2121" s="53"/>
      <c r="P2121" s="2"/>
      <c r="Q2121" s="98" t="str">
        <f t="shared" si="804"/>
        <v/>
      </c>
      <c r="R2121" s="94" t="str">
        <f t="shared" si="805"/>
        <v/>
      </c>
      <c r="S2121" s="2"/>
      <c r="T2121" s="67" t="str">
        <f t="shared" si="824"/>
        <v/>
      </c>
      <c r="U2121" s="79" t="str">
        <f t="shared" si="825"/>
        <v/>
      </c>
      <c r="V2121" s="79" t="str">
        <f t="shared" si="826"/>
        <v/>
      </c>
      <c r="W2121" s="63" t="str">
        <f t="shared" si="806"/>
        <v/>
      </c>
      <c r="X2121" s="65" t="str">
        <f t="shared" si="807"/>
        <v/>
      </c>
      <c r="Y2121" s="2"/>
      <c r="AC2121" s="24" t="str">
        <f t="shared" si="803"/>
        <v/>
      </c>
      <c r="AE2121" s="24" t="str">
        <f t="shared" si="808"/>
        <v/>
      </c>
      <c r="AG2121" s="24" t="str">
        <f t="shared" si="809"/>
        <v/>
      </c>
      <c r="AI2121" s="85" t="str">
        <f t="shared" si="810"/>
        <v/>
      </c>
      <c r="AJ2121" s="86" t="str">
        <f t="shared" si="811"/>
        <v/>
      </c>
      <c r="AK2121" s="85" t="str">
        <f t="shared" si="812"/>
        <v/>
      </c>
      <c r="AL2121" s="86" t="str">
        <f t="shared" si="813"/>
        <v/>
      </c>
      <c r="AM2121" s="93" t="str">
        <f t="shared" si="814"/>
        <v/>
      </c>
      <c r="AN2121" s="94" t="str">
        <f t="shared" si="815"/>
        <v/>
      </c>
      <c r="AP2121" s="24" t="str">
        <f t="shared" si="816"/>
        <v/>
      </c>
      <c r="AR2121" s="63" t="str">
        <f t="shared" si="817"/>
        <v/>
      </c>
      <c r="AS2121" s="67" t="str">
        <f t="shared" si="818"/>
        <v/>
      </c>
      <c r="AT2121" s="105" t="str">
        <f t="shared" si="819"/>
        <v/>
      </c>
      <c r="AU2121" s="105" t="str">
        <f t="shared" si="820"/>
        <v/>
      </c>
      <c r="AW2121" s="24" t="str">
        <f t="shared" si="821"/>
        <v/>
      </c>
      <c r="AX2121" s="60" t="str">
        <f t="shared" si="827"/>
        <v/>
      </c>
      <c r="AY2121" s="24" t="str">
        <f t="shared" si="822"/>
        <v/>
      </c>
      <c r="AZ2121" s="105" t="str">
        <f t="shared" si="823"/>
        <v/>
      </c>
    </row>
    <row r="2122" spans="1:52" x14ac:dyDescent="0.25">
      <c r="A2122" s="2"/>
      <c r="B2122" s="279"/>
      <c r="C2122" s="280"/>
      <c r="D2122" s="281"/>
      <c r="E2122" s="282"/>
      <c r="F2122" s="2"/>
      <c r="G2122" s="43"/>
      <c r="H2122" s="2"/>
      <c r="I2122" s="288"/>
      <c r="J2122" s="2"/>
      <c r="K2122" s="46"/>
      <c r="L2122" s="2"/>
      <c r="M2122" s="51"/>
      <c r="N2122" s="52"/>
      <c r="O2122" s="53"/>
      <c r="P2122" s="2"/>
      <c r="Q2122" s="98" t="str">
        <f t="shared" si="804"/>
        <v/>
      </c>
      <c r="R2122" s="94" t="str">
        <f t="shared" si="805"/>
        <v/>
      </c>
      <c r="S2122" s="2"/>
      <c r="T2122" s="67" t="str">
        <f t="shared" si="824"/>
        <v/>
      </c>
      <c r="U2122" s="79" t="str">
        <f t="shared" si="825"/>
        <v/>
      </c>
      <c r="V2122" s="79" t="str">
        <f t="shared" si="826"/>
        <v/>
      </c>
      <c r="W2122" s="63" t="str">
        <f t="shared" si="806"/>
        <v/>
      </c>
      <c r="X2122" s="65" t="str">
        <f t="shared" si="807"/>
        <v/>
      </c>
      <c r="Y2122" s="2"/>
      <c r="AC2122" s="24" t="str">
        <f t="shared" si="803"/>
        <v/>
      </c>
      <c r="AE2122" s="24" t="str">
        <f t="shared" si="808"/>
        <v/>
      </c>
      <c r="AG2122" s="24" t="str">
        <f t="shared" si="809"/>
        <v/>
      </c>
      <c r="AI2122" s="85" t="str">
        <f t="shared" si="810"/>
        <v/>
      </c>
      <c r="AJ2122" s="86" t="str">
        <f t="shared" si="811"/>
        <v/>
      </c>
      <c r="AK2122" s="85" t="str">
        <f t="shared" si="812"/>
        <v/>
      </c>
      <c r="AL2122" s="86" t="str">
        <f t="shared" si="813"/>
        <v/>
      </c>
      <c r="AM2122" s="93" t="str">
        <f t="shared" si="814"/>
        <v/>
      </c>
      <c r="AN2122" s="94" t="str">
        <f t="shared" si="815"/>
        <v/>
      </c>
      <c r="AP2122" s="24" t="str">
        <f t="shared" si="816"/>
        <v/>
      </c>
      <c r="AR2122" s="63" t="str">
        <f t="shared" si="817"/>
        <v/>
      </c>
      <c r="AS2122" s="67" t="str">
        <f t="shared" si="818"/>
        <v/>
      </c>
      <c r="AT2122" s="105" t="str">
        <f t="shared" si="819"/>
        <v/>
      </c>
      <c r="AU2122" s="105" t="str">
        <f t="shared" si="820"/>
        <v/>
      </c>
      <c r="AW2122" s="24" t="str">
        <f t="shared" si="821"/>
        <v/>
      </c>
      <c r="AX2122" s="60" t="str">
        <f t="shared" si="827"/>
        <v/>
      </c>
      <c r="AY2122" s="24" t="str">
        <f t="shared" si="822"/>
        <v/>
      </c>
      <c r="AZ2122" s="105" t="str">
        <f t="shared" si="823"/>
        <v/>
      </c>
    </row>
    <row r="2123" spans="1:52" x14ac:dyDescent="0.25">
      <c r="A2123" s="2"/>
      <c r="B2123" s="279"/>
      <c r="C2123" s="280"/>
      <c r="D2123" s="281"/>
      <c r="E2123" s="282"/>
      <c r="F2123" s="2"/>
      <c r="G2123" s="43"/>
      <c r="H2123" s="2"/>
      <c r="I2123" s="288"/>
      <c r="J2123" s="2"/>
      <c r="K2123" s="46"/>
      <c r="L2123" s="2"/>
      <c r="M2123" s="51"/>
      <c r="N2123" s="52"/>
      <c r="O2123" s="53"/>
      <c r="P2123" s="2"/>
      <c r="Q2123" s="98" t="str">
        <f t="shared" si="804"/>
        <v/>
      </c>
      <c r="R2123" s="94" t="str">
        <f t="shared" si="805"/>
        <v/>
      </c>
      <c r="S2123" s="2"/>
      <c r="T2123" s="67" t="str">
        <f t="shared" si="824"/>
        <v/>
      </c>
      <c r="U2123" s="79" t="str">
        <f t="shared" si="825"/>
        <v/>
      </c>
      <c r="V2123" s="79" t="str">
        <f t="shared" si="826"/>
        <v/>
      </c>
      <c r="W2123" s="63" t="str">
        <f t="shared" si="806"/>
        <v/>
      </c>
      <c r="X2123" s="65" t="str">
        <f t="shared" si="807"/>
        <v/>
      </c>
      <c r="Y2123" s="2"/>
      <c r="AC2123" s="24" t="str">
        <f t="shared" ref="AC2123:AC2186" si="828">IF(COUNTIF($B2123:$E2123, "")=4, "", IF($K2123=$AA$23, $AC$8, $AC$7))</f>
        <v/>
      </c>
      <c r="AE2123" s="24" t="str">
        <f t="shared" si="808"/>
        <v/>
      </c>
      <c r="AG2123" s="24" t="str">
        <f t="shared" si="809"/>
        <v/>
      </c>
      <c r="AI2123" s="85" t="str">
        <f t="shared" si="810"/>
        <v/>
      </c>
      <c r="AJ2123" s="86" t="str">
        <f t="shared" si="811"/>
        <v/>
      </c>
      <c r="AK2123" s="85" t="str">
        <f t="shared" si="812"/>
        <v/>
      </c>
      <c r="AL2123" s="86" t="str">
        <f t="shared" si="813"/>
        <v/>
      </c>
      <c r="AM2123" s="93" t="str">
        <f t="shared" si="814"/>
        <v/>
      </c>
      <c r="AN2123" s="94" t="str">
        <f t="shared" si="815"/>
        <v/>
      </c>
      <c r="AP2123" s="24" t="str">
        <f t="shared" si="816"/>
        <v/>
      </c>
      <c r="AR2123" s="63" t="str">
        <f t="shared" si="817"/>
        <v/>
      </c>
      <c r="AS2123" s="67" t="str">
        <f t="shared" si="818"/>
        <v/>
      </c>
      <c r="AT2123" s="105" t="str">
        <f t="shared" si="819"/>
        <v/>
      </c>
      <c r="AU2123" s="105" t="str">
        <f t="shared" si="820"/>
        <v/>
      </c>
      <c r="AW2123" s="24" t="str">
        <f t="shared" si="821"/>
        <v/>
      </c>
      <c r="AX2123" s="60" t="str">
        <f t="shared" si="827"/>
        <v/>
      </c>
      <c r="AY2123" s="24" t="str">
        <f t="shared" si="822"/>
        <v/>
      </c>
      <c r="AZ2123" s="105" t="str">
        <f t="shared" si="823"/>
        <v/>
      </c>
    </row>
    <row r="2124" spans="1:52" x14ac:dyDescent="0.25">
      <c r="A2124" s="2"/>
      <c r="B2124" s="279"/>
      <c r="C2124" s="280"/>
      <c r="D2124" s="281"/>
      <c r="E2124" s="282"/>
      <c r="F2124" s="2"/>
      <c r="G2124" s="43"/>
      <c r="H2124" s="2"/>
      <c r="I2124" s="288"/>
      <c r="J2124" s="2"/>
      <c r="K2124" s="46"/>
      <c r="L2124" s="2"/>
      <c r="M2124" s="51"/>
      <c r="N2124" s="52"/>
      <c r="O2124" s="53"/>
      <c r="P2124" s="2"/>
      <c r="Q2124" s="98" t="str">
        <f t="shared" ref="Q2124:Q2187" si="829">$AM2124</f>
        <v/>
      </c>
      <c r="R2124" s="94" t="str">
        <f t="shared" ref="R2124:R2187" si="830">$AN2124</f>
        <v/>
      </c>
      <c r="S2124" s="2"/>
      <c r="T2124" s="67" t="str">
        <f t="shared" si="824"/>
        <v/>
      </c>
      <c r="U2124" s="79" t="str">
        <f t="shared" si="825"/>
        <v/>
      </c>
      <c r="V2124" s="79" t="str">
        <f t="shared" si="826"/>
        <v/>
      </c>
      <c r="W2124" s="63" t="str">
        <f t="shared" ref="W2124:W2187" si="831">IF($AE2124="X", "", IFERROR(IF(OR($D2124="", $E2124=""), "", ($E2124/$D2124)), ""))</f>
        <v/>
      </c>
      <c r="X2124" s="65" t="str">
        <f t="shared" ref="X2124:X2187" si="832">IF($AE2124="X", "", IFERROR(IF(OR($T2124="", $E2124="", $D2124="", $D2125=""), "", ($E2124/$D2124*$D2125/$T2124)), ""))</f>
        <v/>
      </c>
      <c r="Y2124" s="2"/>
      <c r="AC2124" s="24" t="str">
        <f t="shared" si="828"/>
        <v/>
      </c>
      <c r="AE2124" s="24" t="str">
        <f t="shared" ref="AE2124:AE2187" si="833">IF(OR($AY2124="X", $G2124=$AA$23, $G2125=$AA$23), "X", "")</f>
        <v/>
      </c>
      <c r="AG2124" s="24" t="str">
        <f t="shared" ref="AG2124:AG2187" si="834">IF($D2124="", "", ROUND($D2124*$AG$8, 2))</f>
        <v/>
      </c>
      <c r="AI2124" s="85" t="str">
        <f t="shared" ref="AI2124:AI2187" si="835">IF(C2124="", "", $C2124-AI$9)</f>
        <v/>
      </c>
      <c r="AJ2124" s="86" t="str">
        <f t="shared" ref="AJ2124:AJ2187" si="836">IF(C2124="", "", $C2124-AJ$9)</f>
        <v/>
      </c>
      <c r="AK2124" s="85" t="str">
        <f t="shared" ref="AK2124:AK2187" si="837">IFERROR(IF(AI2124&lt;0, "", AI$8-AI2124), "")</f>
        <v/>
      </c>
      <c r="AL2124" s="86" t="str">
        <f t="shared" ref="AL2124:AL2187" si="838">IFERROR(IF(AJ2124&lt;0, "", AJ$8-AJ2124), "")</f>
        <v/>
      </c>
      <c r="AM2124" s="93" t="str">
        <f t="shared" ref="AM2124:AM2187" si="839">IFERROR(IF(AK2124="", "", ROUND(AK2124/AK$8, 2)), "")</f>
        <v/>
      </c>
      <c r="AN2124" s="94" t="str">
        <f t="shared" ref="AN2124:AN2187" si="840">IFERROR(IF(AL2124="", "", ROUND(AL2124/AL$8, 2)), "")</f>
        <v/>
      </c>
      <c r="AP2124" s="24" t="str">
        <f t="shared" ref="AP2124:AP2187" si="841">IF(OR($I2124="", $AC2124=""), "", CONCATENATE($I2124, " - ", $AC2124))</f>
        <v/>
      </c>
      <c r="AR2124" s="63" t="str">
        <f t="shared" ref="AR2124:AR2187" si="842">IF($T2124="", "", $E2124)</f>
        <v/>
      </c>
      <c r="AS2124" s="67" t="str">
        <f t="shared" ref="AS2124:AS2187" si="843">IF($T2124="", "", $T2124)</f>
        <v/>
      </c>
      <c r="AT2124" s="105" t="str">
        <f t="shared" ref="AT2124:AT2187" si="844">IF($T2124="", "", $D2124)</f>
        <v/>
      </c>
      <c r="AU2124" s="105" t="str">
        <f t="shared" ref="AU2124:AU2187" si="845">IF($T2124="", "", $AG2124)</f>
        <v/>
      </c>
      <c r="AW2124" s="24" t="str">
        <f t="shared" ref="AW2124:AW2187" si="846">IF(COUNTIF($B2124:$E2124, "")=4, "", "X")</f>
        <v/>
      </c>
      <c r="AX2124" s="60" t="str">
        <f t="shared" si="827"/>
        <v/>
      </c>
      <c r="AY2124" s="24" t="str">
        <f t="shared" ref="AY2124:AY2187" si="847">IF(AND($AW2124="X", $AW2125=""), "X", "")</f>
        <v/>
      </c>
      <c r="AZ2124" s="105" t="str">
        <f t="shared" ref="AZ2124:AZ2187" si="848">AT2125</f>
        <v/>
      </c>
    </row>
    <row r="2125" spans="1:52" x14ac:dyDescent="0.25">
      <c r="A2125" s="2"/>
      <c r="B2125" s="279"/>
      <c r="C2125" s="280"/>
      <c r="D2125" s="281"/>
      <c r="E2125" s="282"/>
      <c r="F2125" s="2"/>
      <c r="G2125" s="43"/>
      <c r="H2125" s="2"/>
      <c r="I2125" s="288"/>
      <c r="J2125" s="2"/>
      <c r="K2125" s="46"/>
      <c r="L2125" s="2"/>
      <c r="M2125" s="51"/>
      <c r="N2125" s="52"/>
      <c r="O2125" s="53"/>
      <c r="P2125" s="2"/>
      <c r="Q2125" s="98" t="str">
        <f t="shared" si="829"/>
        <v/>
      </c>
      <c r="R2125" s="94" t="str">
        <f t="shared" si="830"/>
        <v/>
      </c>
      <c r="S2125" s="2"/>
      <c r="T2125" s="67" t="str">
        <f t="shared" ref="T2125:T2188" si="849">IF($AE2125="X", "", IF(OR($C2125="", $C2126=""), "", ($C2126-$C2125)))</f>
        <v/>
      </c>
      <c r="U2125" s="79" t="str">
        <f t="shared" ref="U2125:U2188" si="850">IF($AE2125="X", "", IFERROR(IF(OR($D2126="", $T2125=""), "", (ROUND($T2125/$D2126, 2))), ""))</f>
        <v/>
      </c>
      <c r="V2125" s="79" t="str">
        <f t="shared" ref="V2125:V2188" si="851">IF($AE2125="X", "", IFERROR(IF(OR($AG2126="", $T2125=""), "", (ROUND($T2125/$AG2126, 2))), ""))</f>
        <v/>
      </c>
      <c r="W2125" s="63" t="str">
        <f t="shared" si="831"/>
        <v/>
      </c>
      <c r="X2125" s="65" t="str">
        <f t="shared" si="832"/>
        <v/>
      </c>
      <c r="Y2125" s="2"/>
      <c r="AC2125" s="24" t="str">
        <f t="shared" si="828"/>
        <v/>
      </c>
      <c r="AE2125" s="24" t="str">
        <f t="shared" si="833"/>
        <v/>
      </c>
      <c r="AG2125" s="24" t="str">
        <f t="shared" si="834"/>
        <v/>
      </c>
      <c r="AI2125" s="85" t="str">
        <f t="shared" si="835"/>
        <v/>
      </c>
      <c r="AJ2125" s="86" t="str">
        <f t="shared" si="836"/>
        <v/>
      </c>
      <c r="AK2125" s="85" t="str">
        <f t="shared" si="837"/>
        <v/>
      </c>
      <c r="AL2125" s="86" t="str">
        <f t="shared" si="838"/>
        <v/>
      </c>
      <c r="AM2125" s="93" t="str">
        <f t="shared" si="839"/>
        <v/>
      </c>
      <c r="AN2125" s="94" t="str">
        <f t="shared" si="840"/>
        <v/>
      </c>
      <c r="AP2125" s="24" t="str">
        <f t="shared" si="841"/>
        <v/>
      </c>
      <c r="AR2125" s="63" t="str">
        <f t="shared" si="842"/>
        <v/>
      </c>
      <c r="AS2125" s="67" t="str">
        <f t="shared" si="843"/>
        <v/>
      </c>
      <c r="AT2125" s="105" t="str">
        <f t="shared" si="844"/>
        <v/>
      </c>
      <c r="AU2125" s="105" t="str">
        <f t="shared" si="845"/>
        <v/>
      </c>
      <c r="AW2125" s="24" t="str">
        <f t="shared" si="846"/>
        <v/>
      </c>
      <c r="AX2125" s="60" t="str">
        <f t="shared" ref="AX2125:AX2188" si="852">IF(AND($AW2126="", $AW2125="X"), 50, IF($AX2126="", "", $AX2126-1))</f>
        <v/>
      </c>
      <c r="AY2125" s="24" t="str">
        <f t="shared" si="847"/>
        <v/>
      </c>
      <c r="AZ2125" s="105" t="str">
        <f t="shared" si="848"/>
        <v/>
      </c>
    </row>
    <row r="2126" spans="1:52" x14ac:dyDescent="0.25">
      <c r="A2126" s="2"/>
      <c r="B2126" s="279"/>
      <c r="C2126" s="280"/>
      <c r="D2126" s="281"/>
      <c r="E2126" s="282"/>
      <c r="F2126" s="2"/>
      <c r="G2126" s="43"/>
      <c r="H2126" s="2"/>
      <c r="I2126" s="288"/>
      <c r="J2126" s="2"/>
      <c r="K2126" s="46"/>
      <c r="L2126" s="2"/>
      <c r="M2126" s="51"/>
      <c r="N2126" s="52"/>
      <c r="O2126" s="53"/>
      <c r="P2126" s="2"/>
      <c r="Q2126" s="98" t="str">
        <f t="shared" si="829"/>
        <v/>
      </c>
      <c r="R2126" s="94" t="str">
        <f t="shared" si="830"/>
        <v/>
      </c>
      <c r="S2126" s="2"/>
      <c r="T2126" s="67" t="str">
        <f t="shared" si="849"/>
        <v/>
      </c>
      <c r="U2126" s="79" t="str">
        <f t="shared" si="850"/>
        <v/>
      </c>
      <c r="V2126" s="79" t="str">
        <f t="shared" si="851"/>
        <v/>
      </c>
      <c r="W2126" s="63" t="str">
        <f t="shared" si="831"/>
        <v/>
      </c>
      <c r="X2126" s="65" t="str">
        <f t="shared" si="832"/>
        <v/>
      </c>
      <c r="Y2126" s="2"/>
      <c r="AC2126" s="24" t="str">
        <f t="shared" si="828"/>
        <v/>
      </c>
      <c r="AE2126" s="24" t="str">
        <f t="shared" si="833"/>
        <v/>
      </c>
      <c r="AG2126" s="24" t="str">
        <f t="shared" si="834"/>
        <v/>
      </c>
      <c r="AI2126" s="85" t="str">
        <f t="shared" si="835"/>
        <v/>
      </c>
      <c r="AJ2126" s="86" t="str">
        <f t="shared" si="836"/>
        <v/>
      </c>
      <c r="AK2126" s="85" t="str">
        <f t="shared" si="837"/>
        <v/>
      </c>
      <c r="AL2126" s="86" t="str">
        <f t="shared" si="838"/>
        <v/>
      </c>
      <c r="AM2126" s="93" t="str">
        <f t="shared" si="839"/>
        <v/>
      </c>
      <c r="AN2126" s="94" t="str">
        <f t="shared" si="840"/>
        <v/>
      </c>
      <c r="AP2126" s="24" t="str">
        <f t="shared" si="841"/>
        <v/>
      </c>
      <c r="AR2126" s="63" t="str">
        <f t="shared" si="842"/>
        <v/>
      </c>
      <c r="AS2126" s="67" t="str">
        <f t="shared" si="843"/>
        <v/>
      </c>
      <c r="AT2126" s="105" t="str">
        <f t="shared" si="844"/>
        <v/>
      </c>
      <c r="AU2126" s="105" t="str">
        <f t="shared" si="845"/>
        <v/>
      </c>
      <c r="AW2126" s="24" t="str">
        <f t="shared" si="846"/>
        <v/>
      </c>
      <c r="AX2126" s="60" t="str">
        <f t="shared" si="852"/>
        <v/>
      </c>
      <c r="AY2126" s="24" t="str">
        <f t="shared" si="847"/>
        <v/>
      </c>
      <c r="AZ2126" s="105" t="str">
        <f t="shared" si="848"/>
        <v/>
      </c>
    </row>
    <row r="2127" spans="1:52" x14ac:dyDescent="0.25">
      <c r="A2127" s="2"/>
      <c r="B2127" s="279"/>
      <c r="C2127" s="280"/>
      <c r="D2127" s="281"/>
      <c r="E2127" s="282"/>
      <c r="F2127" s="2"/>
      <c r="G2127" s="43"/>
      <c r="H2127" s="2"/>
      <c r="I2127" s="288"/>
      <c r="J2127" s="2"/>
      <c r="K2127" s="46"/>
      <c r="L2127" s="2"/>
      <c r="M2127" s="51"/>
      <c r="N2127" s="52"/>
      <c r="O2127" s="53"/>
      <c r="P2127" s="2"/>
      <c r="Q2127" s="98" t="str">
        <f t="shared" si="829"/>
        <v/>
      </c>
      <c r="R2127" s="94" t="str">
        <f t="shared" si="830"/>
        <v/>
      </c>
      <c r="S2127" s="2"/>
      <c r="T2127" s="67" t="str">
        <f t="shared" si="849"/>
        <v/>
      </c>
      <c r="U2127" s="79" t="str">
        <f t="shared" si="850"/>
        <v/>
      </c>
      <c r="V2127" s="79" t="str">
        <f t="shared" si="851"/>
        <v/>
      </c>
      <c r="W2127" s="63" t="str">
        <f t="shared" si="831"/>
        <v/>
      </c>
      <c r="X2127" s="65" t="str">
        <f t="shared" si="832"/>
        <v/>
      </c>
      <c r="Y2127" s="2"/>
      <c r="AC2127" s="24" t="str">
        <f t="shared" si="828"/>
        <v/>
      </c>
      <c r="AE2127" s="24" t="str">
        <f t="shared" si="833"/>
        <v/>
      </c>
      <c r="AG2127" s="24" t="str">
        <f t="shared" si="834"/>
        <v/>
      </c>
      <c r="AI2127" s="85" t="str">
        <f t="shared" si="835"/>
        <v/>
      </c>
      <c r="AJ2127" s="86" t="str">
        <f t="shared" si="836"/>
        <v/>
      </c>
      <c r="AK2127" s="85" t="str">
        <f t="shared" si="837"/>
        <v/>
      </c>
      <c r="AL2127" s="86" t="str">
        <f t="shared" si="838"/>
        <v/>
      </c>
      <c r="AM2127" s="93" t="str">
        <f t="shared" si="839"/>
        <v/>
      </c>
      <c r="AN2127" s="94" t="str">
        <f t="shared" si="840"/>
        <v/>
      </c>
      <c r="AP2127" s="24" t="str">
        <f t="shared" si="841"/>
        <v/>
      </c>
      <c r="AR2127" s="63" t="str">
        <f t="shared" si="842"/>
        <v/>
      </c>
      <c r="AS2127" s="67" t="str">
        <f t="shared" si="843"/>
        <v/>
      </c>
      <c r="AT2127" s="105" t="str">
        <f t="shared" si="844"/>
        <v/>
      </c>
      <c r="AU2127" s="105" t="str">
        <f t="shared" si="845"/>
        <v/>
      </c>
      <c r="AW2127" s="24" t="str">
        <f t="shared" si="846"/>
        <v/>
      </c>
      <c r="AX2127" s="60" t="str">
        <f t="shared" si="852"/>
        <v/>
      </c>
      <c r="AY2127" s="24" t="str">
        <f t="shared" si="847"/>
        <v/>
      </c>
      <c r="AZ2127" s="105" t="str">
        <f t="shared" si="848"/>
        <v/>
      </c>
    </row>
    <row r="2128" spans="1:52" x14ac:dyDescent="0.25">
      <c r="A2128" s="2"/>
      <c r="B2128" s="279"/>
      <c r="C2128" s="280"/>
      <c r="D2128" s="281"/>
      <c r="E2128" s="282"/>
      <c r="F2128" s="2"/>
      <c r="G2128" s="43"/>
      <c r="H2128" s="2"/>
      <c r="I2128" s="288"/>
      <c r="J2128" s="2"/>
      <c r="K2128" s="46"/>
      <c r="L2128" s="2"/>
      <c r="M2128" s="51"/>
      <c r="N2128" s="52"/>
      <c r="O2128" s="53"/>
      <c r="P2128" s="2"/>
      <c r="Q2128" s="98" t="str">
        <f t="shared" si="829"/>
        <v/>
      </c>
      <c r="R2128" s="94" t="str">
        <f t="shared" si="830"/>
        <v/>
      </c>
      <c r="S2128" s="2"/>
      <c r="T2128" s="67" t="str">
        <f t="shared" si="849"/>
        <v/>
      </c>
      <c r="U2128" s="79" t="str">
        <f t="shared" si="850"/>
        <v/>
      </c>
      <c r="V2128" s="79" t="str">
        <f t="shared" si="851"/>
        <v/>
      </c>
      <c r="W2128" s="63" t="str">
        <f t="shared" si="831"/>
        <v/>
      </c>
      <c r="X2128" s="65" t="str">
        <f t="shared" si="832"/>
        <v/>
      </c>
      <c r="Y2128" s="2"/>
      <c r="AC2128" s="24" t="str">
        <f t="shared" si="828"/>
        <v/>
      </c>
      <c r="AE2128" s="24" t="str">
        <f t="shared" si="833"/>
        <v/>
      </c>
      <c r="AG2128" s="24" t="str">
        <f t="shared" si="834"/>
        <v/>
      </c>
      <c r="AI2128" s="85" t="str">
        <f t="shared" si="835"/>
        <v/>
      </c>
      <c r="AJ2128" s="86" t="str">
        <f t="shared" si="836"/>
        <v/>
      </c>
      <c r="AK2128" s="85" t="str">
        <f t="shared" si="837"/>
        <v/>
      </c>
      <c r="AL2128" s="86" t="str">
        <f t="shared" si="838"/>
        <v/>
      </c>
      <c r="AM2128" s="93" t="str">
        <f t="shared" si="839"/>
        <v/>
      </c>
      <c r="AN2128" s="94" t="str">
        <f t="shared" si="840"/>
        <v/>
      </c>
      <c r="AP2128" s="24" t="str">
        <f t="shared" si="841"/>
        <v/>
      </c>
      <c r="AR2128" s="63" t="str">
        <f t="shared" si="842"/>
        <v/>
      </c>
      <c r="AS2128" s="67" t="str">
        <f t="shared" si="843"/>
        <v/>
      </c>
      <c r="AT2128" s="105" t="str">
        <f t="shared" si="844"/>
        <v/>
      </c>
      <c r="AU2128" s="105" t="str">
        <f t="shared" si="845"/>
        <v/>
      </c>
      <c r="AW2128" s="24" t="str">
        <f t="shared" si="846"/>
        <v/>
      </c>
      <c r="AX2128" s="60" t="str">
        <f t="shared" si="852"/>
        <v/>
      </c>
      <c r="AY2128" s="24" t="str">
        <f t="shared" si="847"/>
        <v/>
      </c>
      <c r="AZ2128" s="105" t="str">
        <f t="shared" si="848"/>
        <v/>
      </c>
    </row>
    <row r="2129" spans="1:52" x14ac:dyDescent="0.25">
      <c r="A2129" s="2"/>
      <c r="B2129" s="279"/>
      <c r="C2129" s="280"/>
      <c r="D2129" s="281"/>
      <c r="E2129" s="282"/>
      <c r="F2129" s="2"/>
      <c r="G2129" s="43"/>
      <c r="H2129" s="2"/>
      <c r="I2129" s="288"/>
      <c r="J2129" s="2"/>
      <c r="K2129" s="46"/>
      <c r="L2129" s="2"/>
      <c r="M2129" s="51"/>
      <c r="N2129" s="52"/>
      <c r="O2129" s="53"/>
      <c r="P2129" s="2"/>
      <c r="Q2129" s="98" t="str">
        <f t="shared" si="829"/>
        <v/>
      </c>
      <c r="R2129" s="94" t="str">
        <f t="shared" si="830"/>
        <v/>
      </c>
      <c r="S2129" s="2"/>
      <c r="T2129" s="67" t="str">
        <f t="shared" si="849"/>
        <v/>
      </c>
      <c r="U2129" s="79" t="str">
        <f t="shared" si="850"/>
        <v/>
      </c>
      <c r="V2129" s="79" t="str">
        <f t="shared" si="851"/>
        <v/>
      </c>
      <c r="W2129" s="63" t="str">
        <f t="shared" si="831"/>
        <v/>
      </c>
      <c r="X2129" s="65" t="str">
        <f t="shared" si="832"/>
        <v/>
      </c>
      <c r="Y2129" s="2"/>
      <c r="AC2129" s="24" t="str">
        <f t="shared" si="828"/>
        <v/>
      </c>
      <c r="AE2129" s="24" t="str">
        <f t="shared" si="833"/>
        <v/>
      </c>
      <c r="AG2129" s="24" t="str">
        <f t="shared" si="834"/>
        <v/>
      </c>
      <c r="AI2129" s="85" t="str">
        <f t="shared" si="835"/>
        <v/>
      </c>
      <c r="AJ2129" s="86" t="str">
        <f t="shared" si="836"/>
        <v/>
      </c>
      <c r="AK2129" s="85" t="str">
        <f t="shared" si="837"/>
        <v/>
      </c>
      <c r="AL2129" s="86" t="str">
        <f t="shared" si="838"/>
        <v/>
      </c>
      <c r="AM2129" s="93" t="str">
        <f t="shared" si="839"/>
        <v/>
      </c>
      <c r="AN2129" s="94" t="str">
        <f t="shared" si="840"/>
        <v/>
      </c>
      <c r="AP2129" s="24" t="str">
        <f t="shared" si="841"/>
        <v/>
      </c>
      <c r="AR2129" s="63" t="str">
        <f t="shared" si="842"/>
        <v/>
      </c>
      <c r="AS2129" s="67" t="str">
        <f t="shared" si="843"/>
        <v/>
      </c>
      <c r="AT2129" s="105" t="str">
        <f t="shared" si="844"/>
        <v/>
      </c>
      <c r="AU2129" s="105" t="str">
        <f t="shared" si="845"/>
        <v/>
      </c>
      <c r="AW2129" s="24" t="str">
        <f t="shared" si="846"/>
        <v/>
      </c>
      <c r="AX2129" s="60" t="str">
        <f t="shared" si="852"/>
        <v/>
      </c>
      <c r="AY2129" s="24" t="str">
        <f t="shared" si="847"/>
        <v/>
      </c>
      <c r="AZ2129" s="105" t="str">
        <f t="shared" si="848"/>
        <v/>
      </c>
    </row>
    <row r="2130" spans="1:52" x14ac:dyDescent="0.25">
      <c r="A2130" s="2"/>
      <c r="B2130" s="279"/>
      <c r="C2130" s="280"/>
      <c r="D2130" s="281"/>
      <c r="E2130" s="282"/>
      <c r="F2130" s="2"/>
      <c r="G2130" s="43"/>
      <c r="H2130" s="2"/>
      <c r="I2130" s="288"/>
      <c r="J2130" s="2"/>
      <c r="K2130" s="46"/>
      <c r="L2130" s="2"/>
      <c r="M2130" s="51"/>
      <c r="N2130" s="52"/>
      <c r="O2130" s="53"/>
      <c r="P2130" s="2"/>
      <c r="Q2130" s="98" t="str">
        <f t="shared" si="829"/>
        <v/>
      </c>
      <c r="R2130" s="94" t="str">
        <f t="shared" si="830"/>
        <v/>
      </c>
      <c r="S2130" s="2"/>
      <c r="T2130" s="67" t="str">
        <f t="shared" si="849"/>
        <v/>
      </c>
      <c r="U2130" s="79" t="str">
        <f t="shared" si="850"/>
        <v/>
      </c>
      <c r="V2130" s="79" t="str">
        <f t="shared" si="851"/>
        <v/>
      </c>
      <c r="W2130" s="63" t="str">
        <f t="shared" si="831"/>
        <v/>
      </c>
      <c r="X2130" s="65" t="str">
        <f t="shared" si="832"/>
        <v/>
      </c>
      <c r="Y2130" s="2"/>
      <c r="AC2130" s="24" t="str">
        <f t="shared" si="828"/>
        <v/>
      </c>
      <c r="AE2130" s="24" t="str">
        <f t="shared" si="833"/>
        <v/>
      </c>
      <c r="AG2130" s="24" t="str">
        <f t="shared" si="834"/>
        <v/>
      </c>
      <c r="AI2130" s="85" t="str">
        <f t="shared" si="835"/>
        <v/>
      </c>
      <c r="AJ2130" s="86" t="str">
        <f t="shared" si="836"/>
        <v/>
      </c>
      <c r="AK2130" s="85" t="str">
        <f t="shared" si="837"/>
        <v/>
      </c>
      <c r="AL2130" s="86" t="str">
        <f t="shared" si="838"/>
        <v/>
      </c>
      <c r="AM2130" s="93" t="str">
        <f t="shared" si="839"/>
        <v/>
      </c>
      <c r="AN2130" s="94" t="str">
        <f t="shared" si="840"/>
        <v/>
      </c>
      <c r="AP2130" s="24" t="str">
        <f t="shared" si="841"/>
        <v/>
      </c>
      <c r="AR2130" s="63" t="str">
        <f t="shared" si="842"/>
        <v/>
      </c>
      <c r="AS2130" s="67" t="str">
        <f t="shared" si="843"/>
        <v/>
      </c>
      <c r="AT2130" s="105" t="str">
        <f t="shared" si="844"/>
        <v/>
      </c>
      <c r="AU2130" s="105" t="str">
        <f t="shared" si="845"/>
        <v/>
      </c>
      <c r="AW2130" s="24" t="str">
        <f t="shared" si="846"/>
        <v/>
      </c>
      <c r="AX2130" s="60" t="str">
        <f t="shared" si="852"/>
        <v/>
      </c>
      <c r="AY2130" s="24" t="str">
        <f t="shared" si="847"/>
        <v/>
      </c>
      <c r="AZ2130" s="105" t="str">
        <f t="shared" si="848"/>
        <v/>
      </c>
    </row>
    <row r="2131" spans="1:52" x14ac:dyDescent="0.25">
      <c r="A2131" s="2"/>
      <c r="B2131" s="279"/>
      <c r="C2131" s="280"/>
      <c r="D2131" s="281"/>
      <c r="E2131" s="282"/>
      <c r="F2131" s="2"/>
      <c r="G2131" s="43"/>
      <c r="H2131" s="2"/>
      <c r="I2131" s="288"/>
      <c r="J2131" s="2"/>
      <c r="K2131" s="46"/>
      <c r="L2131" s="2"/>
      <c r="M2131" s="51"/>
      <c r="N2131" s="52"/>
      <c r="O2131" s="53"/>
      <c r="P2131" s="2"/>
      <c r="Q2131" s="98" t="str">
        <f t="shared" si="829"/>
        <v/>
      </c>
      <c r="R2131" s="94" t="str">
        <f t="shared" si="830"/>
        <v/>
      </c>
      <c r="S2131" s="2"/>
      <c r="T2131" s="67" t="str">
        <f t="shared" si="849"/>
        <v/>
      </c>
      <c r="U2131" s="79" t="str">
        <f t="shared" si="850"/>
        <v/>
      </c>
      <c r="V2131" s="79" t="str">
        <f t="shared" si="851"/>
        <v/>
      </c>
      <c r="W2131" s="63" t="str">
        <f t="shared" si="831"/>
        <v/>
      </c>
      <c r="X2131" s="65" t="str">
        <f t="shared" si="832"/>
        <v/>
      </c>
      <c r="Y2131" s="2"/>
      <c r="AC2131" s="24" t="str">
        <f t="shared" si="828"/>
        <v/>
      </c>
      <c r="AE2131" s="24" t="str">
        <f t="shared" si="833"/>
        <v/>
      </c>
      <c r="AG2131" s="24" t="str">
        <f t="shared" si="834"/>
        <v/>
      </c>
      <c r="AI2131" s="85" t="str">
        <f t="shared" si="835"/>
        <v/>
      </c>
      <c r="AJ2131" s="86" t="str">
        <f t="shared" si="836"/>
        <v/>
      </c>
      <c r="AK2131" s="85" t="str">
        <f t="shared" si="837"/>
        <v/>
      </c>
      <c r="AL2131" s="86" t="str">
        <f t="shared" si="838"/>
        <v/>
      </c>
      <c r="AM2131" s="93" t="str">
        <f t="shared" si="839"/>
        <v/>
      </c>
      <c r="AN2131" s="94" t="str">
        <f t="shared" si="840"/>
        <v/>
      </c>
      <c r="AP2131" s="24" t="str">
        <f t="shared" si="841"/>
        <v/>
      </c>
      <c r="AR2131" s="63" t="str">
        <f t="shared" si="842"/>
        <v/>
      </c>
      <c r="AS2131" s="67" t="str">
        <f t="shared" si="843"/>
        <v/>
      </c>
      <c r="AT2131" s="105" t="str">
        <f t="shared" si="844"/>
        <v/>
      </c>
      <c r="AU2131" s="105" t="str">
        <f t="shared" si="845"/>
        <v/>
      </c>
      <c r="AW2131" s="24" t="str">
        <f t="shared" si="846"/>
        <v/>
      </c>
      <c r="AX2131" s="60" t="str">
        <f t="shared" si="852"/>
        <v/>
      </c>
      <c r="AY2131" s="24" t="str">
        <f t="shared" si="847"/>
        <v/>
      </c>
      <c r="AZ2131" s="105" t="str">
        <f t="shared" si="848"/>
        <v/>
      </c>
    </row>
    <row r="2132" spans="1:52" x14ac:dyDescent="0.25">
      <c r="A2132" s="2"/>
      <c r="B2132" s="279"/>
      <c r="C2132" s="280"/>
      <c r="D2132" s="281"/>
      <c r="E2132" s="282"/>
      <c r="F2132" s="2"/>
      <c r="G2132" s="43"/>
      <c r="H2132" s="2"/>
      <c r="I2132" s="288"/>
      <c r="J2132" s="2"/>
      <c r="K2132" s="46"/>
      <c r="L2132" s="2"/>
      <c r="M2132" s="51"/>
      <c r="N2132" s="52"/>
      <c r="O2132" s="53"/>
      <c r="P2132" s="2"/>
      <c r="Q2132" s="98" t="str">
        <f t="shared" si="829"/>
        <v/>
      </c>
      <c r="R2132" s="94" t="str">
        <f t="shared" si="830"/>
        <v/>
      </c>
      <c r="S2132" s="2"/>
      <c r="T2132" s="67" t="str">
        <f t="shared" si="849"/>
        <v/>
      </c>
      <c r="U2132" s="79" t="str">
        <f t="shared" si="850"/>
        <v/>
      </c>
      <c r="V2132" s="79" t="str">
        <f t="shared" si="851"/>
        <v/>
      </c>
      <c r="W2132" s="63" t="str">
        <f t="shared" si="831"/>
        <v/>
      </c>
      <c r="X2132" s="65" t="str">
        <f t="shared" si="832"/>
        <v/>
      </c>
      <c r="Y2132" s="2"/>
      <c r="AC2132" s="24" t="str">
        <f t="shared" si="828"/>
        <v/>
      </c>
      <c r="AE2132" s="24" t="str">
        <f t="shared" si="833"/>
        <v/>
      </c>
      <c r="AG2132" s="24" t="str">
        <f t="shared" si="834"/>
        <v/>
      </c>
      <c r="AI2132" s="85" t="str">
        <f t="shared" si="835"/>
        <v/>
      </c>
      <c r="AJ2132" s="86" t="str">
        <f t="shared" si="836"/>
        <v/>
      </c>
      <c r="AK2132" s="85" t="str">
        <f t="shared" si="837"/>
        <v/>
      </c>
      <c r="AL2132" s="86" t="str">
        <f t="shared" si="838"/>
        <v/>
      </c>
      <c r="AM2132" s="93" t="str">
        <f t="shared" si="839"/>
        <v/>
      </c>
      <c r="AN2132" s="94" t="str">
        <f t="shared" si="840"/>
        <v/>
      </c>
      <c r="AP2132" s="24" t="str">
        <f t="shared" si="841"/>
        <v/>
      </c>
      <c r="AR2132" s="63" t="str">
        <f t="shared" si="842"/>
        <v/>
      </c>
      <c r="AS2132" s="67" t="str">
        <f t="shared" si="843"/>
        <v/>
      </c>
      <c r="AT2132" s="105" t="str">
        <f t="shared" si="844"/>
        <v/>
      </c>
      <c r="AU2132" s="105" t="str">
        <f t="shared" si="845"/>
        <v/>
      </c>
      <c r="AW2132" s="24" t="str">
        <f t="shared" si="846"/>
        <v/>
      </c>
      <c r="AX2132" s="60" t="str">
        <f t="shared" si="852"/>
        <v/>
      </c>
      <c r="AY2132" s="24" t="str">
        <f t="shared" si="847"/>
        <v/>
      </c>
      <c r="AZ2132" s="105" t="str">
        <f t="shared" si="848"/>
        <v/>
      </c>
    </row>
    <row r="2133" spans="1:52" x14ac:dyDescent="0.25">
      <c r="A2133" s="2"/>
      <c r="B2133" s="279"/>
      <c r="C2133" s="280"/>
      <c r="D2133" s="281"/>
      <c r="E2133" s="282"/>
      <c r="F2133" s="2"/>
      <c r="G2133" s="43"/>
      <c r="H2133" s="2"/>
      <c r="I2133" s="288"/>
      <c r="J2133" s="2"/>
      <c r="K2133" s="46"/>
      <c r="L2133" s="2"/>
      <c r="M2133" s="51"/>
      <c r="N2133" s="52"/>
      <c r="O2133" s="53"/>
      <c r="P2133" s="2"/>
      <c r="Q2133" s="98" t="str">
        <f t="shared" si="829"/>
        <v/>
      </c>
      <c r="R2133" s="94" t="str">
        <f t="shared" si="830"/>
        <v/>
      </c>
      <c r="S2133" s="2"/>
      <c r="T2133" s="67" t="str">
        <f t="shared" si="849"/>
        <v/>
      </c>
      <c r="U2133" s="79" t="str">
        <f t="shared" si="850"/>
        <v/>
      </c>
      <c r="V2133" s="79" t="str">
        <f t="shared" si="851"/>
        <v/>
      </c>
      <c r="W2133" s="63" t="str">
        <f t="shared" si="831"/>
        <v/>
      </c>
      <c r="X2133" s="65" t="str">
        <f t="shared" si="832"/>
        <v/>
      </c>
      <c r="Y2133" s="2"/>
      <c r="AC2133" s="24" t="str">
        <f t="shared" si="828"/>
        <v/>
      </c>
      <c r="AE2133" s="24" t="str">
        <f t="shared" si="833"/>
        <v/>
      </c>
      <c r="AG2133" s="24" t="str">
        <f t="shared" si="834"/>
        <v/>
      </c>
      <c r="AI2133" s="85" t="str">
        <f t="shared" si="835"/>
        <v/>
      </c>
      <c r="AJ2133" s="86" t="str">
        <f t="shared" si="836"/>
        <v/>
      </c>
      <c r="AK2133" s="85" t="str">
        <f t="shared" si="837"/>
        <v/>
      </c>
      <c r="AL2133" s="86" t="str">
        <f t="shared" si="838"/>
        <v/>
      </c>
      <c r="AM2133" s="93" t="str">
        <f t="shared" si="839"/>
        <v/>
      </c>
      <c r="AN2133" s="94" t="str">
        <f t="shared" si="840"/>
        <v/>
      </c>
      <c r="AP2133" s="24" t="str">
        <f t="shared" si="841"/>
        <v/>
      </c>
      <c r="AR2133" s="63" t="str">
        <f t="shared" si="842"/>
        <v/>
      </c>
      <c r="AS2133" s="67" t="str">
        <f t="shared" si="843"/>
        <v/>
      </c>
      <c r="AT2133" s="105" t="str">
        <f t="shared" si="844"/>
        <v/>
      </c>
      <c r="AU2133" s="105" t="str">
        <f t="shared" si="845"/>
        <v/>
      </c>
      <c r="AW2133" s="24" t="str">
        <f t="shared" si="846"/>
        <v/>
      </c>
      <c r="AX2133" s="60" t="str">
        <f t="shared" si="852"/>
        <v/>
      </c>
      <c r="AY2133" s="24" t="str">
        <f t="shared" si="847"/>
        <v/>
      </c>
      <c r="AZ2133" s="105" t="str">
        <f t="shared" si="848"/>
        <v/>
      </c>
    </row>
    <row r="2134" spans="1:52" x14ac:dyDescent="0.25">
      <c r="A2134" s="2"/>
      <c r="B2134" s="279"/>
      <c r="C2134" s="280"/>
      <c r="D2134" s="281"/>
      <c r="E2134" s="282"/>
      <c r="F2134" s="2"/>
      <c r="G2134" s="43"/>
      <c r="H2134" s="2"/>
      <c r="I2134" s="288"/>
      <c r="J2134" s="2"/>
      <c r="K2134" s="46"/>
      <c r="L2134" s="2"/>
      <c r="M2134" s="51"/>
      <c r="N2134" s="52"/>
      <c r="O2134" s="53"/>
      <c r="P2134" s="2"/>
      <c r="Q2134" s="98" t="str">
        <f t="shared" si="829"/>
        <v/>
      </c>
      <c r="R2134" s="94" t="str">
        <f t="shared" si="830"/>
        <v/>
      </c>
      <c r="S2134" s="2"/>
      <c r="T2134" s="67" t="str">
        <f t="shared" si="849"/>
        <v/>
      </c>
      <c r="U2134" s="79" t="str">
        <f t="shared" si="850"/>
        <v/>
      </c>
      <c r="V2134" s="79" t="str">
        <f t="shared" si="851"/>
        <v/>
      </c>
      <c r="W2134" s="63" t="str">
        <f t="shared" si="831"/>
        <v/>
      </c>
      <c r="X2134" s="65" t="str">
        <f t="shared" si="832"/>
        <v/>
      </c>
      <c r="Y2134" s="2"/>
      <c r="AC2134" s="24" t="str">
        <f t="shared" si="828"/>
        <v/>
      </c>
      <c r="AE2134" s="24" t="str">
        <f t="shared" si="833"/>
        <v/>
      </c>
      <c r="AG2134" s="24" t="str">
        <f t="shared" si="834"/>
        <v/>
      </c>
      <c r="AI2134" s="85" t="str">
        <f t="shared" si="835"/>
        <v/>
      </c>
      <c r="AJ2134" s="86" t="str">
        <f t="shared" si="836"/>
        <v/>
      </c>
      <c r="AK2134" s="85" t="str">
        <f t="shared" si="837"/>
        <v/>
      </c>
      <c r="AL2134" s="86" t="str">
        <f t="shared" si="838"/>
        <v/>
      </c>
      <c r="AM2134" s="93" t="str">
        <f t="shared" si="839"/>
        <v/>
      </c>
      <c r="AN2134" s="94" t="str">
        <f t="shared" si="840"/>
        <v/>
      </c>
      <c r="AP2134" s="24" t="str">
        <f t="shared" si="841"/>
        <v/>
      </c>
      <c r="AR2134" s="63" t="str">
        <f t="shared" si="842"/>
        <v/>
      </c>
      <c r="AS2134" s="67" t="str">
        <f t="shared" si="843"/>
        <v/>
      </c>
      <c r="AT2134" s="105" t="str">
        <f t="shared" si="844"/>
        <v/>
      </c>
      <c r="AU2134" s="105" t="str">
        <f t="shared" si="845"/>
        <v/>
      </c>
      <c r="AW2134" s="24" t="str">
        <f t="shared" si="846"/>
        <v/>
      </c>
      <c r="AX2134" s="60" t="str">
        <f t="shared" si="852"/>
        <v/>
      </c>
      <c r="AY2134" s="24" t="str">
        <f t="shared" si="847"/>
        <v/>
      </c>
      <c r="AZ2134" s="105" t="str">
        <f t="shared" si="848"/>
        <v/>
      </c>
    </row>
    <row r="2135" spans="1:52" x14ac:dyDescent="0.25">
      <c r="A2135" s="2"/>
      <c r="B2135" s="279"/>
      <c r="C2135" s="280"/>
      <c r="D2135" s="281"/>
      <c r="E2135" s="282"/>
      <c r="F2135" s="2"/>
      <c r="G2135" s="43"/>
      <c r="H2135" s="2"/>
      <c r="I2135" s="288"/>
      <c r="J2135" s="2"/>
      <c r="K2135" s="46"/>
      <c r="L2135" s="2"/>
      <c r="M2135" s="51"/>
      <c r="N2135" s="52"/>
      <c r="O2135" s="53"/>
      <c r="P2135" s="2"/>
      <c r="Q2135" s="98" t="str">
        <f t="shared" si="829"/>
        <v/>
      </c>
      <c r="R2135" s="94" t="str">
        <f t="shared" si="830"/>
        <v/>
      </c>
      <c r="S2135" s="2"/>
      <c r="T2135" s="67" t="str">
        <f t="shared" si="849"/>
        <v/>
      </c>
      <c r="U2135" s="79" t="str">
        <f t="shared" si="850"/>
        <v/>
      </c>
      <c r="V2135" s="79" t="str">
        <f t="shared" si="851"/>
        <v/>
      </c>
      <c r="W2135" s="63" t="str">
        <f t="shared" si="831"/>
        <v/>
      </c>
      <c r="X2135" s="65" t="str">
        <f t="shared" si="832"/>
        <v/>
      </c>
      <c r="Y2135" s="2"/>
      <c r="AC2135" s="24" t="str">
        <f t="shared" si="828"/>
        <v/>
      </c>
      <c r="AE2135" s="24" t="str">
        <f t="shared" si="833"/>
        <v/>
      </c>
      <c r="AG2135" s="24" t="str">
        <f t="shared" si="834"/>
        <v/>
      </c>
      <c r="AI2135" s="85" t="str">
        <f t="shared" si="835"/>
        <v/>
      </c>
      <c r="AJ2135" s="86" t="str">
        <f t="shared" si="836"/>
        <v/>
      </c>
      <c r="AK2135" s="85" t="str">
        <f t="shared" si="837"/>
        <v/>
      </c>
      <c r="AL2135" s="86" t="str">
        <f t="shared" si="838"/>
        <v/>
      </c>
      <c r="AM2135" s="93" t="str">
        <f t="shared" si="839"/>
        <v/>
      </c>
      <c r="AN2135" s="94" t="str">
        <f t="shared" si="840"/>
        <v/>
      </c>
      <c r="AP2135" s="24" t="str">
        <f t="shared" si="841"/>
        <v/>
      </c>
      <c r="AR2135" s="63" t="str">
        <f t="shared" si="842"/>
        <v/>
      </c>
      <c r="AS2135" s="67" t="str">
        <f t="shared" si="843"/>
        <v/>
      </c>
      <c r="AT2135" s="105" t="str">
        <f t="shared" si="844"/>
        <v/>
      </c>
      <c r="AU2135" s="105" t="str">
        <f t="shared" si="845"/>
        <v/>
      </c>
      <c r="AW2135" s="24" t="str">
        <f t="shared" si="846"/>
        <v/>
      </c>
      <c r="AX2135" s="60" t="str">
        <f t="shared" si="852"/>
        <v/>
      </c>
      <c r="AY2135" s="24" t="str">
        <f t="shared" si="847"/>
        <v/>
      </c>
      <c r="AZ2135" s="105" t="str">
        <f t="shared" si="848"/>
        <v/>
      </c>
    </row>
    <row r="2136" spans="1:52" x14ac:dyDescent="0.25">
      <c r="A2136" s="2"/>
      <c r="B2136" s="279"/>
      <c r="C2136" s="280"/>
      <c r="D2136" s="281"/>
      <c r="E2136" s="282"/>
      <c r="F2136" s="2"/>
      <c r="G2136" s="43"/>
      <c r="H2136" s="2"/>
      <c r="I2136" s="288"/>
      <c r="J2136" s="2"/>
      <c r="K2136" s="46"/>
      <c r="L2136" s="2"/>
      <c r="M2136" s="51"/>
      <c r="N2136" s="52"/>
      <c r="O2136" s="53"/>
      <c r="P2136" s="2"/>
      <c r="Q2136" s="98" t="str">
        <f t="shared" si="829"/>
        <v/>
      </c>
      <c r="R2136" s="94" t="str">
        <f t="shared" si="830"/>
        <v/>
      </c>
      <c r="S2136" s="2"/>
      <c r="T2136" s="67" t="str">
        <f t="shared" si="849"/>
        <v/>
      </c>
      <c r="U2136" s="79" t="str">
        <f t="shared" si="850"/>
        <v/>
      </c>
      <c r="V2136" s="79" t="str">
        <f t="shared" si="851"/>
        <v/>
      </c>
      <c r="W2136" s="63" t="str">
        <f t="shared" si="831"/>
        <v/>
      </c>
      <c r="X2136" s="65" t="str">
        <f t="shared" si="832"/>
        <v/>
      </c>
      <c r="Y2136" s="2"/>
      <c r="AC2136" s="24" t="str">
        <f t="shared" si="828"/>
        <v/>
      </c>
      <c r="AE2136" s="24" t="str">
        <f t="shared" si="833"/>
        <v/>
      </c>
      <c r="AG2136" s="24" t="str">
        <f t="shared" si="834"/>
        <v/>
      </c>
      <c r="AI2136" s="85" t="str">
        <f t="shared" si="835"/>
        <v/>
      </c>
      <c r="AJ2136" s="86" t="str">
        <f t="shared" si="836"/>
        <v/>
      </c>
      <c r="AK2136" s="85" t="str">
        <f t="shared" si="837"/>
        <v/>
      </c>
      <c r="AL2136" s="86" t="str">
        <f t="shared" si="838"/>
        <v/>
      </c>
      <c r="AM2136" s="93" t="str">
        <f t="shared" si="839"/>
        <v/>
      </c>
      <c r="AN2136" s="94" t="str">
        <f t="shared" si="840"/>
        <v/>
      </c>
      <c r="AP2136" s="24" t="str">
        <f t="shared" si="841"/>
        <v/>
      </c>
      <c r="AR2136" s="63" t="str">
        <f t="shared" si="842"/>
        <v/>
      </c>
      <c r="AS2136" s="67" t="str">
        <f t="shared" si="843"/>
        <v/>
      </c>
      <c r="AT2136" s="105" t="str">
        <f t="shared" si="844"/>
        <v/>
      </c>
      <c r="AU2136" s="105" t="str">
        <f t="shared" si="845"/>
        <v/>
      </c>
      <c r="AW2136" s="24" t="str">
        <f t="shared" si="846"/>
        <v/>
      </c>
      <c r="AX2136" s="60" t="str">
        <f t="shared" si="852"/>
        <v/>
      </c>
      <c r="AY2136" s="24" t="str">
        <f t="shared" si="847"/>
        <v/>
      </c>
      <c r="AZ2136" s="105" t="str">
        <f t="shared" si="848"/>
        <v/>
      </c>
    </row>
    <row r="2137" spans="1:52" x14ac:dyDescent="0.25">
      <c r="A2137" s="2"/>
      <c r="B2137" s="279"/>
      <c r="C2137" s="280"/>
      <c r="D2137" s="281"/>
      <c r="E2137" s="282"/>
      <c r="F2137" s="2"/>
      <c r="G2137" s="43"/>
      <c r="H2137" s="2"/>
      <c r="I2137" s="288"/>
      <c r="J2137" s="2"/>
      <c r="K2137" s="46"/>
      <c r="L2137" s="2"/>
      <c r="M2137" s="51"/>
      <c r="N2137" s="52"/>
      <c r="O2137" s="53"/>
      <c r="P2137" s="2"/>
      <c r="Q2137" s="98" t="str">
        <f t="shared" si="829"/>
        <v/>
      </c>
      <c r="R2137" s="94" t="str">
        <f t="shared" si="830"/>
        <v/>
      </c>
      <c r="S2137" s="2"/>
      <c r="T2137" s="67" t="str">
        <f t="shared" si="849"/>
        <v/>
      </c>
      <c r="U2137" s="79" t="str">
        <f t="shared" si="850"/>
        <v/>
      </c>
      <c r="V2137" s="79" t="str">
        <f t="shared" si="851"/>
        <v/>
      </c>
      <c r="W2137" s="63" t="str">
        <f t="shared" si="831"/>
        <v/>
      </c>
      <c r="X2137" s="65" t="str">
        <f t="shared" si="832"/>
        <v/>
      </c>
      <c r="Y2137" s="2"/>
      <c r="AC2137" s="24" t="str">
        <f t="shared" si="828"/>
        <v/>
      </c>
      <c r="AE2137" s="24" t="str">
        <f t="shared" si="833"/>
        <v/>
      </c>
      <c r="AG2137" s="24" t="str">
        <f t="shared" si="834"/>
        <v/>
      </c>
      <c r="AI2137" s="85" t="str">
        <f t="shared" si="835"/>
        <v/>
      </c>
      <c r="AJ2137" s="86" t="str">
        <f t="shared" si="836"/>
        <v/>
      </c>
      <c r="AK2137" s="85" t="str">
        <f t="shared" si="837"/>
        <v/>
      </c>
      <c r="AL2137" s="86" t="str">
        <f t="shared" si="838"/>
        <v/>
      </c>
      <c r="AM2137" s="93" t="str">
        <f t="shared" si="839"/>
        <v/>
      </c>
      <c r="AN2137" s="94" t="str">
        <f t="shared" si="840"/>
        <v/>
      </c>
      <c r="AP2137" s="24" t="str">
        <f t="shared" si="841"/>
        <v/>
      </c>
      <c r="AR2137" s="63" t="str">
        <f t="shared" si="842"/>
        <v/>
      </c>
      <c r="AS2137" s="67" t="str">
        <f t="shared" si="843"/>
        <v/>
      </c>
      <c r="AT2137" s="105" t="str">
        <f t="shared" si="844"/>
        <v/>
      </c>
      <c r="AU2137" s="105" t="str">
        <f t="shared" si="845"/>
        <v/>
      </c>
      <c r="AW2137" s="24" t="str">
        <f t="shared" si="846"/>
        <v/>
      </c>
      <c r="AX2137" s="60" t="str">
        <f t="shared" si="852"/>
        <v/>
      </c>
      <c r="AY2137" s="24" t="str">
        <f t="shared" si="847"/>
        <v/>
      </c>
      <c r="AZ2137" s="105" t="str">
        <f t="shared" si="848"/>
        <v/>
      </c>
    </row>
    <row r="2138" spans="1:52" x14ac:dyDescent="0.25">
      <c r="A2138" s="2"/>
      <c r="B2138" s="279"/>
      <c r="C2138" s="280"/>
      <c r="D2138" s="281"/>
      <c r="E2138" s="282"/>
      <c r="F2138" s="2"/>
      <c r="G2138" s="43"/>
      <c r="H2138" s="2"/>
      <c r="I2138" s="288"/>
      <c r="J2138" s="2"/>
      <c r="K2138" s="46"/>
      <c r="L2138" s="2"/>
      <c r="M2138" s="51"/>
      <c r="N2138" s="52"/>
      <c r="O2138" s="53"/>
      <c r="P2138" s="2"/>
      <c r="Q2138" s="98" t="str">
        <f t="shared" si="829"/>
        <v/>
      </c>
      <c r="R2138" s="94" t="str">
        <f t="shared" si="830"/>
        <v/>
      </c>
      <c r="S2138" s="2"/>
      <c r="T2138" s="67" t="str">
        <f t="shared" si="849"/>
        <v/>
      </c>
      <c r="U2138" s="79" t="str">
        <f t="shared" si="850"/>
        <v/>
      </c>
      <c r="V2138" s="79" t="str">
        <f t="shared" si="851"/>
        <v/>
      </c>
      <c r="W2138" s="63" t="str">
        <f t="shared" si="831"/>
        <v/>
      </c>
      <c r="X2138" s="65" t="str">
        <f t="shared" si="832"/>
        <v/>
      </c>
      <c r="Y2138" s="2"/>
      <c r="AC2138" s="24" t="str">
        <f t="shared" si="828"/>
        <v/>
      </c>
      <c r="AE2138" s="24" t="str">
        <f t="shared" si="833"/>
        <v/>
      </c>
      <c r="AG2138" s="24" t="str">
        <f t="shared" si="834"/>
        <v/>
      </c>
      <c r="AI2138" s="85" t="str">
        <f t="shared" si="835"/>
        <v/>
      </c>
      <c r="AJ2138" s="86" t="str">
        <f t="shared" si="836"/>
        <v/>
      </c>
      <c r="AK2138" s="85" t="str">
        <f t="shared" si="837"/>
        <v/>
      </c>
      <c r="AL2138" s="86" t="str">
        <f t="shared" si="838"/>
        <v/>
      </c>
      <c r="AM2138" s="93" t="str">
        <f t="shared" si="839"/>
        <v/>
      </c>
      <c r="AN2138" s="94" t="str">
        <f t="shared" si="840"/>
        <v/>
      </c>
      <c r="AP2138" s="24" t="str">
        <f t="shared" si="841"/>
        <v/>
      </c>
      <c r="AR2138" s="63" t="str">
        <f t="shared" si="842"/>
        <v/>
      </c>
      <c r="AS2138" s="67" t="str">
        <f t="shared" si="843"/>
        <v/>
      </c>
      <c r="AT2138" s="105" t="str">
        <f t="shared" si="844"/>
        <v/>
      </c>
      <c r="AU2138" s="105" t="str">
        <f t="shared" si="845"/>
        <v/>
      </c>
      <c r="AW2138" s="24" t="str">
        <f t="shared" si="846"/>
        <v/>
      </c>
      <c r="AX2138" s="60" t="str">
        <f t="shared" si="852"/>
        <v/>
      </c>
      <c r="AY2138" s="24" t="str">
        <f t="shared" si="847"/>
        <v/>
      </c>
      <c r="AZ2138" s="105" t="str">
        <f t="shared" si="848"/>
        <v/>
      </c>
    </row>
    <row r="2139" spans="1:52" x14ac:dyDescent="0.25">
      <c r="A2139" s="2"/>
      <c r="B2139" s="279"/>
      <c r="C2139" s="280"/>
      <c r="D2139" s="281"/>
      <c r="E2139" s="282"/>
      <c r="F2139" s="2"/>
      <c r="G2139" s="43"/>
      <c r="H2139" s="2"/>
      <c r="I2139" s="288"/>
      <c r="J2139" s="2"/>
      <c r="K2139" s="46"/>
      <c r="L2139" s="2"/>
      <c r="M2139" s="51"/>
      <c r="N2139" s="52"/>
      <c r="O2139" s="53"/>
      <c r="P2139" s="2"/>
      <c r="Q2139" s="98" t="str">
        <f t="shared" si="829"/>
        <v/>
      </c>
      <c r="R2139" s="94" t="str">
        <f t="shared" si="830"/>
        <v/>
      </c>
      <c r="S2139" s="2"/>
      <c r="T2139" s="67" t="str">
        <f t="shared" si="849"/>
        <v/>
      </c>
      <c r="U2139" s="79" t="str">
        <f t="shared" si="850"/>
        <v/>
      </c>
      <c r="V2139" s="79" t="str">
        <f t="shared" si="851"/>
        <v/>
      </c>
      <c r="W2139" s="63" t="str">
        <f t="shared" si="831"/>
        <v/>
      </c>
      <c r="X2139" s="65" t="str">
        <f t="shared" si="832"/>
        <v/>
      </c>
      <c r="Y2139" s="2"/>
      <c r="AC2139" s="24" t="str">
        <f t="shared" si="828"/>
        <v/>
      </c>
      <c r="AE2139" s="24" t="str">
        <f t="shared" si="833"/>
        <v/>
      </c>
      <c r="AG2139" s="24" t="str">
        <f t="shared" si="834"/>
        <v/>
      </c>
      <c r="AI2139" s="85" t="str">
        <f t="shared" si="835"/>
        <v/>
      </c>
      <c r="AJ2139" s="86" t="str">
        <f t="shared" si="836"/>
        <v/>
      </c>
      <c r="AK2139" s="85" t="str">
        <f t="shared" si="837"/>
        <v/>
      </c>
      <c r="AL2139" s="86" t="str">
        <f t="shared" si="838"/>
        <v/>
      </c>
      <c r="AM2139" s="93" t="str">
        <f t="shared" si="839"/>
        <v/>
      </c>
      <c r="AN2139" s="94" t="str">
        <f t="shared" si="840"/>
        <v/>
      </c>
      <c r="AP2139" s="24" t="str">
        <f t="shared" si="841"/>
        <v/>
      </c>
      <c r="AR2139" s="63" t="str">
        <f t="shared" si="842"/>
        <v/>
      </c>
      <c r="AS2139" s="67" t="str">
        <f t="shared" si="843"/>
        <v/>
      </c>
      <c r="AT2139" s="105" t="str">
        <f t="shared" si="844"/>
        <v/>
      </c>
      <c r="AU2139" s="105" t="str">
        <f t="shared" si="845"/>
        <v/>
      </c>
      <c r="AW2139" s="24" t="str">
        <f t="shared" si="846"/>
        <v/>
      </c>
      <c r="AX2139" s="60" t="str">
        <f t="shared" si="852"/>
        <v/>
      </c>
      <c r="AY2139" s="24" t="str">
        <f t="shared" si="847"/>
        <v/>
      </c>
      <c r="AZ2139" s="105" t="str">
        <f t="shared" si="848"/>
        <v/>
      </c>
    </row>
    <row r="2140" spans="1:52" x14ac:dyDescent="0.25">
      <c r="A2140" s="2"/>
      <c r="B2140" s="279"/>
      <c r="C2140" s="280"/>
      <c r="D2140" s="281"/>
      <c r="E2140" s="282"/>
      <c r="F2140" s="2"/>
      <c r="G2140" s="43"/>
      <c r="H2140" s="2"/>
      <c r="I2140" s="288"/>
      <c r="J2140" s="2"/>
      <c r="K2140" s="46"/>
      <c r="L2140" s="2"/>
      <c r="M2140" s="51"/>
      <c r="N2140" s="52"/>
      <c r="O2140" s="53"/>
      <c r="P2140" s="2"/>
      <c r="Q2140" s="98" t="str">
        <f t="shared" si="829"/>
        <v/>
      </c>
      <c r="R2140" s="94" t="str">
        <f t="shared" si="830"/>
        <v/>
      </c>
      <c r="S2140" s="2"/>
      <c r="T2140" s="67" t="str">
        <f t="shared" si="849"/>
        <v/>
      </c>
      <c r="U2140" s="79" t="str">
        <f t="shared" si="850"/>
        <v/>
      </c>
      <c r="V2140" s="79" t="str">
        <f t="shared" si="851"/>
        <v/>
      </c>
      <c r="W2140" s="63" t="str">
        <f t="shared" si="831"/>
        <v/>
      </c>
      <c r="X2140" s="65" t="str">
        <f t="shared" si="832"/>
        <v/>
      </c>
      <c r="Y2140" s="2"/>
      <c r="AC2140" s="24" t="str">
        <f t="shared" si="828"/>
        <v/>
      </c>
      <c r="AE2140" s="24" t="str">
        <f t="shared" si="833"/>
        <v/>
      </c>
      <c r="AG2140" s="24" t="str">
        <f t="shared" si="834"/>
        <v/>
      </c>
      <c r="AI2140" s="85" t="str">
        <f t="shared" si="835"/>
        <v/>
      </c>
      <c r="AJ2140" s="86" t="str">
        <f t="shared" si="836"/>
        <v/>
      </c>
      <c r="AK2140" s="85" t="str">
        <f t="shared" si="837"/>
        <v/>
      </c>
      <c r="AL2140" s="86" t="str">
        <f t="shared" si="838"/>
        <v/>
      </c>
      <c r="AM2140" s="93" t="str">
        <f t="shared" si="839"/>
        <v/>
      </c>
      <c r="AN2140" s="94" t="str">
        <f t="shared" si="840"/>
        <v/>
      </c>
      <c r="AP2140" s="24" t="str">
        <f t="shared" si="841"/>
        <v/>
      </c>
      <c r="AR2140" s="63" t="str">
        <f t="shared" si="842"/>
        <v/>
      </c>
      <c r="AS2140" s="67" t="str">
        <f t="shared" si="843"/>
        <v/>
      </c>
      <c r="AT2140" s="105" t="str">
        <f t="shared" si="844"/>
        <v/>
      </c>
      <c r="AU2140" s="105" t="str">
        <f t="shared" si="845"/>
        <v/>
      </c>
      <c r="AW2140" s="24" t="str">
        <f t="shared" si="846"/>
        <v/>
      </c>
      <c r="AX2140" s="60" t="str">
        <f t="shared" si="852"/>
        <v/>
      </c>
      <c r="AY2140" s="24" t="str">
        <f t="shared" si="847"/>
        <v/>
      </c>
      <c r="AZ2140" s="105" t="str">
        <f t="shared" si="848"/>
        <v/>
      </c>
    </row>
    <row r="2141" spans="1:52" x14ac:dyDescent="0.25">
      <c r="A2141" s="2"/>
      <c r="B2141" s="279"/>
      <c r="C2141" s="280"/>
      <c r="D2141" s="281"/>
      <c r="E2141" s="282"/>
      <c r="F2141" s="2"/>
      <c r="G2141" s="43"/>
      <c r="H2141" s="2"/>
      <c r="I2141" s="288"/>
      <c r="J2141" s="2"/>
      <c r="K2141" s="46"/>
      <c r="L2141" s="2"/>
      <c r="M2141" s="51"/>
      <c r="N2141" s="52"/>
      <c r="O2141" s="53"/>
      <c r="P2141" s="2"/>
      <c r="Q2141" s="98" t="str">
        <f t="shared" si="829"/>
        <v/>
      </c>
      <c r="R2141" s="94" t="str">
        <f t="shared" si="830"/>
        <v/>
      </c>
      <c r="S2141" s="2"/>
      <c r="T2141" s="67" t="str">
        <f t="shared" si="849"/>
        <v/>
      </c>
      <c r="U2141" s="79" t="str">
        <f t="shared" si="850"/>
        <v/>
      </c>
      <c r="V2141" s="79" t="str">
        <f t="shared" si="851"/>
        <v/>
      </c>
      <c r="W2141" s="63" t="str">
        <f t="shared" si="831"/>
        <v/>
      </c>
      <c r="X2141" s="65" t="str">
        <f t="shared" si="832"/>
        <v/>
      </c>
      <c r="Y2141" s="2"/>
      <c r="AC2141" s="24" t="str">
        <f t="shared" si="828"/>
        <v/>
      </c>
      <c r="AE2141" s="24" t="str">
        <f t="shared" si="833"/>
        <v/>
      </c>
      <c r="AG2141" s="24" t="str">
        <f t="shared" si="834"/>
        <v/>
      </c>
      <c r="AI2141" s="85" t="str">
        <f t="shared" si="835"/>
        <v/>
      </c>
      <c r="AJ2141" s="86" t="str">
        <f t="shared" si="836"/>
        <v/>
      </c>
      <c r="AK2141" s="85" t="str">
        <f t="shared" si="837"/>
        <v/>
      </c>
      <c r="AL2141" s="86" t="str">
        <f t="shared" si="838"/>
        <v/>
      </c>
      <c r="AM2141" s="93" t="str">
        <f t="shared" si="839"/>
        <v/>
      </c>
      <c r="AN2141" s="94" t="str">
        <f t="shared" si="840"/>
        <v/>
      </c>
      <c r="AP2141" s="24" t="str">
        <f t="shared" si="841"/>
        <v/>
      </c>
      <c r="AR2141" s="63" t="str">
        <f t="shared" si="842"/>
        <v/>
      </c>
      <c r="AS2141" s="67" t="str">
        <f t="shared" si="843"/>
        <v/>
      </c>
      <c r="AT2141" s="105" t="str">
        <f t="shared" si="844"/>
        <v/>
      </c>
      <c r="AU2141" s="105" t="str">
        <f t="shared" si="845"/>
        <v/>
      </c>
      <c r="AW2141" s="24" t="str">
        <f t="shared" si="846"/>
        <v/>
      </c>
      <c r="AX2141" s="60" t="str">
        <f t="shared" si="852"/>
        <v/>
      </c>
      <c r="AY2141" s="24" t="str">
        <f t="shared" si="847"/>
        <v/>
      </c>
      <c r="AZ2141" s="105" t="str">
        <f t="shared" si="848"/>
        <v/>
      </c>
    </row>
    <row r="2142" spans="1:52" x14ac:dyDescent="0.25">
      <c r="A2142" s="2"/>
      <c r="B2142" s="279"/>
      <c r="C2142" s="280"/>
      <c r="D2142" s="281"/>
      <c r="E2142" s="282"/>
      <c r="F2142" s="2"/>
      <c r="G2142" s="43"/>
      <c r="H2142" s="2"/>
      <c r="I2142" s="288"/>
      <c r="J2142" s="2"/>
      <c r="K2142" s="46"/>
      <c r="L2142" s="2"/>
      <c r="M2142" s="51"/>
      <c r="N2142" s="52"/>
      <c r="O2142" s="53"/>
      <c r="P2142" s="2"/>
      <c r="Q2142" s="98" t="str">
        <f t="shared" si="829"/>
        <v/>
      </c>
      <c r="R2142" s="94" t="str">
        <f t="shared" si="830"/>
        <v/>
      </c>
      <c r="S2142" s="2"/>
      <c r="T2142" s="67" t="str">
        <f t="shared" si="849"/>
        <v/>
      </c>
      <c r="U2142" s="79" t="str">
        <f t="shared" si="850"/>
        <v/>
      </c>
      <c r="V2142" s="79" t="str">
        <f t="shared" si="851"/>
        <v/>
      </c>
      <c r="W2142" s="63" t="str">
        <f t="shared" si="831"/>
        <v/>
      </c>
      <c r="X2142" s="65" t="str">
        <f t="shared" si="832"/>
        <v/>
      </c>
      <c r="Y2142" s="2"/>
      <c r="AC2142" s="24" t="str">
        <f t="shared" si="828"/>
        <v/>
      </c>
      <c r="AE2142" s="24" t="str">
        <f t="shared" si="833"/>
        <v/>
      </c>
      <c r="AG2142" s="24" t="str">
        <f t="shared" si="834"/>
        <v/>
      </c>
      <c r="AI2142" s="85" t="str">
        <f t="shared" si="835"/>
        <v/>
      </c>
      <c r="AJ2142" s="86" t="str">
        <f t="shared" si="836"/>
        <v/>
      </c>
      <c r="AK2142" s="85" t="str">
        <f t="shared" si="837"/>
        <v/>
      </c>
      <c r="AL2142" s="86" t="str">
        <f t="shared" si="838"/>
        <v/>
      </c>
      <c r="AM2142" s="93" t="str">
        <f t="shared" si="839"/>
        <v/>
      </c>
      <c r="AN2142" s="94" t="str">
        <f t="shared" si="840"/>
        <v/>
      </c>
      <c r="AP2142" s="24" t="str">
        <f t="shared" si="841"/>
        <v/>
      </c>
      <c r="AR2142" s="63" t="str">
        <f t="shared" si="842"/>
        <v/>
      </c>
      <c r="AS2142" s="67" t="str">
        <f t="shared" si="843"/>
        <v/>
      </c>
      <c r="AT2142" s="105" t="str">
        <f t="shared" si="844"/>
        <v/>
      </c>
      <c r="AU2142" s="105" t="str">
        <f t="shared" si="845"/>
        <v/>
      </c>
      <c r="AW2142" s="24" t="str">
        <f t="shared" si="846"/>
        <v/>
      </c>
      <c r="AX2142" s="60" t="str">
        <f t="shared" si="852"/>
        <v/>
      </c>
      <c r="AY2142" s="24" t="str">
        <f t="shared" si="847"/>
        <v/>
      </c>
      <c r="AZ2142" s="105" t="str">
        <f t="shared" si="848"/>
        <v/>
      </c>
    </row>
    <row r="2143" spans="1:52" x14ac:dyDescent="0.25">
      <c r="A2143" s="2"/>
      <c r="B2143" s="279"/>
      <c r="C2143" s="280"/>
      <c r="D2143" s="281"/>
      <c r="E2143" s="282"/>
      <c r="F2143" s="2"/>
      <c r="G2143" s="43"/>
      <c r="H2143" s="2"/>
      <c r="I2143" s="288"/>
      <c r="J2143" s="2"/>
      <c r="K2143" s="46"/>
      <c r="L2143" s="2"/>
      <c r="M2143" s="51"/>
      <c r="N2143" s="52"/>
      <c r="O2143" s="53"/>
      <c r="P2143" s="2"/>
      <c r="Q2143" s="98" t="str">
        <f t="shared" si="829"/>
        <v/>
      </c>
      <c r="R2143" s="94" t="str">
        <f t="shared" si="830"/>
        <v/>
      </c>
      <c r="S2143" s="2"/>
      <c r="T2143" s="67" t="str">
        <f t="shared" si="849"/>
        <v/>
      </c>
      <c r="U2143" s="79" t="str">
        <f t="shared" si="850"/>
        <v/>
      </c>
      <c r="V2143" s="79" t="str">
        <f t="shared" si="851"/>
        <v/>
      </c>
      <c r="W2143" s="63" t="str">
        <f t="shared" si="831"/>
        <v/>
      </c>
      <c r="X2143" s="65" t="str">
        <f t="shared" si="832"/>
        <v/>
      </c>
      <c r="Y2143" s="2"/>
      <c r="AC2143" s="24" t="str">
        <f t="shared" si="828"/>
        <v/>
      </c>
      <c r="AE2143" s="24" t="str">
        <f t="shared" si="833"/>
        <v/>
      </c>
      <c r="AG2143" s="24" t="str">
        <f t="shared" si="834"/>
        <v/>
      </c>
      <c r="AI2143" s="85" t="str">
        <f t="shared" si="835"/>
        <v/>
      </c>
      <c r="AJ2143" s="86" t="str">
        <f t="shared" si="836"/>
        <v/>
      </c>
      <c r="AK2143" s="85" t="str">
        <f t="shared" si="837"/>
        <v/>
      </c>
      <c r="AL2143" s="86" t="str">
        <f t="shared" si="838"/>
        <v/>
      </c>
      <c r="AM2143" s="93" t="str">
        <f t="shared" si="839"/>
        <v/>
      </c>
      <c r="AN2143" s="94" t="str">
        <f t="shared" si="840"/>
        <v/>
      </c>
      <c r="AP2143" s="24" t="str">
        <f t="shared" si="841"/>
        <v/>
      </c>
      <c r="AR2143" s="63" t="str">
        <f t="shared" si="842"/>
        <v/>
      </c>
      <c r="AS2143" s="67" t="str">
        <f t="shared" si="843"/>
        <v/>
      </c>
      <c r="AT2143" s="105" t="str">
        <f t="shared" si="844"/>
        <v/>
      </c>
      <c r="AU2143" s="105" t="str">
        <f t="shared" si="845"/>
        <v/>
      </c>
      <c r="AW2143" s="24" t="str">
        <f t="shared" si="846"/>
        <v/>
      </c>
      <c r="AX2143" s="60" t="str">
        <f t="shared" si="852"/>
        <v/>
      </c>
      <c r="AY2143" s="24" t="str">
        <f t="shared" si="847"/>
        <v/>
      </c>
      <c r="AZ2143" s="105" t="str">
        <f t="shared" si="848"/>
        <v/>
      </c>
    </row>
    <row r="2144" spans="1:52" x14ac:dyDescent="0.25">
      <c r="A2144" s="2"/>
      <c r="B2144" s="279"/>
      <c r="C2144" s="280"/>
      <c r="D2144" s="281"/>
      <c r="E2144" s="282"/>
      <c r="F2144" s="2"/>
      <c r="G2144" s="43"/>
      <c r="H2144" s="2"/>
      <c r="I2144" s="288"/>
      <c r="J2144" s="2"/>
      <c r="K2144" s="46"/>
      <c r="L2144" s="2"/>
      <c r="M2144" s="51"/>
      <c r="N2144" s="52"/>
      <c r="O2144" s="53"/>
      <c r="P2144" s="2"/>
      <c r="Q2144" s="98" t="str">
        <f t="shared" si="829"/>
        <v/>
      </c>
      <c r="R2144" s="94" t="str">
        <f t="shared" si="830"/>
        <v/>
      </c>
      <c r="S2144" s="2"/>
      <c r="T2144" s="67" t="str">
        <f t="shared" si="849"/>
        <v/>
      </c>
      <c r="U2144" s="79" t="str">
        <f t="shared" si="850"/>
        <v/>
      </c>
      <c r="V2144" s="79" t="str">
        <f t="shared" si="851"/>
        <v/>
      </c>
      <c r="W2144" s="63" t="str">
        <f t="shared" si="831"/>
        <v/>
      </c>
      <c r="X2144" s="65" t="str">
        <f t="shared" si="832"/>
        <v/>
      </c>
      <c r="Y2144" s="2"/>
      <c r="AC2144" s="24" t="str">
        <f t="shared" si="828"/>
        <v/>
      </c>
      <c r="AE2144" s="24" t="str">
        <f t="shared" si="833"/>
        <v/>
      </c>
      <c r="AG2144" s="24" t="str">
        <f t="shared" si="834"/>
        <v/>
      </c>
      <c r="AI2144" s="85" t="str">
        <f t="shared" si="835"/>
        <v/>
      </c>
      <c r="AJ2144" s="86" t="str">
        <f t="shared" si="836"/>
        <v/>
      </c>
      <c r="AK2144" s="85" t="str">
        <f t="shared" si="837"/>
        <v/>
      </c>
      <c r="AL2144" s="86" t="str">
        <f t="shared" si="838"/>
        <v/>
      </c>
      <c r="AM2144" s="93" t="str">
        <f t="shared" si="839"/>
        <v/>
      </c>
      <c r="AN2144" s="94" t="str">
        <f t="shared" si="840"/>
        <v/>
      </c>
      <c r="AP2144" s="24" t="str">
        <f t="shared" si="841"/>
        <v/>
      </c>
      <c r="AR2144" s="63" t="str">
        <f t="shared" si="842"/>
        <v/>
      </c>
      <c r="AS2144" s="67" t="str">
        <f t="shared" si="843"/>
        <v/>
      </c>
      <c r="AT2144" s="105" t="str">
        <f t="shared" si="844"/>
        <v/>
      </c>
      <c r="AU2144" s="105" t="str">
        <f t="shared" si="845"/>
        <v/>
      </c>
      <c r="AW2144" s="24" t="str">
        <f t="shared" si="846"/>
        <v/>
      </c>
      <c r="AX2144" s="60" t="str">
        <f t="shared" si="852"/>
        <v/>
      </c>
      <c r="AY2144" s="24" t="str">
        <f t="shared" si="847"/>
        <v/>
      </c>
      <c r="AZ2144" s="105" t="str">
        <f t="shared" si="848"/>
        <v/>
      </c>
    </row>
    <row r="2145" spans="1:52" x14ac:dyDescent="0.25">
      <c r="A2145" s="2"/>
      <c r="B2145" s="279"/>
      <c r="C2145" s="280"/>
      <c r="D2145" s="281"/>
      <c r="E2145" s="282"/>
      <c r="F2145" s="2"/>
      <c r="G2145" s="43"/>
      <c r="H2145" s="2"/>
      <c r="I2145" s="288"/>
      <c r="J2145" s="2"/>
      <c r="K2145" s="46"/>
      <c r="L2145" s="2"/>
      <c r="M2145" s="51"/>
      <c r="N2145" s="52"/>
      <c r="O2145" s="53"/>
      <c r="P2145" s="2"/>
      <c r="Q2145" s="98" t="str">
        <f t="shared" si="829"/>
        <v/>
      </c>
      <c r="R2145" s="94" t="str">
        <f t="shared" si="830"/>
        <v/>
      </c>
      <c r="S2145" s="2"/>
      <c r="T2145" s="67" t="str">
        <f t="shared" si="849"/>
        <v/>
      </c>
      <c r="U2145" s="79" t="str">
        <f t="shared" si="850"/>
        <v/>
      </c>
      <c r="V2145" s="79" t="str">
        <f t="shared" si="851"/>
        <v/>
      </c>
      <c r="W2145" s="63" t="str">
        <f t="shared" si="831"/>
        <v/>
      </c>
      <c r="X2145" s="65" t="str">
        <f t="shared" si="832"/>
        <v/>
      </c>
      <c r="Y2145" s="2"/>
      <c r="AC2145" s="24" t="str">
        <f t="shared" si="828"/>
        <v/>
      </c>
      <c r="AE2145" s="24" t="str">
        <f t="shared" si="833"/>
        <v/>
      </c>
      <c r="AG2145" s="24" t="str">
        <f t="shared" si="834"/>
        <v/>
      </c>
      <c r="AI2145" s="85" t="str">
        <f t="shared" si="835"/>
        <v/>
      </c>
      <c r="AJ2145" s="86" t="str">
        <f t="shared" si="836"/>
        <v/>
      </c>
      <c r="AK2145" s="85" t="str">
        <f t="shared" si="837"/>
        <v/>
      </c>
      <c r="AL2145" s="86" t="str">
        <f t="shared" si="838"/>
        <v/>
      </c>
      <c r="AM2145" s="93" t="str">
        <f t="shared" si="839"/>
        <v/>
      </c>
      <c r="AN2145" s="94" t="str">
        <f t="shared" si="840"/>
        <v/>
      </c>
      <c r="AP2145" s="24" t="str">
        <f t="shared" si="841"/>
        <v/>
      </c>
      <c r="AR2145" s="63" t="str">
        <f t="shared" si="842"/>
        <v/>
      </c>
      <c r="AS2145" s="67" t="str">
        <f t="shared" si="843"/>
        <v/>
      </c>
      <c r="AT2145" s="105" t="str">
        <f t="shared" si="844"/>
        <v/>
      </c>
      <c r="AU2145" s="105" t="str">
        <f t="shared" si="845"/>
        <v/>
      </c>
      <c r="AW2145" s="24" t="str">
        <f t="shared" si="846"/>
        <v/>
      </c>
      <c r="AX2145" s="60" t="str">
        <f t="shared" si="852"/>
        <v/>
      </c>
      <c r="AY2145" s="24" t="str">
        <f t="shared" si="847"/>
        <v/>
      </c>
      <c r="AZ2145" s="105" t="str">
        <f t="shared" si="848"/>
        <v/>
      </c>
    </row>
    <row r="2146" spans="1:52" x14ac:dyDescent="0.25">
      <c r="A2146" s="2"/>
      <c r="B2146" s="279"/>
      <c r="C2146" s="280"/>
      <c r="D2146" s="281"/>
      <c r="E2146" s="282"/>
      <c r="F2146" s="2"/>
      <c r="G2146" s="43"/>
      <c r="H2146" s="2"/>
      <c r="I2146" s="288"/>
      <c r="J2146" s="2"/>
      <c r="K2146" s="46"/>
      <c r="L2146" s="2"/>
      <c r="M2146" s="51"/>
      <c r="N2146" s="52"/>
      <c r="O2146" s="53"/>
      <c r="P2146" s="2"/>
      <c r="Q2146" s="98" t="str">
        <f t="shared" si="829"/>
        <v/>
      </c>
      <c r="R2146" s="94" t="str">
        <f t="shared" si="830"/>
        <v/>
      </c>
      <c r="S2146" s="2"/>
      <c r="T2146" s="67" t="str">
        <f t="shared" si="849"/>
        <v/>
      </c>
      <c r="U2146" s="79" t="str">
        <f t="shared" si="850"/>
        <v/>
      </c>
      <c r="V2146" s="79" t="str">
        <f t="shared" si="851"/>
        <v/>
      </c>
      <c r="W2146" s="63" t="str">
        <f t="shared" si="831"/>
        <v/>
      </c>
      <c r="X2146" s="65" t="str">
        <f t="shared" si="832"/>
        <v/>
      </c>
      <c r="Y2146" s="2"/>
      <c r="AC2146" s="24" t="str">
        <f t="shared" si="828"/>
        <v/>
      </c>
      <c r="AE2146" s="24" t="str">
        <f t="shared" si="833"/>
        <v/>
      </c>
      <c r="AG2146" s="24" t="str">
        <f t="shared" si="834"/>
        <v/>
      </c>
      <c r="AI2146" s="85" t="str">
        <f t="shared" si="835"/>
        <v/>
      </c>
      <c r="AJ2146" s="86" t="str">
        <f t="shared" si="836"/>
        <v/>
      </c>
      <c r="AK2146" s="85" t="str">
        <f t="shared" si="837"/>
        <v/>
      </c>
      <c r="AL2146" s="86" t="str">
        <f t="shared" si="838"/>
        <v/>
      </c>
      <c r="AM2146" s="93" t="str">
        <f t="shared" si="839"/>
        <v/>
      </c>
      <c r="AN2146" s="94" t="str">
        <f t="shared" si="840"/>
        <v/>
      </c>
      <c r="AP2146" s="24" t="str">
        <f t="shared" si="841"/>
        <v/>
      </c>
      <c r="AR2146" s="63" t="str">
        <f t="shared" si="842"/>
        <v/>
      </c>
      <c r="AS2146" s="67" t="str">
        <f t="shared" si="843"/>
        <v/>
      </c>
      <c r="AT2146" s="105" t="str">
        <f t="shared" si="844"/>
        <v/>
      </c>
      <c r="AU2146" s="105" t="str">
        <f t="shared" si="845"/>
        <v/>
      </c>
      <c r="AW2146" s="24" t="str">
        <f t="shared" si="846"/>
        <v/>
      </c>
      <c r="AX2146" s="60" t="str">
        <f t="shared" si="852"/>
        <v/>
      </c>
      <c r="AY2146" s="24" t="str">
        <f t="shared" si="847"/>
        <v/>
      </c>
      <c r="AZ2146" s="105" t="str">
        <f t="shared" si="848"/>
        <v/>
      </c>
    </row>
    <row r="2147" spans="1:52" x14ac:dyDescent="0.25">
      <c r="A2147" s="2"/>
      <c r="B2147" s="279"/>
      <c r="C2147" s="280"/>
      <c r="D2147" s="281"/>
      <c r="E2147" s="282"/>
      <c r="F2147" s="2"/>
      <c r="G2147" s="43"/>
      <c r="H2147" s="2"/>
      <c r="I2147" s="288"/>
      <c r="J2147" s="2"/>
      <c r="K2147" s="46"/>
      <c r="L2147" s="2"/>
      <c r="M2147" s="51"/>
      <c r="N2147" s="52"/>
      <c r="O2147" s="53"/>
      <c r="P2147" s="2"/>
      <c r="Q2147" s="98" t="str">
        <f t="shared" si="829"/>
        <v/>
      </c>
      <c r="R2147" s="94" t="str">
        <f t="shared" si="830"/>
        <v/>
      </c>
      <c r="S2147" s="2"/>
      <c r="T2147" s="67" t="str">
        <f t="shared" si="849"/>
        <v/>
      </c>
      <c r="U2147" s="79" t="str">
        <f t="shared" si="850"/>
        <v/>
      </c>
      <c r="V2147" s="79" t="str">
        <f t="shared" si="851"/>
        <v/>
      </c>
      <c r="W2147" s="63" t="str">
        <f t="shared" si="831"/>
        <v/>
      </c>
      <c r="X2147" s="65" t="str">
        <f t="shared" si="832"/>
        <v/>
      </c>
      <c r="Y2147" s="2"/>
      <c r="AC2147" s="24" t="str">
        <f t="shared" si="828"/>
        <v/>
      </c>
      <c r="AE2147" s="24" t="str">
        <f t="shared" si="833"/>
        <v/>
      </c>
      <c r="AG2147" s="24" t="str">
        <f t="shared" si="834"/>
        <v/>
      </c>
      <c r="AI2147" s="85" t="str">
        <f t="shared" si="835"/>
        <v/>
      </c>
      <c r="AJ2147" s="86" t="str">
        <f t="shared" si="836"/>
        <v/>
      </c>
      <c r="AK2147" s="85" t="str">
        <f t="shared" si="837"/>
        <v/>
      </c>
      <c r="AL2147" s="86" t="str">
        <f t="shared" si="838"/>
        <v/>
      </c>
      <c r="AM2147" s="93" t="str">
        <f t="shared" si="839"/>
        <v/>
      </c>
      <c r="AN2147" s="94" t="str">
        <f t="shared" si="840"/>
        <v/>
      </c>
      <c r="AP2147" s="24" t="str">
        <f t="shared" si="841"/>
        <v/>
      </c>
      <c r="AR2147" s="63" t="str">
        <f t="shared" si="842"/>
        <v/>
      </c>
      <c r="AS2147" s="67" t="str">
        <f t="shared" si="843"/>
        <v/>
      </c>
      <c r="AT2147" s="105" t="str">
        <f t="shared" si="844"/>
        <v/>
      </c>
      <c r="AU2147" s="105" t="str">
        <f t="shared" si="845"/>
        <v/>
      </c>
      <c r="AW2147" s="24" t="str">
        <f t="shared" si="846"/>
        <v/>
      </c>
      <c r="AX2147" s="60" t="str">
        <f t="shared" si="852"/>
        <v/>
      </c>
      <c r="AY2147" s="24" t="str">
        <f t="shared" si="847"/>
        <v/>
      </c>
      <c r="AZ2147" s="105" t="str">
        <f t="shared" si="848"/>
        <v/>
      </c>
    </row>
    <row r="2148" spans="1:52" x14ac:dyDescent="0.25">
      <c r="A2148" s="2"/>
      <c r="B2148" s="279"/>
      <c r="C2148" s="280"/>
      <c r="D2148" s="281"/>
      <c r="E2148" s="282"/>
      <c r="F2148" s="2"/>
      <c r="G2148" s="43"/>
      <c r="H2148" s="2"/>
      <c r="I2148" s="288"/>
      <c r="J2148" s="2"/>
      <c r="K2148" s="46"/>
      <c r="L2148" s="2"/>
      <c r="M2148" s="51"/>
      <c r="N2148" s="52"/>
      <c r="O2148" s="53"/>
      <c r="P2148" s="2"/>
      <c r="Q2148" s="98" t="str">
        <f t="shared" si="829"/>
        <v/>
      </c>
      <c r="R2148" s="94" t="str">
        <f t="shared" si="830"/>
        <v/>
      </c>
      <c r="S2148" s="2"/>
      <c r="T2148" s="67" t="str">
        <f t="shared" si="849"/>
        <v/>
      </c>
      <c r="U2148" s="79" t="str">
        <f t="shared" si="850"/>
        <v/>
      </c>
      <c r="V2148" s="79" t="str">
        <f t="shared" si="851"/>
        <v/>
      </c>
      <c r="W2148" s="63" t="str">
        <f t="shared" si="831"/>
        <v/>
      </c>
      <c r="X2148" s="65" t="str">
        <f t="shared" si="832"/>
        <v/>
      </c>
      <c r="Y2148" s="2"/>
      <c r="AC2148" s="24" t="str">
        <f t="shared" si="828"/>
        <v/>
      </c>
      <c r="AE2148" s="24" t="str">
        <f t="shared" si="833"/>
        <v/>
      </c>
      <c r="AG2148" s="24" t="str">
        <f t="shared" si="834"/>
        <v/>
      </c>
      <c r="AI2148" s="85" t="str">
        <f t="shared" si="835"/>
        <v/>
      </c>
      <c r="AJ2148" s="86" t="str">
        <f t="shared" si="836"/>
        <v/>
      </c>
      <c r="AK2148" s="85" t="str">
        <f t="shared" si="837"/>
        <v/>
      </c>
      <c r="AL2148" s="86" t="str">
        <f t="shared" si="838"/>
        <v/>
      </c>
      <c r="AM2148" s="93" t="str">
        <f t="shared" si="839"/>
        <v/>
      </c>
      <c r="AN2148" s="94" t="str">
        <f t="shared" si="840"/>
        <v/>
      </c>
      <c r="AP2148" s="24" t="str">
        <f t="shared" si="841"/>
        <v/>
      </c>
      <c r="AR2148" s="63" t="str">
        <f t="shared" si="842"/>
        <v/>
      </c>
      <c r="AS2148" s="67" t="str">
        <f t="shared" si="843"/>
        <v/>
      </c>
      <c r="AT2148" s="105" t="str">
        <f t="shared" si="844"/>
        <v/>
      </c>
      <c r="AU2148" s="105" t="str">
        <f t="shared" si="845"/>
        <v/>
      </c>
      <c r="AW2148" s="24" t="str">
        <f t="shared" si="846"/>
        <v/>
      </c>
      <c r="AX2148" s="60" t="str">
        <f t="shared" si="852"/>
        <v/>
      </c>
      <c r="AY2148" s="24" t="str">
        <f t="shared" si="847"/>
        <v/>
      </c>
      <c r="AZ2148" s="105" t="str">
        <f t="shared" si="848"/>
        <v/>
      </c>
    </row>
    <row r="2149" spans="1:52" x14ac:dyDescent="0.25">
      <c r="A2149" s="2"/>
      <c r="B2149" s="279"/>
      <c r="C2149" s="280"/>
      <c r="D2149" s="281"/>
      <c r="E2149" s="282"/>
      <c r="F2149" s="2"/>
      <c r="G2149" s="43"/>
      <c r="H2149" s="2"/>
      <c r="I2149" s="288"/>
      <c r="J2149" s="2"/>
      <c r="K2149" s="46"/>
      <c r="L2149" s="2"/>
      <c r="M2149" s="51"/>
      <c r="N2149" s="52"/>
      <c r="O2149" s="53"/>
      <c r="P2149" s="2"/>
      <c r="Q2149" s="98" t="str">
        <f t="shared" si="829"/>
        <v/>
      </c>
      <c r="R2149" s="94" t="str">
        <f t="shared" si="830"/>
        <v/>
      </c>
      <c r="S2149" s="2"/>
      <c r="T2149" s="67" t="str">
        <f t="shared" si="849"/>
        <v/>
      </c>
      <c r="U2149" s="79" t="str">
        <f t="shared" si="850"/>
        <v/>
      </c>
      <c r="V2149" s="79" t="str">
        <f t="shared" si="851"/>
        <v/>
      </c>
      <c r="W2149" s="63" t="str">
        <f t="shared" si="831"/>
        <v/>
      </c>
      <c r="X2149" s="65" t="str">
        <f t="shared" si="832"/>
        <v/>
      </c>
      <c r="Y2149" s="2"/>
      <c r="AC2149" s="24" t="str">
        <f t="shared" si="828"/>
        <v/>
      </c>
      <c r="AE2149" s="24" t="str">
        <f t="shared" si="833"/>
        <v/>
      </c>
      <c r="AG2149" s="24" t="str">
        <f t="shared" si="834"/>
        <v/>
      </c>
      <c r="AI2149" s="85" t="str">
        <f t="shared" si="835"/>
        <v/>
      </c>
      <c r="AJ2149" s="86" t="str">
        <f t="shared" si="836"/>
        <v/>
      </c>
      <c r="AK2149" s="85" t="str">
        <f t="shared" si="837"/>
        <v/>
      </c>
      <c r="AL2149" s="86" t="str">
        <f t="shared" si="838"/>
        <v/>
      </c>
      <c r="AM2149" s="93" t="str">
        <f t="shared" si="839"/>
        <v/>
      </c>
      <c r="AN2149" s="94" t="str">
        <f t="shared" si="840"/>
        <v/>
      </c>
      <c r="AP2149" s="24" t="str">
        <f t="shared" si="841"/>
        <v/>
      </c>
      <c r="AR2149" s="63" t="str">
        <f t="shared" si="842"/>
        <v/>
      </c>
      <c r="AS2149" s="67" t="str">
        <f t="shared" si="843"/>
        <v/>
      </c>
      <c r="AT2149" s="105" t="str">
        <f t="shared" si="844"/>
        <v/>
      </c>
      <c r="AU2149" s="105" t="str">
        <f t="shared" si="845"/>
        <v/>
      </c>
      <c r="AW2149" s="24" t="str">
        <f t="shared" si="846"/>
        <v/>
      </c>
      <c r="AX2149" s="60" t="str">
        <f t="shared" si="852"/>
        <v/>
      </c>
      <c r="AY2149" s="24" t="str">
        <f t="shared" si="847"/>
        <v/>
      </c>
      <c r="AZ2149" s="105" t="str">
        <f t="shared" si="848"/>
        <v/>
      </c>
    </row>
    <row r="2150" spans="1:52" x14ac:dyDescent="0.25">
      <c r="A2150" s="2"/>
      <c r="B2150" s="279"/>
      <c r="C2150" s="280"/>
      <c r="D2150" s="281"/>
      <c r="E2150" s="282"/>
      <c r="F2150" s="2"/>
      <c r="G2150" s="43"/>
      <c r="H2150" s="2"/>
      <c r="I2150" s="288"/>
      <c r="J2150" s="2"/>
      <c r="K2150" s="46"/>
      <c r="L2150" s="2"/>
      <c r="M2150" s="51"/>
      <c r="N2150" s="52"/>
      <c r="O2150" s="53"/>
      <c r="P2150" s="2"/>
      <c r="Q2150" s="98" t="str">
        <f t="shared" si="829"/>
        <v/>
      </c>
      <c r="R2150" s="94" t="str">
        <f t="shared" si="830"/>
        <v/>
      </c>
      <c r="S2150" s="2"/>
      <c r="T2150" s="67" t="str">
        <f t="shared" si="849"/>
        <v/>
      </c>
      <c r="U2150" s="79" t="str">
        <f t="shared" si="850"/>
        <v/>
      </c>
      <c r="V2150" s="79" t="str">
        <f t="shared" si="851"/>
        <v/>
      </c>
      <c r="W2150" s="63" t="str">
        <f t="shared" si="831"/>
        <v/>
      </c>
      <c r="X2150" s="65" t="str">
        <f t="shared" si="832"/>
        <v/>
      </c>
      <c r="Y2150" s="2"/>
      <c r="AC2150" s="24" t="str">
        <f t="shared" si="828"/>
        <v/>
      </c>
      <c r="AE2150" s="24" t="str">
        <f t="shared" si="833"/>
        <v/>
      </c>
      <c r="AG2150" s="24" t="str">
        <f t="shared" si="834"/>
        <v/>
      </c>
      <c r="AI2150" s="85" t="str">
        <f t="shared" si="835"/>
        <v/>
      </c>
      <c r="AJ2150" s="86" t="str">
        <f t="shared" si="836"/>
        <v/>
      </c>
      <c r="AK2150" s="85" t="str">
        <f t="shared" si="837"/>
        <v/>
      </c>
      <c r="AL2150" s="86" t="str">
        <f t="shared" si="838"/>
        <v/>
      </c>
      <c r="AM2150" s="93" t="str">
        <f t="shared" si="839"/>
        <v/>
      </c>
      <c r="AN2150" s="94" t="str">
        <f t="shared" si="840"/>
        <v/>
      </c>
      <c r="AP2150" s="24" t="str">
        <f t="shared" si="841"/>
        <v/>
      </c>
      <c r="AR2150" s="63" t="str">
        <f t="shared" si="842"/>
        <v/>
      </c>
      <c r="AS2150" s="67" t="str">
        <f t="shared" si="843"/>
        <v/>
      </c>
      <c r="AT2150" s="105" t="str">
        <f t="shared" si="844"/>
        <v/>
      </c>
      <c r="AU2150" s="105" t="str">
        <f t="shared" si="845"/>
        <v/>
      </c>
      <c r="AW2150" s="24" t="str">
        <f t="shared" si="846"/>
        <v/>
      </c>
      <c r="AX2150" s="60" t="str">
        <f t="shared" si="852"/>
        <v/>
      </c>
      <c r="AY2150" s="24" t="str">
        <f t="shared" si="847"/>
        <v/>
      </c>
      <c r="AZ2150" s="105" t="str">
        <f t="shared" si="848"/>
        <v/>
      </c>
    </row>
    <row r="2151" spans="1:52" x14ac:dyDescent="0.25">
      <c r="A2151" s="2"/>
      <c r="B2151" s="279"/>
      <c r="C2151" s="280"/>
      <c r="D2151" s="281"/>
      <c r="E2151" s="282"/>
      <c r="F2151" s="2"/>
      <c r="G2151" s="43"/>
      <c r="H2151" s="2"/>
      <c r="I2151" s="288"/>
      <c r="J2151" s="2"/>
      <c r="K2151" s="46"/>
      <c r="L2151" s="2"/>
      <c r="M2151" s="51"/>
      <c r="N2151" s="52"/>
      <c r="O2151" s="53"/>
      <c r="P2151" s="2"/>
      <c r="Q2151" s="98" t="str">
        <f t="shared" si="829"/>
        <v/>
      </c>
      <c r="R2151" s="94" t="str">
        <f t="shared" si="830"/>
        <v/>
      </c>
      <c r="S2151" s="2"/>
      <c r="T2151" s="67" t="str">
        <f t="shared" si="849"/>
        <v/>
      </c>
      <c r="U2151" s="79" t="str">
        <f t="shared" si="850"/>
        <v/>
      </c>
      <c r="V2151" s="79" t="str">
        <f t="shared" si="851"/>
        <v/>
      </c>
      <c r="W2151" s="63" t="str">
        <f t="shared" si="831"/>
        <v/>
      </c>
      <c r="X2151" s="65" t="str">
        <f t="shared" si="832"/>
        <v/>
      </c>
      <c r="Y2151" s="2"/>
      <c r="AC2151" s="24" t="str">
        <f t="shared" si="828"/>
        <v/>
      </c>
      <c r="AE2151" s="24" t="str">
        <f t="shared" si="833"/>
        <v/>
      </c>
      <c r="AG2151" s="24" t="str">
        <f t="shared" si="834"/>
        <v/>
      </c>
      <c r="AI2151" s="85" t="str">
        <f t="shared" si="835"/>
        <v/>
      </c>
      <c r="AJ2151" s="86" t="str">
        <f t="shared" si="836"/>
        <v/>
      </c>
      <c r="AK2151" s="85" t="str">
        <f t="shared" si="837"/>
        <v/>
      </c>
      <c r="AL2151" s="86" t="str">
        <f t="shared" si="838"/>
        <v/>
      </c>
      <c r="AM2151" s="93" t="str">
        <f t="shared" si="839"/>
        <v/>
      </c>
      <c r="AN2151" s="94" t="str">
        <f t="shared" si="840"/>
        <v/>
      </c>
      <c r="AP2151" s="24" t="str">
        <f t="shared" si="841"/>
        <v/>
      </c>
      <c r="AR2151" s="63" t="str">
        <f t="shared" si="842"/>
        <v/>
      </c>
      <c r="AS2151" s="67" t="str">
        <f t="shared" si="843"/>
        <v/>
      </c>
      <c r="AT2151" s="105" t="str">
        <f t="shared" si="844"/>
        <v/>
      </c>
      <c r="AU2151" s="105" t="str">
        <f t="shared" si="845"/>
        <v/>
      </c>
      <c r="AW2151" s="24" t="str">
        <f t="shared" si="846"/>
        <v/>
      </c>
      <c r="AX2151" s="60" t="str">
        <f t="shared" si="852"/>
        <v/>
      </c>
      <c r="AY2151" s="24" t="str">
        <f t="shared" si="847"/>
        <v/>
      </c>
      <c r="AZ2151" s="105" t="str">
        <f t="shared" si="848"/>
        <v/>
      </c>
    </row>
    <row r="2152" spans="1:52" x14ac:dyDescent="0.25">
      <c r="A2152" s="2"/>
      <c r="B2152" s="279"/>
      <c r="C2152" s="280"/>
      <c r="D2152" s="281"/>
      <c r="E2152" s="282"/>
      <c r="F2152" s="2"/>
      <c r="G2152" s="43"/>
      <c r="H2152" s="2"/>
      <c r="I2152" s="288"/>
      <c r="J2152" s="2"/>
      <c r="K2152" s="46"/>
      <c r="L2152" s="2"/>
      <c r="M2152" s="51"/>
      <c r="N2152" s="52"/>
      <c r="O2152" s="53"/>
      <c r="P2152" s="2"/>
      <c r="Q2152" s="98" t="str">
        <f t="shared" si="829"/>
        <v/>
      </c>
      <c r="R2152" s="94" t="str">
        <f t="shared" si="830"/>
        <v/>
      </c>
      <c r="S2152" s="2"/>
      <c r="T2152" s="67" t="str">
        <f t="shared" si="849"/>
        <v/>
      </c>
      <c r="U2152" s="79" t="str">
        <f t="shared" si="850"/>
        <v/>
      </c>
      <c r="V2152" s="79" t="str">
        <f t="shared" si="851"/>
        <v/>
      </c>
      <c r="W2152" s="63" t="str">
        <f t="shared" si="831"/>
        <v/>
      </c>
      <c r="X2152" s="65" t="str">
        <f t="shared" si="832"/>
        <v/>
      </c>
      <c r="Y2152" s="2"/>
      <c r="AC2152" s="24" t="str">
        <f t="shared" si="828"/>
        <v/>
      </c>
      <c r="AE2152" s="24" t="str">
        <f t="shared" si="833"/>
        <v/>
      </c>
      <c r="AG2152" s="24" t="str">
        <f t="shared" si="834"/>
        <v/>
      </c>
      <c r="AI2152" s="85" t="str">
        <f t="shared" si="835"/>
        <v/>
      </c>
      <c r="AJ2152" s="86" t="str">
        <f t="shared" si="836"/>
        <v/>
      </c>
      <c r="AK2152" s="85" t="str">
        <f t="shared" si="837"/>
        <v/>
      </c>
      <c r="AL2152" s="86" t="str">
        <f t="shared" si="838"/>
        <v/>
      </c>
      <c r="AM2152" s="93" t="str">
        <f t="shared" si="839"/>
        <v/>
      </c>
      <c r="AN2152" s="94" t="str">
        <f t="shared" si="840"/>
        <v/>
      </c>
      <c r="AP2152" s="24" t="str">
        <f t="shared" si="841"/>
        <v/>
      </c>
      <c r="AR2152" s="63" t="str">
        <f t="shared" si="842"/>
        <v/>
      </c>
      <c r="AS2152" s="67" t="str">
        <f t="shared" si="843"/>
        <v/>
      </c>
      <c r="AT2152" s="105" t="str">
        <f t="shared" si="844"/>
        <v/>
      </c>
      <c r="AU2152" s="105" t="str">
        <f t="shared" si="845"/>
        <v/>
      </c>
      <c r="AW2152" s="24" t="str">
        <f t="shared" si="846"/>
        <v/>
      </c>
      <c r="AX2152" s="60" t="str">
        <f t="shared" si="852"/>
        <v/>
      </c>
      <c r="AY2152" s="24" t="str">
        <f t="shared" si="847"/>
        <v/>
      </c>
      <c r="AZ2152" s="105" t="str">
        <f t="shared" si="848"/>
        <v/>
      </c>
    </row>
    <row r="2153" spans="1:52" x14ac:dyDescent="0.25">
      <c r="A2153" s="2"/>
      <c r="B2153" s="279"/>
      <c r="C2153" s="280"/>
      <c r="D2153" s="281"/>
      <c r="E2153" s="282"/>
      <c r="F2153" s="2"/>
      <c r="G2153" s="43"/>
      <c r="H2153" s="2"/>
      <c r="I2153" s="288"/>
      <c r="J2153" s="2"/>
      <c r="K2153" s="46"/>
      <c r="L2153" s="2"/>
      <c r="M2153" s="51"/>
      <c r="N2153" s="52"/>
      <c r="O2153" s="53"/>
      <c r="P2153" s="2"/>
      <c r="Q2153" s="98" t="str">
        <f t="shared" si="829"/>
        <v/>
      </c>
      <c r="R2153" s="94" t="str">
        <f t="shared" si="830"/>
        <v/>
      </c>
      <c r="S2153" s="2"/>
      <c r="T2153" s="67" t="str">
        <f t="shared" si="849"/>
        <v/>
      </c>
      <c r="U2153" s="79" t="str">
        <f t="shared" si="850"/>
        <v/>
      </c>
      <c r="V2153" s="79" t="str">
        <f t="shared" si="851"/>
        <v/>
      </c>
      <c r="W2153" s="63" t="str">
        <f t="shared" si="831"/>
        <v/>
      </c>
      <c r="X2153" s="65" t="str">
        <f t="shared" si="832"/>
        <v/>
      </c>
      <c r="Y2153" s="2"/>
      <c r="AC2153" s="24" t="str">
        <f t="shared" si="828"/>
        <v/>
      </c>
      <c r="AE2153" s="24" t="str">
        <f t="shared" si="833"/>
        <v/>
      </c>
      <c r="AG2153" s="24" t="str">
        <f t="shared" si="834"/>
        <v/>
      </c>
      <c r="AI2153" s="85" t="str">
        <f t="shared" si="835"/>
        <v/>
      </c>
      <c r="AJ2153" s="86" t="str">
        <f t="shared" si="836"/>
        <v/>
      </c>
      <c r="AK2153" s="85" t="str">
        <f t="shared" si="837"/>
        <v/>
      </c>
      <c r="AL2153" s="86" t="str">
        <f t="shared" si="838"/>
        <v/>
      </c>
      <c r="AM2153" s="93" t="str">
        <f t="shared" si="839"/>
        <v/>
      </c>
      <c r="AN2153" s="94" t="str">
        <f t="shared" si="840"/>
        <v/>
      </c>
      <c r="AP2153" s="24" t="str">
        <f t="shared" si="841"/>
        <v/>
      </c>
      <c r="AR2153" s="63" t="str">
        <f t="shared" si="842"/>
        <v/>
      </c>
      <c r="AS2153" s="67" t="str">
        <f t="shared" si="843"/>
        <v/>
      </c>
      <c r="AT2153" s="105" t="str">
        <f t="shared" si="844"/>
        <v/>
      </c>
      <c r="AU2153" s="105" t="str">
        <f t="shared" si="845"/>
        <v/>
      </c>
      <c r="AW2153" s="24" t="str">
        <f t="shared" si="846"/>
        <v/>
      </c>
      <c r="AX2153" s="60" t="str">
        <f t="shared" si="852"/>
        <v/>
      </c>
      <c r="AY2153" s="24" t="str">
        <f t="shared" si="847"/>
        <v/>
      </c>
      <c r="AZ2153" s="105" t="str">
        <f t="shared" si="848"/>
        <v/>
      </c>
    </row>
    <row r="2154" spans="1:52" x14ac:dyDescent="0.25">
      <c r="A2154" s="2"/>
      <c r="B2154" s="279"/>
      <c r="C2154" s="280"/>
      <c r="D2154" s="281"/>
      <c r="E2154" s="282"/>
      <c r="F2154" s="2"/>
      <c r="G2154" s="43"/>
      <c r="H2154" s="2"/>
      <c r="I2154" s="288"/>
      <c r="J2154" s="2"/>
      <c r="K2154" s="46"/>
      <c r="L2154" s="2"/>
      <c r="M2154" s="51"/>
      <c r="N2154" s="52"/>
      <c r="O2154" s="53"/>
      <c r="P2154" s="2"/>
      <c r="Q2154" s="98" t="str">
        <f t="shared" si="829"/>
        <v/>
      </c>
      <c r="R2154" s="94" t="str">
        <f t="shared" si="830"/>
        <v/>
      </c>
      <c r="S2154" s="2"/>
      <c r="T2154" s="67" t="str">
        <f t="shared" si="849"/>
        <v/>
      </c>
      <c r="U2154" s="79" t="str">
        <f t="shared" si="850"/>
        <v/>
      </c>
      <c r="V2154" s="79" t="str">
        <f t="shared" si="851"/>
        <v/>
      </c>
      <c r="W2154" s="63" t="str">
        <f t="shared" si="831"/>
        <v/>
      </c>
      <c r="X2154" s="65" t="str">
        <f t="shared" si="832"/>
        <v/>
      </c>
      <c r="Y2154" s="2"/>
      <c r="AC2154" s="24" t="str">
        <f t="shared" si="828"/>
        <v/>
      </c>
      <c r="AE2154" s="24" t="str">
        <f t="shared" si="833"/>
        <v/>
      </c>
      <c r="AG2154" s="24" t="str">
        <f t="shared" si="834"/>
        <v/>
      </c>
      <c r="AI2154" s="85" t="str">
        <f t="shared" si="835"/>
        <v/>
      </c>
      <c r="AJ2154" s="86" t="str">
        <f t="shared" si="836"/>
        <v/>
      </c>
      <c r="AK2154" s="85" t="str">
        <f t="shared" si="837"/>
        <v/>
      </c>
      <c r="AL2154" s="86" t="str">
        <f t="shared" si="838"/>
        <v/>
      </c>
      <c r="AM2154" s="93" t="str">
        <f t="shared" si="839"/>
        <v/>
      </c>
      <c r="AN2154" s="94" t="str">
        <f t="shared" si="840"/>
        <v/>
      </c>
      <c r="AP2154" s="24" t="str">
        <f t="shared" si="841"/>
        <v/>
      </c>
      <c r="AR2154" s="63" t="str">
        <f t="shared" si="842"/>
        <v/>
      </c>
      <c r="AS2154" s="67" t="str">
        <f t="shared" si="843"/>
        <v/>
      </c>
      <c r="AT2154" s="105" t="str">
        <f t="shared" si="844"/>
        <v/>
      </c>
      <c r="AU2154" s="105" t="str">
        <f t="shared" si="845"/>
        <v/>
      </c>
      <c r="AW2154" s="24" t="str">
        <f t="shared" si="846"/>
        <v/>
      </c>
      <c r="AX2154" s="60" t="str">
        <f t="shared" si="852"/>
        <v/>
      </c>
      <c r="AY2154" s="24" t="str">
        <f t="shared" si="847"/>
        <v/>
      </c>
      <c r="AZ2154" s="105" t="str">
        <f t="shared" si="848"/>
        <v/>
      </c>
    </row>
    <row r="2155" spans="1:52" x14ac:dyDescent="0.25">
      <c r="A2155" s="2"/>
      <c r="B2155" s="279"/>
      <c r="C2155" s="280"/>
      <c r="D2155" s="281"/>
      <c r="E2155" s="282"/>
      <c r="F2155" s="2"/>
      <c r="G2155" s="43"/>
      <c r="H2155" s="2"/>
      <c r="I2155" s="288"/>
      <c r="J2155" s="2"/>
      <c r="K2155" s="46"/>
      <c r="L2155" s="2"/>
      <c r="M2155" s="51"/>
      <c r="N2155" s="52"/>
      <c r="O2155" s="53"/>
      <c r="P2155" s="2"/>
      <c r="Q2155" s="98" t="str">
        <f t="shared" si="829"/>
        <v/>
      </c>
      <c r="R2155" s="94" t="str">
        <f t="shared" si="830"/>
        <v/>
      </c>
      <c r="S2155" s="2"/>
      <c r="T2155" s="67" t="str">
        <f t="shared" si="849"/>
        <v/>
      </c>
      <c r="U2155" s="79" t="str">
        <f t="shared" si="850"/>
        <v/>
      </c>
      <c r="V2155" s="79" t="str">
        <f t="shared" si="851"/>
        <v/>
      </c>
      <c r="W2155" s="63" t="str">
        <f t="shared" si="831"/>
        <v/>
      </c>
      <c r="X2155" s="65" t="str">
        <f t="shared" si="832"/>
        <v/>
      </c>
      <c r="Y2155" s="2"/>
      <c r="AC2155" s="24" t="str">
        <f t="shared" si="828"/>
        <v/>
      </c>
      <c r="AE2155" s="24" t="str">
        <f t="shared" si="833"/>
        <v/>
      </c>
      <c r="AG2155" s="24" t="str">
        <f t="shared" si="834"/>
        <v/>
      </c>
      <c r="AI2155" s="85" t="str">
        <f t="shared" si="835"/>
        <v/>
      </c>
      <c r="AJ2155" s="86" t="str">
        <f t="shared" si="836"/>
        <v/>
      </c>
      <c r="AK2155" s="85" t="str">
        <f t="shared" si="837"/>
        <v/>
      </c>
      <c r="AL2155" s="86" t="str">
        <f t="shared" si="838"/>
        <v/>
      </c>
      <c r="AM2155" s="93" t="str">
        <f t="shared" si="839"/>
        <v/>
      </c>
      <c r="AN2155" s="94" t="str">
        <f t="shared" si="840"/>
        <v/>
      </c>
      <c r="AP2155" s="24" t="str">
        <f t="shared" si="841"/>
        <v/>
      </c>
      <c r="AR2155" s="63" t="str">
        <f t="shared" si="842"/>
        <v/>
      </c>
      <c r="AS2155" s="67" t="str">
        <f t="shared" si="843"/>
        <v/>
      </c>
      <c r="AT2155" s="105" t="str">
        <f t="shared" si="844"/>
        <v/>
      </c>
      <c r="AU2155" s="105" t="str">
        <f t="shared" si="845"/>
        <v/>
      </c>
      <c r="AW2155" s="24" t="str">
        <f t="shared" si="846"/>
        <v/>
      </c>
      <c r="AX2155" s="60" t="str">
        <f t="shared" si="852"/>
        <v/>
      </c>
      <c r="AY2155" s="24" t="str">
        <f t="shared" si="847"/>
        <v/>
      </c>
      <c r="AZ2155" s="105" t="str">
        <f t="shared" si="848"/>
        <v/>
      </c>
    </row>
    <row r="2156" spans="1:52" x14ac:dyDescent="0.25">
      <c r="A2156" s="2"/>
      <c r="B2156" s="279"/>
      <c r="C2156" s="280"/>
      <c r="D2156" s="281"/>
      <c r="E2156" s="282"/>
      <c r="F2156" s="2"/>
      <c r="G2156" s="43"/>
      <c r="H2156" s="2"/>
      <c r="I2156" s="288"/>
      <c r="J2156" s="2"/>
      <c r="K2156" s="46"/>
      <c r="L2156" s="2"/>
      <c r="M2156" s="51"/>
      <c r="N2156" s="52"/>
      <c r="O2156" s="53"/>
      <c r="P2156" s="2"/>
      <c r="Q2156" s="98" t="str">
        <f t="shared" si="829"/>
        <v/>
      </c>
      <c r="R2156" s="94" t="str">
        <f t="shared" si="830"/>
        <v/>
      </c>
      <c r="S2156" s="2"/>
      <c r="T2156" s="67" t="str">
        <f t="shared" si="849"/>
        <v/>
      </c>
      <c r="U2156" s="79" t="str">
        <f t="shared" si="850"/>
        <v/>
      </c>
      <c r="V2156" s="79" t="str">
        <f t="shared" si="851"/>
        <v/>
      </c>
      <c r="W2156" s="63" t="str">
        <f t="shared" si="831"/>
        <v/>
      </c>
      <c r="X2156" s="65" t="str">
        <f t="shared" si="832"/>
        <v/>
      </c>
      <c r="Y2156" s="2"/>
      <c r="AC2156" s="24" t="str">
        <f t="shared" si="828"/>
        <v/>
      </c>
      <c r="AE2156" s="24" t="str">
        <f t="shared" si="833"/>
        <v/>
      </c>
      <c r="AG2156" s="24" t="str">
        <f t="shared" si="834"/>
        <v/>
      </c>
      <c r="AI2156" s="85" t="str">
        <f t="shared" si="835"/>
        <v/>
      </c>
      <c r="AJ2156" s="86" t="str">
        <f t="shared" si="836"/>
        <v/>
      </c>
      <c r="AK2156" s="85" t="str">
        <f t="shared" si="837"/>
        <v/>
      </c>
      <c r="AL2156" s="86" t="str">
        <f t="shared" si="838"/>
        <v/>
      </c>
      <c r="AM2156" s="93" t="str">
        <f t="shared" si="839"/>
        <v/>
      </c>
      <c r="AN2156" s="94" t="str">
        <f t="shared" si="840"/>
        <v/>
      </c>
      <c r="AP2156" s="24" t="str">
        <f t="shared" si="841"/>
        <v/>
      </c>
      <c r="AR2156" s="63" t="str">
        <f t="shared" si="842"/>
        <v/>
      </c>
      <c r="AS2156" s="67" t="str">
        <f t="shared" si="843"/>
        <v/>
      </c>
      <c r="AT2156" s="105" t="str">
        <f t="shared" si="844"/>
        <v/>
      </c>
      <c r="AU2156" s="105" t="str">
        <f t="shared" si="845"/>
        <v/>
      </c>
      <c r="AW2156" s="24" t="str">
        <f t="shared" si="846"/>
        <v/>
      </c>
      <c r="AX2156" s="60" t="str">
        <f t="shared" si="852"/>
        <v/>
      </c>
      <c r="AY2156" s="24" t="str">
        <f t="shared" si="847"/>
        <v/>
      </c>
      <c r="AZ2156" s="105" t="str">
        <f t="shared" si="848"/>
        <v/>
      </c>
    </row>
    <row r="2157" spans="1:52" x14ac:dyDescent="0.25">
      <c r="A2157" s="2"/>
      <c r="B2157" s="279"/>
      <c r="C2157" s="280"/>
      <c r="D2157" s="281"/>
      <c r="E2157" s="282"/>
      <c r="F2157" s="2"/>
      <c r="G2157" s="43"/>
      <c r="H2157" s="2"/>
      <c r="I2157" s="288"/>
      <c r="J2157" s="2"/>
      <c r="K2157" s="46"/>
      <c r="L2157" s="2"/>
      <c r="M2157" s="51"/>
      <c r="N2157" s="52"/>
      <c r="O2157" s="53"/>
      <c r="P2157" s="2"/>
      <c r="Q2157" s="98" t="str">
        <f t="shared" si="829"/>
        <v/>
      </c>
      <c r="R2157" s="94" t="str">
        <f t="shared" si="830"/>
        <v/>
      </c>
      <c r="S2157" s="2"/>
      <c r="T2157" s="67" t="str">
        <f t="shared" si="849"/>
        <v/>
      </c>
      <c r="U2157" s="79" t="str">
        <f t="shared" si="850"/>
        <v/>
      </c>
      <c r="V2157" s="79" t="str">
        <f t="shared" si="851"/>
        <v/>
      </c>
      <c r="W2157" s="63" t="str">
        <f t="shared" si="831"/>
        <v/>
      </c>
      <c r="X2157" s="65" t="str">
        <f t="shared" si="832"/>
        <v/>
      </c>
      <c r="Y2157" s="2"/>
      <c r="AC2157" s="24" t="str">
        <f t="shared" si="828"/>
        <v/>
      </c>
      <c r="AE2157" s="24" t="str">
        <f t="shared" si="833"/>
        <v/>
      </c>
      <c r="AG2157" s="24" t="str">
        <f t="shared" si="834"/>
        <v/>
      </c>
      <c r="AI2157" s="85" t="str">
        <f t="shared" si="835"/>
        <v/>
      </c>
      <c r="AJ2157" s="86" t="str">
        <f t="shared" si="836"/>
        <v/>
      </c>
      <c r="AK2157" s="85" t="str">
        <f t="shared" si="837"/>
        <v/>
      </c>
      <c r="AL2157" s="86" t="str">
        <f t="shared" si="838"/>
        <v/>
      </c>
      <c r="AM2157" s="93" t="str">
        <f t="shared" si="839"/>
        <v/>
      </c>
      <c r="AN2157" s="94" t="str">
        <f t="shared" si="840"/>
        <v/>
      </c>
      <c r="AP2157" s="24" t="str">
        <f t="shared" si="841"/>
        <v/>
      </c>
      <c r="AR2157" s="63" t="str">
        <f t="shared" si="842"/>
        <v/>
      </c>
      <c r="AS2157" s="67" t="str">
        <f t="shared" si="843"/>
        <v/>
      </c>
      <c r="AT2157" s="105" t="str">
        <f t="shared" si="844"/>
        <v/>
      </c>
      <c r="AU2157" s="105" t="str">
        <f t="shared" si="845"/>
        <v/>
      </c>
      <c r="AW2157" s="24" t="str">
        <f t="shared" si="846"/>
        <v/>
      </c>
      <c r="AX2157" s="60" t="str">
        <f t="shared" si="852"/>
        <v/>
      </c>
      <c r="AY2157" s="24" t="str">
        <f t="shared" si="847"/>
        <v/>
      </c>
      <c r="AZ2157" s="105" t="str">
        <f t="shared" si="848"/>
        <v/>
      </c>
    </row>
    <row r="2158" spans="1:52" x14ac:dyDescent="0.25">
      <c r="A2158" s="2"/>
      <c r="B2158" s="279"/>
      <c r="C2158" s="280"/>
      <c r="D2158" s="281"/>
      <c r="E2158" s="282"/>
      <c r="F2158" s="2"/>
      <c r="G2158" s="43"/>
      <c r="H2158" s="2"/>
      <c r="I2158" s="288"/>
      <c r="J2158" s="2"/>
      <c r="K2158" s="46"/>
      <c r="L2158" s="2"/>
      <c r="M2158" s="51"/>
      <c r="N2158" s="52"/>
      <c r="O2158" s="53"/>
      <c r="P2158" s="2"/>
      <c r="Q2158" s="98" t="str">
        <f t="shared" si="829"/>
        <v/>
      </c>
      <c r="R2158" s="94" t="str">
        <f t="shared" si="830"/>
        <v/>
      </c>
      <c r="S2158" s="2"/>
      <c r="T2158" s="67" t="str">
        <f t="shared" si="849"/>
        <v/>
      </c>
      <c r="U2158" s="79" t="str">
        <f t="shared" si="850"/>
        <v/>
      </c>
      <c r="V2158" s="79" t="str">
        <f t="shared" si="851"/>
        <v/>
      </c>
      <c r="W2158" s="63" t="str">
        <f t="shared" si="831"/>
        <v/>
      </c>
      <c r="X2158" s="65" t="str">
        <f t="shared" si="832"/>
        <v/>
      </c>
      <c r="Y2158" s="2"/>
      <c r="AC2158" s="24" t="str">
        <f t="shared" si="828"/>
        <v/>
      </c>
      <c r="AE2158" s="24" t="str">
        <f t="shared" si="833"/>
        <v/>
      </c>
      <c r="AG2158" s="24" t="str">
        <f t="shared" si="834"/>
        <v/>
      </c>
      <c r="AI2158" s="85" t="str">
        <f t="shared" si="835"/>
        <v/>
      </c>
      <c r="AJ2158" s="86" t="str">
        <f t="shared" si="836"/>
        <v/>
      </c>
      <c r="AK2158" s="85" t="str">
        <f t="shared" si="837"/>
        <v/>
      </c>
      <c r="AL2158" s="86" t="str">
        <f t="shared" si="838"/>
        <v/>
      </c>
      <c r="AM2158" s="93" t="str">
        <f t="shared" si="839"/>
        <v/>
      </c>
      <c r="AN2158" s="94" t="str">
        <f t="shared" si="840"/>
        <v/>
      </c>
      <c r="AP2158" s="24" t="str">
        <f t="shared" si="841"/>
        <v/>
      </c>
      <c r="AR2158" s="63" t="str">
        <f t="shared" si="842"/>
        <v/>
      </c>
      <c r="AS2158" s="67" t="str">
        <f t="shared" si="843"/>
        <v/>
      </c>
      <c r="AT2158" s="105" t="str">
        <f t="shared" si="844"/>
        <v/>
      </c>
      <c r="AU2158" s="105" t="str">
        <f t="shared" si="845"/>
        <v/>
      </c>
      <c r="AW2158" s="24" t="str">
        <f t="shared" si="846"/>
        <v/>
      </c>
      <c r="AX2158" s="60" t="str">
        <f t="shared" si="852"/>
        <v/>
      </c>
      <c r="AY2158" s="24" t="str">
        <f t="shared" si="847"/>
        <v/>
      </c>
      <c r="AZ2158" s="105" t="str">
        <f t="shared" si="848"/>
        <v/>
      </c>
    </row>
    <row r="2159" spans="1:52" x14ac:dyDescent="0.25">
      <c r="A2159" s="2"/>
      <c r="B2159" s="279"/>
      <c r="C2159" s="280"/>
      <c r="D2159" s="281"/>
      <c r="E2159" s="282"/>
      <c r="F2159" s="2"/>
      <c r="G2159" s="43"/>
      <c r="H2159" s="2"/>
      <c r="I2159" s="288"/>
      <c r="J2159" s="2"/>
      <c r="K2159" s="46"/>
      <c r="L2159" s="2"/>
      <c r="M2159" s="51"/>
      <c r="N2159" s="52"/>
      <c r="O2159" s="53"/>
      <c r="P2159" s="2"/>
      <c r="Q2159" s="98" t="str">
        <f t="shared" si="829"/>
        <v/>
      </c>
      <c r="R2159" s="94" t="str">
        <f t="shared" si="830"/>
        <v/>
      </c>
      <c r="S2159" s="2"/>
      <c r="T2159" s="67" t="str">
        <f t="shared" si="849"/>
        <v/>
      </c>
      <c r="U2159" s="79" t="str">
        <f t="shared" si="850"/>
        <v/>
      </c>
      <c r="V2159" s="79" t="str">
        <f t="shared" si="851"/>
        <v/>
      </c>
      <c r="W2159" s="63" t="str">
        <f t="shared" si="831"/>
        <v/>
      </c>
      <c r="X2159" s="65" t="str">
        <f t="shared" si="832"/>
        <v/>
      </c>
      <c r="Y2159" s="2"/>
      <c r="AC2159" s="24" t="str">
        <f t="shared" si="828"/>
        <v/>
      </c>
      <c r="AE2159" s="24" t="str">
        <f t="shared" si="833"/>
        <v/>
      </c>
      <c r="AG2159" s="24" t="str">
        <f t="shared" si="834"/>
        <v/>
      </c>
      <c r="AI2159" s="85" t="str">
        <f t="shared" si="835"/>
        <v/>
      </c>
      <c r="AJ2159" s="86" t="str">
        <f t="shared" si="836"/>
        <v/>
      </c>
      <c r="AK2159" s="85" t="str">
        <f t="shared" si="837"/>
        <v/>
      </c>
      <c r="AL2159" s="86" t="str">
        <f t="shared" si="838"/>
        <v/>
      </c>
      <c r="AM2159" s="93" t="str">
        <f t="shared" si="839"/>
        <v/>
      </c>
      <c r="AN2159" s="94" t="str">
        <f t="shared" si="840"/>
        <v/>
      </c>
      <c r="AP2159" s="24" t="str">
        <f t="shared" si="841"/>
        <v/>
      </c>
      <c r="AR2159" s="63" t="str">
        <f t="shared" si="842"/>
        <v/>
      </c>
      <c r="AS2159" s="67" t="str">
        <f t="shared" si="843"/>
        <v/>
      </c>
      <c r="AT2159" s="105" t="str">
        <f t="shared" si="844"/>
        <v/>
      </c>
      <c r="AU2159" s="105" t="str">
        <f t="shared" si="845"/>
        <v/>
      </c>
      <c r="AW2159" s="24" t="str">
        <f t="shared" si="846"/>
        <v/>
      </c>
      <c r="AX2159" s="60" t="str">
        <f t="shared" si="852"/>
        <v/>
      </c>
      <c r="AY2159" s="24" t="str">
        <f t="shared" si="847"/>
        <v/>
      </c>
      <c r="AZ2159" s="105" t="str">
        <f t="shared" si="848"/>
        <v/>
      </c>
    </row>
    <row r="2160" spans="1:52" x14ac:dyDescent="0.25">
      <c r="A2160" s="2"/>
      <c r="B2160" s="279"/>
      <c r="C2160" s="280"/>
      <c r="D2160" s="281"/>
      <c r="E2160" s="282"/>
      <c r="F2160" s="2"/>
      <c r="G2160" s="43"/>
      <c r="H2160" s="2"/>
      <c r="I2160" s="288"/>
      <c r="J2160" s="2"/>
      <c r="K2160" s="46"/>
      <c r="L2160" s="2"/>
      <c r="M2160" s="51"/>
      <c r="N2160" s="52"/>
      <c r="O2160" s="53"/>
      <c r="P2160" s="2"/>
      <c r="Q2160" s="98" t="str">
        <f t="shared" si="829"/>
        <v/>
      </c>
      <c r="R2160" s="94" t="str">
        <f t="shared" si="830"/>
        <v/>
      </c>
      <c r="S2160" s="2"/>
      <c r="T2160" s="67" t="str">
        <f t="shared" si="849"/>
        <v/>
      </c>
      <c r="U2160" s="79" t="str">
        <f t="shared" si="850"/>
        <v/>
      </c>
      <c r="V2160" s="79" t="str">
        <f t="shared" si="851"/>
        <v/>
      </c>
      <c r="W2160" s="63" t="str">
        <f t="shared" si="831"/>
        <v/>
      </c>
      <c r="X2160" s="65" t="str">
        <f t="shared" si="832"/>
        <v/>
      </c>
      <c r="Y2160" s="2"/>
      <c r="AC2160" s="24" t="str">
        <f t="shared" si="828"/>
        <v/>
      </c>
      <c r="AE2160" s="24" t="str">
        <f t="shared" si="833"/>
        <v/>
      </c>
      <c r="AG2160" s="24" t="str">
        <f t="shared" si="834"/>
        <v/>
      </c>
      <c r="AI2160" s="85" t="str">
        <f t="shared" si="835"/>
        <v/>
      </c>
      <c r="AJ2160" s="86" t="str">
        <f t="shared" si="836"/>
        <v/>
      </c>
      <c r="AK2160" s="85" t="str">
        <f t="shared" si="837"/>
        <v/>
      </c>
      <c r="AL2160" s="86" t="str">
        <f t="shared" si="838"/>
        <v/>
      </c>
      <c r="AM2160" s="93" t="str">
        <f t="shared" si="839"/>
        <v/>
      </c>
      <c r="AN2160" s="94" t="str">
        <f t="shared" si="840"/>
        <v/>
      </c>
      <c r="AP2160" s="24" t="str">
        <f t="shared" si="841"/>
        <v/>
      </c>
      <c r="AR2160" s="63" t="str">
        <f t="shared" si="842"/>
        <v/>
      </c>
      <c r="AS2160" s="67" t="str">
        <f t="shared" si="843"/>
        <v/>
      </c>
      <c r="AT2160" s="105" t="str">
        <f t="shared" si="844"/>
        <v/>
      </c>
      <c r="AU2160" s="105" t="str">
        <f t="shared" si="845"/>
        <v/>
      </c>
      <c r="AW2160" s="24" t="str">
        <f t="shared" si="846"/>
        <v/>
      </c>
      <c r="AX2160" s="60" t="str">
        <f t="shared" si="852"/>
        <v/>
      </c>
      <c r="AY2160" s="24" t="str">
        <f t="shared" si="847"/>
        <v/>
      </c>
      <c r="AZ2160" s="105" t="str">
        <f t="shared" si="848"/>
        <v/>
      </c>
    </row>
    <row r="2161" spans="1:52" x14ac:dyDescent="0.25">
      <c r="A2161" s="2"/>
      <c r="B2161" s="279"/>
      <c r="C2161" s="280"/>
      <c r="D2161" s="281"/>
      <c r="E2161" s="282"/>
      <c r="F2161" s="2"/>
      <c r="G2161" s="43"/>
      <c r="H2161" s="2"/>
      <c r="I2161" s="288"/>
      <c r="J2161" s="2"/>
      <c r="K2161" s="46"/>
      <c r="L2161" s="2"/>
      <c r="M2161" s="51"/>
      <c r="N2161" s="52"/>
      <c r="O2161" s="53"/>
      <c r="P2161" s="2"/>
      <c r="Q2161" s="98" t="str">
        <f t="shared" si="829"/>
        <v/>
      </c>
      <c r="R2161" s="94" t="str">
        <f t="shared" si="830"/>
        <v/>
      </c>
      <c r="S2161" s="2"/>
      <c r="T2161" s="67" t="str">
        <f t="shared" si="849"/>
        <v/>
      </c>
      <c r="U2161" s="79" t="str">
        <f t="shared" si="850"/>
        <v/>
      </c>
      <c r="V2161" s="79" t="str">
        <f t="shared" si="851"/>
        <v/>
      </c>
      <c r="W2161" s="63" t="str">
        <f t="shared" si="831"/>
        <v/>
      </c>
      <c r="X2161" s="65" t="str">
        <f t="shared" si="832"/>
        <v/>
      </c>
      <c r="Y2161" s="2"/>
      <c r="AC2161" s="24" t="str">
        <f t="shared" si="828"/>
        <v/>
      </c>
      <c r="AE2161" s="24" t="str">
        <f t="shared" si="833"/>
        <v/>
      </c>
      <c r="AG2161" s="24" t="str">
        <f t="shared" si="834"/>
        <v/>
      </c>
      <c r="AI2161" s="85" t="str">
        <f t="shared" si="835"/>
        <v/>
      </c>
      <c r="AJ2161" s="86" t="str">
        <f t="shared" si="836"/>
        <v/>
      </c>
      <c r="AK2161" s="85" t="str">
        <f t="shared" si="837"/>
        <v/>
      </c>
      <c r="AL2161" s="86" t="str">
        <f t="shared" si="838"/>
        <v/>
      </c>
      <c r="AM2161" s="93" t="str">
        <f t="shared" si="839"/>
        <v/>
      </c>
      <c r="AN2161" s="94" t="str">
        <f t="shared" si="840"/>
        <v/>
      </c>
      <c r="AP2161" s="24" t="str">
        <f t="shared" si="841"/>
        <v/>
      </c>
      <c r="AR2161" s="63" t="str">
        <f t="shared" si="842"/>
        <v/>
      </c>
      <c r="AS2161" s="67" t="str">
        <f t="shared" si="843"/>
        <v/>
      </c>
      <c r="AT2161" s="105" t="str">
        <f t="shared" si="844"/>
        <v/>
      </c>
      <c r="AU2161" s="105" t="str">
        <f t="shared" si="845"/>
        <v/>
      </c>
      <c r="AW2161" s="24" t="str">
        <f t="shared" si="846"/>
        <v/>
      </c>
      <c r="AX2161" s="60" t="str">
        <f t="shared" si="852"/>
        <v/>
      </c>
      <c r="AY2161" s="24" t="str">
        <f t="shared" si="847"/>
        <v/>
      </c>
      <c r="AZ2161" s="105" t="str">
        <f t="shared" si="848"/>
        <v/>
      </c>
    </row>
    <row r="2162" spans="1:52" x14ac:dyDescent="0.25">
      <c r="A2162" s="2"/>
      <c r="B2162" s="279"/>
      <c r="C2162" s="280"/>
      <c r="D2162" s="281"/>
      <c r="E2162" s="282"/>
      <c r="F2162" s="2"/>
      <c r="G2162" s="43"/>
      <c r="H2162" s="2"/>
      <c r="I2162" s="288"/>
      <c r="J2162" s="2"/>
      <c r="K2162" s="46"/>
      <c r="L2162" s="2"/>
      <c r="M2162" s="51"/>
      <c r="N2162" s="52"/>
      <c r="O2162" s="53"/>
      <c r="P2162" s="2"/>
      <c r="Q2162" s="98" t="str">
        <f t="shared" si="829"/>
        <v/>
      </c>
      <c r="R2162" s="94" t="str">
        <f t="shared" si="830"/>
        <v/>
      </c>
      <c r="S2162" s="2"/>
      <c r="T2162" s="67" t="str">
        <f t="shared" si="849"/>
        <v/>
      </c>
      <c r="U2162" s="79" t="str">
        <f t="shared" si="850"/>
        <v/>
      </c>
      <c r="V2162" s="79" t="str">
        <f t="shared" si="851"/>
        <v/>
      </c>
      <c r="W2162" s="63" t="str">
        <f t="shared" si="831"/>
        <v/>
      </c>
      <c r="X2162" s="65" t="str">
        <f t="shared" si="832"/>
        <v/>
      </c>
      <c r="Y2162" s="2"/>
      <c r="AC2162" s="24" t="str">
        <f t="shared" si="828"/>
        <v/>
      </c>
      <c r="AE2162" s="24" t="str">
        <f t="shared" si="833"/>
        <v/>
      </c>
      <c r="AG2162" s="24" t="str">
        <f t="shared" si="834"/>
        <v/>
      </c>
      <c r="AI2162" s="85" t="str">
        <f t="shared" si="835"/>
        <v/>
      </c>
      <c r="AJ2162" s="86" t="str">
        <f t="shared" si="836"/>
        <v/>
      </c>
      <c r="AK2162" s="85" t="str">
        <f t="shared" si="837"/>
        <v/>
      </c>
      <c r="AL2162" s="86" t="str">
        <f t="shared" si="838"/>
        <v/>
      </c>
      <c r="AM2162" s="93" t="str">
        <f t="shared" si="839"/>
        <v/>
      </c>
      <c r="AN2162" s="94" t="str">
        <f t="shared" si="840"/>
        <v/>
      </c>
      <c r="AP2162" s="24" t="str">
        <f t="shared" si="841"/>
        <v/>
      </c>
      <c r="AR2162" s="63" t="str">
        <f t="shared" si="842"/>
        <v/>
      </c>
      <c r="AS2162" s="67" t="str">
        <f t="shared" si="843"/>
        <v/>
      </c>
      <c r="AT2162" s="105" t="str">
        <f t="shared" si="844"/>
        <v/>
      </c>
      <c r="AU2162" s="105" t="str">
        <f t="shared" si="845"/>
        <v/>
      </c>
      <c r="AW2162" s="24" t="str">
        <f t="shared" si="846"/>
        <v/>
      </c>
      <c r="AX2162" s="60" t="str">
        <f t="shared" si="852"/>
        <v/>
      </c>
      <c r="AY2162" s="24" t="str">
        <f t="shared" si="847"/>
        <v/>
      </c>
      <c r="AZ2162" s="105" t="str">
        <f t="shared" si="848"/>
        <v/>
      </c>
    </row>
    <row r="2163" spans="1:52" x14ac:dyDescent="0.25">
      <c r="A2163" s="2"/>
      <c r="B2163" s="279"/>
      <c r="C2163" s="280"/>
      <c r="D2163" s="281"/>
      <c r="E2163" s="282"/>
      <c r="F2163" s="2"/>
      <c r="G2163" s="43"/>
      <c r="H2163" s="2"/>
      <c r="I2163" s="288"/>
      <c r="J2163" s="2"/>
      <c r="K2163" s="46"/>
      <c r="L2163" s="2"/>
      <c r="M2163" s="51"/>
      <c r="N2163" s="52"/>
      <c r="O2163" s="53"/>
      <c r="P2163" s="2"/>
      <c r="Q2163" s="98" t="str">
        <f t="shared" si="829"/>
        <v/>
      </c>
      <c r="R2163" s="94" t="str">
        <f t="shared" si="830"/>
        <v/>
      </c>
      <c r="S2163" s="2"/>
      <c r="T2163" s="67" t="str">
        <f t="shared" si="849"/>
        <v/>
      </c>
      <c r="U2163" s="79" t="str">
        <f t="shared" si="850"/>
        <v/>
      </c>
      <c r="V2163" s="79" t="str">
        <f t="shared" si="851"/>
        <v/>
      </c>
      <c r="W2163" s="63" t="str">
        <f t="shared" si="831"/>
        <v/>
      </c>
      <c r="X2163" s="65" t="str">
        <f t="shared" si="832"/>
        <v/>
      </c>
      <c r="Y2163" s="2"/>
      <c r="AC2163" s="24" t="str">
        <f t="shared" si="828"/>
        <v/>
      </c>
      <c r="AE2163" s="24" t="str">
        <f t="shared" si="833"/>
        <v/>
      </c>
      <c r="AG2163" s="24" t="str">
        <f t="shared" si="834"/>
        <v/>
      </c>
      <c r="AI2163" s="85" t="str">
        <f t="shared" si="835"/>
        <v/>
      </c>
      <c r="AJ2163" s="86" t="str">
        <f t="shared" si="836"/>
        <v/>
      </c>
      <c r="AK2163" s="85" t="str">
        <f t="shared" si="837"/>
        <v/>
      </c>
      <c r="AL2163" s="86" t="str">
        <f t="shared" si="838"/>
        <v/>
      </c>
      <c r="AM2163" s="93" t="str">
        <f t="shared" si="839"/>
        <v/>
      </c>
      <c r="AN2163" s="94" t="str">
        <f t="shared" si="840"/>
        <v/>
      </c>
      <c r="AP2163" s="24" t="str">
        <f t="shared" si="841"/>
        <v/>
      </c>
      <c r="AR2163" s="63" t="str">
        <f t="shared" si="842"/>
        <v/>
      </c>
      <c r="AS2163" s="67" t="str">
        <f t="shared" si="843"/>
        <v/>
      </c>
      <c r="AT2163" s="105" t="str">
        <f t="shared" si="844"/>
        <v/>
      </c>
      <c r="AU2163" s="105" t="str">
        <f t="shared" si="845"/>
        <v/>
      </c>
      <c r="AW2163" s="24" t="str">
        <f t="shared" si="846"/>
        <v/>
      </c>
      <c r="AX2163" s="60" t="str">
        <f t="shared" si="852"/>
        <v/>
      </c>
      <c r="AY2163" s="24" t="str">
        <f t="shared" si="847"/>
        <v/>
      </c>
      <c r="AZ2163" s="105" t="str">
        <f t="shared" si="848"/>
        <v/>
      </c>
    </row>
    <row r="2164" spans="1:52" x14ac:dyDescent="0.25">
      <c r="A2164" s="2"/>
      <c r="B2164" s="279"/>
      <c r="C2164" s="280"/>
      <c r="D2164" s="281"/>
      <c r="E2164" s="282"/>
      <c r="F2164" s="2"/>
      <c r="G2164" s="43"/>
      <c r="H2164" s="2"/>
      <c r="I2164" s="288"/>
      <c r="J2164" s="2"/>
      <c r="K2164" s="46"/>
      <c r="L2164" s="2"/>
      <c r="M2164" s="51"/>
      <c r="N2164" s="52"/>
      <c r="O2164" s="53"/>
      <c r="P2164" s="2"/>
      <c r="Q2164" s="98" t="str">
        <f t="shared" si="829"/>
        <v/>
      </c>
      <c r="R2164" s="94" t="str">
        <f t="shared" si="830"/>
        <v/>
      </c>
      <c r="S2164" s="2"/>
      <c r="T2164" s="67" t="str">
        <f t="shared" si="849"/>
        <v/>
      </c>
      <c r="U2164" s="79" t="str">
        <f t="shared" si="850"/>
        <v/>
      </c>
      <c r="V2164" s="79" t="str">
        <f t="shared" si="851"/>
        <v/>
      </c>
      <c r="W2164" s="63" t="str">
        <f t="shared" si="831"/>
        <v/>
      </c>
      <c r="X2164" s="65" t="str">
        <f t="shared" si="832"/>
        <v/>
      </c>
      <c r="Y2164" s="2"/>
      <c r="AC2164" s="24" t="str">
        <f t="shared" si="828"/>
        <v/>
      </c>
      <c r="AE2164" s="24" t="str">
        <f t="shared" si="833"/>
        <v/>
      </c>
      <c r="AG2164" s="24" t="str">
        <f t="shared" si="834"/>
        <v/>
      </c>
      <c r="AI2164" s="85" t="str">
        <f t="shared" si="835"/>
        <v/>
      </c>
      <c r="AJ2164" s="86" t="str">
        <f t="shared" si="836"/>
        <v/>
      </c>
      <c r="AK2164" s="85" t="str">
        <f t="shared" si="837"/>
        <v/>
      </c>
      <c r="AL2164" s="86" t="str">
        <f t="shared" si="838"/>
        <v/>
      </c>
      <c r="AM2164" s="93" t="str">
        <f t="shared" si="839"/>
        <v/>
      </c>
      <c r="AN2164" s="94" t="str">
        <f t="shared" si="840"/>
        <v/>
      </c>
      <c r="AP2164" s="24" t="str">
        <f t="shared" si="841"/>
        <v/>
      </c>
      <c r="AR2164" s="63" t="str">
        <f t="shared" si="842"/>
        <v/>
      </c>
      <c r="AS2164" s="67" t="str">
        <f t="shared" si="843"/>
        <v/>
      </c>
      <c r="AT2164" s="105" t="str">
        <f t="shared" si="844"/>
        <v/>
      </c>
      <c r="AU2164" s="105" t="str">
        <f t="shared" si="845"/>
        <v/>
      </c>
      <c r="AW2164" s="24" t="str">
        <f t="shared" si="846"/>
        <v/>
      </c>
      <c r="AX2164" s="60" t="str">
        <f t="shared" si="852"/>
        <v/>
      </c>
      <c r="AY2164" s="24" t="str">
        <f t="shared" si="847"/>
        <v/>
      </c>
      <c r="AZ2164" s="105" t="str">
        <f t="shared" si="848"/>
        <v/>
      </c>
    </row>
    <row r="2165" spans="1:52" x14ac:dyDescent="0.25">
      <c r="A2165" s="2"/>
      <c r="B2165" s="279"/>
      <c r="C2165" s="280"/>
      <c r="D2165" s="281"/>
      <c r="E2165" s="282"/>
      <c r="F2165" s="2"/>
      <c r="G2165" s="43"/>
      <c r="H2165" s="2"/>
      <c r="I2165" s="288"/>
      <c r="J2165" s="2"/>
      <c r="K2165" s="46"/>
      <c r="L2165" s="2"/>
      <c r="M2165" s="51"/>
      <c r="N2165" s="52"/>
      <c r="O2165" s="53"/>
      <c r="P2165" s="2"/>
      <c r="Q2165" s="98" t="str">
        <f t="shared" si="829"/>
        <v/>
      </c>
      <c r="R2165" s="94" t="str">
        <f t="shared" si="830"/>
        <v/>
      </c>
      <c r="S2165" s="2"/>
      <c r="T2165" s="67" t="str">
        <f t="shared" si="849"/>
        <v/>
      </c>
      <c r="U2165" s="79" t="str">
        <f t="shared" si="850"/>
        <v/>
      </c>
      <c r="V2165" s="79" t="str">
        <f t="shared" si="851"/>
        <v/>
      </c>
      <c r="W2165" s="63" t="str">
        <f t="shared" si="831"/>
        <v/>
      </c>
      <c r="X2165" s="65" t="str">
        <f t="shared" si="832"/>
        <v/>
      </c>
      <c r="Y2165" s="2"/>
      <c r="AC2165" s="24" t="str">
        <f t="shared" si="828"/>
        <v/>
      </c>
      <c r="AE2165" s="24" t="str">
        <f t="shared" si="833"/>
        <v/>
      </c>
      <c r="AG2165" s="24" t="str">
        <f t="shared" si="834"/>
        <v/>
      </c>
      <c r="AI2165" s="85" t="str">
        <f t="shared" si="835"/>
        <v/>
      </c>
      <c r="AJ2165" s="86" t="str">
        <f t="shared" si="836"/>
        <v/>
      </c>
      <c r="AK2165" s="85" t="str">
        <f t="shared" si="837"/>
        <v/>
      </c>
      <c r="AL2165" s="86" t="str">
        <f t="shared" si="838"/>
        <v/>
      </c>
      <c r="AM2165" s="93" t="str">
        <f t="shared" si="839"/>
        <v/>
      </c>
      <c r="AN2165" s="94" t="str">
        <f t="shared" si="840"/>
        <v/>
      </c>
      <c r="AP2165" s="24" t="str">
        <f t="shared" si="841"/>
        <v/>
      </c>
      <c r="AR2165" s="63" t="str">
        <f t="shared" si="842"/>
        <v/>
      </c>
      <c r="AS2165" s="67" t="str">
        <f t="shared" si="843"/>
        <v/>
      </c>
      <c r="AT2165" s="105" t="str">
        <f t="shared" si="844"/>
        <v/>
      </c>
      <c r="AU2165" s="105" t="str">
        <f t="shared" si="845"/>
        <v/>
      </c>
      <c r="AW2165" s="24" t="str">
        <f t="shared" si="846"/>
        <v/>
      </c>
      <c r="AX2165" s="60" t="str">
        <f t="shared" si="852"/>
        <v/>
      </c>
      <c r="AY2165" s="24" t="str">
        <f t="shared" si="847"/>
        <v/>
      </c>
      <c r="AZ2165" s="105" t="str">
        <f t="shared" si="848"/>
        <v/>
      </c>
    </row>
    <row r="2166" spans="1:52" x14ac:dyDescent="0.25">
      <c r="A2166" s="2"/>
      <c r="B2166" s="279"/>
      <c r="C2166" s="280"/>
      <c r="D2166" s="281"/>
      <c r="E2166" s="282"/>
      <c r="F2166" s="2"/>
      <c r="G2166" s="43"/>
      <c r="H2166" s="2"/>
      <c r="I2166" s="288"/>
      <c r="J2166" s="2"/>
      <c r="K2166" s="46"/>
      <c r="L2166" s="2"/>
      <c r="M2166" s="51"/>
      <c r="N2166" s="52"/>
      <c r="O2166" s="53"/>
      <c r="P2166" s="2"/>
      <c r="Q2166" s="98" t="str">
        <f t="shared" si="829"/>
        <v/>
      </c>
      <c r="R2166" s="94" t="str">
        <f t="shared" si="830"/>
        <v/>
      </c>
      <c r="S2166" s="2"/>
      <c r="T2166" s="67" t="str">
        <f t="shared" si="849"/>
        <v/>
      </c>
      <c r="U2166" s="79" t="str">
        <f t="shared" si="850"/>
        <v/>
      </c>
      <c r="V2166" s="79" t="str">
        <f t="shared" si="851"/>
        <v/>
      </c>
      <c r="W2166" s="63" t="str">
        <f t="shared" si="831"/>
        <v/>
      </c>
      <c r="X2166" s="65" t="str">
        <f t="shared" si="832"/>
        <v/>
      </c>
      <c r="Y2166" s="2"/>
      <c r="AC2166" s="24" t="str">
        <f t="shared" si="828"/>
        <v/>
      </c>
      <c r="AE2166" s="24" t="str">
        <f t="shared" si="833"/>
        <v/>
      </c>
      <c r="AG2166" s="24" t="str">
        <f t="shared" si="834"/>
        <v/>
      </c>
      <c r="AI2166" s="85" t="str">
        <f t="shared" si="835"/>
        <v/>
      </c>
      <c r="AJ2166" s="86" t="str">
        <f t="shared" si="836"/>
        <v/>
      </c>
      <c r="AK2166" s="85" t="str">
        <f t="shared" si="837"/>
        <v/>
      </c>
      <c r="AL2166" s="86" t="str">
        <f t="shared" si="838"/>
        <v/>
      </c>
      <c r="AM2166" s="93" t="str">
        <f t="shared" si="839"/>
        <v/>
      </c>
      <c r="AN2166" s="94" t="str">
        <f t="shared" si="840"/>
        <v/>
      </c>
      <c r="AP2166" s="24" t="str">
        <f t="shared" si="841"/>
        <v/>
      </c>
      <c r="AR2166" s="63" t="str">
        <f t="shared" si="842"/>
        <v/>
      </c>
      <c r="AS2166" s="67" t="str">
        <f t="shared" si="843"/>
        <v/>
      </c>
      <c r="AT2166" s="105" t="str">
        <f t="shared" si="844"/>
        <v/>
      </c>
      <c r="AU2166" s="105" t="str">
        <f t="shared" si="845"/>
        <v/>
      </c>
      <c r="AW2166" s="24" t="str">
        <f t="shared" si="846"/>
        <v/>
      </c>
      <c r="AX2166" s="60" t="str">
        <f t="shared" si="852"/>
        <v/>
      </c>
      <c r="AY2166" s="24" t="str">
        <f t="shared" si="847"/>
        <v/>
      </c>
      <c r="AZ2166" s="105" t="str">
        <f t="shared" si="848"/>
        <v/>
      </c>
    </row>
    <row r="2167" spans="1:52" x14ac:dyDescent="0.25">
      <c r="A2167" s="2"/>
      <c r="B2167" s="279"/>
      <c r="C2167" s="280"/>
      <c r="D2167" s="281"/>
      <c r="E2167" s="282"/>
      <c r="F2167" s="2"/>
      <c r="G2167" s="43"/>
      <c r="H2167" s="2"/>
      <c r="I2167" s="288"/>
      <c r="J2167" s="2"/>
      <c r="K2167" s="46"/>
      <c r="L2167" s="2"/>
      <c r="M2167" s="51"/>
      <c r="N2167" s="52"/>
      <c r="O2167" s="53"/>
      <c r="P2167" s="2"/>
      <c r="Q2167" s="98" t="str">
        <f t="shared" si="829"/>
        <v/>
      </c>
      <c r="R2167" s="94" t="str">
        <f t="shared" si="830"/>
        <v/>
      </c>
      <c r="S2167" s="2"/>
      <c r="T2167" s="67" t="str">
        <f t="shared" si="849"/>
        <v/>
      </c>
      <c r="U2167" s="79" t="str">
        <f t="shared" si="850"/>
        <v/>
      </c>
      <c r="V2167" s="79" t="str">
        <f t="shared" si="851"/>
        <v/>
      </c>
      <c r="W2167" s="63" t="str">
        <f t="shared" si="831"/>
        <v/>
      </c>
      <c r="X2167" s="65" t="str">
        <f t="shared" si="832"/>
        <v/>
      </c>
      <c r="Y2167" s="2"/>
      <c r="AC2167" s="24" t="str">
        <f t="shared" si="828"/>
        <v/>
      </c>
      <c r="AE2167" s="24" t="str">
        <f t="shared" si="833"/>
        <v/>
      </c>
      <c r="AG2167" s="24" t="str">
        <f t="shared" si="834"/>
        <v/>
      </c>
      <c r="AI2167" s="85" t="str">
        <f t="shared" si="835"/>
        <v/>
      </c>
      <c r="AJ2167" s="86" t="str">
        <f t="shared" si="836"/>
        <v/>
      </c>
      <c r="AK2167" s="85" t="str">
        <f t="shared" si="837"/>
        <v/>
      </c>
      <c r="AL2167" s="86" t="str">
        <f t="shared" si="838"/>
        <v/>
      </c>
      <c r="AM2167" s="93" t="str">
        <f t="shared" si="839"/>
        <v/>
      </c>
      <c r="AN2167" s="94" t="str">
        <f t="shared" si="840"/>
        <v/>
      </c>
      <c r="AP2167" s="24" t="str">
        <f t="shared" si="841"/>
        <v/>
      </c>
      <c r="AR2167" s="63" t="str">
        <f t="shared" si="842"/>
        <v/>
      </c>
      <c r="AS2167" s="67" t="str">
        <f t="shared" si="843"/>
        <v/>
      </c>
      <c r="AT2167" s="105" t="str">
        <f t="shared" si="844"/>
        <v/>
      </c>
      <c r="AU2167" s="105" t="str">
        <f t="shared" si="845"/>
        <v/>
      </c>
      <c r="AW2167" s="24" t="str">
        <f t="shared" si="846"/>
        <v/>
      </c>
      <c r="AX2167" s="60" t="str">
        <f t="shared" si="852"/>
        <v/>
      </c>
      <c r="AY2167" s="24" t="str">
        <f t="shared" si="847"/>
        <v/>
      </c>
      <c r="AZ2167" s="105" t="str">
        <f t="shared" si="848"/>
        <v/>
      </c>
    </row>
    <row r="2168" spans="1:52" x14ac:dyDescent="0.25">
      <c r="A2168" s="2"/>
      <c r="B2168" s="279"/>
      <c r="C2168" s="280"/>
      <c r="D2168" s="281"/>
      <c r="E2168" s="282"/>
      <c r="F2168" s="2"/>
      <c r="G2168" s="43"/>
      <c r="H2168" s="2"/>
      <c r="I2168" s="288"/>
      <c r="J2168" s="2"/>
      <c r="K2168" s="46"/>
      <c r="L2168" s="2"/>
      <c r="M2168" s="51"/>
      <c r="N2168" s="52"/>
      <c r="O2168" s="53"/>
      <c r="P2168" s="2"/>
      <c r="Q2168" s="98" t="str">
        <f t="shared" si="829"/>
        <v/>
      </c>
      <c r="R2168" s="94" t="str">
        <f t="shared" si="830"/>
        <v/>
      </c>
      <c r="S2168" s="2"/>
      <c r="T2168" s="67" t="str">
        <f t="shared" si="849"/>
        <v/>
      </c>
      <c r="U2168" s="79" t="str">
        <f t="shared" si="850"/>
        <v/>
      </c>
      <c r="V2168" s="79" t="str">
        <f t="shared" si="851"/>
        <v/>
      </c>
      <c r="W2168" s="63" t="str">
        <f t="shared" si="831"/>
        <v/>
      </c>
      <c r="X2168" s="65" t="str">
        <f t="shared" si="832"/>
        <v/>
      </c>
      <c r="Y2168" s="2"/>
      <c r="AC2168" s="24" t="str">
        <f t="shared" si="828"/>
        <v/>
      </c>
      <c r="AE2168" s="24" t="str">
        <f t="shared" si="833"/>
        <v/>
      </c>
      <c r="AG2168" s="24" t="str">
        <f t="shared" si="834"/>
        <v/>
      </c>
      <c r="AI2168" s="85" t="str">
        <f t="shared" si="835"/>
        <v/>
      </c>
      <c r="AJ2168" s="86" t="str">
        <f t="shared" si="836"/>
        <v/>
      </c>
      <c r="AK2168" s="85" t="str">
        <f t="shared" si="837"/>
        <v/>
      </c>
      <c r="AL2168" s="86" t="str">
        <f t="shared" si="838"/>
        <v/>
      </c>
      <c r="AM2168" s="93" t="str">
        <f t="shared" si="839"/>
        <v/>
      </c>
      <c r="AN2168" s="94" t="str">
        <f t="shared" si="840"/>
        <v/>
      </c>
      <c r="AP2168" s="24" t="str">
        <f t="shared" si="841"/>
        <v/>
      </c>
      <c r="AR2168" s="63" t="str">
        <f t="shared" si="842"/>
        <v/>
      </c>
      <c r="AS2168" s="67" t="str">
        <f t="shared" si="843"/>
        <v/>
      </c>
      <c r="AT2168" s="105" t="str">
        <f t="shared" si="844"/>
        <v/>
      </c>
      <c r="AU2168" s="105" t="str">
        <f t="shared" si="845"/>
        <v/>
      </c>
      <c r="AW2168" s="24" t="str">
        <f t="shared" si="846"/>
        <v/>
      </c>
      <c r="AX2168" s="60" t="str">
        <f t="shared" si="852"/>
        <v/>
      </c>
      <c r="AY2168" s="24" t="str">
        <f t="shared" si="847"/>
        <v/>
      </c>
      <c r="AZ2168" s="105" t="str">
        <f t="shared" si="848"/>
        <v/>
      </c>
    </row>
    <row r="2169" spans="1:52" x14ac:dyDescent="0.25">
      <c r="A2169" s="2"/>
      <c r="B2169" s="279"/>
      <c r="C2169" s="280"/>
      <c r="D2169" s="281"/>
      <c r="E2169" s="282"/>
      <c r="F2169" s="2"/>
      <c r="G2169" s="43"/>
      <c r="H2169" s="2"/>
      <c r="I2169" s="288"/>
      <c r="J2169" s="2"/>
      <c r="K2169" s="46"/>
      <c r="L2169" s="2"/>
      <c r="M2169" s="51"/>
      <c r="N2169" s="52"/>
      <c r="O2169" s="53"/>
      <c r="P2169" s="2"/>
      <c r="Q2169" s="98" t="str">
        <f t="shared" si="829"/>
        <v/>
      </c>
      <c r="R2169" s="94" t="str">
        <f t="shared" si="830"/>
        <v/>
      </c>
      <c r="S2169" s="2"/>
      <c r="T2169" s="67" t="str">
        <f t="shared" si="849"/>
        <v/>
      </c>
      <c r="U2169" s="79" t="str">
        <f t="shared" si="850"/>
        <v/>
      </c>
      <c r="V2169" s="79" t="str">
        <f t="shared" si="851"/>
        <v/>
      </c>
      <c r="W2169" s="63" t="str">
        <f t="shared" si="831"/>
        <v/>
      </c>
      <c r="X2169" s="65" t="str">
        <f t="shared" si="832"/>
        <v/>
      </c>
      <c r="Y2169" s="2"/>
      <c r="AC2169" s="24" t="str">
        <f t="shared" si="828"/>
        <v/>
      </c>
      <c r="AE2169" s="24" t="str">
        <f t="shared" si="833"/>
        <v/>
      </c>
      <c r="AG2169" s="24" t="str">
        <f t="shared" si="834"/>
        <v/>
      </c>
      <c r="AI2169" s="85" t="str">
        <f t="shared" si="835"/>
        <v/>
      </c>
      <c r="AJ2169" s="86" t="str">
        <f t="shared" si="836"/>
        <v/>
      </c>
      <c r="AK2169" s="85" t="str">
        <f t="shared" si="837"/>
        <v/>
      </c>
      <c r="AL2169" s="86" t="str">
        <f t="shared" si="838"/>
        <v/>
      </c>
      <c r="AM2169" s="93" t="str">
        <f t="shared" si="839"/>
        <v/>
      </c>
      <c r="AN2169" s="94" t="str">
        <f t="shared" si="840"/>
        <v/>
      </c>
      <c r="AP2169" s="24" t="str">
        <f t="shared" si="841"/>
        <v/>
      </c>
      <c r="AR2169" s="63" t="str">
        <f t="shared" si="842"/>
        <v/>
      </c>
      <c r="AS2169" s="67" t="str">
        <f t="shared" si="843"/>
        <v/>
      </c>
      <c r="AT2169" s="105" t="str">
        <f t="shared" si="844"/>
        <v/>
      </c>
      <c r="AU2169" s="105" t="str">
        <f t="shared" si="845"/>
        <v/>
      </c>
      <c r="AW2169" s="24" t="str">
        <f t="shared" si="846"/>
        <v/>
      </c>
      <c r="AX2169" s="60" t="str">
        <f t="shared" si="852"/>
        <v/>
      </c>
      <c r="AY2169" s="24" t="str">
        <f t="shared" si="847"/>
        <v/>
      </c>
      <c r="AZ2169" s="105" t="str">
        <f t="shared" si="848"/>
        <v/>
      </c>
    </row>
    <row r="2170" spans="1:52" x14ac:dyDescent="0.25">
      <c r="A2170" s="2"/>
      <c r="B2170" s="279"/>
      <c r="C2170" s="280"/>
      <c r="D2170" s="281"/>
      <c r="E2170" s="282"/>
      <c r="F2170" s="2"/>
      <c r="G2170" s="43"/>
      <c r="H2170" s="2"/>
      <c r="I2170" s="288"/>
      <c r="J2170" s="2"/>
      <c r="K2170" s="46"/>
      <c r="L2170" s="2"/>
      <c r="M2170" s="51"/>
      <c r="N2170" s="52"/>
      <c r="O2170" s="53"/>
      <c r="P2170" s="2"/>
      <c r="Q2170" s="98" t="str">
        <f t="shared" si="829"/>
        <v/>
      </c>
      <c r="R2170" s="94" t="str">
        <f t="shared" si="830"/>
        <v/>
      </c>
      <c r="S2170" s="2"/>
      <c r="T2170" s="67" t="str">
        <f t="shared" si="849"/>
        <v/>
      </c>
      <c r="U2170" s="79" t="str">
        <f t="shared" si="850"/>
        <v/>
      </c>
      <c r="V2170" s="79" t="str">
        <f t="shared" si="851"/>
        <v/>
      </c>
      <c r="W2170" s="63" t="str">
        <f t="shared" si="831"/>
        <v/>
      </c>
      <c r="X2170" s="65" t="str">
        <f t="shared" si="832"/>
        <v/>
      </c>
      <c r="Y2170" s="2"/>
      <c r="AC2170" s="24" t="str">
        <f t="shared" si="828"/>
        <v/>
      </c>
      <c r="AE2170" s="24" t="str">
        <f t="shared" si="833"/>
        <v/>
      </c>
      <c r="AG2170" s="24" t="str">
        <f t="shared" si="834"/>
        <v/>
      </c>
      <c r="AI2170" s="85" t="str">
        <f t="shared" si="835"/>
        <v/>
      </c>
      <c r="AJ2170" s="86" t="str">
        <f t="shared" si="836"/>
        <v/>
      </c>
      <c r="AK2170" s="85" t="str">
        <f t="shared" si="837"/>
        <v/>
      </c>
      <c r="AL2170" s="86" t="str">
        <f t="shared" si="838"/>
        <v/>
      </c>
      <c r="AM2170" s="93" t="str">
        <f t="shared" si="839"/>
        <v/>
      </c>
      <c r="AN2170" s="94" t="str">
        <f t="shared" si="840"/>
        <v/>
      </c>
      <c r="AP2170" s="24" t="str">
        <f t="shared" si="841"/>
        <v/>
      </c>
      <c r="AR2170" s="63" t="str">
        <f t="shared" si="842"/>
        <v/>
      </c>
      <c r="AS2170" s="67" t="str">
        <f t="shared" si="843"/>
        <v/>
      </c>
      <c r="AT2170" s="105" t="str">
        <f t="shared" si="844"/>
        <v/>
      </c>
      <c r="AU2170" s="105" t="str">
        <f t="shared" si="845"/>
        <v/>
      </c>
      <c r="AW2170" s="24" t="str">
        <f t="shared" si="846"/>
        <v/>
      </c>
      <c r="AX2170" s="60" t="str">
        <f t="shared" si="852"/>
        <v/>
      </c>
      <c r="AY2170" s="24" t="str">
        <f t="shared" si="847"/>
        <v/>
      </c>
      <c r="AZ2170" s="105" t="str">
        <f t="shared" si="848"/>
        <v/>
      </c>
    </row>
    <row r="2171" spans="1:52" x14ac:dyDescent="0.25">
      <c r="A2171" s="2"/>
      <c r="B2171" s="279"/>
      <c r="C2171" s="280"/>
      <c r="D2171" s="281"/>
      <c r="E2171" s="282"/>
      <c r="F2171" s="2"/>
      <c r="G2171" s="43"/>
      <c r="H2171" s="2"/>
      <c r="I2171" s="288"/>
      <c r="J2171" s="2"/>
      <c r="K2171" s="46"/>
      <c r="L2171" s="2"/>
      <c r="M2171" s="51"/>
      <c r="N2171" s="52"/>
      <c r="O2171" s="53"/>
      <c r="P2171" s="2"/>
      <c r="Q2171" s="98" t="str">
        <f t="shared" si="829"/>
        <v/>
      </c>
      <c r="R2171" s="94" t="str">
        <f t="shared" si="830"/>
        <v/>
      </c>
      <c r="S2171" s="2"/>
      <c r="T2171" s="67" t="str">
        <f t="shared" si="849"/>
        <v/>
      </c>
      <c r="U2171" s="79" t="str">
        <f t="shared" si="850"/>
        <v/>
      </c>
      <c r="V2171" s="79" t="str">
        <f t="shared" si="851"/>
        <v/>
      </c>
      <c r="W2171" s="63" t="str">
        <f t="shared" si="831"/>
        <v/>
      </c>
      <c r="X2171" s="65" t="str">
        <f t="shared" si="832"/>
        <v/>
      </c>
      <c r="Y2171" s="2"/>
      <c r="AC2171" s="24" t="str">
        <f t="shared" si="828"/>
        <v/>
      </c>
      <c r="AE2171" s="24" t="str">
        <f t="shared" si="833"/>
        <v/>
      </c>
      <c r="AG2171" s="24" t="str">
        <f t="shared" si="834"/>
        <v/>
      </c>
      <c r="AI2171" s="85" t="str">
        <f t="shared" si="835"/>
        <v/>
      </c>
      <c r="AJ2171" s="86" t="str">
        <f t="shared" si="836"/>
        <v/>
      </c>
      <c r="AK2171" s="85" t="str">
        <f t="shared" si="837"/>
        <v/>
      </c>
      <c r="AL2171" s="86" t="str">
        <f t="shared" si="838"/>
        <v/>
      </c>
      <c r="AM2171" s="93" t="str">
        <f t="shared" si="839"/>
        <v/>
      </c>
      <c r="AN2171" s="94" t="str">
        <f t="shared" si="840"/>
        <v/>
      </c>
      <c r="AP2171" s="24" t="str">
        <f t="shared" si="841"/>
        <v/>
      </c>
      <c r="AR2171" s="63" t="str">
        <f t="shared" si="842"/>
        <v/>
      </c>
      <c r="AS2171" s="67" t="str">
        <f t="shared" si="843"/>
        <v/>
      </c>
      <c r="AT2171" s="105" t="str">
        <f t="shared" si="844"/>
        <v/>
      </c>
      <c r="AU2171" s="105" t="str">
        <f t="shared" si="845"/>
        <v/>
      </c>
      <c r="AW2171" s="24" t="str">
        <f t="shared" si="846"/>
        <v/>
      </c>
      <c r="AX2171" s="60" t="str">
        <f t="shared" si="852"/>
        <v/>
      </c>
      <c r="AY2171" s="24" t="str">
        <f t="shared" si="847"/>
        <v/>
      </c>
      <c r="AZ2171" s="105" t="str">
        <f t="shared" si="848"/>
        <v/>
      </c>
    </row>
    <row r="2172" spans="1:52" x14ac:dyDescent="0.25">
      <c r="A2172" s="2"/>
      <c r="B2172" s="279"/>
      <c r="C2172" s="280"/>
      <c r="D2172" s="281"/>
      <c r="E2172" s="282"/>
      <c r="F2172" s="2"/>
      <c r="G2172" s="43"/>
      <c r="H2172" s="2"/>
      <c r="I2172" s="288"/>
      <c r="J2172" s="2"/>
      <c r="K2172" s="46"/>
      <c r="L2172" s="2"/>
      <c r="M2172" s="51"/>
      <c r="N2172" s="52"/>
      <c r="O2172" s="53"/>
      <c r="P2172" s="2"/>
      <c r="Q2172" s="98" t="str">
        <f t="shared" si="829"/>
        <v/>
      </c>
      <c r="R2172" s="94" t="str">
        <f t="shared" si="830"/>
        <v/>
      </c>
      <c r="S2172" s="2"/>
      <c r="T2172" s="67" t="str">
        <f t="shared" si="849"/>
        <v/>
      </c>
      <c r="U2172" s="79" t="str">
        <f t="shared" si="850"/>
        <v/>
      </c>
      <c r="V2172" s="79" t="str">
        <f t="shared" si="851"/>
        <v/>
      </c>
      <c r="W2172" s="63" t="str">
        <f t="shared" si="831"/>
        <v/>
      </c>
      <c r="X2172" s="65" t="str">
        <f t="shared" si="832"/>
        <v/>
      </c>
      <c r="Y2172" s="2"/>
      <c r="AC2172" s="24" t="str">
        <f t="shared" si="828"/>
        <v/>
      </c>
      <c r="AE2172" s="24" t="str">
        <f t="shared" si="833"/>
        <v/>
      </c>
      <c r="AG2172" s="24" t="str">
        <f t="shared" si="834"/>
        <v/>
      </c>
      <c r="AI2172" s="85" t="str">
        <f t="shared" si="835"/>
        <v/>
      </c>
      <c r="AJ2172" s="86" t="str">
        <f t="shared" si="836"/>
        <v/>
      </c>
      <c r="AK2172" s="85" t="str">
        <f t="shared" si="837"/>
        <v/>
      </c>
      <c r="AL2172" s="86" t="str">
        <f t="shared" si="838"/>
        <v/>
      </c>
      <c r="AM2172" s="93" t="str">
        <f t="shared" si="839"/>
        <v/>
      </c>
      <c r="AN2172" s="94" t="str">
        <f t="shared" si="840"/>
        <v/>
      </c>
      <c r="AP2172" s="24" t="str">
        <f t="shared" si="841"/>
        <v/>
      </c>
      <c r="AR2172" s="63" t="str">
        <f t="shared" si="842"/>
        <v/>
      </c>
      <c r="AS2172" s="67" t="str">
        <f t="shared" si="843"/>
        <v/>
      </c>
      <c r="AT2172" s="105" t="str">
        <f t="shared" si="844"/>
        <v/>
      </c>
      <c r="AU2172" s="105" t="str">
        <f t="shared" si="845"/>
        <v/>
      </c>
      <c r="AW2172" s="24" t="str">
        <f t="shared" si="846"/>
        <v/>
      </c>
      <c r="AX2172" s="60" t="str">
        <f t="shared" si="852"/>
        <v/>
      </c>
      <c r="AY2172" s="24" t="str">
        <f t="shared" si="847"/>
        <v/>
      </c>
      <c r="AZ2172" s="105" t="str">
        <f t="shared" si="848"/>
        <v/>
      </c>
    </row>
    <row r="2173" spans="1:52" x14ac:dyDescent="0.25">
      <c r="A2173" s="2"/>
      <c r="B2173" s="279"/>
      <c r="C2173" s="280"/>
      <c r="D2173" s="281"/>
      <c r="E2173" s="282"/>
      <c r="F2173" s="2"/>
      <c r="G2173" s="43"/>
      <c r="H2173" s="2"/>
      <c r="I2173" s="288"/>
      <c r="J2173" s="2"/>
      <c r="K2173" s="46"/>
      <c r="L2173" s="2"/>
      <c r="M2173" s="51"/>
      <c r="N2173" s="52"/>
      <c r="O2173" s="53"/>
      <c r="P2173" s="2"/>
      <c r="Q2173" s="98" t="str">
        <f t="shared" si="829"/>
        <v/>
      </c>
      <c r="R2173" s="94" t="str">
        <f t="shared" si="830"/>
        <v/>
      </c>
      <c r="S2173" s="2"/>
      <c r="T2173" s="67" t="str">
        <f t="shared" si="849"/>
        <v/>
      </c>
      <c r="U2173" s="79" t="str">
        <f t="shared" si="850"/>
        <v/>
      </c>
      <c r="V2173" s="79" t="str">
        <f t="shared" si="851"/>
        <v/>
      </c>
      <c r="W2173" s="63" t="str">
        <f t="shared" si="831"/>
        <v/>
      </c>
      <c r="X2173" s="65" t="str">
        <f t="shared" si="832"/>
        <v/>
      </c>
      <c r="Y2173" s="2"/>
      <c r="AC2173" s="24" t="str">
        <f t="shared" si="828"/>
        <v/>
      </c>
      <c r="AE2173" s="24" t="str">
        <f t="shared" si="833"/>
        <v/>
      </c>
      <c r="AG2173" s="24" t="str">
        <f t="shared" si="834"/>
        <v/>
      </c>
      <c r="AI2173" s="85" t="str">
        <f t="shared" si="835"/>
        <v/>
      </c>
      <c r="AJ2173" s="86" t="str">
        <f t="shared" si="836"/>
        <v/>
      </c>
      <c r="AK2173" s="85" t="str">
        <f t="shared" si="837"/>
        <v/>
      </c>
      <c r="AL2173" s="86" t="str">
        <f t="shared" si="838"/>
        <v/>
      </c>
      <c r="AM2173" s="93" t="str">
        <f t="shared" si="839"/>
        <v/>
      </c>
      <c r="AN2173" s="94" t="str">
        <f t="shared" si="840"/>
        <v/>
      </c>
      <c r="AP2173" s="24" t="str">
        <f t="shared" si="841"/>
        <v/>
      </c>
      <c r="AR2173" s="63" t="str">
        <f t="shared" si="842"/>
        <v/>
      </c>
      <c r="AS2173" s="67" t="str">
        <f t="shared" si="843"/>
        <v/>
      </c>
      <c r="AT2173" s="105" t="str">
        <f t="shared" si="844"/>
        <v/>
      </c>
      <c r="AU2173" s="105" t="str">
        <f t="shared" si="845"/>
        <v/>
      </c>
      <c r="AW2173" s="24" t="str">
        <f t="shared" si="846"/>
        <v/>
      </c>
      <c r="AX2173" s="60" t="str">
        <f t="shared" si="852"/>
        <v/>
      </c>
      <c r="AY2173" s="24" t="str">
        <f t="shared" si="847"/>
        <v/>
      </c>
      <c r="AZ2173" s="105" t="str">
        <f t="shared" si="848"/>
        <v/>
      </c>
    </row>
    <row r="2174" spans="1:52" x14ac:dyDescent="0.25">
      <c r="A2174" s="2"/>
      <c r="B2174" s="279"/>
      <c r="C2174" s="280"/>
      <c r="D2174" s="281"/>
      <c r="E2174" s="282"/>
      <c r="F2174" s="2"/>
      <c r="G2174" s="43"/>
      <c r="H2174" s="2"/>
      <c r="I2174" s="288"/>
      <c r="J2174" s="2"/>
      <c r="K2174" s="46"/>
      <c r="L2174" s="2"/>
      <c r="M2174" s="51"/>
      <c r="N2174" s="52"/>
      <c r="O2174" s="53"/>
      <c r="P2174" s="2"/>
      <c r="Q2174" s="98" t="str">
        <f t="shared" si="829"/>
        <v/>
      </c>
      <c r="R2174" s="94" t="str">
        <f t="shared" si="830"/>
        <v/>
      </c>
      <c r="S2174" s="2"/>
      <c r="T2174" s="67" t="str">
        <f t="shared" si="849"/>
        <v/>
      </c>
      <c r="U2174" s="79" t="str">
        <f t="shared" si="850"/>
        <v/>
      </c>
      <c r="V2174" s="79" t="str">
        <f t="shared" si="851"/>
        <v/>
      </c>
      <c r="W2174" s="63" t="str">
        <f t="shared" si="831"/>
        <v/>
      </c>
      <c r="X2174" s="65" t="str">
        <f t="shared" si="832"/>
        <v/>
      </c>
      <c r="Y2174" s="2"/>
      <c r="AC2174" s="24" t="str">
        <f t="shared" si="828"/>
        <v/>
      </c>
      <c r="AE2174" s="24" t="str">
        <f t="shared" si="833"/>
        <v/>
      </c>
      <c r="AG2174" s="24" t="str">
        <f t="shared" si="834"/>
        <v/>
      </c>
      <c r="AI2174" s="85" t="str">
        <f t="shared" si="835"/>
        <v/>
      </c>
      <c r="AJ2174" s="86" t="str">
        <f t="shared" si="836"/>
        <v/>
      </c>
      <c r="AK2174" s="85" t="str">
        <f t="shared" si="837"/>
        <v/>
      </c>
      <c r="AL2174" s="86" t="str">
        <f t="shared" si="838"/>
        <v/>
      </c>
      <c r="AM2174" s="93" t="str">
        <f t="shared" si="839"/>
        <v/>
      </c>
      <c r="AN2174" s="94" t="str">
        <f t="shared" si="840"/>
        <v/>
      </c>
      <c r="AP2174" s="24" t="str">
        <f t="shared" si="841"/>
        <v/>
      </c>
      <c r="AR2174" s="63" t="str">
        <f t="shared" si="842"/>
        <v/>
      </c>
      <c r="AS2174" s="67" t="str">
        <f t="shared" si="843"/>
        <v/>
      </c>
      <c r="AT2174" s="105" t="str">
        <f t="shared" si="844"/>
        <v/>
      </c>
      <c r="AU2174" s="105" t="str">
        <f t="shared" si="845"/>
        <v/>
      </c>
      <c r="AW2174" s="24" t="str">
        <f t="shared" si="846"/>
        <v/>
      </c>
      <c r="AX2174" s="60" t="str">
        <f t="shared" si="852"/>
        <v/>
      </c>
      <c r="AY2174" s="24" t="str">
        <f t="shared" si="847"/>
        <v/>
      </c>
      <c r="AZ2174" s="105" t="str">
        <f t="shared" si="848"/>
        <v/>
      </c>
    </row>
    <row r="2175" spans="1:52" x14ac:dyDescent="0.25">
      <c r="A2175" s="2"/>
      <c r="B2175" s="279"/>
      <c r="C2175" s="280"/>
      <c r="D2175" s="281"/>
      <c r="E2175" s="282"/>
      <c r="F2175" s="2"/>
      <c r="G2175" s="43"/>
      <c r="H2175" s="2"/>
      <c r="I2175" s="288"/>
      <c r="J2175" s="2"/>
      <c r="K2175" s="46"/>
      <c r="L2175" s="2"/>
      <c r="M2175" s="51"/>
      <c r="N2175" s="52"/>
      <c r="O2175" s="53"/>
      <c r="P2175" s="2"/>
      <c r="Q2175" s="98" t="str">
        <f t="shared" si="829"/>
        <v/>
      </c>
      <c r="R2175" s="94" t="str">
        <f t="shared" si="830"/>
        <v/>
      </c>
      <c r="S2175" s="2"/>
      <c r="T2175" s="67" t="str">
        <f t="shared" si="849"/>
        <v/>
      </c>
      <c r="U2175" s="79" t="str">
        <f t="shared" si="850"/>
        <v/>
      </c>
      <c r="V2175" s="79" t="str">
        <f t="shared" si="851"/>
        <v/>
      </c>
      <c r="W2175" s="63" t="str">
        <f t="shared" si="831"/>
        <v/>
      </c>
      <c r="X2175" s="65" t="str">
        <f t="shared" si="832"/>
        <v/>
      </c>
      <c r="Y2175" s="2"/>
      <c r="AC2175" s="24" t="str">
        <f t="shared" si="828"/>
        <v/>
      </c>
      <c r="AE2175" s="24" t="str">
        <f t="shared" si="833"/>
        <v/>
      </c>
      <c r="AG2175" s="24" t="str">
        <f t="shared" si="834"/>
        <v/>
      </c>
      <c r="AI2175" s="85" t="str">
        <f t="shared" si="835"/>
        <v/>
      </c>
      <c r="AJ2175" s="86" t="str">
        <f t="shared" si="836"/>
        <v/>
      </c>
      <c r="AK2175" s="85" t="str">
        <f t="shared" si="837"/>
        <v/>
      </c>
      <c r="AL2175" s="86" t="str">
        <f t="shared" si="838"/>
        <v/>
      </c>
      <c r="AM2175" s="93" t="str">
        <f t="shared" si="839"/>
        <v/>
      </c>
      <c r="AN2175" s="94" t="str">
        <f t="shared" si="840"/>
        <v/>
      </c>
      <c r="AP2175" s="24" t="str">
        <f t="shared" si="841"/>
        <v/>
      </c>
      <c r="AR2175" s="63" t="str">
        <f t="shared" si="842"/>
        <v/>
      </c>
      <c r="AS2175" s="67" t="str">
        <f t="shared" si="843"/>
        <v/>
      </c>
      <c r="AT2175" s="105" t="str">
        <f t="shared" si="844"/>
        <v/>
      </c>
      <c r="AU2175" s="105" t="str">
        <f t="shared" si="845"/>
        <v/>
      </c>
      <c r="AW2175" s="24" t="str">
        <f t="shared" si="846"/>
        <v/>
      </c>
      <c r="AX2175" s="60" t="str">
        <f t="shared" si="852"/>
        <v/>
      </c>
      <c r="AY2175" s="24" t="str">
        <f t="shared" si="847"/>
        <v/>
      </c>
      <c r="AZ2175" s="105" t="str">
        <f t="shared" si="848"/>
        <v/>
      </c>
    </row>
    <row r="2176" spans="1:52" x14ac:dyDescent="0.25">
      <c r="A2176" s="2"/>
      <c r="B2176" s="279"/>
      <c r="C2176" s="280"/>
      <c r="D2176" s="281"/>
      <c r="E2176" s="282"/>
      <c r="F2176" s="2"/>
      <c r="G2176" s="43"/>
      <c r="H2176" s="2"/>
      <c r="I2176" s="288"/>
      <c r="J2176" s="2"/>
      <c r="K2176" s="46"/>
      <c r="L2176" s="2"/>
      <c r="M2176" s="51"/>
      <c r="N2176" s="52"/>
      <c r="O2176" s="53"/>
      <c r="P2176" s="2"/>
      <c r="Q2176" s="98" t="str">
        <f t="shared" si="829"/>
        <v/>
      </c>
      <c r="R2176" s="94" t="str">
        <f t="shared" si="830"/>
        <v/>
      </c>
      <c r="S2176" s="2"/>
      <c r="T2176" s="67" t="str">
        <f t="shared" si="849"/>
        <v/>
      </c>
      <c r="U2176" s="79" t="str">
        <f t="shared" si="850"/>
        <v/>
      </c>
      <c r="V2176" s="79" t="str">
        <f t="shared" si="851"/>
        <v/>
      </c>
      <c r="W2176" s="63" t="str">
        <f t="shared" si="831"/>
        <v/>
      </c>
      <c r="X2176" s="65" t="str">
        <f t="shared" si="832"/>
        <v/>
      </c>
      <c r="Y2176" s="2"/>
      <c r="AC2176" s="24" t="str">
        <f t="shared" si="828"/>
        <v/>
      </c>
      <c r="AE2176" s="24" t="str">
        <f t="shared" si="833"/>
        <v/>
      </c>
      <c r="AG2176" s="24" t="str">
        <f t="shared" si="834"/>
        <v/>
      </c>
      <c r="AI2176" s="85" t="str">
        <f t="shared" si="835"/>
        <v/>
      </c>
      <c r="AJ2176" s="86" t="str">
        <f t="shared" si="836"/>
        <v/>
      </c>
      <c r="AK2176" s="85" t="str">
        <f t="shared" si="837"/>
        <v/>
      </c>
      <c r="AL2176" s="86" t="str">
        <f t="shared" si="838"/>
        <v/>
      </c>
      <c r="AM2176" s="93" t="str">
        <f t="shared" si="839"/>
        <v/>
      </c>
      <c r="AN2176" s="94" t="str">
        <f t="shared" si="840"/>
        <v/>
      </c>
      <c r="AP2176" s="24" t="str">
        <f t="shared" si="841"/>
        <v/>
      </c>
      <c r="AR2176" s="63" t="str">
        <f t="shared" si="842"/>
        <v/>
      </c>
      <c r="AS2176" s="67" t="str">
        <f t="shared" si="843"/>
        <v/>
      </c>
      <c r="AT2176" s="105" t="str">
        <f t="shared" si="844"/>
        <v/>
      </c>
      <c r="AU2176" s="105" t="str">
        <f t="shared" si="845"/>
        <v/>
      </c>
      <c r="AW2176" s="24" t="str">
        <f t="shared" si="846"/>
        <v/>
      </c>
      <c r="AX2176" s="60" t="str">
        <f t="shared" si="852"/>
        <v/>
      </c>
      <c r="AY2176" s="24" t="str">
        <f t="shared" si="847"/>
        <v/>
      </c>
      <c r="AZ2176" s="105" t="str">
        <f t="shared" si="848"/>
        <v/>
      </c>
    </row>
    <row r="2177" spans="1:52" x14ac:dyDescent="0.25">
      <c r="A2177" s="2"/>
      <c r="B2177" s="279"/>
      <c r="C2177" s="280"/>
      <c r="D2177" s="281"/>
      <c r="E2177" s="282"/>
      <c r="F2177" s="2"/>
      <c r="G2177" s="43"/>
      <c r="H2177" s="2"/>
      <c r="I2177" s="288"/>
      <c r="J2177" s="2"/>
      <c r="K2177" s="46"/>
      <c r="L2177" s="2"/>
      <c r="M2177" s="51"/>
      <c r="N2177" s="52"/>
      <c r="O2177" s="53"/>
      <c r="P2177" s="2"/>
      <c r="Q2177" s="98" t="str">
        <f t="shared" si="829"/>
        <v/>
      </c>
      <c r="R2177" s="94" t="str">
        <f t="shared" si="830"/>
        <v/>
      </c>
      <c r="S2177" s="2"/>
      <c r="T2177" s="67" t="str">
        <f t="shared" si="849"/>
        <v/>
      </c>
      <c r="U2177" s="79" t="str">
        <f t="shared" si="850"/>
        <v/>
      </c>
      <c r="V2177" s="79" t="str">
        <f t="shared" si="851"/>
        <v/>
      </c>
      <c r="W2177" s="63" t="str">
        <f t="shared" si="831"/>
        <v/>
      </c>
      <c r="X2177" s="65" t="str">
        <f t="shared" si="832"/>
        <v/>
      </c>
      <c r="Y2177" s="2"/>
      <c r="AC2177" s="24" t="str">
        <f t="shared" si="828"/>
        <v/>
      </c>
      <c r="AE2177" s="24" t="str">
        <f t="shared" si="833"/>
        <v/>
      </c>
      <c r="AG2177" s="24" t="str">
        <f t="shared" si="834"/>
        <v/>
      </c>
      <c r="AI2177" s="85" t="str">
        <f t="shared" si="835"/>
        <v/>
      </c>
      <c r="AJ2177" s="86" t="str">
        <f t="shared" si="836"/>
        <v/>
      </c>
      <c r="AK2177" s="85" t="str">
        <f t="shared" si="837"/>
        <v/>
      </c>
      <c r="AL2177" s="86" t="str">
        <f t="shared" si="838"/>
        <v/>
      </c>
      <c r="AM2177" s="93" t="str">
        <f t="shared" si="839"/>
        <v/>
      </c>
      <c r="AN2177" s="94" t="str">
        <f t="shared" si="840"/>
        <v/>
      </c>
      <c r="AP2177" s="24" t="str">
        <f t="shared" si="841"/>
        <v/>
      </c>
      <c r="AR2177" s="63" t="str">
        <f t="shared" si="842"/>
        <v/>
      </c>
      <c r="AS2177" s="67" t="str">
        <f t="shared" si="843"/>
        <v/>
      </c>
      <c r="AT2177" s="105" t="str">
        <f t="shared" si="844"/>
        <v/>
      </c>
      <c r="AU2177" s="105" t="str">
        <f t="shared" si="845"/>
        <v/>
      </c>
      <c r="AW2177" s="24" t="str">
        <f t="shared" si="846"/>
        <v/>
      </c>
      <c r="AX2177" s="60" t="str">
        <f t="shared" si="852"/>
        <v/>
      </c>
      <c r="AY2177" s="24" t="str">
        <f t="shared" si="847"/>
        <v/>
      </c>
      <c r="AZ2177" s="105" t="str">
        <f t="shared" si="848"/>
        <v/>
      </c>
    </row>
    <row r="2178" spans="1:52" x14ac:dyDescent="0.25">
      <c r="A2178" s="2"/>
      <c r="B2178" s="279"/>
      <c r="C2178" s="280"/>
      <c r="D2178" s="281"/>
      <c r="E2178" s="282"/>
      <c r="F2178" s="2"/>
      <c r="G2178" s="43"/>
      <c r="H2178" s="2"/>
      <c r="I2178" s="288"/>
      <c r="J2178" s="2"/>
      <c r="K2178" s="46"/>
      <c r="L2178" s="2"/>
      <c r="M2178" s="51"/>
      <c r="N2178" s="52"/>
      <c r="O2178" s="53"/>
      <c r="P2178" s="2"/>
      <c r="Q2178" s="98" t="str">
        <f t="shared" si="829"/>
        <v/>
      </c>
      <c r="R2178" s="94" t="str">
        <f t="shared" si="830"/>
        <v/>
      </c>
      <c r="S2178" s="2"/>
      <c r="T2178" s="67" t="str">
        <f t="shared" si="849"/>
        <v/>
      </c>
      <c r="U2178" s="79" t="str">
        <f t="shared" si="850"/>
        <v/>
      </c>
      <c r="V2178" s="79" t="str">
        <f t="shared" si="851"/>
        <v/>
      </c>
      <c r="W2178" s="63" t="str">
        <f t="shared" si="831"/>
        <v/>
      </c>
      <c r="X2178" s="65" t="str">
        <f t="shared" si="832"/>
        <v/>
      </c>
      <c r="Y2178" s="2"/>
      <c r="AC2178" s="24" t="str">
        <f t="shared" si="828"/>
        <v/>
      </c>
      <c r="AE2178" s="24" t="str">
        <f t="shared" si="833"/>
        <v/>
      </c>
      <c r="AG2178" s="24" t="str">
        <f t="shared" si="834"/>
        <v/>
      </c>
      <c r="AI2178" s="85" t="str">
        <f t="shared" si="835"/>
        <v/>
      </c>
      <c r="AJ2178" s="86" t="str">
        <f t="shared" si="836"/>
        <v/>
      </c>
      <c r="AK2178" s="85" t="str">
        <f t="shared" si="837"/>
        <v/>
      </c>
      <c r="AL2178" s="86" t="str">
        <f t="shared" si="838"/>
        <v/>
      </c>
      <c r="AM2178" s="93" t="str">
        <f t="shared" si="839"/>
        <v/>
      </c>
      <c r="AN2178" s="94" t="str">
        <f t="shared" si="840"/>
        <v/>
      </c>
      <c r="AP2178" s="24" t="str">
        <f t="shared" si="841"/>
        <v/>
      </c>
      <c r="AR2178" s="63" t="str">
        <f t="shared" si="842"/>
        <v/>
      </c>
      <c r="AS2178" s="67" t="str">
        <f t="shared" si="843"/>
        <v/>
      </c>
      <c r="AT2178" s="105" t="str">
        <f t="shared" si="844"/>
        <v/>
      </c>
      <c r="AU2178" s="105" t="str">
        <f t="shared" si="845"/>
        <v/>
      </c>
      <c r="AW2178" s="24" t="str">
        <f t="shared" si="846"/>
        <v/>
      </c>
      <c r="AX2178" s="60" t="str">
        <f t="shared" si="852"/>
        <v/>
      </c>
      <c r="AY2178" s="24" t="str">
        <f t="shared" si="847"/>
        <v/>
      </c>
      <c r="AZ2178" s="105" t="str">
        <f t="shared" si="848"/>
        <v/>
      </c>
    </row>
    <row r="2179" spans="1:52" x14ac:dyDescent="0.25">
      <c r="A2179" s="2"/>
      <c r="B2179" s="279"/>
      <c r="C2179" s="280"/>
      <c r="D2179" s="281"/>
      <c r="E2179" s="282"/>
      <c r="F2179" s="2"/>
      <c r="G2179" s="43"/>
      <c r="H2179" s="2"/>
      <c r="I2179" s="288"/>
      <c r="J2179" s="2"/>
      <c r="K2179" s="46"/>
      <c r="L2179" s="2"/>
      <c r="M2179" s="51"/>
      <c r="N2179" s="52"/>
      <c r="O2179" s="53"/>
      <c r="P2179" s="2"/>
      <c r="Q2179" s="98" t="str">
        <f t="shared" si="829"/>
        <v/>
      </c>
      <c r="R2179" s="94" t="str">
        <f t="shared" si="830"/>
        <v/>
      </c>
      <c r="S2179" s="2"/>
      <c r="T2179" s="67" t="str">
        <f t="shared" si="849"/>
        <v/>
      </c>
      <c r="U2179" s="79" t="str">
        <f t="shared" si="850"/>
        <v/>
      </c>
      <c r="V2179" s="79" t="str">
        <f t="shared" si="851"/>
        <v/>
      </c>
      <c r="W2179" s="63" t="str">
        <f t="shared" si="831"/>
        <v/>
      </c>
      <c r="X2179" s="65" t="str">
        <f t="shared" si="832"/>
        <v/>
      </c>
      <c r="Y2179" s="2"/>
      <c r="AC2179" s="24" t="str">
        <f t="shared" si="828"/>
        <v/>
      </c>
      <c r="AE2179" s="24" t="str">
        <f t="shared" si="833"/>
        <v/>
      </c>
      <c r="AG2179" s="24" t="str">
        <f t="shared" si="834"/>
        <v/>
      </c>
      <c r="AI2179" s="85" t="str">
        <f t="shared" si="835"/>
        <v/>
      </c>
      <c r="AJ2179" s="86" t="str">
        <f t="shared" si="836"/>
        <v/>
      </c>
      <c r="AK2179" s="85" t="str">
        <f t="shared" si="837"/>
        <v/>
      </c>
      <c r="AL2179" s="86" t="str">
        <f t="shared" si="838"/>
        <v/>
      </c>
      <c r="AM2179" s="93" t="str">
        <f t="shared" si="839"/>
        <v/>
      </c>
      <c r="AN2179" s="94" t="str">
        <f t="shared" si="840"/>
        <v/>
      </c>
      <c r="AP2179" s="24" t="str">
        <f t="shared" si="841"/>
        <v/>
      </c>
      <c r="AR2179" s="63" t="str">
        <f t="shared" si="842"/>
        <v/>
      </c>
      <c r="AS2179" s="67" t="str">
        <f t="shared" si="843"/>
        <v/>
      </c>
      <c r="AT2179" s="105" t="str">
        <f t="shared" si="844"/>
        <v/>
      </c>
      <c r="AU2179" s="105" t="str">
        <f t="shared" si="845"/>
        <v/>
      </c>
      <c r="AW2179" s="24" t="str">
        <f t="shared" si="846"/>
        <v/>
      </c>
      <c r="AX2179" s="60" t="str">
        <f t="shared" si="852"/>
        <v/>
      </c>
      <c r="AY2179" s="24" t="str">
        <f t="shared" si="847"/>
        <v/>
      </c>
      <c r="AZ2179" s="105" t="str">
        <f t="shared" si="848"/>
        <v/>
      </c>
    </row>
    <row r="2180" spans="1:52" x14ac:dyDescent="0.25">
      <c r="A2180" s="2"/>
      <c r="B2180" s="279"/>
      <c r="C2180" s="280"/>
      <c r="D2180" s="281"/>
      <c r="E2180" s="282"/>
      <c r="F2180" s="2"/>
      <c r="G2180" s="43"/>
      <c r="H2180" s="2"/>
      <c r="I2180" s="288"/>
      <c r="J2180" s="2"/>
      <c r="K2180" s="46"/>
      <c r="L2180" s="2"/>
      <c r="M2180" s="51"/>
      <c r="N2180" s="52"/>
      <c r="O2180" s="53"/>
      <c r="P2180" s="2"/>
      <c r="Q2180" s="98" t="str">
        <f t="shared" si="829"/>
        <v/>
      </c>
      <c r="R2180" s="94" t="str">
        <f t="shared" si="830"/>
        <v/>
      </c>
      <c r="S2180" s="2"/>
      <c r="T2180" s="67" t="str">
        <f t="shared" si="849"/>
        <v/>
      </c>
      <c r="U2180" s="79" t="str">
        <f t="shared" si="850"/>
        <v/>
      </c>
      <c r="V2180" s="79" t="str">
        <f t="shared" si="851"/>
        <v/>
      </c>
      <c r="W2180" s="63" t="str">
        <f t="shared" si="831"/>
        <v/>
      </c>
      <c r="X2180" s="65" t="str">
        <f t="shared" si="832"/>
        <v/>
      </c>
      <c r="Y2180" s="2"/>
      <c r="AC2180" s="24" t="str">
        <f t="shared" si="828"/>
        <v/>
      </c>
      <c r="AE2180" s="24" t="str">
        <f t="shared" si="833"/>
        <v/>
      </c>
      <c r="AG2180" s="24" t="str">
        <f t="shared" si="834"/>
        <v/>
      </c>
      <c r="AI2180" s="85" t="str">
        <f t="shared" si="835"/>
        <v/>
      </c>
      <c r="AJ2180" s="86" t="str">
        <f t="shared" si="836"/>
        <v/>
      </c>
      <c r="AK2180" s="85" t="str">
        <f t="shared" si="837"/>
        <v/>
      </c>
      <c r="AL2180" s="86" t="str">
        <f t="shared" si="838"/>
        <v/>
      </c>
      <c r="AM2180" s="93" t="str">
        <f t="shared" si="839"/>
        <v/>
      </c>
      <c r="AN2180" s="94" t="str">
        <f t="shared" si="840"/>
        <v/>
      </c>
      <c r="AP2180" s="24" t="str">
        <f t="shared" si="841"/>
        <v/>
      </c>
      <c r="AR2180" s="63" t="str">
        <f t="shared" si="842"/>
        <v/>
      </c>
      <c r="AS2180" s="67" t="str">
        <f t="shared" si="843"/>
        <v/>
      </c>
      <c r="AT2180" s="105" t="str">
        <f t="shared" si="844"/>
        <v/>
      </c>
      <c r="AU2180" s="105" t="str">
        <f t="shared" si="845"/>
        <v/>
      </c>
      <c r="AW2180" s="24" t="str">
        <f t="shared" si="846"/>
        <v/>
      </c>
      <c r="AX2180" s="60" t="str">
        <f t="shared" si="852"/>
        <v/>
      </c>
      <c r="AY2180" s="24" t="str">
        <f t="shared" si="847"/>
        <v/>
      </c>
      <c r="AZ2180" s="105" t="str">
        <f t="shared" si="848"/>
        <v/>
      </c>
    </row>
    <row r="2181" spans="1:52" x14ac:dyDescent="0.25">
      <c r="A2181" s="2"/>
      <c r="B2181" s="279"/>
      <c r="C2181" s="280"/>
      <c r="D2181" s="281"/>
      <c r="E2181" s="282"/>
      <c r="F2181" s="2"/>
      <c r="G2181" s="43"/>
      <c r="H2181" s="2"/>
      <c r="I2181" s="288"/>
      <c r="J2181" s="2"/>
      <c r="K2181" s="46"/>
      <c r="L2181" s="2"/>
      <c r="M2181" s="51"/>
      <c r="N2181" s="52"/>
      <c r="O2181" s="53"/>
      <c r="P2181" s="2"/>
      <c r="Q2181" s="98" t="str">
        <f t="shared" si="829"/>
        <v/>
      </c>
      <c r="R2181" s="94" t="str">
        <f t="shared" si="830"/>
        <v/>
      </c>
      <c r="S2181" s="2"/>
      <c r="T2181" s="67" t="str">
        <f t="shared" si="849"/>
        <v/>
      </c>
      <c r="U2181" s="79" t="str">
        <f t="shared" si="850"/>
        <v/>
      </c>
      <c r="V2181" s="79" t="str">
        <f t="shared" si="851"/>
        <v/>
      </c>
      <c r="W2181" s="63" t="str">
        <f t="shared" si="831"/>
        <v/>
      </c>
      <c r="X2181" s="65" t="str">
        <f t="shared" si="832"/>
        <v/>
      </c>
      <c r="Y2181" s="2"/>
      <c r="AC2181" s="24" t="str">
        <f t="shared" si="828"/>
        <v/>
      </c>
      <c r="AE2181" s="24" t="str">
        <f t="shared" si="833"/>
        <v/>
      </c>
      <c r="AG2181" s="24" t="str">
        <f t="shared" si="834"/>
        <v/>
      </c>
      <c r="AI2181" s="85" t="str">
        <f t="shared" si="835"/>
        <v/>
      </c>
      <c r="AJ2181" s="86" t="str">
        <f t="shared" si="836"/>
        <v/>
      </c>
      <c r="AK2181" s="85" t="str">
        <f t="shared" si="837"/>
        <v/>
      </c>
      <c r="AL2181" s="86" t="str">
        <f t="shared" si="838"/>
        <v/>
      </c>
      <c r="AM2181" s="93" t="str">
        <f t="shared" si="839"/>
        <v/>
      </c>
      <c r="AN2181" s="94" t="str">
        <f t="shared" si="840"/>
        <v/>
      </c>
      <c r="AP2181" s="24" t="str">
        <f t="shared" si="841"/>
        <v/>
      </c>
      <c r="AR2181" s="63" t="str">
        <f t="shared" si="842"/>
        <v/>
      </c>
      <c r="AS2181" s="67" t="str">
        <f t="shared" si="843"/>
        <v/>
      </c>
      <c r="AT2181" s="105" t="str">
        <f t="shared" si="844"/>
        <v/>
      </c>
      <c r="AU2181" s="105" t="str">
        <f t="shared" si="845"/>
        <v/>
      </c>
      <c r="AW2181" s="24" t="str">
        <f t="shared" si="846"/>
        <v/>
      </c>
      <c r="AX2181" s="60" t="str">
        <f t="shared" si="852"/>
        <v/>
      </c>
      <c r="AY2181" s="24" t="str">
        <f t="shared" si="847"/>
        <v/>
      </c>
      <c r="AZ2181" s="105" t="str">
        <f t="shared" si="848"/>
        <v/>
      </c>
    </row>
    <row r="2182" spans="1:52" x14ac:dyDescent="0.25">
      <c r="A2182" s="2"/>
      <c r="B2182" s="279"/>
      <c r="C2182" s="280"/>
      <c r="D2182" s="281"/>
      <c r="E2182" s="282"/>
      <c r="F2182" s="2"/>
      <c r="G2182" s="43"/>
      <c r="H2182" s="2"/>
      <c r="I2182" s="288"/>
      <c r="J2182" s="2"/>
      <c r="K2182" s="46"/>
      <c r="L2182" s="2"/>
      <c r="M2182" s="51"/>
      <c r="N2182" s="52"/>
      <c r="O2182" s="53"/>
      <c r="P2182" s="2"/>
      <c r="Q2182" s="98" t="str">
        <f t="shared" si="829"/>
        <v/>
      </c>
      <c r="R2182" s="94" t="str">
        <f t="shared" si="830"/>
        <v/>
      </c>
      <c r="S2182" s="2"/>
      <c r="T2182" s="67" t="str">
        <f t="shared" si="849"/>
        <v/>
      </c>
      <c r="U2182" s="79" t="str">
        <f t="shared" si="850"/>
        <v/>
      </c>
      <c r="V2182" s="79" t="str">
        <f t="shared" si="851"/>
        <v/>
      </c>
      <c r="W2182" s="63" t="str">
        <f t="shared" si="831"/>
        <v/>
      </c>
      <c r="X2182" s="65" t="str">
        <f t="shared" si="832"/>
        <v/>
      </c>
      <c r="Y2182" s="2"/>
      <c r="AC2182" s="24" t="str">
        <f t="shared" si="828"/>
        <v/>
      </c>
      <c r="AE2182" s="24" t="str">
        <f t="shared" si="833"/>
        <v/>
      </c>
      <c r="AG2182" s="24" t="str">
        <f t="shared" si="834"/>
        <v/>
      </c>
      <c r="AI2182" s="85" t="str">
        <f t="shared" si="835"/>
        <v/>
      </c>
      <c r="AJ2182" s="86" t="str">
        <f t="shared" si="836"/>
        <v/>
      </c>
      <c r="AK2182" s="85" t="str">
        <f t="shared" si="837"/>
        <v/>
      </c>
      <c r="AL2182" s="86" t="str">
        <f t="shared" si="838"/>
        <v/>
      </c>
      <c r="AM2182" s="93" t="str">
        <f t="shared" si="839"/>
        <v/>
      </c>
      <c r="AN2182" s="94" t="str">
        <f t="shared" si="840"/>
        <v/>
      </c>
      <c r="AP2182" s="24" t="str">
        <f t="shared" si="841"/>
        <v/>
      </c>
      <c r="AR2182" s="63" t="str">
        <f t="shared" si="842"/>
        <v/>
      </c>
      <c r="AS2182" s="67" t="str">
        <f t="shared" si="843"/>
        <v/>
      </c>
      <c r="AT2182" s="105" t="str">
        <f t="shared" si="844"/>
        <v/>
      </c>
      <c r="AU2182" s="105" t="str">
        <f t="shared" si="845"/>
        <v/>
      </c>
      <c r="AW2182" s="24" t="str">
        <f t="shared" si="846"/>
        <v/>
      </c>
      <c r="AX2182" s="60" t="str">
        <f t="shared" si="852"/>
        <v/>
      </c>
      <c r="AY2182" s="24" t="str">
        <f t="shared" si="847"/>
        <v/>
      </c>
      <c r="AZ2182" s="105" t="str">
        <f t="shared" si="848"/>
        <v/>
      </c>
    </row>
    <row r="2183" spans="1:52" x14ac:dyDescent="0.25">
      <c r="A2183" s="2"/>
      <c r="B2183" s="279"/>
      <c r="C2183" s="280"/>
      <c r="D2183" s="281"/>
      <c r="E2183" s="282"/>
      <c r="F2183" s="2"/>
      <c r="G2183" s="43"/>
      <c r="H2183" s="2"/>
      <c r="I2183" s="288"/>
      <c r="J2183" s="2"/>
      <c r="K2183" s="46"/>
      <c r="L2183" s="2"/>
      <c r="M2183" s="51"/>
      <c r="N2183" s="52"/>
      <c r="O2183" s="53"/>
      <c r="P2183" s="2"/>
      <c r="Q2183" s="98" t="str">
        <f t="shared" si="829"/>
        <v/>
      </c>
      <c r="R2183" s="94" t="str">
        <f t="shared" si="830"/>
        <v/>
      </c>
      <c r="S2183" s="2"/>
      <c r="T2183" s="67" t="str">
        <f t="shared" si="849"/>
        <v/>
      </c>
      <c r="U2183" s="79" t="str">
        <f t="shared" si="850"/>
        <v/>
      </c>
      <c r="V2183" s="79" t="str">
        <f t="shared" si="851"/>
        <v/>
      </c>
      <c r="W2183" s="63" t="str">
        <f t="shared" si="831"/>
        <v/>
      </c>
      <c r="X2183" s="65" t="str">
        <f t="shared" si="832"/>
        <v/>
      </c>
      <c r="Y2183" s="2"/>
      <c r="AC2183" s="24" t="str">
        <f t="shared" si="828"/>
        <v/>
      </c>
      <c r="AE2183" s="24" t="str">
        <f t="shared" si="833"/>
        <v/>
      </c>
      <c r="AG2183" s="24" t="str">
        <f t="shared" si="834"/>
        <v/>
      </c>
      <c r="AI2183" s="85" t="str">
        <f t="shared" si="835"/>
        <v/>
      </c>
      <c r="AJ2183" s="86" t="str">
        <f t="shared" si="836"/>
        <v/>
      </c>
      <c r="AK2183" s="85" t="str">
        <f t="shared" si="837"/>
        <v/>
      </c>
      <c r="AL2183" s="86" t="str">
        <f t="shared" si="838"/>
        <v/>
      </c>
      <c r="AM2183" s="93" t="str">
        <f t="shared" si="839"/>
        <v/>
      </c>
      <c r="AN2183" s="94" t="str">
        <f t="shared" si="840"/>
        <v/>
      </c>
      <c r="AP2183" s="24" t="str">
        <f t="shared" si="841"/>
        <v/>
      </c>
      <c r="AR2183" s="63" t="str">
        <f t="shared" si="842"/>
        <v/>
      </c>
      <c r="AS2183" s="67" t="str">
        <f t="shared" si="843"/>
        <v/>
      </c>
      <c r="AT2183" s="105" t="str">
        <f t="shared" si="844"/>
        <v/>
      </c>
      <c r="AU2183" s="105" t="str">
        <f t="shared" si="845"/>
        <v/>
      </c>
      <c r="AW2183" s="24" t="str">
        <f t="shared" si="846"/>
        <v/>
      </c>
      <c r="AX2183" s="60" t="str">
        <f t="shared" si="852"/>
        <v/>
      </c>
      <c r="AY2183" s="24" t="str">
        <f t="shared" si="847"/>
        <v/>
      </c>
      <c r="AZ2183" s="105" t="str">
        <f t="shared" si="848"/>
        <v/>
      </c>
    </row>
    <row r="2184" spans="1:52" x14ac:dyDescent="0.25">
      <c r="A2184" s="2"/>
      <c r="B2184" s="279"/>
      <c r="C2184" s="280"/>
      <c r="D2184" s="281"/>
      <c r="E2184" s="282"/>
      <c r="F2184" s="2"/>
      <c r="G2184" s="43"/>
      <c r="H2184" s="2"/>
      <c r="I2184" s="288"/>
      <c r="J2184" s="2"/>
      <c r="K2184" s="46"/>
      <c r="L2184" s="2"/>
      <c r="M2184" s="51"/>
      <c r="N2184" s="52"/>
      <c r="O2184" s="53"/>
      <c r="P2184" s="2"/>
      <c r="Q2184" s="98" t="str">
        <f t="shared" si="829"/>
        <v/>
      </c>
      <c r="R2184" s="94" t="str">
        <f t="shared" si="830"/>
        <v/>
      </c>
      <c r="S2184" s="2"/>
      <c r="T2184" s="67" t="str">
        <f t="shared" si="849"/>
        <v/>
      </c>
      <c r="U2184" s="79" t="str">
        <f t="shared" si="850"/>
        <v/>
      </c>
      <c r="V2184" s="79" t="str">
        <f t="shared" si="851"/>
        <v/>
      </c>
      <c r="W2184" s="63" t="str">
        <f t="shared" si="831"/>
        <v/>
      </c>
      <c r="X2184" s="65" t="str">
        <f t="shared" si="832"/>
        <v/>
      </c>
      <c r="Y2184" s="2"/>
      <c r="AC2184" s="24" t="str">
        <f t="shared" si="828"/>
        <v/>
      </c>
      <c r="AE2184" s="24" t="str">
        <f t="shared" si="833"/>
        <v/>
      </c>
      <c r="AG2184" s="24" t="str">
        <f t="shared" si="834"/>
        <v/>
      </c>
      <c r="AI2184" s="85" t="str">
        <f t="shared" si="835"/>
        <v/>
      </c>
      <c r="AJ2184" s="86" t="str">
        <f t="shared" si="836"/>
        <v/>
      </c>
      <c r="AK2184" s="85" t="str">
        <f t="shared" si="837"/>
        <v/>
      </c>
      <c r="AL2184" s="86" t="str">
        <f t="shared" si="838"/>
        <v/>
      </c>
      <c r="AM2184" s="93" t="str">
        <f t="shared" si="839"/>
        <v/>
      </c>
      <c r="AN2184" s="94" t="str">
        <f t="shared" si="840"/>
        <v/>
      </c>
      <c r="AP2184" s="24" t="str">
        <f t="shared" si="841"/>
        <v/>
      </c>
      <c r="AR2184" s="63" t="str">
        <f t="shared" si="842"/>
        <v/>
      </c>
      <c r="AS2184" s="67" t="str">
        <f t="shared" si="843"/>
        <v/>
      </c>
      <c r="AT2184" s="105" t="str">
        <f t="shared" si="844"/>
        <v/>
      </c>
      <c r="AU2184" s="105" t="str">
        <f t="shared" si="845"/>
        <v/>
      </c>
      <c r="AW2184" s="24" t="str">
        <f t="shared" si="846"/>
        <v/>
      </c>
      <c r="AX2184" s="60" t="str">
        <f t="shared" si="852"/>
        <v/>
      </c>
      <c r="AY2184" s="24" t="str">
        <f t="shared" si="847"/>
        <v/>
      </c>
      <c r="AZ2184" s="105" t="str">
        <f t="shared" si="848"/>
        <v/>
      </c>
    </row>
    <row r="2185" spans="1:52" x14ac:dyDescent="0.25">
      <c r="A2185" s="2"/>
      <c r="B2185" s="279"/>
      <c r="C2185" s="280"/>
      <c r="D2185" s="281"/>
      <c r="E2185" s="282"/>
      <c r="F2185" s="2"/>
      <c r="G2185" s="43"/>
      <c r="H2185" s="2"/>
      <c r="I2185" s="288"/>
      <c r="J2185" s="2"/>
      <c r="K2185" s="46"/>
      <c r="L2185" s="2"/>
      <c r="M2185" s="51"/>
      <c r="N2185" s="52"/>
      <c r="O2185" s="53"/>
      <c r="P2185" s="2"/>
      <c r="Q2185" s="98" t="str">
        <f t="shared" si="829"/>
        <v/>
      </c>
      <c r="R2185" s="94" t="str">
        <f t="shared" si="830"/>
        <v/>
      </c>
      <c r="S2185" s="2"/>
      <c r="T2185" s="67" t="str">
        <f t="shared" si="849"/>
        <v/>
      </c>
      <c r="U2185" s="79" t="str">
        <f t="shared" si="850"/>
        <v/>
      </c>
      <c r="V2185" s="79" t="str">
        <f t="shared" si="851"/>
        <v/>
      </c>
      <c r="W2185" s="63" t="str">
        <f t="shared" si="831"/>
        <v/>
      </c>
      <c r="X2185" s="65" t="str">
        <f t="shared" si="832"/>
        <v/>
      </c>
      <c r="Y2185" s="2"/>
      <c r="AC2185" s="24" t="str">
        <f t="shared" si="828"/>
        <v/>
      </c>
      <c r="AE2185" s="24" t="str">
        <f t="shared" si="833"/>
        <v/>
      </c>
      <c r="AG2185" s="24" t="str">
        <f t="shared" si="834"/>
        <v/>
      </c>
      <c r="AI2185" s="85" t="str">
        <f t="shared" si="835"/>
        <v/>
      </c>
      <c r="AJ2185" s="86" t="str">
        <f t="shared" si="836"/>
        <v/>
      </c>
      <c r="AK2185" s="85" t="str">
        <f t="shared" si="837"/>
        <v/>
      </c>
      <c r="AL2185" s="86" t="str">
        <f t="shared" si="838"/>
        <v/>
      </c>
      <c r="AM2185" s="93" t="str">
        <f t="shared" si="839"/>
        <v/>
      </c>
      <c r="AN2185" s="94" t="str">
        <f t="shared" si="840"/>
        <v/>
      </c>
      <c r="AP2185" s="24" t="str">
        <f t="shared" si="841"/>
        <v/>
      </c>
      <c r="AR2185" s="63" t="str">
        <f t="shared" si="842"/>
        <v/>
      </c>
      <c r="AS2185" s="67" t="str">
        <f t="shared" si="843"/>
        <v/>
      </c>
      <c r="AT2185" s="105" t="str">
        <f t="shared" si="844"/>
        <v/>
      </c>
      <c r="AU2185" s="105" t="str">
        <f t="shared" si="845"/>
        <v/>
      </c>
      <c r="AW2185" s="24" t="str">
        <f t="shared" si="846"/>
        <v/>
      </c>
      <c r="AX2185" s="60" t="str">
        <f t="shared" si="852"/>
        <v/>
      </c>
      <c r="AY2185" s="24" t="str">
        <f t="shared" si="847"/>
        <v/>
      </c>
      <c r="AZ2185" s="105" t="str">
        <f t="shared" si="848"/>
        <v/>
      </c>
    </row>
    <row r="2186" spans="1:52" x14ac:dyDescent="0.25">
      <c r="A2186" s="2"/>
      <c r="B2186" s="279"/>
      <c r="C2186" s="280"/>
      <c r="D2186" s="281"/>
      <c r="E2186" s="282"/>
      <c r="F2186" s="2"/>
      <c r="G2186" s="43"/>
      <c r="H2186" s="2"/>
      <c r="I2186" s="288"/>
      <c r="J2186" s="2"/>
      <c r="K2186" s="46"/>
      <c r="L2186" s="2"/>
      <c r="M2186" s="51"/>
      <c r="N2186" s="52"/>
      <c r="O2186" s="53"/>
      <c r="P2186" s="2"/>
      <c r="Q2186" s="98" t="str">
        <f t="shared" si="829"/>
        <v/>
      </c>
      <c r="R2186" s="94" t="str">
        <f t="shared" si="830"/>
        <v/>
      </c>
      <c r="S2186" s="2"/>
      <c r="T2186" s="67" t="str">
        <f t="shared" si="849"/>
        <v/>
      </c>
      <c r="U2186" s="79" t="str">
        <f t="shared" si="850"/>
        <v/>
      </c>
      <c r="V2186" s="79" t="str">
        <f t="shared" si="851"/>
        <v/>
      </c>
      <c r="W2186" s="63" t="str">
        <f t="shared" si="831"/>
        <v/>
      </c>
      <c r="X2186" s="65" t="str">
        <f t="shared" si="832"/>
        <v/>
      </c>
      <c r="Y2186" s="2"/>
      <c r="AC2186" s="24" t="str">
        <f t="shared" si="828"/>
        <v/>
      </c>
      <c r="AE2186" s="24" t="str">
        <f t="shared" si="833"/>
        <v/>
      </c>
      <c r="AG2186" s="24" t="str">
        <f t="shared" si="834"/>
        <v/>
      </c>
      <c r="AI2186" s="85" t="str">
        <f t="shared" si="835"/>
        <v/>
      </c>
      <c r="AJ2186" s="86" t="str">
        <f t="shared" si="836"/>
        <v/>
      </c>
      <c r="AK2186" s="85" t="str">
        <f t="shared" si="837"/>
        <v/>
      </c>
      <c r="AL2186" s="86" t="str">
        <f t="shared" si="838"/>
        <v/>
      </c>
      <c r="AM2186" s="93" t="str">
        <f t="shared" si="839"/>
        <v/>
      </c>
      <c r="AN2186" s="94" t="str">
        <f t="shared" si="840"/>
        <v/>
      </c>
      <c r="AP2186" s="24" t="str">
        <f t="shared" si="841"/>
        <v/>
      </c>
      <c r="AR2186" s="63" t="str">
        <f t="shared" si="842"/>
        <v/>
      </c>
      <c r="AS2186" s="67" t="str">
        <f t="shared" si="843"/>
        <v/>
      </c>
      <c r="AT2186" s="105" t="str">
        <f t="shared" si="844"/>
        <v/>
      </c>
      <c r="AU2186" s="105" t="str">
        <f t="shared" si="845"/>
        <v/>
      </c>
      <c r="AW2186" s="24" t="str">
        <f t="shared" si="846"/>
        <v/>
      </c>
      <c r="AX2186" s="60" t="str">
        <f t="shared" si="852"/>
        <v/>
      </c>
      <c r="AY2186" s="24" t="str">
        <f t="shared" si="847"/>
        <v/>
      </c>
      <c r="AZ2186" s="105" t="str">
        <f t="shared" si="848"/>
        <v/>
      </c>
    </row>
    <row r="2187" spans="1:52" x14ac:dyDescent="0.25">
      <c r="A2187" s="2"/>
      <c r="B2187" s="279"/>
      <c r="C2187" s="280"/>
      <c r="D2187" s="281"/>
      <c r="E2187" s="282"/>
      <c r="F2187" s="2"/>
      <c r="G2187" s="43"/>
      <c r="H2187" s="2"/>
      <c r="I2187" s="288"/>
      <c r="J2187" s="2"/>
      <c r="K2187" s="46"/>
      <c r="L2187" s="2"/>
      <c r="M2187" s="51"/>
      <c r="N2187" s="52"/>
      <c r="O2187" s="53"/>
      <c r="P2187" s="2"/>
      <c r="Q2187" s="98" t="str">
        <f t="shared" si="829"/>
        <v/>
      </c>
      <c r="R2187" s="94" t="str">
        <f t="shared" si="830"/>
        <v/>
      </c>
      <c r="S2187" s="2"/>
      <c r="T2187" s="67" t="str">
        <f t="shared" si="849"/>
        <v/>
      </c>
      <c r="U2187" s="79" t="str">
        <f t="shared" si="850"/>
        <v/>
      </c>
      <c r="V2187" s="79" t="str">
        <f t="shared" si="851"/>
        <v/>
      </c>
      <c r="W2187" s="63" t="str">
        <f t="shared" si="831"/>
        <v/>
      </c>
      <c r="X2187" s="65" t="str">
        <f t="shared" si="832"/>
        <v/>
      </c>
      <c r="Y2187" s="2"/>
      <c r="AC2187" s="24" t="str">
        <f t="shared" ref="AC2187:AC2250" si="853">IF(COUNTIF($B2187:$E2187, "")=4, "", IF($K2187=$AA$23, $AC$8, $AC$7))</f>
        <v/>
      </c>
      <c r="AE2187" s="24" t="str">
        <f t="shared" si="833"/>
        <v/>
      </c>
      <c r="AG2187" s="24" t="str">
        <f t="shared" si="834"/>
        <v/>
      </c>
      <c r="AI2187" s="85" t="str">
        <f t="shared" si="835"/>
        <v/>
      </c>
      <c r="AJ2187" s="86" t="str">
        <f t="shared" si="836"/>
        <v/>
      </c>
      <c r="AK2187" s="85" t="str">
        <f t="shared" si="837"/>
        <v/>
      </c>
      <c r="AL2187" s="86" t="str">
        <f t="shared" si="838"/>
        <v/>
      </c>
      <c r="AM2187" s="93" t="str">
        <f t="shared" si="839"/>
        <v/>
      </c>
      <c r="AN2187" s="94" t="str">
        <f t="shared" si="840"/>
        <v/>
      </c>
      <c r="AP2187" s="24" t="str">
        <f t="shared" si="841"/>
        <v/>
      </c>
      <c r="AR2187" s="63" t="str">
        <f t="shared" si="842"/>
        <v/>
      </c>
      <c r="AS2187" s="67" t="str">
        <f t="shared" si="843"/>
        <v/>
      </c>
      <c r="AT2187" s="105" t="str">
        <f t="shared" si="844"/>
        <v/>
      </c>
      <c r="AU2187" s="105" t="str">
        <f t="shared" si="845"/>
        <v/>
      </c>
      <c r="AW2187" s="24" t="str">
        <f t="shared" si="846"/>
        <v/>
      </c>
      <c r="AX2187" s="60" t="str">
        <f t="shared" si="852"/>
        <v/>
      </c>
      <c r="AY2187" s="24" t="str">
        <f t="shared" si="847"/>
        <v/>
      </c>
      <c r="AZ2187" s="105" t="str">
        <f t="shared" si="848"/>
        <v/>
      </c>
    </row>
    <row r="2188" spans="1:52" x14ac:dyDescent="0.25">
      <c r="A2188" s="2"/>
      <c r="B2188" s="279"/>
      <c r="C2188" s="280"/>
      <c r="D2188" s="281"/>
      <c r="E2188" s="282"/>
      <c r="F2188" s="2"/>
      <c r="G2188" s="43"/>
      <c r="H2188" s="2"/>
      <c r="I2188" s="288"/>
      <c r="J2188" s="2"/>
      <c r="K2188" s="46"/>
      <c r="L2188" s="2"/>
      <c r="M2188" s="51"/>
      <c r="N2188" s="52"/>
      <c r="O2188" s="53"/>
      <c r="P2188" s="2"/>
      <c r="Q2188" s="98" t="str">
        <f t="shared" ref="Q2188:Q2251" si="854">$AM2188</f>
        <v/>
      </c>
      <c r="R2188" s="94" t="str">
        <f t="shared" ref="R2188:R2251" si="855">$AN2188</f>
        <v/>
      </c>
      <c r="S2188" s="2"/>
      <c r="T2188" s="67" t="str">
        <f t="shared" si="849"/>
        <v/>
      </c>
      <c r="U2188" s="79" t="str">
        <f t="shared" si="850"/>
        <v/>
      </c>
      <c r="V2188" s="79" t="str">
        <f t="shared" si="851"/>
        <v/>
      </c>
      <c r="W2188" s="63" t="str">
        <f t="shared" ref="W2188:W2251" si="856">IF($AE2188="X", "", IFERROR(IF(OR($D2188="", $E2188=""), "", ($E2188/$D2188)), ""))</f>
        <v/>
      </c>
      <c r="X2188" s="65" t="str">
        <f t="shared" ref="X2188:X2251" si="857">IF($AE2188="X", "", IFERROR(IF(OR($T2188="", $E2188="", $D2188="", $D2189=""), "", ($E2188/$D2188*$D2189/$T2188)), ""))</f>
        <v/>
      </c>
      <c r="Y2188" s="2"/>
      <c r="AC2188" s="24" t="str">
        <f t="shared" si="853"/>
        <v/>
      </c>
      <c r="AE2188" s="24" t="str">
        <f t="shared" ref="AE2188:AE2251" si="858">IF(OR($AY2188="X", $G2188=$AA$23, $G2189=$AA$23), "X", "")</f>
        <v/>
      </c>
      <c r="AG2188" s="24" t="str">
        <f t="shared" ref="AG2188:AG2251" si="859">IF($D2188="", "", ROUND($D2188*$AG$8, 2))</f>
        <v/>
      </c>
      <c r="AI2188" s="85" t="str">
        <f t="shared" ref="AI2188:AI2251" si="860">IF(C2188="", "", $C2188-AI$9)</f>
        <v/>
      </c>
      <c r="AJ2188" s="86" t="str">
        <f t="shared" ref="AJ2188:AJ2251" si="861">IF(C2188="", "", $C2188-AJ$9)</f>
        <v/>
      </c>
      <c r="AK2188" s="85" t="str">
        <f t="shared" ref="AK2188:AK2251" si="862">IFERROR(IF(AI2188&lt;0, "", AI$8-AI2188), "")</f>
        <v/>
      </c>
      <c r="AL2188" s="86" t="str">
        <f t="shared" ref="AL2188:AL2251" si="863">IFERROR(IF(AJ2188&lt;0, "", AJ$8-AJ2188), "")</f>
        <v/>
      </c>
      <c r="AM2188" s="93" t="str">
        <f t="shared" ref="AM2188:AM2251" si="864">IFERROR(IF(AK2188="", "", ROUND(AK2188/AK$8, 2)), "")</f>
        <v/>
      </c>
      <c r="AN2188" s="94" t="str">
        <f t="shared" ref="AN2188:AN2251" si="865">IFERROR(IF(AL2188="", "", ROUND(AL2188/AL$8, 2)), "")</f>
        <v/>
      </c>
      <c r="AP2188" s="24" t="str">
        <f t="shared" ref="AP2188:AP2251" si="866">IF(OR($I2188="", $AC2188=""), "", CONCATENATE($I2188, " - ", $AC2188))</f>
        <v/>
      </c>
      <c r="AR2188" s="63" t="str">
        <f t="shared" ref="AR2188:AR2251" si="867">IF($T2188="", "", $E2188)</f>
        <v/>
      </c>
      <c r="AS2188" s="67" t="str">
        <f t="shared" ref="AS2188:AS2251" si="868">IF($T2188="", "", $T2188)</f>
        <v/>
      </c>
      <c r="AT2188" s="105" t="str">
        <f t="shared" ref="AT2188:AT2251" si="869">IF($T2188="", "", $D2188)</f>
        <v/>
      </c>
      <c r="AU2188" s="105" t="str">
        <f t="shared" ref="AU2188:AU2251" si="870">IF($T2188="", "", $AG2188)</f>
        <v/>
      </c>
      <c r="AW2188" s="24" t="str">
        <f t="shared" ref="AW2188:AW2251" si="871">IF(COUNTIF($B2188:$E2188, "")=4, "", "X")</f>
        <v/>
      </c>
      <c r="AX2188" s="60" t="str">
        <f t="shared" si="852"/>
        <v/>
      </c>
      <c r="AY2188" s="24" t="str">
        <f t="shared" ref="AY2188:AY2251" si="872">IF(AND($AW2188="X", $AW2189=""), "X", "")</f>
        <v/>
      </c>
      <c r="AZ2188" s="105" t="str">
        <f t="shared" ref="AZ2188:AZ2251" si="873">AT2189</f>
        <v/>
      </c>
    </row>
    <row r="2189" spans="1:52" x14ac:dyDescent="0.25">
      <c r="A2189" s="2"/>
      <c r="B2189" s="279"/>
      <c r="C2189" s="280"/>
      <c r="D2189" s="281"/>
      <c r="E2189" s="282"/>
      <c r="F2189" s="2"/>
      <c r="G2189" s="43"/>
      <c r="H2189" s="2"/>
      <c r="I2189" s="288"/>
      <c r="J2189" s="2"/>
      <c r="K2189" s="46"/>
      <c r="L2189" s="2"/>
      <c r="M2189" s="51"/>
      <c r="N2189" s="52"/>
      <c r="O2189" s="53"/>
      <c r="P2189" s="2"/>
      <c r="Q2189" s="98" t="str">
        <f t="shared" si="854"/>
        <v/>
      </c>
      <c r="R2189" s="94" t="str">
        <f t="shared" si="855"/>
        <v/>
      </c>
      <c r="S2189" s="2"/>
      <c r="T2189" s="67" t="str">
        <f t="shared" ref="T2189:T2252" si="874">IF($AE2189="X", "", IF(OR($C2189="", $C2190=""), "", ($C2190-$C2189)))</f>
        <v/>
      </c>
      <c r="U2189" s="79" t="str">
        <f t="shared" ref="U2189:U2252" si="875">IF($AE2189="X", "", IFERROR(IF(OR($D2190="", $T2189=""), "", (ROUND($T2189/$D2190, 2))), ""))</f>
        <v/>
      </c>
      <c r="V2189" s="79" t="str">
        <f t="shared" ref="V2189:V2252" si="876">IF($AE2189="X", "", IFERROR(IF(OR($AG2190="", $T2189=""), "", (ROUND($T2189/$AG2190, 2))), ""))</f>
        <v/>
      </c>
      <c r="W2189" s="63" t="str">
        <f t="shared" si="856"/>
        <v/>
      </c>
      <c r="X2189" s="65" t="str">
        <f t="shared" si="857"/>
        <v/>
      </c>
      <c r="Y2189" s="2"/>
      <c r="AC2189" s="24" t="str">
        <f t="shared" si="853"/>
        <v/>
      </c>
      <c r="AE2189" s="24" t="str">
        <f t="shared" si="858"/>
        <v/>
      </c>
      <c r="AG2189" s="24" t="str">
        <f t="shared" si="859"/>
        <v/>
      </c>
      <c r="AI2189" s="85" t="str">
        <f t="shared" si="860"/>
        <v/>
      </c>
      <c r="AJ2189" s="86" t="str">
        <f t="shared" si="861"/>
        <v/>
      </c>
      <c r="AK2189" s="85" t="str">
        <f t="shared" si="862"/>
        <v/>
      </c>
      <c r="AL2189" s="86" t="str">
        <f t="shared" si="863"/>
        <v/>
      </c>
      <c r="AM2189" s="93" t="str">
        <f t="shared" si="864"/>
        <v/>
      </c>
      <c r="AN2189" s="94" t="str">
        <f t="shared" si="865"/>
        <v/>
      </c>
      <c r="AP2189" s="24" t="str">
        <f t="shared" si="866"/>
        <v/>
      </c>
      <c r="AR2189" s="63" t="str">
        <f t="shared" si="867"/>
        <v/>
      </c>
      <c r="AS2189" s="67" t="str">
        <f t="shared" si="868"/>
        <v/>
      </c>
      <c r="AT2189" s="105" t="str">
        <f t="shared" si="869"/>
        <v/>
      </c>
      <c r="AU2189" s="105" t="str">
        <f t="shared" si="870"/>
        <v/>
      </c>
      <c r="AW2189" s="24" t="str">
        <f t="shared" si="871"/>
        <v/>
      </c>
      <c r="AX2189" s="60" t="str">
        <f t="shared" ref="AX2189:AX2252" si="877">IF(AND($AW2190="", $AW2189="X"), 50, IF($AX2190="", "", $AX2190-1))</f>
        <v/>
      </c>
      <c r="AY2189" s="24" t="str">
        <f t="shared" si="872"/>
        <v/>
      </c>
      <c r="AZ2189" s="105" t="str">
        <f t="shared" si="873"/>
        <v/>
      </c>
    </row>
    <row r="2190" spans="1:52" x14ac:dyDescent="0.25">
      <c r="A2190" s="2"/>
      <c r="B2190" s="279"/>
      <c r="C2190" s="280"/>
      <c r="D2190" s="281"/>
      <c r="E2190" s="282"/>
      <c r="F2190" s="2"/>
      <c r="G2190" s="43"/>
      <c r="H2190" s="2"/>
      <c r="I2190" s="288"/>
      <c r="J2190" s="2"/>
      <c r="K2190" s="46"/>
      <c r="L2190" s="2"/>
      <c r="M2190" s="51"/>
      <c r="N2190" s="52"/>
      <c r="O2190" s="53"/>
      <c r="P2190" s="2"/>
      <c r="Q2190" s="98" t="str">
        <f t="shared" si="854"/>
        <v/>
      </c>
      <c r="R2190" s="94" t="str">
        <f t="shared" si="855"/>
        <v/>
      </c>
      <c r="S2190" s="2"/>
      <c r="T2190" s="67" t="str">
        <f t="shared" si="874"/>
        <v/>
      </c>
      <c r="U2190" s="79" t="str">
        <f t="shared" si="875"/>
        <v/>
      </c>
      <c r="V2190" s="79" t="str">
        <f t="shared" si="876"/>
        <v/>
      </c>
      <c r="W2190" s="63" t="str">
        <f t="shared" si="856"/>
        <v/>
      </c>
      <c r="X2190" s="65" t="str">
        <f t="shared" si="857"/>
        <v/>
      </c>
      <c r="Y2190" s="2"/>
      <c r="AC2190" s="24" t="str">
        <f t="shared" si="853"/>
        <v/>
      </c>
      <c r="AE2190" s="24" t="str">
        <f t="shared" si="858"/>
        <v/>
      </c>
      <c r="AG2190" s="24" t="str">
        <f t="shared" si="859"/>
        <v/>
      </c>
      <c r="AI2190" s="85" t="str">
        <f t="shared" si="860"/>
        <v/>
      </c>
      <c r="AJ2190" s="86" t="str">
        <f t="shared" si="861"/>
        <v/>
      </c>
      <c r="AK2190" s="85" t="str">
        <f t="shared" si="862"/>
        <v/>
      </c>
      <c r="AL2190" s="86" t="str">
        <f t="shared" si="863"/>
        <v/>
      </c>
      <c r="AM2190" s="93" t="str">
        <f t="shared" si="864"/>
        <v/>
      </c>
      <c r="AN2190" s="94" t="str">
        <f t="shared" si="865"/>
        <v/>
      </c>
      <c r="AP2190" s="24" t="str">
        <f t="shared" si="866"/>
        <v/>
      </c>
      <c r="AR2190" s="63" t="str">
        <f t="shared" si="867"/>
        <v/>
      </c>
      <c r="AS2190" s="67" t="str">
        <f t="shared" si="868"/>
        <v/>
      </c>
      <c r="AT2190" s="105" t="str">
        <f t="shared" si="869"/>
        <v/>
      </c>
      <c r="AU2190" s="105" t="str">
        <f t="shared" si="870"/>
        <v/>
      </c>
      <c r="AW2190" s="24" t="str">
        <f t="shared" si="871"/>
        <v/>
      </c>
      <c r="AX2190" s="60" t="str">
        <f t="shared" si="877"/>
        <v/>
      </c>
      <c r="AY2190" s="24" t="str">
        <f t="shared" si="872"/>
        <v/>
      </c>
      <c r="AZ2190" s="105" t="str">
        <f t="shared" si="873"/>
        <v/>
      </c>
    </row>
    <row r="2191" spans="1:52" x14ac:dyDescent="0.25">
      <c r="A2191" s="2"/>
      <c r="B2191" s="279"/>
      <c r="C2191" s="280"/>
      <c r="D2191" s="281"/>
      <c r="E2191" s="282"/>
      <c r="F2191" s="2"/>
      <c r="G2191" s="43"/>
      <c r="H2191" s="2"/>
      <c r="I2191" s="288"/>
      <c r="J2191" s="2"/>
      <c r="K2191" s="46"/>
      <c r="L2191" s="2"/>
      <c r="M2191" s="51"/>
      <c r="N2191" s="52"/>
      <c r="O2191" s="53"/>
      <c r="P2191" s="2"/>
      <c r="Q2191" s="98" t="str">
        <f t="shared" si="854"/>
        <v/>
      </c>
      <c r="R2191" s="94" t="str">
        <f t="shared" si="855"/>
        <v/>
      </c>
      <c r="S2191" s="2"/>
      <c r="T2191" s="67" t="str">
        <f t="shared" si="874"/>
        <v/>
      </c>
      <c r="U2191" s="79" t="str">
        <f t="shared" si="875"/>
        <v/>
      </c>
      <c r="V2191" s="79" t="str">
        <f t="shared" si="876"/>
        <v/>
      </c>
      <c r="W2191" s="63" t="str">
        <f t="shared" si="856"/>
        <v/>
      </c>
      <c r="X2191" s="65" t="str">
        <f t="shared" si="857"/>
        <v/>
      </c>
      <c r="Y2191" s="2"/>
      <c r="AC2191" s="24" t="str">
        <f t="shared" si="853"/>
        <v/>
      </c>
      <c r="AE2191" s="24" t="str">
        <f t="shared" si="858"/>
        <v/>
      </c>
      <c r="AG2191" s="24" t="str">
        <f t="shared" si="859"/>
        <v/>
      </c>
      <c r="AI2191" s="85" t="str">
        <f t="shared" si="860"/>
        <v/>
      </c>
      <c r="AJ2191" s="86" t="str">
        <f t="shared" si="861"/>
        <v/>
      </c>
      <c r="AK2191" s="85" t="str">
        <f t="shared" si="862"/>
        <v/>
      </c>
      <c r="AL2191" s="86" t="str">
        <f t="shared" si="863"/>
        <v/>
      </c>
      <c r="AM2191" s="93" t="str">
        <f t="shared" si="864"/>
        <v/>
      </c>
      <c r="AN2191" s="94" t="str">
        <f t="shared" si="865"/>
        <v/>
      </c>
      <c r="AP2191" s="24" t="str">
        <f t="shared" si="866"/>
        <v/>
      </c>
      <c r="AR2191" s="63" t="str">
        <f t="shared" si="867"/>
        <v/>
      </c>
      <c r="AS2191" s="67" t="str">
        <f t="shared" si="868"/>
        <v/>
      </c>
      <c r="AT2191" s="105" t="str">
        <f t="shared" si="869"/>
        <v/>
      </c>
      <c r="AU2191" s="105" t="str">
        <f t="shared" si="870"/>
        <v/>
      </c>
      <c r="AW2191" s="24" t="str">
        <f t="shared" si="871"/>
        <v/>
      </c>
      <c r="AX2191" s="60" t="str">
        <f t="shared" si="877"/>
        <v/>
      </c>
      <c r="AY2191" s="24" t="str">
        <f t="shared" si="872"/>
        <v/>
      </c>
      <c r="AZ2191" s="105" t="str">
        <f t="shared" si="873"/>
        <v/>
      </c>
    </row>
    <row r="2192" spans="1:52" x14ac:dyDescent="0.25">
      <c r="A2192" s="2"/>
      <c r="B2192" s="279"/>
      <c r="C2192" s="280"/>
      <c r="D2192" s="281"/>
      <c r="E2192" s="282"/>
      <c r="F2192" s="2"/>
      <c r="G2192" s="43"/>
      <c r="H2192" s="2"/>
      <c r="I2192" s="288"/>
      <c r="J2192" s="2"/>
      <c r="K2192" s="46"/>
      <c r="L2192" s="2"/>
      <c r="M2192" s="51"/>
      <c r="N2192" s="52"/>
      <c r="O2192" s="53"/>
      <c r="P2192" s="2"/>
      <c r="Q2192" s="98" t="str">
        <f t="shared" si="854"/>
        <v/>
      </c>
      <c r="R2192" s="94" t="str">
        <f t="shared" si="855"/>
        <v/>
      </c>
      <c r="S2192" s="2"/>
      <c r="T2192" s="67" t="str">
        <f t="shared" si="874"/>
        <v/>
      </c>
      <c r="U2192" s="79" t="str">
        <f t="shared" si="875"/>
        <v/>
      </c>
      <c r="V2192" s="79" t="str">
        <f t="shared" si="876"/>
        <v/>
      </c>
      <c r="W2192" s="63" t="str">
        <f t="shared" si="856"/>
        <v/>
      </c>
      <c r="X2192" s="65" t="str">
        <f t="shared" si="857"/>
        <v/>
      </c>
      <c r="Y2192" s="2"/>
      <c r="AC2192" s="24" t="str">
        <f t="shared" si="853"/>
        <v/>
      </c>
      <c r="AE2192" s="24" t="str">
        <f t="shared" si="858"/>
        <v/>
      </c>
      <c r="AG2192" s="24" t="str">
        <f t="shared" si="859"/>
        <v/>
      </c>
      <c r="AI2192" s="85" t="str">
        <f t="shared" si="860"/>
        <v/>
      </c>
      <c r="AJ2192" s="86" t="str">
        <f t="shared" si="861"/>
        <v/>
      </c>
      <c r="AK2192" s="85" t="str">
        <f t="shared" si="862"/>
        <v/>
      </c>
      <c r="AL2192" s="86" t="str">
        <f t="shared" si="863"/>
        <v/>
      </c>
      <c r="AM2192" s="93" t="str">
        <f t="shared" si="864"/>
        <v/>
      </c>
      <c r="AN2192" s="94" t="str">
        <f t="shared" si="865"/>
        <v/>
      </c>
      <c r="AP2192" s="24" t="str">
        <f t="shared" si="866"/>
        <v/>
      </c>
      <c r="AR2192" s="63" t="str">
        <f t="shared" si="867"/>
        <v/>
      </c>
      <c r="AS2192" s="67" t="str">
        <f t="shared" si="868"/>
        <v/>
      </c>
      <c r="AT2192" s="105" t="str">
        <f t="shared" si="869"/>
        <v/>
      </c>
      <c r="AU2192" s="105" t="str">
        <f t="shared" si="870"/>
        <v/>
      </c>
      <c r="AW2192" s="24" t="str">
        <f t="shared" si="871"/>
        <v/>
      </c>
      <c r="AX2192" s="60" t="str">
        <f t="shared" si="877"/>
        <v/>
      </c>
      <c r="AY2192" s="24" t="str">
        <f t="shared" si="872"/>
        <v/>
      </c>
      <c r="AZ2192" s="105" t="str">
        <f t="shared" si="873"/>
        <v/>
      </c>
    </row>
    <row r="2193" spans="1:52" x14ac:dyDescent="0.25">
      <c r="A2193" s="2"/>
      <c r="B2193" s="279"/>
      <c r="C2193" s="280"/>
      <c r="D2193" s="281"/>
      <c r="E2193" s="282"/>
      <c r="F2193" s="2"/>
      <c r="G2193" s="43"/>
      <c r="H2193" s="2"/>
      <c r="I2193" s="288"/>
      <c r="J2193" s="2"/>
      <c r="K2193" s="46"/>
      <c r="L2193" s="2"/>
      <c r="M2193" s="51"/>
      <c r="N2193" s="52"/>
      <c r="O2193" s="53"/>
      <c r="P2193" s="2"/>
      <c r="Q2193" s="98" t="str">
        <f t="shared" si="854"/>
        <v/>
      </c>
      <c r="R2193" s="94" t="str">
        <f t="shared" si="855"/>
        <v/>
      </c>
      <c r="S2193" s="2"/>
      <c r="T2193" s="67" t="str">
        <f t="shared" si="874"/>
        <v/>
      </c>
      <c r="U2193" s="79" t="str">
        <f t="shared" si="875"/>
        <v/>
      </c>
      <c r="V2193" s="79" t="str">
        <f t="shared" si="876"/>
        <v/>
      </c>
      <c r="W2193" s="63" t="str">
        <f t="shared" si="856"/>
        <v/>
      </c>
      <c r="X2193" s="65" t="str">
        <f t="shared" si="857"/>
        <v/>
      </c>
      <c r="Y2193" s="2"/>
      <c r="AC2193" s="24" t="str">
        <f t="shared" si="853"/>
        <v/>
      </c>
      <c r="AE2193" s="24" t="str">
        <f t="shared" si="858"/>
        <v/>
      </c>
      <c r="AG2193" s="24" t="str">
        <f t="shared" si="859"/>
        <v/>
      </c>
      <c r="AI2193" s="85" t="str">
        <f t="shared" si="860"/>
        <v/>
      </c>
      <c r="AJ2193" s="86" t="str">
        <f t="shared" si="861"/>
        <v/>
      </c>
      <c r="AK2193" s="85" t="str">
        <f t="shared" si="862"/>
        <v/>
      </c>
      <c r="AL2193" s="86" t="str">
        <f t="shared" si="863"/>
        <v/>
      </c>
      <c r="AM2193" s="93" t="str">
        <f t="shared" si="864"/>
        <v/>
      </c>
      <c r="AN2193" s="94" t="str">
        <f t="shared" si="865"/>
        <v/>
      </c>
      <c r="AP2193" s="24" t="str">
        <f t="shared" si="866"/>
        <v/>
      </c>
      <c r="AR2193" s="63" t="str">
        <f t="shared" si="867"/>
        <v/>
      </c>
      <c r="AS2193" s="67" t="str">
        <f t="shared" si="868"/>
        <v/>
      </c>
      <c r="AT2193" s="105" t="str">
        <f t="shared" si="869"/>
        <v/>
      </c>
      <c r="AU2193" s="105" t="str">
        <f t="shared" si="870"/>
        <v/>
      </c>
      <c r="AW2193" s="24" t="str">
        <f t="shared" si="871"/>
        <v/>
      </c>
      <c r="AX2193" s="60" t="str">
        <f t="shared" si="877"/>
        <v/>
      </c>
      <c r="AY2193" s="24" t="str">
        <f t="shared" si="872"/>
        <v/>
      </c>
      <c r="AZ2193" s="105" t="str">
        <f t="shared" si="873"/>
        <v/>
      </c>
    </row>
    <row r="2194" spans="1:52" x14ac:dyDescent="0.25">
      <c r="A2194" s="2"/>
      <c r="B2194" s="279"/>
      <c r="C2194" s="280"/>
      <c r="D2194" s="281"/>
      <c r="E2194" s="282"/>
      <c r="F2194" s="2"/>
      <c r="G2194" s="43"/>
      <c r="H2194" s="2"/>
      <c r="I2194" s="288"/>
      <c r="J2194" s="2"/>
      <c r="K2194" s="46"/>
      <c r="L2194" s="2"/>
      <c r="M2194" s="51"/>
      <c r="N2194" s="52"/>
      <c r="O2194" s="53"/>
      <c r="P2194" s="2"/>
      <c r="Q2194" s="98" t="str">
        <f t="shared" si="854"/>
        <v/>
      </c>
      <c r="R2194" s="94" t="str">
        <f t="shared" si="855"/>
        <v/>
      </c>
      <c r="S2194" s="2"/>
      <c r="T2194" s="67" t="str">
        <f t="shared" si="874"/>
        <v/>
      </c>
      <c r="U2194" s="79" t="str">
        <f t="shared" si="875"/>
        <v/>
      </c>
      <c r="V2194" s="79" t="str">
        <f t="shared" si="876"/>
        <v/>
      </c>
      <c r="W2194" s="63" t="str">
        <f t="shared" si="856"/>
        <v/>
      </c>
      <c r="X2194" s="65" t="str">
        <f t="shared" si="857"/>
        <v/>
      </c>
      <c r="Y2194" s="2"/>
      <c r="AC2194" s="24" t="str">
        <f t="shared" si="853"/>
        <v/>
      </c>
      <c r="AE2194" s="24" t="str">
        <f t="shared" si="858"/>
        <v/>
      </c>
      <c r="AG2194" s="24" t="str">
        <f t="shared" si="859"/>
        <v/>
      </c>
      <c r="AI2194" s="85" t="str">
        <f t="shared" si="860"/>
        <v/>
      </c>
      <c r="AJ2194" s="86" t="str">
        <f t="shared" si="861"/>
        <v/>
      </c>
      <c r="AK2194" s="85" t="str">
        <f t="shared" si="862"/>
        <v/>
      </c>
      <c r="AL2194" s="86" t="str">
        <f t="shared" si="863"/>
        <v/>
      </c>
      <c r="AM2194" s="93" t="str">
        <f t="shared" si="864"/>
        <v/>
      </c>
      <c r="AN2194" s="94" t="str">
        <f t="shared" si="865"/>
        <v/>
      </c>
      <c r="AP2194" s="24" t="str">
        <f t="shared" si="866"/>
        <v/>
      </c>
      <c r="AR2194" s="63" t="str">
        <f t="shared" si="867"/>
        <v/>
      </c>
      <c r="AS2194" s="67" t="str">
        <f t="shared" si="868"/>
        <v/>
      </c>
      <c r="AT2194" s="105" t="str">
        <f t="shared" si="869"/>
        <v/>
      </c>
      <c r="AU2194" s="105" t="str">
        <f t="shared" si="870"/>
        <v/>
      </c>
      <c r="AW2194" s="24" t="str">
        <f t="shared" si="871"/>
        <v/>
      </c>
      <c r="AX2194" s="60" t="str">
        <f t="shared" si="877"/>
        <v/>
      </c>
      <c r="AY2194" s="24" t="str">
        <f t="shared" si="872"/>
        <v/>
      </c>
      <c r="AZ2194" s="105" t="str">
        <f t="shared" si="873"/>
        <v/>
      </c>
    </row>
    <row r="2195" spans="1:52" x14ac:dyDescent="0.25">
      <c r="A2195" s="2"/>
      <c r="B2195" s="279"/>
      <c r="C2195" s="280"/>
      <c r="D2195" s="281"/>
      <c r="E2195" s="282"/>
      <c r="F2195" s="2"/>
      <c r="G2195" s="43"/>
      <c r="H2195" s="2"/>
      <c r="I2195" s="288"/>
      <c r="J2195" s="2"/>
      <c r="K2195" s="46"/>
      <c r="L2195" s="2"/>
      <c r="M2195" s="51"/>
      <c r="N2195" s="52"/>
      <c r="O2195" s="53"/>
      <c r="P2195" s="2"/>
      <c r="Q2195" s="98" t="str">
        <f t="shared" si="854"/>
        <v/>
      </c>
      <c r="R2195" s="94" t="str">
        <f t="shared" si="855"/>
        <v/>
      </c>
      <c r="S2195" s="2"/>
      <c r="T2195" s="67" t="str">
        <f t="shared" si="874"/>
        <v/>
      </c>
      <c r="U2195" s="79" t="str">
        <f t="shared" si="875"/>
        <v/>
      </c>
      <c r="V2195" s="79" t="str">
        <f t="shared" si="876"/>
        <v/>
      </c>
      <c r="W2195" s="63" t="str">
        <f t="shared" si="856"/>
        <v/>
      </c>
      <c r="X2195" s="65" t="str">
        <f t="shared" si="857"/>
        <v/>
      </c>
      <c r="Y2195" s="2"/>
      <c r="AC2195" s="24" t="str">
        <f t="shared" si="853"/>
        <v/>
      </c>
      <c r="AE2195" s="24" t="str">
        <f t="shared" si="858"/>
        <v/>
      </c>
      <c r="AG2195" s="24" t="str">
        <f t="shared" si="859"/>
        <v/>
      </c>
      <c r="AI2195" s="85" t="str">
        <f t="shared" si="860"/>
        <v/>
      </c>
      <c r="AJ2195" s="86" t="str">
        <f t="shared" si="861"/>
        <v/>
      </c>
      <c r="AK2195" s="85" t="str">
        <f t="shared" si="862"/>
        <v/>
      </c>
      <c r="AL2195" s="86" t="str">
        <f t="shared" si="863"/>
        <v/>
      </c>
      <c r="AM2195" s="93" t="str">
        <f t="shared" si="864"/>
        <v/>
      </c>
      <c r="AN2195" s="94" t="str">
        <f t="shared" si="865"/>
        <v/>
      </c>
      <c r="AP2195" s="24" t="str">
        <f t="shared" si="866"/>
        <v/>
      </c>
      <c r="AR2195" s="63" t="str">
        <f t="shared" si="867"/>
        <v/>
      </c>
      <c r="AS2195" s="67" t="str">
        <f t="shared" si="868"/>
        <v/>
      </c>
      <c r="AT2195" s="105" t="str">
        <f t="shared" si="869"/>
        <v/>
      </c>
      <c r="AU2195" s="105" t="str">
        <f t="shared" si="870"/>
        <v/>
      </c>
      <c r="AW2195" s="24" t="str">
        <f t="shared" si="871"/>
        <v/>
      </c>
      <c r="AX2195" s="60" t="str">
        <f t="shared" si="877"/>
        <v/>
      </c>
      <c r="AY2195" s="24" t="str">
        <f t="shared" si="872"/>
        <v/>
      </c>
      <c r="AZ2195" s="105" t="str">
        <f t="shared" si="873"/>
        <v/>
      </c>
    </row>
    <row r="2196" spans="1:52" x14ac:dyDescent="0.25">
      <c r="A2196" s="2"/>
      <c r="B2196" s="279"/>
      <c r="C2196" s="280"/>
      <c r="D2196" s="281"/>
      <c r="E2196" s="282"/>
      <c r="F2196" s="2"/>
      <c r="G2196" s="43"/>
      <c r="H2196" s="2"/>
      <c r="I2196" s="288"/>
      <c r="J2196" s="2"/>
      <c r="K2196" s="46"/>
      <c r="L2196" s="2"/>
      <c r="M2196" s="51"/>
      <c r="N2196" s="52"/>
      <c r="O2196" s="53"/>
      <c r="P2196" s="2"/>
      <c r="Q2196" s="98" t="str">
        <f t="shared" si="854"/>
        <v/>
      </c>
      <c r="R2196" s="94" t="str">
        <f t="shared" si="855"/>
        <v/>
      </c>
      <c r="S2196" s="2"/>
      <c r="T2196" s="67" t="str">
        <f t="shared" si="874"/>
        <v/>
      </c>
      <c r="U2196" s="79" t="str">
        <f t="shared" si="875"/>
        <v/>
      </c>
      <c r="V2196" s="79" t="str">
        <f t="shared" si="876"/>
        <v/>
      </c>
      <c r="W2196" s="63" t="str">
        <f t="shared" si="856"/>
        <v/>
      </c>
      <c r="X2196" s="65" t="str">
        <f t="shared" si="857"/>
        <v/>
      </c>
      <c r="Y2196" s="2"/>
      <c r="AC2196" s="24" t="str">
        <f t="shared" si="853"/>
        <v/>
      </c>
      <c r="AE2196" s="24" t="str">
        <f t="shared" si="858"/>
        <v/>
      </c>
      <c r="AG2196" s="24" t="str">
        <f t="shared" si="859"/>
        <v/>
      </c>
      <c r="AI2196" s="85" t="str">
        <f t="shared" si="860"/>
        <v/>
      </c>
      <c r="AJ2196" s="86" t="str">
        <f t="shared" si="861"/>
        <v/>
      </c>
      <c r="AK2196" s="85" t="str">
        <f t="shared" si="862"/>
        <v/>
      </c>
      <c r="AL2196" s="86" t="str">
        <f t="shared" si="863"/>
        <v/>
      </c>
      <c r="AM2196" s="93" t="str">
        <f t="shared" si="864"/>
        <v/>
      </c>
      <c r="AN2196" s="94" t="str">
        <f t="shared" si="865"/>
        <v/>
      </c>
      <c r="AP2196" s="24" t="str">
        <f t="shared" si="866"/>
        <v/>
      </c>
      <c r="AR2196" s="63" t="str">
        <f t="shared" si="867"/>
        <v/>
      </c>
      <c r="AS2196" s="67" t="str">
        <f t="shared" si="868"/>
        <v/>
      </c>
      <c r="AT2196" s="105" t="str">
        <f t="shared" si="869"/>
        <v/>
      </c>
      <c r="AU2196" s="105" t="str">
        <f t="shared" si="870"/>
        <v/>
      </c>
      <c r="AW2196" s="24" t="str">
        <f t="shared" si="871"/>
        <v/>
      </c>
      <c r="AX2196" s="60" t="str">
        <f t="shared" si="877"/>
        <v/>
      </c>
      <c r="AY2196" s="24" t="str">
        <f t="shared" si="872"/>
        <v/>
      </c>
      <c r="AZ2196" s="105" t="str">
        <f t="shared" si="873"/>
        <v/>
      </c>
    </row>
    <row r="2197" spans="1:52" x14ac:dyDescent="0.25">
      <c r="A2197" s="2"/>
      <c r="B2197" s="279"/>
      <c r="C2197" s="280"/>
      <c r="D2197" s="281"/>
      <c r="E2197" s="282"/>
      <c r="F2197" s="2"/>
      <c r="G2197" s="43"/>
      <c r="H2197" s="2"/>
      <c r="I2197" s="288"/>
      <c r="J2197" s="2"/>
      <c r="K2197" s="46"/>
      <c r="L2197" s="2"/>
      <c r="M2197" s="51"/>
      <c r="N2197" s="52"/>
      <c r="O2197" s="53"/>
      <c r="P2197" s="2"/>
      <c r="Q2197" s="98" t="str">
        <f t="shared" si="854"/>
        <v/>
      </c>
      <c r="R2197" s="94" t="str">
        <f t="shared" si="855"/>
        <v/>
      </c>
      <c r="S2197" s="2"/>
      <c r="T2197" s="67" t="str">
        <f t="shared" si="874"/>
        <v/>
      </c>
      <c r="U2197" s="79" t="str">
        <f t="shared" si="875"/>
        <v/>
      </c>
      <c r="V2197" s="79" t="str">
        <f t="shared" si="876"/>
        <v/>
      </c>
      <c r="W2197" s="63" t="str">
        <f t="shared" si="856"/>
        <v/>
      </c>
      <c r="X2197" s="65" t="str">
        <f t="shared" si="857"/>
        <v/>
      </c>
      <c r="Y2197" s="2"/>
      <c r="AC2197" s="24" t="str">
        <f t="shared" si="853"/>
        <v/>
      </c>
      <c r="AE2197" s="24" t="str">
        <f t="shared" si="858"/>
        <v/>
      </c>
      <c r="AG2197" s="24" t="str">
        <f t="shared" si="859"/>
        <v/>
      </c>
      <c r="AI2197" s="85" t="str">
        <f t="shared" si="860"/>
        <v/>
      </c>
      <c r="AJ2197" s="86" t="str">
        <f t="shared" si="861"/>
        <v/>
      </c>
      <c r="AK2197" s="85" t="str">
        <f t="shared" si="862"/>
        <v/>
      </c>
      <c r="AL2197" s="86" t="str">
        <f t="shared" si="863"/>
        <v/>
      </c>
      <c r="AM2197" s="93" t="str">
        <f t="shared" si="864"/>
        <v/>
      </c>
      <c r="AN2197" s="94" t="str">
        <f t="shared" si="865"/>
        <v/>
      </c>
      <c r="AP2197" s="24" t="str">
        <f t="shared" si="866"/>
        <v/>
      </c>
      <c r="AR2197" s="63" t="str">
        <f t="shared" si="867"/>
        <v/>
      </c>
      <c r="AS2197" s="67" t="str">
        <f t="shared" si="868"/>
        <v/>
      </c>
      <c r="AT2197" s="105" t="str">
        <f t="shared" si="869"/>
        <v/>
      </c>
      <c r="AU2197" s="105" t="str">
        <f t="shared" si="870"/>
        <v/>
      </c>
      <c r="AW2197" s="24" t="str">
        <f t="shared" si="871"/>
        <v/>
      </c>
      <c r="AX2197" s="60" t="str">
        <f t="shared" si="877"/>
        <v/>
      </c>
      <c r="AY2197" s="24" t="str">
        <f t="shared" si="872"/>
        <v/>
      </c>
      <c r="AZ2197" s="105" t="str">
        <f t="shared" si="873"/>
        <v/>
      </c>
    </row>
    <row r="2198" spans="1:52" x14ac:dyDescent="0.25">
      <c r="A2198" s="2"/>
      <c r="B2198" s="279"/>
      <c r="C2198" s="280"/>
      <c r="D2198" s="281"/>
      <c r="E2198" s="282"/>
      <c r="F2198" s="2"/>
      <c r="G2198" s="43"/>
      <c r="H2198" s="2"/>
      <c r="I2198" s="288"/>
      <c r="J2198" s="2"/>
      <c r="K2198" s="46"/>
      <c r="L2198" s="2"/>
      <c r="M2198" s="51"/>
      <c r="N2198" s="52"/>
      <c r="O2198" s="53"/>
      <c r="P2198" s="2"/>
      <c r="Q2198" s="98" t="str">
        <f t="shared" si="854"/>
        <v/>
      </c>
      <c r="R2198" s="94" t="str">
        <f t="shared" si="855"/>
        <v/>
      </c>
      <c r="S2198" s="2"/>
      <c r="T2198" s="67" t="str">
        <f t="shared" si="874"/>
        <v/>
      </c>
      <c r="U2198" s="79" t="str">
        <f t="shared" si="875"/>
        <v/>
      </c>
      <c r="V2198" s="79" t="str">
        <f t="shared" si="876"/>
        <v/>
      </c>
      <c r="W2198" s="63" t="str">
        <f t="shared" si="856"/>
        <v/>
      </c>
      <c r="X2198" s="65" t="str">
        <f t="shared" si="857"/>
        <v/>
      </c>
      <c r="Y2198" s="2"/>
      <c r="AC2198" s="24" t="str">
        <f t="shared" si="853"/>
        <v/>
      </c>
      <c r="AE2198" s="24" t="str">
        <f t="shared" si="858"/>
        <v/>
      </c>
      <c r="AG2198" s="24" t="str">
        <f t="shared" si="859"/>
        <v/>
      </c>
      <c r="AI2198" s="85" t="str">
        <f t="shared" si="860"/>
        <v/>
      </c>
      <c r="AJ2198" s="86" t="str">
        <f t="shared" si="861"/>
        <v/>
      </c>
      <c r="AK2198" s="85" t="str">
        <f t="shared" si="862"/>
        <v/>
      </c>
      <c r="AL2198" s="86" t="str">
        <f t="shared" si="863"/>
        <v/>
      </c>
      <c r="AM2198" s="93" t="str">
        <f t="shared" si="864"/>
        <v/>
      </c>
      <c r="AN2198" s="94" t="str">
        <f t="shared" si="865"/>
        <v/>
      </c>
      <c r="AP2198" s="24" t="str">
        <f t="shared" si="866"/>
        <v/>
      </c>
      <c r="AR2198" s="63" t="str">
        <f t="shared" si="867"/>
        <v/>
      </c>
      <c r="AS2198" s="67" t="str">
        <f t="shared" si="868"/>
        <v/>
      </c>
      <c r="AT2198" s="105" t="str">
        <f t="shared" si="869"/>
        <v/>
      </c>
      <c r="AU2198" s="105" t="str">
        <f t="shared" si="870"/>
        <v/>
      </c>
      <c r="AW2198" s="24" t="str">
        <f t="shared" si="871"/>
        <v/>
      </c>
      <c r="AX2198" s="60" t="str">
        <f t="shared" si="877"/>
        <v/>
      </c>
      <c r="AY2198" s="24" t="str">
        <f t="shared" si="872"/>
        <v/>
      </c>
      <c r="AZ2198" s="105" t="str">
        <f t="shared" si="873"/>
        <v/>
      </c>
    </row>
    <row r="2199" spans="1:52" x14ac:dyDescent="0.25">
      <c r="A2199" s="2"/>
      <c r="B2199" s="279"/>
      <c r="C2199" s="280"/>
      <c r="D2199" s="281"/>
      <c r="E2199" s="282"/>
      <c r="F2199" s="2"/>
      <c r="G2199" s="43"/>
      <c r="H2199" s="2"/>
      <c r="I2199" s="288"/>
      <c r="J2199" s="2"/>
      <c r="K2199" s="46"/>
      <c r="L2199" s="2"/>
      <c r="M2199" s="51"/>
      <c r="N2199" s="52"/>
      <c r="O2199" s="53"/>
      <c r="P2199" s="2"/>
      <c r="Q2199" s="98" t="str">
        <f t="shared" si="854"/>
        <v/>
      </c>
      <c r="R2199" s="94" t="str">
        <f t="shared" si="855"/>
        <v/>
      </c>
      <c r="S2199" s="2"/>
      <c r="T2199" s="67" t="str">
        <f t="shared" si="874"/>
        <v/>
      </c>
      <c r="U2199" s="79" t="str">
        <f t="shared" si="875"/>
        <v/>
      </c>
      <c r="V2199" s="79" t="str">
        <f t="shared" si="876"/>
        <v/>
      </c>
      <c r="W2199" s="63" t="str">
        <f t="shared" si="856"/>
        <v/>
      </c>
      <c r="X2199" s="65" t="str">
        <f t="shared" si="857"/>
        <v/>
      </c>
      <c r="Y2199" s="2"/>
      <c r="AC2199" s="24" t="str">
        <f t="shared" si="853"/>
        <v/>
      </c>
      <c r="AE2199" s="24" t="str">
        <f t="shared" si="858"/>
        <v/>
      </c>
      <c r="AG2199" s="24" t="str">
        <f t="shared" si="859"/>
        <v/>
      </c>
      <c r="AI2199" s="85" t="str">
        <f t="shared" si="860"/>
        <v/>
      </c>
      <c r="AJ2199" s="86" t="str">
        <f t="shared" si="861"/>
        <v/>
      </c>
      <c r="AK2199" s="85" t="str">
        <f t="shared" si="862"/>
        <v/>
      </c>
      <c r="AL2199" s="86" t="str">
        <f t="shared" si="863"/>
        <v/>
      </c>
      <c r="AM2199" s="93" t="str">
        <f t="shared" si="864"/>
        <v/>
      </c>
      <c r="AN2199" s="94" t="str">
        <f t="shared" si="865"/>
        <v/>
      </c>
      <c r="AP2199" s="24" t="str">
        <f t="shared" si="866"/>
        <v/>
      </c>
      <c r="AR2199" s="63" t="str">
        <f t="shared" si="867"/>
        <v/>
      </c>
      <c r="AS2199" s="67" t="str">
        <f t="shared" si="868"/>
        <v/>
      </c>
      <c r="AT2199" s="105" t="str">
        <f t="shared" si="869"/>
        <v/>
      </c>
      <c r="AU2199" s="105" t="str">
        <f t="shared" si="870"/>
        <v/>
      </c>
      <c r="AW2199" s="24" t="str">
        <f t="shared" si="871"/>
        <v/>
      </c>
      <c r="AX2199" s="60" t="str">
        <f t="shared" si="877"/>
        <v/>
      </c>
      <c r="AY2199" s="24" t="str">
        <f t="shared" si="872"/>
        <v/>
      </c>
      <c r="AZ2199" s="105" t="str">
        <f t="shared" si="873"/>
        <v/>
      </c>
    </row>
    <row r="2200" spans="1:52" x14ac:dyDescent="0.25">
      <c r="A2200" s="2"/>
      <c r="B2200" s="279"/>
      <c r="C2200" s="280"/>
      <c r="D2200" s="281"/>
      <c r="E2200" s="282"/>
      <c r="F2200" s="2"/>
      <c r="G2200" s="43"/>
      <c r="H2200" s="2"/>
      <c r="I2200" s="288"/>
      <c r="J2200" s="2"/>
      <c r="K2200" s="46"/>
      <c r="L2200" s="2"/>
      <c r="M2200" s="51"/>
      <c r="N2200" s="52"/>
      <c r="O2200" s="53"/>
      <c r="P2200" s="2"/>
      <c r="Q2200" s="98" t="str">
        <f t="shared" si="854"/>
        <v/>
      </c>
      <c r="R2200" s="94" t="str">
        <f t="shared" si="855"/>
        <v/>
      </c>
      <c r="S2200" s="2"/>
      <c r="T2200" s="67" t="str">
        <f t="shared" si="874"/>
        <v/>
      </c>
      <c r="U2200" s="79" t="str">
        <f t="shared" si="875"/>
        <v/>
      </c>
      <c r="V2200" s="79" t="str">
        <f t="shared" si="876"/>
        <v/>
      </c>
      <c r="W2200" s="63" t="str">
        <f t="shared" si="856"/>
        <v/>
      </c>
      <c r="X2200" s="65" t="str">
        <f t="shared" si="857"/>
        <v/>
      </c>
      <c r="Y2200" s="2"/>
      <c r="AC2200" s="24" t="str">
        <f t="shared" si="853"/>
        <v/>
      </c>
      <c r="AE2200" s="24" t="str">
        <f t="shared" si="858"/>
        <v/>
      </c>
      <c r="AG2200" s="24" t="str">
        <f t="shared" si="859"/>
        <v/>
      </c>
      <c r="AI2200" s="85" t="str">
        <f t="shared" si="860"/>
        <v/>
      </c>
      <c r="AJ2200" s="86" t="str">
        <f t="shared" si="861"/>
        <v/>
      </c>
      <c r="AK2200" s="85" t="str">
        <f t="shared" si="862"/>
        <v/>
      </c>
      <c r="AL2200" s="86" t="str">
        <f t="shared" si="863"/>
        <v/>
      </c>
      <c r="AM2200" s="93" t="str">
        <f t="shared" si="864"/>
        <v/>
      </c>
      <c r="AN2200" s="94" t="str">
        <f t="shared" si="865"/>
        <v/>
      </c>
      <c r="AP2200" s="24" t="str">
        <f t="shared" si="866"/>
        <v/>
      </c>
      <c r="AR2200" s="63" t="str">
        <f t="shared" si="867"/>
        <v/>
      </c>
      <c r="AS2200" s="67" t="str">
        <f t="shared" si="868"/>
        <v/>
      </c>
      <c r="AT2200" s="105" t="str">
        <f t="shared" si="869"/>
        <v/>
      </c>
      <c r="AU2200" s="105" t="str">
        <f t="shared" si="870"/>
        <v/>
      </c>
      <c r="AW2200" s="24" t="str">
        <f t="shared" si="871"/>
        <v/>
      </c>
      <c r="AX2200" s="60" t="str">
        <f t="shared" si="877"/>
        <v/>
      </c>
      <c r="AY2200" s="24" t="str">
        <f t="shared" si="872"/>
        <v/>
      </c>
      <c r="AZ2200" s="105" t="str">
        <f t="shared" si="873"/>
        <v/>
      </c>
    </row>
    <row r="2201" spans="1:52" x14ac:dyDescent="0.25">
      <c r="A2201" s="2"/>
      <c r="B2201" s="279"/>
      <c r="C2201" s="280"/>
      <c r="D2201" s="281"/>
      <c r="E2201" s="282"/>
      <c r="F2201" s="2"/>
      <c r="G2201" s="43"/>
      <c r="H2201" s="2"/>
      <c r="I2201" s="288"/>
      <c r="J2201" s="2"/>
      <c r="K2201" s="46"/>
      <c r="L2201" s="2"/>
      <c r="M2201" s="51"/>
      <c r="N2201" s="52"/>
      <c r="O2201" s="53"/>
      <c r="P2201" s="2"/>
      <c r="Q2201" s="98" t="str">
        <f t="shared" si="854"/>
        <v/>
      </c>
      <c r="R2201" s="94" t="str">
        <f t="shared" si="855"/>
        <v/>
      </c>
      <c r="S2201" s="2"/>
      <c r="T2201" s="67" t="str">
        <f t="shared" si="874"/>
        <v/>
      </c>
      <c r="U2201" s="79" t="str">
        <f t="shared" si="875"/>
        <v/>
      </c>
      <c r="V2201" s="79" t="str">
        <f t="shared" si="876"/>
        <v/>
      </c>
      <c r="W2201" s="63" t="str">
        <f t="shared" si="856"/>
        <v/>
      </c>
      <c r="X2201" s="65" t="str">
        <f t="shared" si="857"/>
        <v/>
      </c>
      <c r="Y2201" s="2"/>
      <c r="AC2201" s="24" t="str">
        <f t="shared" si="853"/>
        <v/>
      </c>
      <c r="AE2201" s="24" t="str">
        <f t="shared" si="858"/>
        <v/>
      </c>
      <c r="AG2201" s="24" t="str">
        <f t="shared" si="859"/>
        <v/>
      </c>
      <c r="AI2201" s="85" t="str">
        <f t="shared" si="860"/>
        <v/>
      </c>
      <c r="AJ2201" s="86" t="str">
        <f t="shared" si="861"/>
        <v/>
      </c>
      <c r="AK2201" s="85" t="str">
        <f t="shared" si="862"/>
        <v/>
      </c>
      <c r="AL2201" s="86" t="str">
        <f t="shared" si="863"/>
        <v/>
      </c>
      <c r="AM2201" s="93" t="str">
        <f t="shared" si="864"/>
        <v/>
      </c>
      <c r="AN2201" s="94" t="str">
        <f t="shared" si="865"/>
        <v/>
      </c>
      <c r="AP2201" s="24" t="str">
        <f t="shared" si="866"/>
        <v/>
      </c>
      <c r="AR2201" s="63" t="str">
        <f t="shared" si="867"/>
        <v/>
      </c>
      <c r="AS2201" s="67" t="str">
        <f t="shared" si="868"/>
        <v/>
      </c>
      <c r="AT2201" s="105" t="str">
        <f t="shared" si="869"/>
        <v/>
      </c>
      <c r="AU2201" s="105" t="str">
        <f t="shared" si="870"/>
        <v/>
      </c>
      <c r="AW2201" s="24" t="str">
        <f t="shared" si="871"/>
        <v/>
      </c>
      <c r="AX2201" s="60" t="str">
        <f t="shared" si="877"/>
        <v/>
      </c>
      <c r="AY2201" s="24" t="str">
        <f t="shared" si="872"/>
        <v/>
      </c>
      <c r="AZ2201" s="105" t="str">
        <f t="shared" si="873"/>
        <v/>
      </c>
    </row>
    <row r="2202" spans="1:52" x14ac:dyDescent="0.25">
      <c r="A2202" s="2"/>
      <c r="B2202" s="279"/>
      <c r="C2202" s="280"/>
      <c r="D2202" s="281"/>
      <c r="E2202" s="282"/>
      <c r="F2202" s="2"/>
      <c r="G2202" s="43"/>
      <c r="H2202" s="2"/>
      <c r="I2202" s="288"/>
      <c r="J2202" s="2"/>
      <c r="K2202" s="46"/>
      <c r="L2202" s="2"/>
      <c r="M2202" s="51"/>
      <c r="N2202" s="52"/>
      <c r="O2202" s="53"/>
      <c r="P2202" s="2"/>
      <c r="Q2202" s="98" t="str">
        <f t="shared" si="854"/>
        <v/>
      </c>
      <c r="R2202" s="94" t="str">
        <f t="shared" si="855"/>
        <v/>
      </c>
      <c r="S2202" s="2"/>
      <c r="T2202" s="67" t="str">
        <f t="shared" si="874"/>
        <v/>
      </c>
      <c r="U2202" s="79" t="str">
        <f t="shared" si="875"/>
        <v/>
      </c>
      <c r="V2202" s="79" t="str">
        <f t="shared" si="876"/>
        <v/>
      </c>
      <c r="W2202" s="63" t="str">
        <f t="shared" si="856"/>
        <v/>
      </c>
      <c r="X2202" s="65" t="str">
        <f t="shared" si="857"/>
        <v/>
      </c>
      <c r="Y2202" s="2"/>
      <c r="AC2202" s="24" t="str">
        <f t="shared" si="853"/>
        <v/>
      </c>
      <c r="AE2202" s="24" t="str">
        <f t="shared" si="858"/>
        <v/>
      </c>
      <c r="AG2202" s="24" t="str">
        <f t="shared" si="859"/>
        <v/>
      </c>
      <c r="AI2202" s="85" t="str">
        <f t="shared" si="860"/>
        <v/>
      </c>
      <c r="AJ2202" s="86" t="str">
        <f t="shared" si="861"/>
        <v/>
      </c>
      <c r="AK2202" s="85" t="str">
        <f t="shared" si="862"/>
        <v/>
      </c>
      <c r="AL2202" s="86" t="str">
        <f t="shared" si="863"/>
        <v/>
      </c>
      <c r="AM2202" s="93" t="str">
        <f t="shared" si="864"/>
        <v/>
      </c>
      <c r="AN2202" s="94" t="str">
        <f t="shared" si="865"/>
        <v/>
      </c>
      <c r="AP2202" s="24" t="str">
        <f t="shared" si="866"/>
        <v/>
      </c>
      <c r="AR2202" s="63" t="str">
        <f t="shared" si="867"/>
        <v/>
      </c>
      <c r="AS2202" s="67" t="str">
        <f t="shared" si="868"/>
        <v/>
      </c>
      <c r="AT2202" s="105" t="str">
        <f t="shared" si="869"/>
        <v/>
      </c>
      <c r="AU2202" s="105" t="str">
        <f t="shared" si="870"/>
        <v/>
      </c>
      <c r="AW2202" s="24" t="str">
        <f t="shared" si="871"/>
        <v/>
      </c>
      <c r="AX2202" s="60" t="str">
        <f t="shared" si="877"/>
        <v/>
      </c>
      <c r="AY2202" s="24" t="str">
        <f t="shared" si="872"/>
        <v/>
      </c>
      <c r="AZ2202" s="105" t="str">
        <f t="shared" si="873"/>
        <v/>
      </c>
    </row>
    <row r="2203" spans="1:52" x14ac:dyDescent="0.25">
      <c r="A2203" s="2"/>
      <c r="B2203" s="279"/>
      <c r="C2203" s="280"/>
      <c r="D2203" s="281"/>
      <c r="E2203" s="282"/>
      <c r="F2203" s="2"/>
      <c r="G2203" s="43"/>
      <c r="H2203" s="2"/>
      <c r="I2203" s="288"/>
      <c r="J2203" s="2"/>
      <c r="K2203" s="46"/>
      <c r="L2203" s="2"/>
      <c r="M2203" s="51"/>
      <c r="N2203" s="52"/>
      <c r="O2203" s="53"/>
      <c r="P2203" s="2"/>
      <c r="Q2203" s="98" t="str">
        <f t="shared" si="854"/>
        <v/>
      </c>
      <c r="R2203" s="94" t="str">
        <f t="shared" si="855"/>
        <v/>
      </c>
      <c r="S2203" s="2"/>
      <c r="T2203" s="67" t="str">
        <f t="shared" si="874"/>
        <v/>
      </c>
      <c r="U2203" s="79" t="str">
        <f t="shared" si="875"/>
        <v/>
      </c>
      <c r="V2203" s="79" t="str">
        <f t="shared" si="876"/>
        <v/>
      </c>
      <c r="W2203" s="63" t="str">
        <f t="shared" si="856"/>
        <v/>
      </c>
      <c r="X2203" s="65" t="str">
        <f t="shared" si="857"/>
        <v/>
      </c>
      <c r="Y2203" s="2"/>
      <c r="AC2203" s="24" t="str">
        <f t="shared" si="853"/>
        <v/>
      </c>
      <c r="AE2203" s="24" t="str">
        <f t="shared" si="858"/>
        <v/>
      </c>
      <c r="AG2203" s="24" t="str">
        <f t="shared" si="859"/>
        <v/>
      </c>
      <c r="AI2203" s="85" t="str">
        <f t="shared" si="860"/>
        <v/>
      </c>
      <c r="AJ2203" s="86" t="str">
        <f t="shared" si="861"/>
        <v/>
      </c>
      <c r="AK2203" s="85" t="str">
        <f t="shared" si="862"/>
        <v/>
      </c>
      <c r="AL2203" s="86" t="str">
        <f t="shared" si="863"/>
        <v/>
      </c>
      <c r="AM2203" s="93" t="str">
        <f t="shared" si="864"/>
        <v/>
      </c>
      <c r="AN2203" s="94" t="str">
        <f t="shared" si="865"/>
        <v/>
      </c>
      <c r="AP2203" s="24" t="str">
        <f t="shared" si="866"/>
        <v/>
      </c>
      <c r="AR2203" s="63" t="str">
        <f t="shared" si="867"/>
        <v/>
      </c>
      <c r="AS2203" s="67" t="str">
        <f t="shared" si="868"/>
        <v/>
      </c>
      <c r="AT2203" s="105" t="str">
        <f t="shared" si="869"/>
        <v/>
      </c>
      <c r="AU2203" s="105" t="str">
        <f t="shared" si="870"/>
        <v/>
      </c>
      <c r="AW2203" s="24" t="str">
        <f t="shared" si="871"/>
        <v/>
      </c>
      <c r="AX2203" s="60" t="str">
        <f t="shared" si="877"/>
        <v/>
      </c>
      <c r="AY2203" s="24" t="str">
        <f t="shared" si="872"/>
        <v/>
      </c>
      <c r="AZ2203" s="105" t="str">
        <f t="shared" si="873"/>
        <v/>
      </c>
    </row>
    <row r="2204" spans="1:52" x14ac:dyDescent="0.25">
      <c r="A2204" s="2"/>
      <c r="B2204" s="279"/>
      <c r="C2204" s="280"/>
      <c r="D2204" s="281"/>
      <c r="E2204" s="282"/>
      <c r="F2204" s="2"/>
      <c r="G2204" s="43"/>
      <c r="H2204" s="2"/>
      <c r="I2204" s="288"/>
      <c r="J2204" s="2"/>
      <c r="K2204" s="46"/>
      <c r="L2204" s="2"/>
      <c r="M2204" s="51"/>
      <c r="N2204" s="52"/>
      <c r="O2204" s="53"/>
      <c r="P2204" s="2"/>
      <c r="Q2204" s="98" t="str">
        <f t="shared" si="854"/>
        <v/>
      </c>
      <c r="R2204" s="94" t="str">
        <f t="shared" si="855"/>
        <v/>
      </c>
      <c r="S2204" s="2"/>
      <c r="T2204" s="67" t="str">
        <f t="shared" si="874"/>
        <v/>
      </c>
      <c r="U2204" s="79" t="str">
        <f t="shared" si="875"/>
        <v/>
      </c>
      <c r="V2204" s="79" t="str">
        <f t="shared" si="876"/>
        <v/>
      </c>
      <c r="W2204" s="63" t="str">
        <f t="shared" si="856"/>
        <v/>
      </c>
      <c r="X2204" s="65" t="str">
        <f t="shared" si="857"/>
        <v/>
      </c>
      <c r="Y2204" s="2"/>
      <c r="AC2204" s="24" t="str">
        <f t="shared" si="853"/>
        <v/>
      </c>
      <c r="AE2204" s="24" t="str">
        <f t="shared" si="858"/>
        <v/>
      </c>
      <c r="AG2204" s="24" t="str">
        <f t="shared" si="859"/>
        <v/>
      </c>
      <c r="AI2204" s="85" t="str">
        <f t="shared" si="860"/>
        <v/>
      </c>
      <c r="AJ2204" s="86" t="str">
        <f t="shared" si="861"/>
        <v/>
      </c>
      <c r="AK2204" s="85" t="str">
        <f t="shared" si="862"/>
        <v/>
      </c>
      <c r="AL2204" s="86" t="str">
        <f t="shared" si="863"/>
        <v/>
      </c>
      <c r="AM2204" s="93" t="str">
        <f t="shared" si="864"/>
        <v/>
      </c>
      <c r="AN2204" s="94" t="str">
        <f t="shared" si="865"/>
        <v/>
      </c>
      <c r="AP2204" s="24" t="str">
        <f t="shared" si="866"/>
        <v/>
      </c>
      <c r="AR2204" s="63" t="str">
        <f t="shared" si="867"/>
        <v/>
      </c>
      <c r="AS2204" s="67" t="str">
        <f t="shared" si="868"/>
        <v/>
      </c>
      <c r="AT2204" s="105" t="str">
        <f t="shared" si="869"/>
        <v/>
      </c>
      <c r="AU2204" s="105" t="str">
        <f t="shared" si="870"/>
        <v/>
      </c>
      <c r="AW2204" s="24" t="str">
        <f t="shared" si="871"/>
        <v/>
      </c>
      <c r="AX2204" s="60" t="str">
        <f t="shared" si="877"/>
        <v/>
      </c>
      <c r="AY2204" s="24" t="str">
        <f t="shared" si="872"/>
        <v/>
      </c>
      <c r="AZ2204" s="105" t="str">
        <f t="shared" si="873"/>
        <v/>
      </c>
    </row>
    <row r="2205" spans="1:52" x14ac:dyDescent="0.25">
      <c r="A2205" s="2"/>
      <c r="B2205" s="279"/>
      <c r="C2205" s="280"/>
      <c r="D2205" s="281"/>
      <c r="E2205" s="282"/>
      <c r="F2205" s="2"/>
      <c r="G2205" s="43"/>
      <c r="H2205" s="2"/>
      <c r="I2205" s="288"/>
      <c r="J2205" s="2"/>
      <c r="K2205" s="46"/>
      <c r="L2205" s="2"/>
      <c r="M2205" s="51"/>
      <c r="N2205" s="52"/>
      <c r="O2205" s="53"/>
      <c r="P2205" s="2"/>
      <c r="Q2205" s="98" t="str">
        <f t="shared" si="854"/>
        <v/>
      </c>
      <c r="R2205" s="94" t="str">
        <f t="shared" si="855"/>
        <v/>
      </c>
      <c r="S2205" s="2"/>
      <c r="T2205" s="67" t="str">
        <f t="shared" si="874"/>
        <v/>
      </c>
      <c r="U2205" s="79" t="str">
        <f t="shared" si="875"/>
        <v/>
      </c>
      <c r="V2205" s="79" t="str">
        <f t="shared" si="876"/>
        <v/>
      </c>
      <c r="W2205" s="63" t="str">
        <f t="shared" si="856"/>
        <v/>
      </c>
      <c r="X2205" s="65" t="str">
        <f t="shared" si="857"/>
        <v/>
      </c>
      <c r="Y2205" s="2"/>
      <c r="AC2205" s="24" t="str">
        <f t="shared" si="853"/>
        <v/>
      </c>
      <c r="AE2205" s="24" t="str">
        <f t="shared" si="858"/>
        <v/>
      </c>
      <c r="AG2205" s="24" t="str">
        <f t="shared" si="859"/>
        <v/>
      </c>
      <c r="AI2205" s="85" t="str">
        <f t="shared" si="860"/>
        <v/>
      </c>
      <c r="AJ2205" s="86" t="str">
        <f t="shared" si="861"/>
        <v/>
      </c>
      <c r="AK2205" s="85" t="str">
        <f t="shared" si="862"/>
        <v/>
      </c>
      <c r="AL2205" s="86" t="str">
        <f t="shared" si="863"/>
        <v/>
      </c>
      <c r="AM2205" s="93" t="str">
        <f t="shared" si="864"/>
        <v/>
      </c>
      <c r="AN2205" s="94" t="str">
        <f t="shared" si="865"/>
        <v/>
      </c>
      <c r="AP2205" s="24" t="str">
        <f t="shared" si="866"/>
        <v/>
      </c>
      <c r="AR2205" s="63" t="str">
        <f t="shared" si="867"/>
        <v/>
      </c>
      <c r="AS2205" s="67" t="str">
        <f t="shared" si="868"/>
        <v/>
      </c>
      <c r="AT2205" s="105" t="str">
        <f t="shared" si="869"/>
        <v/>
      </c>
      <c r="AU2205" s="105" t="str">
        <f t="shared" si="870"/>
        <v/>
      </c>
      <c r="AW2205" s="24" t="str">
        <f t="shared" si="871"/>
        <v/>
      </c>
      <c r="AX2205" s="60" t="str">
        <f t="shared" si="877"/>
        <v/>
      </c>
      <c r="AY2205" s="24" t="str">
        <f t="shared" si="872"/>
        <v/>
      </c>
      <c r="AZ2205" s="105" t="str">
        <f t="shared" si="873"/>
        <v/>
      </c>
    </row>
    <row r="2206" spans="1:52" x14ac:dyDescent="0.25">
      <c r="A2206" s="2"/>
      <c r="B2206" s="279"/>
      <c r="C2206" s="280"/>
      <c r="D2206" s="281"/>
      <c r="E2206" s="282"/>
      <c r="F2206" s="2"/>
      <c r="G2206" s="43"/>
      <c r="H2206" s="2"/>
      <c r="I2206" s="288"/>
      <c r="J2206" s="2"/>
      <c r="K2206" s="46"/>
      <c r="L2206" s="2"/>
      <c r="M2206" s="51"/>
      <c r="N2206" s="52"/>
      <c r="O2206" s="53"/>
      <c r="P2206" s="2"/>
      <c r="Q2206" s="98" t="str">
        <f t="shared" si="854"/>
        <v/>
      </c>
      <c r="R2206" s="94" t="str">
        <f t="shared" si="855"/>
        <v/>
      </c>
      <c r="S2206" s="2"/>
      <c r="T2206" s="67" t="str">
        <f t="shared" si="874"/>
        <v/>
      </c>
      <c r="U2206" s="79" t="str">
        <f t="shared" si="875"/>
        <v/>
      </c>
      <c r="V2206" s="79" t="str">
        <f t="shared" si="876"/>
        <v/>
      </c>
      <c r="W2206" s="63" t="str">
        <f t="shared" si="856"/>
        <v/>
      </c>
      <c r="X2206" s="65" t="str">
        <f t="shared" si="857"/>
        <v/>
      </c>
      <c r="Y2206" s="2"/>
      <c r="AC2206" s="24" t="str">
        <f t="shared" si="853"/>
        <v/>
      </c>
      <c r="AE2206" s="24" t="str">
        <f t="shared" si="858"/>
        <v/>
      </c>
      <c r="AG2206" s="24" t="str">
        <f t="shared" si="859"/>
        <v/>
      </c>
      <c r="AI2206" s="85" t="str">
        <f t="shared" si="860"/>
        <v/>
      </c>
      <c r="AJ2206" s="86" t="str">
        <f t="shared" si="861"/>
        <v/>
      </c>
      <c r="AK2206" s="85" t="str">
        <f t="shared" si="862"/>
        <v/>
      </c>
      <c r="AL2206" s="86" t="str">
        <f t="shared" si="863"/>
        <v/>
      </c>
      <c r="AM2206" s="93" t="str">
        <f t="shared" si="864"/>
        <v/>
      </c>
      <c r="AN2206" s="94" t="str">
        <f t="shared" si="865"/>
        <v/>
      </c>
      <c r="AP2206" s="24" t="str">
        <f t="shared" si="866"/>
        <v/>
      </c>
      <c r="AR2206" s="63" t="str">
        <f t="shared" si="867"/>
        <v/>
      </c>
      <c r="AS2206" s="67" t="str">
        <f t="shared" si="868"/>
        <v/>
      </c>
      <c r="AT2206" s="105" t="str">
        <f t="shared" si="869"/>
        <v/>
      </c>
      <c r="AU2206" s="105" t="str">
        <f t="shared" si="870"/>
        <v/>
      </c>
      <c r="AW2206" s="24" t="str">
        <f t="shared" si="871"/>
        <v/>
      </c>
      <c r="AX2206" s="60" t="str">
        <f t="shared" si="877"/>
        <v/>
      </c>
      <c r="AY2206" s="24" t="str">
        <f t="shared" si="872"/>
        <v/>
      </c>
      <c r="AZ2206" s="105" t="str">
        <f t="shared" si="873"/>
        <v/>
      </c>
    </row>
    <row r="2207" spans="1:52" x14ac:dyDescent="0.25">
      <c r="A2207" s="2"/>
      <c r="B2207" s="279"/>
      <c r="C2207" s="280"/>
      <c r="D2207" s="281"/>
      <c r="E2207" s="282"/>
      <c r="F2207" s="2"/>
      <c r="G2207" s="43"/>
      <c r="H2207" s="2"/>
      <c r="I2207" s="288"/>
      <c r="J2207" s="2"/>
      <c r="K2207" s="46"/>
      <c r="L2207" s="2"/>
      <c r="M2207" s="51"/>
      <c r="N2207" s="52"/>
      <c r="O2207" s="53"/>
      <c r="P2207" s="2"/>
      <c r="Q2207" s="98" t="str">
        <f t="shared" si="854"/>
        <v/>
      </c>
      <c r="R2207" s="94" t="str">
        <f t="shared" si="855"/>
        <v/>
      </c>
      <c r="S2207" s="2"/>
      <c r="T2207" s="67" t="str">
        <f t="shared" si="874"/>
        <v/>
      </c>
      <c r="U2207" s="79" t="str">
        <f t="shared" si="875"/>
        <v/>
      </c>
      <c r="V2207" s="79" t="str">
        <f t="shared" si="876"/>
        <v/>
      </c>
      <c r="W2207" s="63" t="str">
        <f t="shared" si="856"/>
        <v/>
      </c>
      <c r="X2207" s="65" t="str">
        <f t="shared" si="857"/>
        <v/>
      </c>
      <c r="Y2207" s="2"/>
      <c r="AC2207" s="24" t="str">
        <f t="shared" si="853"/>
        <v/>
      </c>
      <c r="AE2207" s="24" t="str">
        <f t="shared" si="858"/>
        <v/>
      </c>
      <c r="AG2207" s="24" t="str">
        <f t="shared" si="859"/>
        <v/>
      </c>
      <c r="AI2207" s="85" t="str">
        <f t="shared" si="860"/>
        <v/>
      </c>
      <c r="AJ2207" s="86" t="str">
        <f t="shared" si="861"/>
        <v/>
      </c>
      <c r="AK2207" s="85" t="str">
        <f t="shared" si="862"/>
        <v/>
      </c>
      <c r="AL2207" s="86" t="str">
        <f t="shared" si="863"/>
        <v/>
      </c>
      <c r="AM2207" s="93" t="str">
        <f t="shared" si="864"/>
        <v/>
      </c>
      <c r="AN2207" s="94" t="str">
        <f t="shared" si="865"/>
        <v/>
      </c>
      <c r="AP2207" s="24" t="str">
        <f t="shared" si="866"/>
        <v/>
      </c>
      <c r="AR2207" s="63" t="str">
        <f t="shared" si="867"/>
        <v/>
      </c>
      <c r="AS2207" s="67" t="str">
        <f t="shared" si="868"/>
        <v/>
      </c>
      <c r="AT2207" s="105" t="str">
        <f t="shared" si="869"/>
        <v/>
      </c>
      <c r="AU2207" s="105" t="str">
        <f t="shared" si="870"/>
        <v/>
      </c>
      <c r="AW2207" s="24" t="str">
        <f t="shared" si="871"/>
        <v/>
      </c>
      <c r="AX2207" s="60" t="str">
        <f t="shared" si="877"/>
        <v/>
      </c>
      <c r="AY2207" s="24" t="str">
        <f t="shared" si="872"/>
        <v/>
      </c>
      <c r="AZ2207" s="105" t="str">
        <f t="shared" si="873"/>
        <v/>
      </c>
    </row>
    <row r="2208" spans="1:52" x14ac:dyDescent="0.25">
      <c r="A2208" s="2"/>
      <c r="B2208" s="279"/>
      <c r="C2208" s="280"/>
      <c r="D2208" s="281"/>
      <c r="E2208" s="282"/>
      <c r="F2208" s="2"/>
      <c r="G2208" s="43"/>
      <c r="H2208" s="2"/>
      <c r="I2208" s="288"/>
      <c r="J2208" s="2"/>
      <c r="K2208" s="46"/>
      <c r="L2208" s="2"/>
      <c r="M2208" s="51"/>
      <c r="N2208" s="52"/>
      <c r="O2208" s="53"/>
      <c r="P2208" s="2"/>
      <c r="Q2208" s="98" t="str">
        <f t="shared" si="854"/>
        <v/>
      </c>
      <c r="R2208" s="94" t="str">
        <f t="shared" si="855"/>
        <v/>
      </c>
      <c r="S2208" s="2"/>
      <c r="T2208" s="67" t="str">
        <f t="shared" si="874"/>
        <v/>
      </c>
      <c r="U2208" s="79" t="str">
        <f t="shared" si="875"/>
        <v/>
      </c>
      <c r="V2208" s="79" t="str">
        <f t="shared" si="876"/>
        <v/>
      </c>
      <c r="W2208" s="63" t="str">
        <f t="shared" si="856"/>
        <v/>
      </c>
      <c r="X2208" s="65" t="str">
        <f t="shared" si="857"/>
        <v/>
      </c>
      <c r="Y2208" s="2"/>
      <c r="AC2208" s="24" t="str">
        <f t="shared" si="853"/>
        <v/>
      </c>
      <c r="AE2208" s="24" t="str">
        <f t="shared" si="858"/>
        <v/>
      </c>
      <c r="AG2208" s="24" t="str">
        <f t="shared" si="859"/>
        <v/>
      </c>
      <c r="AI2208" s="85" t="str">
        <f t="shared" si="860"/>
        <v/>
      </c>
      <c r="AJ2208" s="86" t="str">
        <f t="shared" si="861"/>
        <v/>
      </c>
      <c r="AK2208" s="85" t="str">
        <f t="shared" si="862"/>
        <v/>
      </c>
      <c r="AL2208" s="86" t="str">
        <f t="shared" si="863"/>
        <v/>
      </c>
      <c r="AM2208" s="93" t="str">
        <f t="shared" si="864"/>
        <v/>
      </c>
      <c r="AN2208" s="94" t="str">
        <f t="shared" si="865"/>
        <v/>
      </c>
      <c r="AP2208" s="24" t="str">
        <f t="shared" si="866"/>
        <v/>
      </c>
      <c r="AR2208" s="63" t="str">
        <f t="shared" si="867"/>
        <v/>
      </c>
      <c r="AS2208" s="67" t="str">
        <f t="shared" si="868"/>
        <v/>
      </c>
      <c r="AT2208" s="105" t="str">
        <f t="shared" si="869"/>
        <v/>
      </c>
      <c r="AU2208" s="105" t="str">
        <f t="shared" si="870"/>
        <v/>
      </c>
      <c r="AW2208" s="24" t="str">
        <f t="shared" si="871"/>
        <v/>
      </c>
      <c r="AX2208" s="60" t="str">
        <f t="shared" si="877"/>
        <v/>
      </c>
      <c r="AY2208" s="24" t="str">
        <f t="shared" si="872"/>
        <v/>
      </c>
      <c r="AZ2208" s="105" t="str">
        <f t="shared" si="873"/>
        <v/>
      </c>
    </row>
    <row r="2209" spans="1:52" x14ac:dyDescent="0.25">
      <c r="A2209" s="2"/>
      <c r="B2209" s="279"/>
      <c r="C2209" s="280"/>
      <c r="D2209" s="281"/>
      <c r="E2209" s="282"/>
      <c r="F2209" s="2"/>
      <c r="G2209" s="43"/>
      <c r="H2209" s="2"/>
      <c r="I2209" s="288"/>
      <c r="J2209" s="2"/>
      <c r="K2209" s="46"/>
      <c r="L2209" s="2"/>
      <c r="M2209" s="51"/>
      <c r="N2209" s="52"/>
      <c r="O2209" s="53"/>
      <c r="P2209" s="2"/>
      <c r="Q2209" s="98" t="str">
        <f t="shared" si="854"/>
        <v/>
      </c>
      <c r="R2209" s="94" t="str">
        <f t="shared" si="855"/>
        <v/>
      </c>
      <c r="S2209" s="2"/>
      <c r="T2209" s="67" t="str">
        <f t="shared" si="874"/>
        <v/>
      </c>
      <c r="U2209" s="79" t="str">
        <f t="shared" si="875"/>
        <v/>
      </c>
      <c r="V2209" s="79" t="str">
        <f t="shared" si="876"/>
        <v/>
      </c>
      <c r="W2209" s="63" t="str">
        <f t="shared" si="856"/>
        <v/>
      </c>
      <c r="X2209" s="65" t="str">
        <f t="shared" si="857"/>
        <v/>
      </c>
      <c r="Y2209" s="2"/>
      <c r="AC2209" s="24" t="str">
        <f t="shared" si="853"/>
        <v/>
      </c>
      <c r="AE2209" s="24" t="str">
        <f t="shared" si="858"/>
        <v/>
      </c>
      <c r="AG2209" s="24" t="str">
        <f t="shared" si="859"/>
        <v/>
      </c>
      <c r="AI2209" s="85" t="str">
        <f t="shared" si="860"/>
        <v/>
      </c>
      <c r="AJ2209" s="86" t="str">
        <f t="shared" si="861"/>
        <v/>
      </c>
      <c r="AK2209" s="85" t="str">
        <f t="shared" si="862"/>
        <v/>
      </c>
      <c r="AL2209" s="86" t="str">
        <f t="shared" si="863"/>
        <v/>
      </c>
      <c r="AM2209" s="93" t="str">
        <f t="shared" si="864"/>
        <v/>
      </c>
      <c r="AN2209" s="94" t="str">
        <f t="shared" si="865"/>
        <v/>
      </c>
      <c r="AP2209" s="24" t="str">
        <f t="shared" si="866"/>
        <v/>
      </c>
      <c r="AR2209" s="63" t="str">
        <f t="shared" si="867"/>
        <v/>
      </c>
      <c r="AS2209" s="67" t="str">
        <f t="shared" si="868"/>
        <v/>
      </c>
      <c r="AT2209" s="105" t="str">
        <f t="shared" si="869"/>
        <v/>
      </c>
      <c r="AU2209" s="105" t="str">
        <f t="shared" si="870"/>
        <v/>
      </c>
      <c r="AW2209" s="24" t="str">
        <f t="shared" si="871"/>
        <v/>
      </c>
      <c r="AX2209" s="60" t="str">
        <f t="shared" si="877"/>
        <v/>
      </c>
      <c r="AY2209" s="24" t="str">
        <f t="shared" si="872"/>
        <v/>
      </c>
      <c r="AZ2209" s="105" t="str">
        <f t="shared" si="873"/>
        <v/>
      </c>
    </row>
    <row r="2210" spans="1:52" x14ac:dyDescent="0.25">
      <c r="A2210" s="2"/>
      <c r="B2210" s="279"/>
      <c r="C2210" s="280"/>
      <c r="D2210" s="281"/>
      <c r="E2210" s="282"/>
      <c r="F2210" s="2"/>
      <c r="G2210" s="43"/>
      <c r="H2210" s="2"/>
      <c r="I2210" s="288"/>
      <c r="J2210" s="2"/>
      <c r="K2210" s="46"/>
      <c r="L2210" s="2"/>
      <c r="M2210" s="51"/>
      <c r="N2210" s="52"/>
      <c r="O2210" s="53"/>
      <c r="P2210" s="2"/>
      <c r="Q2210" s="98" t="str">
        <f t="shared" si="854"/>
        <v/>
      </c>
      <c r="R2210" s="94" t="str">
        <f t="shared" si="855"/>
        <v/>
      </c>
      <c r="S2210" s="2"/>
      <c r="T2210" s="67" t="str">
        <f t="shared" si="874"/>
        <v/>
      </c>
      <c r="U2210" s="79" t="str">
        <f t="shared" si="875"/>
        <v/>
      </c>
      <c r="V2210" s="79" t="str">
        <f t="shared" si="876"/>
        <v/>
      </c>
      <c r="W2210" s="63" t="str">
        <f t="shared" si="856"/>
        <v/>
      </c>
      <c r="X2210" s="65" t="str">
        <f t="shared" si="857"/>
        <v/>
      </c>
      <c r="Y2210" s="2"/>
      <c r="AC2210" s="24" t="str">
        <f t="shared" si="853"/>
        <v/>
      </c>
      <c r="AE2210" s="24" t="str">
        <f t="shared" si="858"/>
        <v/>
      </c>
      <c r="AG2210" s="24" t="str">
        <f t="shared" si="859"/>
        <v/>
      </c>
      <c r="AI2210" s="85" t="str">
        <f t="shared" si="860"/>
        <v/>
      </c>
      <c r="AJ2210" s="86" t="str">
        <f t="shared" si="861"/>
        <v/>
      </c>
      <c r="AK2210" s="85" t="str">
        <f t="shared" si="862"/>
        <v/>
      </c>
      <c r="AL2210" s="86" t="str">
        <f t="shared" si="863"/>
        <v/>
      </c>
      <c r="AM2210" s="93" t="str">
        <f t="shared" si="864"/>
        <v/>
      </c>
      <c r="AN2210" s="94" t="str">
        <f t="shared" si="865"/>
        <v/>
      </c>
      <c r="AP2210" s="24" t="str">
        <f t="shared" si="866"/>
        <v/>
      </c>
      <c r="AR2210" s="63" t="str">
        <f t="shared" si="867"/>
        <v/>
      </c>
      <c r="AS2210" s="67" t="str">
        <f t="shared" si="868"/>
        <v/>
      </c>
      <c r="AT2210" s="105" t="str">
        <f t="shared" si="869"/>
        <v/>
      </c>
      <c r="AU2210" s="105" t="str">
        <f t="shared" si="870"/>
        <v/>
      </c>
      <c r="AW2210" s="24" t="str">
        <f t="shared" si="871"/>
        <v/>
      </c>
      <c r="AX2210" s="60" t="str">
        <f t="shared" si="877"/>
        <v/>
      </c>
      <c r="AY2210" s="24" t="str">
        <f t="shared" si="872"/>
        <v/>
      </c>
      <c r="AZ2210" s="105" t="str">
        <f t="shared" si="873"/>
        <v/>
      </c>
    </row>
    <row r="2211" spans="1:52" x14ac:dyDescent="0.25">
      <c r="A2211" s="2"/>
      <c r="B2211" s="279"/>
      <c r="C2211" s="280"/>
      <c r="D2211" s="281"/>
      <c r="E2211" s="282"/>
      <c r="F2211" s="2"/>
      <c r="G2211" s="43"/>
      <c r="H2211" s="2"/>
      <c r="I2211" s="288"/>
      <c r="J2211" s="2"/>
      <c r="K2211" s="46"/>
      <c r="L2211" s="2"/>
      <c r="M2211" s="51"/>
      <c r="N2211" s="52"/>
      <c r="O2211" s="53"/>
      <c r="P2211" s="2"/>
      <c r="Q2211" s="98" t="str">
        <f t="shared" si="854"/>
        <v/>
      </c>
      <c r="R2211" s="94" t="str">
        <f t="shared" si="855"/>
        <v/>
      </c>
      <c r="S2211" s="2"/>
      <c r="T2211" s="67" t="str">
        <f t="shared" si="874"/>
        <v/>
      </c>
      <c r="U2211" s="79" t="str">
        <f t="shared" si="875"/>
        <v/>
      </c>
      <c r="V2211" s="79" t="str">
        <f t="shared" si="876"/>
        <v/>
      </c>
      <c r="W2211" s="63" t="str">
        <f t="shared" si="856"/>
        <v/>
      </c>
      <c r="X2211" s="65" t="str">
        <f t="shared" si="857"/>
        <v/>
      </c>
      <c r="Y2211" s="2"/>
      <c r="AC2211" s="24" t="str">
        <f t="shared" si="853"/>
        <v/>
      </c>
      <c r="AE2211" s="24" t="str">
        <f t="shared" si="858"/>
        <v/>
      </c>
      <c r="AG2211" s="24" t="str">
        <f t="shared" si="859"/>
        <v/>
      </c>
      <c r="AI2211" s="85" t="str">
        <f t="shared" si="860"/>
        <v/>
      </c>
      <c r="AJ2211" s="86" t="str">
        <f t="shared" si="861"/>
        <v/>
      </c>
      <c r="AK2211" s="85" t="str">
        <f t="shared" si="862"/>
        <v/>
      </c>
      <c r="AL2211" s="86" t="str">
        <f t="shared" si="863"/>
        <v/>
      </c>
      <c r="AM2211" s="93" t="str">
        <f t="shared" si="864"/>
        <v/>
      </c>
      <c r="AN2211" s="94" t="str">
        <f t="shared" si="865"/>
        <v/>
      </c>
      <c r="AP2211" s="24" t="str">
        <f t="shared" si="866"/>
        <v/>
      </c>
      <c r="AR2211" s="63" t="str">
        <f t="shared" si="867"/>
        <v/>
      </c>
      <c r="AS2211" s="67" t="str">
        <f t="shared" si="868"/>
        <v/>
      </c>
      <c r="AT2211" s="105" t="str">
        <f t="shared" si="869"/>
        <v/>
      </c>
      <c r="AU2211" s="105" t="str">
        <f t="shared" si="870"/>
        <v/>
      </c>
      <c r="AW2211" s="24" t="str">
        <f t="shared" si="871"/>
        <v/>
      </c>
      <c r="AX2211" s="60" t="str">
        <f t="shared" si="877"/>
        <v/>
      </c>
      <c r="AY2211" s="24" t="str">
        <f t="shared" si="872"/>
        <v/>
      </c>
      <c r="AZ2211" s="105" t="str">
        <f t="shared" si="873"/>
        <v/>
      </c>
    </row>
    <row r="2212" spans="1:52" x14ac:dyDescent="0.25">
      <c r="A2212" s="2"/>
      <c r="B2212" s="279"/>
      <c r="C2212" s="280"/>
      <c r="D2212" s="281"/>
      <c r="E2212" s="282"/>
      <c r="F2212" s="2"/>
      <c r="G2212" s="43"/>
      <c r="H2212" s="2"/>
      <c r="I2212" s="288"/>
      <c r="J2212" s="2"/>
      <c r="K2212" s="46"/>
      <c r="L2212" s="2"/>
      <c r="M2212" s="51"/>
      <c r="N2212" s="52"/>
      <c r="O2212" s="53"/>
      <c r="P2212" s="2"/>
      <c r="Q2212" s="98" t="str">
        <f t="shared" si="854"/>
        <v/>
      </c>
      <c r="R2212" s="94" t="str">
        <f t="shared" si="855"/>
        <v/>
      </c>
      <c r="S2212" s="2"/>
      <c r="T2212" s="67" t="str">
        <f t="shared" si="874"/>
        <v/>
      </c>
      <c r="U2212" s="79" t="str">
        <f t="shared" si="875"/>
        <v/>
      </c>
      <c r="V2212" s="79" t="str">
        <f t="shared" si="876"/>
        <v/>
      </c>
      <c r="W2212" s="63" t="str">
        <f t="shared" si="856"/>
        <v/>
      </c>
      <c r="X2212" s="65" t="str">
        <f t="shared" si="857"/>
        <v/>
      </c>
      <c r="Y2212" s="2"/>
      <c r="AC2212" s="24" t="str">
        <f t="shared" si="853"/>
        <v/>
      </c>
      <c r="AE2212" s="24" t="str">
        <f t="shared" si="858"/>
        <v/>
      </c>
      <c r="AG2212" s="24" t="str">
        <f t="shared" si="859"/>
        <v/>
      </c>
      <c r="AI2212" s="85" t="str">
        <f t="shared" si="860"/>
        <v/>
      </c>
      <c r="AJ2212" s="86" t="str">
        <f t="shared" si="861"/>
        <v/>
      </c>
      <c r="AK2212" s="85" t="str">
        <f t="shared" si="862"/>
        <v/>
      </c>
      <c r="AL2212" s="86" t="str">
        <f t="shared" si="863"/>
        <v/>
      </c>
      <c r="AM2212" s="93" t="str">
        <f t="shared" si="864"/>
        <v/>
      </c>
      <c r="AN2212" s="94" t="str">
        <f t="shared" si="865"/>
        <v/>
      </c>
      <c r="AP2212" s="24" t="str">
        <f t="shared" si="866"/>
        <v/>
      </c>
      <c r="AR2212" s="63" t="str">
        <f t="shared" si="867"/>
        <v/>
      </c>
      <c r="AS2212" s="67" t="str">
        <f t="shared" si="868"/>
        <v/>
      </c>
      <c r="AT2212" s="105" t="str">
        <f t="shared" si="869"/>
        <v/>
      </c>
      <c r="AU2212" s="105" t="str">
        <f t="shared" si="870"/>
        <v/>
      </c>
      <c r="AW2212" s="24" t="str">
        <f t="shared" si="871"/>
        <v/>
      </c>
      <c r="AX2212" s="60" t="str">
        <f t="shared" si="877"/>
        <v/>
      </c>
      <c r="AY2212" s="24" t="str">
        <f t="shared" si="872"/>
        <v/>
      </c>
      <c r="AZ2212" s="105" t="str">
        <f t="shared" si="873"/>
        <v/>
      </c>
    </row>
    <row r="2213" spans="1:52" x14ac:dyDescent="0.25">
      <c r="A2213" s="2"/>
      <c r="B2213" s="279"/>
      <c r="C2213" s="280"/>
      <c r="D2213" s="281"/>
      <c r="E2213" s="282"/>
      <c r="F2213" s="2"/>
      <c r="G2213" s="43"/>
      <c r="H2213" s="2"/>
      <c r="I2213" s="288"/>
      <c r="J2213" s="2"/>
      <c r="K2213" s="46"/>
      <c r="L2213" s="2"/>
      <c r="M2213" s="51"/>
      <c r="N2213" s="52"/>
      <c r="O2213" s="53"/>
      <c r="P2213" s="2"/>
      <c r="Q2213" s="98" t="str">
        <f t="shared" si="854"/>
        <v/>
      </c>
      <c r="R2213" s="94" t="str">
        <f t="shared" si="855"/>
        <v/>
      </c>
      <c r="S2213" s="2"/>
      <c r="T2213" s="67" t="str">
        <f t="shared" si="874"/>
        <v/>
      </c>
      <c r="U2213" s="79" t="str">
        <f t="shared" si="875"/>
        <v/>
      </c>
      <c r="V2213" s="79" t="str">
        <f t="shared" si="876"/>
        <v/>
      </c>
      <c r="W2213" s="63" t="str">
        <f t="shared" si="856"/>
        <v/>
      </c>
      <c r="X2213" s="65" t="str">
        <f t="shared" si="857"/>
        <v/>
      </c>
      <c r="Y2213" s="2"/>
      <c r="AC2213" s="24" t="str">
        <f t="shared" si="853"/>
        <v/>
      </c>
      <c r="AE2213" s="24" t="str">
        <f t="shared" si="858"/>
        <v/>
      </c>
      <c r="AG2213" s="24" t="str">
        <f t="shared" si="859"/>
        <v/>
      </c>
      <c r="AI2213" s="85" t="str">
        <f t="shared" si="860"/>
        <v/>
      </c>
      <c r="AJ2213" s="86" t="str">
        <f t="shared" si="861"/>
        <v/>
      </c>
      <c r="AK2213" s="85" t="str">
        <f t="shared" si="862"/>
        <v/>
      </c>
      <c r="AL2213" s="86" t="str">
        <f t="shared" si="863"/>
        <v/>
      </c>
      <c r="AM2213" s="93" t="str">
        <f t="shared" si="864"/>
        <v/>
      </c>
      <c r="AN2213" s="94" t="str">
        <f t="shared" si="865"/>
        <v/>
      </c>
      <c r="AP2213" s="24" t="str">
        <f t="shared" si="866"/>
        <v/>
      </c>
      <c r="AR2213" s="63" t="str">
        <f t="shared" si="867"/>
        <v/>
      </c>
      <c r="AS2213" s="67" t="str">
        <f t="shared" si="868"/>
        <v/>
      </c>
      <c r="AT2213" s="105" t="str">
        <f t="shared" si="869"/>
        <v/>
      </c>
      <c r="AU2213" s="105" t="str">
        <f t="shared" si="870"/>
        <v/>
      </c>
      <c r="AW2213" s="24" t="str">
        <f t="shared" si="871"/>
        <v/>
      </c>
      <c r="AX2213" s="60" t="str">
        <f t="shared" si="877"/>
        <v/>
      </c>
      <c r="AY2213" s="24" t="str">
        <f t="shared" si="872"/>
        <v/>
      </c>
      <c r="AZ2213" s="105" t="str">
        <f t="shared" si="873"/>
        <v/>
      </c>
    </row>
    <row r="2214" spans="1:52" x14ac:dyDescent="0.25">
      <c r="A2214" s="2"/>
      <c r="B2214" s="279"/>
      <c r="C2214" s="280"/>
      <c r="D2214" s="281"/>
      <c r="E2214" s="282"/>
      <c r="F2214" s="2"/>
      <c r="G2214" s="43"/>
      <c r="H2214" s="2"/>
      <c r="I2214" s="288"/>
      <c r="J2214" s="2"/>
      <c r="K2214" s="46"/>
      <c r="L2214" s="2"/>
      <c r="M2214" s="51"/>
      <c r="N2214" s="52"/>
      <c r="O2214" s="53"/>
      <c r="P2214" s="2"/>
      <c r="Q2214" s="98" t="str">
        <f t="shared" si="854"/>
        <v/>
      </c>
      <c r="R2214" s="94" t="str">
        <f t="shared" si="855"/>
        <v/>
      </c>
      <c r="S2214" s="2"/>
      <c r="T2214" s="67" t="str">
        <f t="shared" si="874"/>
        <v/>
      </c>
      <c r="U2214" s="79" t="str">
        <f t="shared" si="875"/>
        <v/>
      </c>
      <c r="V2214" s="79" t="str">
        <f t="shared" si="876"/>
        <v/>
      </c>
      <c r="W2214" s="63" t="str">
        <f t="shared" si="856"/>
        <v/>
      </c>
      <c r="X2214" s="65" t="str">
        <f t="shared" si="857"/>
        <v/>
      </c>
      <c r="Y2214" s="2"/>
      <c r="AC2214" s="24" t="str">
        <f t="shared" si="853"/>
        <v/>
      </c>
      <c r="AE2214" s="24" t="str">
        <f t="shared" si="858"/>
        <v/>
      </c>
      <c r="AG2214" s="24" t="str">
        <f t="shared" si="859"/>
        <v/>
      </c>
      <c r="AI2214" s="85" t="str">
        <f t="shared" si="860"/>
        <v/>
      </c>
      <c r="AJ2214" s="86" t="str">
        <f t="shared" si="861"/>
        <v/>
      </c>
      <c r="AK2214" s="85" t="str">
        <f t="shared" si="862"/>
        <v/>
      </c>
      <c r="AL2214" s="86" t="str">
        <f t="shared" si="863"/>
        <v/>
      </c>
      <c r="AM2214" s="93" t="str">
        <f t="shared" si="864"/>
        <v/>
      </c>
      <c r="AN2214" s="94" t="str">
        <f t="shared" si="865"/>
        <v/>
      </c>
      <c r="AP2214" s="24" t="str">
        <f t="shared" si="866"/>
        <v/>
      </c>
      <c r="AR2214" s="63" t="str">
        <f t="shared" si="867"/>
        <v/>
      </c>
      <c r="AS2214" s="67" t="str">
        <f t="shared" si="868"/>
        <v/>
      </c>
      <c r="AT2214" s="105" t="str">
        <f t="shared" si="869"/>
        <v/>
      </c>
      <c r="AU2214" s="105" t="str">
        <f t="shared" si="870"/>
        <v/>
      </c>
      <c r="AW2214" s="24" t="str">
        <f t="shared" si="871"/>
        <v/>
      </c>
      <c r="AX2214" s="60" t="str">
        <f t="shared" si="877"/>
        <v/>
      </c>
      <c r="AY2214" s="24" t="str">
        <f t="shared" si="872"/>
        <v/>
      </c>
      <c r="AZ2214" s="105" t="str">
        <f t="shared" si="873"/>
        <v/>
      </c>
    </row>
    <row r="2215" spans="1:52" x14ac:dyDescent="0.25">
      <c r="A2215" s="2"/>
      <c r="B2215" s="279"/>
      <c r="C2215" s="280"/>
      <c r="D2215" s="281"/>
      <c r="E2215" s="282"/>
      <c r="F2215" s="2"/>
      <c r="G2215" s="43"/>
      <c r="H2215" s="2"/>
      <c r="I2215" s="288"/>
      <c r="J2215" s="2"/>
      <c r="K2215" s="46"/>
      <c r="L2215" s="2"/>
      <c r="M2215" s="51"/>
      <c r="N2215" s="52"/>
      <c r="O2215" s="53"/>
      <c r="P2215" s="2"/>
      <c r="Q2215" s="98" t="str">
        <f t="shared" si="854"/>
        <v/>
      </c>
      <c r="R2215" s="94" t="str">
        <f t="shared" si="855"/>
        <v/>
      </c>
      <c r="S2215" s="2"/>
      <c r="T2215" s="67" t="str">
        <f t="shared" si="874"/>
        <v/>
      </c>
      <c r="U2215" s="79" t="str">
        <f t="shared" si="875"/>
        <v/>
      </c>
      <c r="V2215" s="79" t="str">
        <f t="shared" si="876"/>
        <v/>
      </c>
      <c r="W2215" s="63" t="str">
        <f t="shared" si="856"/>
        <v/>
      </c>
      <c r="X2215" s="65" t="str">
        <f t="shared" si="857"/>
        <v/>
      </c>
      <c r="Y2215" s="2"/>
      <c r="AC2215" s="24" t="str">
        <f t="shared" si="853"/>
        <v/>
      </c>
      <c r="AE2215" s="24" t="str">
        <f t="shared" si="858"/>
        <v/>
      </c>
      <c r="AG2215" s="24" t="str">
        <f t="shared" si="859"/>
        <v/>
      </c>
      <c r="AI2215" s="85" t="str">
        <f t="shared" si="860"/>
        <v/>
      </c>
      <c r="AJ2215" s="86" t="str">
        <f t="shared" si="861"/>
        <v/>
      </c>
      <c r="AK2215" s="85" t="str">
        <f t="shared" si="862"/>
        <v/>
      </c>
      <c r="AL2215" s="86" t="str">
        <f t="shared" si="863"/>
        <v/>
      </c>
      <c r="AM2215" s="93" t="str">
        <f t="shared" si="864"/>
        <v/>
      </c>
      <c r="AN2215" s="94" t="str">
        <f t="shared" si="865"/>
        <v/>
      </c>
      <c r="AP2215" s="24" t="str">
        <f t="shared" si="866"/>
        <v/>
      </c>
      <c r="AR2215" s="63" t="str">
        <f t="shared" si="867"/>
        <v/>
      </c>
      <c r="AS2215" s="67" t="str">
        <f t="shared" si="868"/>
        <v/>
      </c>
      <c r="AT2215" s="105" t="str">
        <f t="shared" si="869"/>
        <v/>
      </c>
      <c r="AU2215" s="105" t="str">
        <f t="shared" si="870"/>
        <v/>
      </c>
      <c r="AW2215" s="24" t="str">
        <f t="shared" si="871"/>
        <v/>
      </c>
      <c r="AX2215" s="60" t="str">
        <f t="shared" si="877"/>
        <v/>
      </c>
      <c r="AY2215" s="24" t="str">
        <f t="shared" si="872"/>
        <v/>
      </c>
      <c r="AZ2215" s="105" t="str">
        <f t="shared" si="873"/>
        <v/>
      </c>
    </row>
    <row r="2216" spans="1:52" x14ac:dyDescent="0.25">
      <c r="A2216" s="2"/>
      <c r="B2216" s="279"/>
      <c r="C2216" s="280"/>
      <c r="D2216" s="281"/>
      <c r="E2216" s="282"/>
      <c r="F2216" s="2"/>
      <c r="G2216" s="43"/>
      <c r="H2216" s="2"/>
      <c r="I2216" s="288"/>
      <c r="J2216" s="2"/>
      <c r="K2216" s="46"/>
      <c r="L2216" s="2"/>
      <c r="M2216" s="51"/>
      <c r="N2216" s="52"/>
      <c r="O2216" s="53"/>
      <c r="P2216" s="2"/>
      <c r="Q2216" s="98" t="str">
        <f t="shared" si="854"/>
        <v/>
      </c>
      <c r="R2216" s="94" t="str">
        <f t="shared" si="855"/>
        <v/>
      </c>
      <c r="S2216" s="2"/>
      <c r="T2216" s="67" t="str">
        <f t="shared" si="874"/>
        <v/>
      </c>
      <c r="U2216" s="79" t="str">
        <f t="shared" si="875"/>
        <v/>
      </c>
      <c r="V2216" s="79" t="str">
        <f t="shared" si="876"/>
        <v/>
      </c>
      <c r="W2216" s="63" t="str">
        <f t="shared" si="856"/>
        <v/>
      </c>
      <c r="X2216" s="65" t="str">
        <f t="shared" si="857"/>
        <v/>
      </c>
      <c r="Y2216" s="2"/>
      <c r="AC2216" s="24" t="str">
        <f t="shared" si="853"/>
        <v/>
      </c>
      <c r="AE2216" s="24" t="str">
        <f t="shared" si="858"/>
        <v/>
      </c>
      <c r="AG2216" s="24" t="str">
        <f t="shared" si="859"/>
        <v/>
      </c>
      <c r="AI2216" s="85" t="str">
        <f t="shared" si="860"/>
        <v/>
      </c>
      <c r="AJ2216" s="86" t="str">
        <f t="shared" si="861"/>
        <v/>
      </c>
      <c r="AK2216" s="85" t="str">
        <f t="shared" si="862"/>
        <v/>
      </c>
      <c r="AL2216" s="86" t="str">
        <f t="shared" si="863"/>
        <v/>
      </c>
      <c r="AM2216" s="93" t="str">
        <f t="shared" si="864"/>
        <v/>
      </c>
      <c r="AN2216" s="94" t="str">
        <f t="shared" si="865"/>
        <v/>
      </c>
      <c r="AP2216" s="24" t="str">
        <f t="shared" si="866"/>
        <v/>
      </c>
      <c r="AR2216" s="63" t="str">
        <f t="shared" si="867"/>
        <v/>
      </c>
      <c r="AS2216" s="67" t="str">
        <f t="shared" si="868"/>
        <v/>
      </c>
      <c r="AT2216" s="105" t="str">
        <f t="shared" si="869"/>
        <v/>
      </c>
      <c r="AU2216" s="105" t="str">
        <f t="shared" si="870"/>
        <v/>
      </c>
      <c r="AW2216" s="24" t="str">
        <f t="shared" si="871"/>
        <v/>
      </c>
      <c r="AX2216" s="60" t="str">
        <f t="shared" si="877"/>
        <v/>
      </c>
      <c r="AY2216" s="24" t="str">
        <f t="shared" si="872"/>
        <v/>
      </c>
      <c r="AZ2216" s="105" t="str">
        <f t="shared" si="873"/>
        <v/>
      </c>
    </row>
    <row r="2217" spans="1:52" x14ac:dyDescent="0.25">
      <c r="A2217" s="2"/>
      <c r="B2217" s="279"/>
      <c r="C2217" s="280"/>
      <c r="D2217" s="281"/>
      <c r="E2217" s="282"/>
      <c r="F2217" s="2"/>
      <c r="G2217" s="43"/>
      <c r="H2217" s="2"/>
      <c r="I2217" s="288"/>
      <c r="J2217" s="2"/>
      <c r="K2217" s="46"/>
      <c r="L2217" s="2"/>
      <c r="M2217" s="51"/>
      <c r="N2217" s="52"/>
      <c r="O2217" s="53"/>
      <c r="P2217" s="2"/>
      <c r="Q2217" s="98" t="str">
        <f t="shared" si="854"/>
        <v/>
      </c>
      <c r="R2217" s="94" t="str">
        <f t="shared" si="855"/>
        <v/>
      </c>
      <c r="S2217" s="2"/>
      <c r="T2217" s="67" t="str">
        <f t="shared" si="874"/>
        <v/>
      </c>
      <c r="U2217" s="79" t="str">
        <f t="shared" si="875"/>
        <v/>
      </c>
      <c r="V2217" s="79" t="str">
        <f t="shared" si="876"/>
        <v/>
      </c>
      <c r="W2217" s="63" t="str">
        <f t="shared" si="856"/>
        <v/>
      </c>
      <c r="X2217" s="65" t="str">
        <f t="shared" si="857"/>
        <v/>
      </c>
      <c r="Y2217" s="2"/>
      <c r="AC2217" s="24" t="str">
        <f t="shared" si="853"/>
        <v/>
      </c>
      <c r="AE2217" s="24" t="str">
        <f t="shared" si="858"/>
        <v/>
      </c>
      <c r="AG2217" s="24" t="str">
        <f t="shared" si="859"/>
        <v/>
      </c>
      <c r="AI2217" s="85" t="str">
        <f t="shared" si="860"/>
        <v/>
      </c>
      <c r="AJ2217" s="86" t="str">
        <f t="shared" si="861"/>
        <v/>
      </c>
      <c r="AK2217" s="85" t="str">
        <f t="shared" si="862"/>
        <v/>
      </c>
      <c r="AL2217" s="86" t="str">
        <f t="shared" si="863"/>
        <v/>
      </c>
      <c r="AM2217" s="93" t="str">
        <f t="shared" si="864"/>
        <v/>
      </c>
      <c r="AN2217" s="94" t="str">
        <f t="shared" si="865"/>
        <v/>
      </c>
      <c r="AP2217" s="24" t="str">
        <f t="shared" si="866"/>
        <v/>
      </c>
      <c r="AR2217" s="63" t="str">
        <f t="shared" si="867"/>
        <v/>
      </c>
      <c r="AS2217" s="67" t="str">
        <f t="shared" si="868"/>
        <v/>
      </c>
      <c r="AT2217" s="105" t="str">
        <f t="shared" si="869"/>
        <v/>
      </c>
      <c r="AU2217" s="105" t="str">
        <f t="shared" si="870"/>
        <v/>
      </c>
      <c r="AW2217" s="24" t="str">
        <f t="shared" si="871"/>
        <v/>
      </c>
      <c r="AX2217" s="60" t="str">
        <f t="shared" si="877"/>
        <v/>
      </c>
      <c r="AY2217" s="24" t="str">
        <f t="shared" si="872"/>
        <v/>
      </c>
      <c r="AZ2217" s="105" t="str">
        <f t="shared" si="873"/>
        <v/>
      </c>
    </row>
    <row r="2218" spans="1:52" x14ac:dyDescent="0.25">
      <c r="A2218" s="2"/>
      <c r="B2218" s="279"/>
      <c r="C2218" s="280"/>
      <c r="D2218" s="281"/>
      <c r="E2218" s="282"/>
      <c r="F2218" s="2"/>
      <c r="G2218" s="43"/>
      <c r="H2218" s="2"/>
      <c r="I2218" s="288"/>
      <c r="J2218" s="2"/>
      <c r="K2218" s="46"/>
      <c r="L2218" s="2"/>
      <c r="M2218" s="51"/>
      <c r="N2218" s="52"/>
      <c r="O2218" s="53"/>
      <c r="P2218" s="2"/>
      <c r="Q2218" s="98" t="str">
        <f t="shared" si="854"/>
        <v/>
      </c>
      <c r="R2218" s="94" t="str">
        <f t="shared" si="855"/>
        <v/>
      </c>
      <c r="S2218" s="2"/>
      <c r="T2218" s="67" t="str">
        <f t="shared" si="874"/>
        <v/>
      </c>
      <c r="U2218" s="79" t="str">
        <f t="shared" si="875"/>
        <v/>
      </c>
      <c r="V2218" s="79" t="str">
        <f t="shared" si="876"/>
        <v/>
      </c>
      <c r="W2218" s="63" t="str">
        <f t="shared" si="856"/>
        <v/>
      </c>
      <c r="X2218" s="65" t="str">
        <f t="shared" si="857"/>
        <v/>
      </c>
      <c r="Y2218" s="2"/>
      <c r="AC2218" s="24" t="str">
        <f t="shared" si="853"/>
        <v/>
      </c>
      <c r="AE2218" s="24" t="str">
        <f t="shared" si="858"/>
        <v/>
      </c>
      <c r="AG2218" s="24" t="str">
        <f t="shared" si="859"/>
        <v/>
      </c>
      <c r="AI2218" s="85" t="str">
        <f t="shared" si="860"/>
        <v/>
      </c>
      <c r="AJ2218" s="86" t="str">
        <f t="shared" si="861"/>
        <v/>
      </c>
      <c r="AK2218" s="85" t="str">
        <f t="shared" si="862"/>
        <v/>
      </c>
      <c r="AL2218" s="86" t="str">
        <f t="shared" si="863"/>
        <v/>
      </c>
      <c r="AM2218" s="93" t="str">
        <f t="shared" si="864"/>
        <v/>
      </c>
      <c r="AN2218" s="94" t="str">
        <f t="shared" si="865"/>
        <v/>
      </c>
      <c r="AP2218" s="24" t="str">
        <f t="shared" si="866"/>
        <v/>
      </c>
      <c r="AR2218" s="63" t="str">
        <f t="shared" si="867"/>
        <v/>
      </c>
      <c r="AS2218" s="67" t="str">
        <f t="shared" si="868"/>
        <v/>
      </c>
      <c r="AT2218" s="105" t="str">
        <f t="shared" si="869"/>
        <v/>
      </c>
      <c r="AU2218" s="105" t="str">
        <f t="shared" si="870"/>
        <v/>
      </c>
      <c r="AW2218" s="24" t="str">
        <f t="shared" si="871"/>
        <v/>
      </c>
      <c r="AX2218" s="60" t="str">
        <f t="shared" si="877"/>
        <v/>
      </c>
      <c r="AY2218" s="24" t="str">
        <f t="shared" si="872"/>
        <v/>
      </c>
      <c r="AZ2218" s="105" t="str">
        <f t="shared" si="873"/>
        <v/>
      </c>
    </row>
    <row r="2219" spans="1:52" x14ac:dyDescent="0.25">
      <c r="A2219" s="2"/>
      <c r="B2219" s="279"/>
      <c r="C2219" s="280"/>
      <c r="D2219" s="281"/>
      <c r="E2219" s="282"/>
      <c r="F2219" s="2"/>
      <c r="G2219" s="43"/>
      <c r="H2219" s="2"/>
      <c r="I2219" s="288"/>
      <c r="J2219" s="2"/>
      <c r="K2219" s="46"/>
      <c r="L2219" s="2"/>
      <c r="M2219" s="51"/>
      <c r="N2219" s="52"/>
      <c r="O2219" s="53"/>
      <c r="P2219" s="2"/>
      <c r="Q2219" s="98" t="str">
        <f t="shared" si="854"/>
        <v/>
      </c>
      <c r="R2219" s="94" t="str">
        <f t="shared" si="855"/>
        <v/>
      </c>
      <c r="S2219" s="2"/>
      <c r="T2219" s="67" t="str">
        <f t="shared" si="874"/>
        <v/>
      </c>
      <c r="U2219" s="79" t="str">
        <f t="shared" si="875"/>
        <v/>
      </c>
      <c r="V2219" s="79" t="str">
        <f t="shared" si="876"/>
        <v/>
      </c>
      <c r="W2219" s="63" t="str">
        <f t="shared" si="856"/>
        <v/>
      </c>
      <c r="X2219" s="65" t="str">
        <f t="shared" si="857"/>
        <v/>
      </c>
      <c r="Y2219" s="2"/>
      <c r="AC2219" s="24" t="str">
        <f t="shared" si="853"/>
        <v/>
      </c>
      <c r="AE2219" s="24" t="str">
        <f t="shared" si="858"/>
        <v/>
      </c>
      <c r="AG2219" s="24" t="str">
        <f t="shared" si="859"/>
        <v/>
      </c>
      <c r="AI2219" s="85" t="str">
        <f t="shared" si="860"/>
        <v/>
      </c>
      <c r="AJ2219" s="86" t="str">
        <f t="shared" si="861"/>
        <v/>
      </c>
      <c r="AK2219" s="85" t="str">
        <f t="shared" si="862"/>
        <v/>
      </c>
      <c r="AL2219" s="86" t="str">
        <f t="shared" si="863"/>
        <v/>
      </c>
      <c r="AM2219" s="93" t="str">
        <f t="shared" si="864"/>
        <v/>
      </c>
      <c r="AN2219" s="94" t="str">
        <f t="shared" si="865"/>
        <v/>
      </c>
      <c r="AP2219" s="24" t="str">
        <f t="shared" si="866"/>
        <v/>
      </c>
      <c r="AR2219" s="63" t="str">
        <f t="shared" si="867"/>
        <v/>
      </c>
      <c r="AS2219" s="67" t="str">
        <f t="shared" si="868"/>
        <v/>
      </c>
      <c r="AT2219" s="105" t="str">
        <f t="shared" si="869"/>
        <v/>
      </c>
      <c r="AU2219" s="105" t="str">
        <f t="shared" si="870"/>
        <v/>
      </c>
      <c r="AW2219" s="24" t="str">
        <f t="shared" si="871"/>
        <v/>
      </c>
      <c r="AX2219" s="60" t="str">
        <f t="shared" si="877"/>
        <v/>
      </c>
      <c r="AY2219" s="24" t="str">
        <f t="shared" si="872"/>
        <v/>
      </c>
      <c r="AZ2219" s="105" t="str">
        <f t="shared" si="873"/>
        <v/>
      </c>
    </row>
    <row r="2220" spans="1:52" x14ac:dyDescent="0.25">
      <c r="A2220" s="2"/>
      <c r="B2220" s="279"/>
      <c r="C2220" s="280"/>
      <c r="D2220" s="281"/>
      <c r="E2220" s="282"/>
      <c r="F2220" s="2"/>
      <c r="G2220" s="43"/>
      <c r="H2220" s="2"/>
      <c r="I2220" s="288"/>
      <c r="J2220" s="2"/>
      <c r="K2220" s="46"/>
      <c r="L2220" s="2"/>
      <c r="M2220" s="51"/>
      <c r="N2220" s="52"/>
      <c r="O2220" s="53"/>
      <c r="P2220" s="2"/>
      <c r="Q2220" s="98" t="str">
        <f t="shared" si="854"/>
        <v/>
      </c>
      <c r="R2220" s="94" t="str">
        <f t="shared" si="855"/>
        <v/>
      </c>
      <c r="S2220" s="2"/>
      <c r="T2220" s="67" t="str">
        <f t="shared" si="874"/>
        <v/>
      </c>
      <c r="U2220" s="79" t="str">
        <f t="shared" si="875"/>
        <v/>
      </c>
      <c r="V2220" s="79" t="str">
        <f t="shared" si="876"/>
        <v/>
      </c>
      <c r="W2220" s="63" t="str">
        <f t="shared" si="856"/>
        <v/>
      </c>
      <c r="X2220" s="65" t="str">
        <f t="shared" si="857"/>
        <v/>
      </c>
      <c r="Y2220" s="2"/>
      <c r="AC2220" s="24" t="str">
        <f t="shared" si="853"/>
        <v/>
      </c>
      <c r="AE2220" s="24" t="str">
        <f t="shared" si="858"/>
        <v/>
      </c>
      <c r="AG2220" s="24" t="str">
        <f t="shared" si="859"/>
        <v/>
      </c>
      <c r="AI2220" s="85" t="str">
        <f t="shared" si="860"/>
        <v/>
      </c>
      <c r="AJ2220" s="86" t="str">
        <f t="shared" si="861"/>
        <v/>
      </c>
      <c r="AK2220" s="85" t="str">
        <f t="shared" si="862"/>
        <v/>
      </c>
      <c r="AL2220" s="86" t="str">
        <f t="shared" si="863"/>
        <v/>
      </c>
      <c r="AM2220" s="93" t="str">
        <f t="shared" si="864"/>
        <v/>
      </c>
      <c r="AN2220" s="94" t="str">
        <f t="shared" si="865"/>
        <v/>
      </c>
      <c r="AP2220" s="24" t="str">
        <f t="shared" si="866"/>
        <v/>
      </c>
      <c r="AR2220" s="63" t="str">
        <f t="shared" si="867"/>
        <v/>
      </c>
      <c r="AS2220" s="67" t="str">
        <f t="shared" si="868"/>
        <v/>
      </c>
      <c r="AT2220" s="105" t="str">
        <f t="shared" si="869"/>
        <v/>
      </c>
      <c r="AU2220" s="105" t="str">
        <f t="shared" si="870"/>
        <v/>
      </c>
      <c r="AW2220" s="24" t="str">
        <f t="shared" si="871"/>
        <v/>
      </c>
      <c r="AX2220" s="60" t="str">
        <f t="shared" si="877"/>
        <v/>
      </c>
      <c r="AY2220" s="24" t="str">
        <f t="shared" si="872"/>
        <v/>
      </c>
      <c r="AZ2220" s="105" t="str">
        <f t="shared" si="873"/>
        <v/>
      </c>
    </row>
    <row r="2221" spans="1:52" x14ac:dyDescent="0.25">
      <c r="A2221" s="2"/>
      <c r="B2221" s="279"/>
      <c r="C2221" s="280"/>
      <c r="D2221" s="281"/>
      <c r="E2221" s="282"/>
      <c r="F2221" s="2"/>
      <c r="G2221" s="43"/>
      <c r="H2221" s="2"/>
      <c r="I2221" s="288"/>
      <c r="J2221" s="2"/>
      <c r="K2221" s="46"/>
      <c r="L2221" s="2"/>
      <c r="M2221" s="51"/>
      <c r="N2221" s="52"/>
      <c r="O2221" s="53"/>
      <c r="P2221" s="2"/>
      <c r="Q2221" s="98" t="str">
        <f t="shared" si="854"/>
        <v/>
      </c>
      <c r="R2221" s="94" t="str">
        <f t="shared" si="855"/>
        <v/>
      </c>
      <c r="S2221" s="2"/>
      <c r="T2221" s="67" t="str">
        <f t="shared" si="874"/>
        <v/>
      </c>
      <c r="U2221" s="79" t="str">
        <f t="shared" si="875"/>
        <v/>
      </c>
      <c r="V2221" s="79" t="str">
        <f t="shared" si="876"/>
        <v/>
      </c>
      <c r="W2221" s="63" t="str">
        <f t="shared" si="856"/>
        <v/>
      </c>
      <c r="X2221" s="65" t="str">
        <f t="shared" si="857"/>
        <v/>
      </c>
      <c r="Y2221" s="2"/>
      <c r="AC2221" s="24" t="str">
        <f t="shared" si="853"/>
        <v/>
      </c>
      <c r="AE2221" s="24" t="str">
        <f t="shared" si="858"/>
        <v/>
      </c>
      <c r="AG2221" s="24" t="str">
        <f t="shared" si="859"/>
        <v/>
      </c>
      <c r="AI2221" s="85" t="str">
        <f t="shared" si="860"/>
        <v/>
      </c>
      <c r="AJ2221" s="86" t="str">
        <f t="shared" si="861"/>
        <v/>
      </c>
      <c r="AK2221" s="85" t="str">
        <f t="shared" si="862"/>
        <v/>
      </c>
      <c r="AL2221" s="86" t="str">
        <f t="shared" si="863"/>
        <v/>
      </c>
      <c r="AM2221" s="93" t="str">
        <f t="shared" si="864"/>
        <v/>
      </c>
      <c r="AN2221" s="94" t="str">
        <f t="shared" si="865"/>
        <v/>
      </c>
      <c r="AP2221" s="24" t="str">
        <f t="shared" si="866"/>
        <v/>
      </c>
      <c r="AR2221" s="63" t="str">
        <f t="shared" si="867"/>
        <v/>
      </c>
      <c r="AS2221" s="67" t="str">
        <f t="shared" si="868"/>
        <v/>
      </c>
      <c r="AT2221" s="105" t="str">
        <f t="shared" si="869"/>
        <v/>
      </c>
      <c r="AU2221" s="105" t="str">
        <f t="shared" si="870"/>
        <v/>
      </c>
      <c r="AW2221" s="24" t="str">
        <f t="shared" si="871"/>
        <v/>
      </c>
      <c r="AX2221" s="60" t="str">
        <f t="shared" si="877"/>
        <v/>
      </c>
      <c r="AY2221" s="24" t="str">
        <f t="shared" si="872"/>
        <v/>
      </c>
      <c r="AZ2221" s="105" t="str">
        <f t="shared" si="873"/>
        <v/>
      </c>
    </row>
    <row r="2222" spans="1:52" x14ac:dyDescent="0.25">
      <c r="A2222" s="2"/>
      <c r="B2222" s="279"/>
      <c r="C2222" s="280"/>
      <c r="D2222" s="281"/>
      <c r="E2222" s="282"/>
      <c r="F2222" s="2"/>
      <c r="G2222" s="43"/>
      <c r="H2222" s="2"/>
      <c r="I2222" s="288"/>
      <c r="J2222" s="2"/>
      <c r="K2222" s="46"/>
      <c r="L2222" s="2"/>
      <c r="M2222" s="51"/>
      <c r="N2222" s="52"/>
      <c r="O2222" s="53"/>
      <c r="P2222" s="2"/>
      <c r="Q2222" s="98" t="str">
        <f t="shared" si="854"/>
        <v/>
      </c>
      <c r="R2222" s="94" t="str">
        <f t="shared" si="855"/>
        <v/>
      </c>
      <c r="S2222" s="2"/>
      <c r="T2222" s="67" t="str">
        <f t="shared" si="874"/>
        <v/>
      </c>
      <c r="U2222" s="79" t="str">
        <f t="shared" si="875"/>
        <v/>
      </c>
      <c r="V2222" s="79" t="str">
        <f t="shared" si="876"/>
        <v/>
      </c>
      <c r="W2222" s="63" t="str">
        <f t="shared" si="856"/>
        <v/>
      </c>
      <c r="X2222" s="65" t="str">
        <f t="shared" si="857"/>
        <v/>
      </c>
      <c r="Y2222" s="2"/>
      <c r="AC2222" s="24" t="str">
        <f t="shared" si="853"/>
        <v/>
      </c>
      <c r="AE2222" s="24" t="str">
        <f t="shared" si="858"/>
        <v/>
      </c>
      <c r="AG2222" s="24" t="str">
        <f t="shared" si="859"/>
        <v/>
      </c>
      <c r="AI2222" s="85" t="str">
        <f t="shared" si="860"/>
        <v/>
      </c>
      <c r="AJ2222" s="86" t="str">
        <f t="shared" si="861"/>
        <v/>
      </c>
      <c r="AK2222" s="85" t="str">
        <f t="shared" si="862"/>
        <v/>
      </c>
      <c r="AL2222" s="86" t="str">
        <f t="shared" si="863"/>
        <v/>
      </c>
      <c r="AM2222" s="93" t="str">
        <f t="shared" si="864"/>
        <v/>
      </c>
      <c r="AN2222" s="94" t="str">
        <f t="shared" si="865"/>
        <v/>
      </c>
      <c r="AP2222" s="24" t="str">
        <f t="shared" si="866"/>
        <v/>
      </c>
      <c r="AR2222" s="63" t="str">
        <f t="shared" si="867"/>
        <v/>
      </c>
      <c r="AS2222" s="67" t="str">
        <f t="shared" si="868"/>
        <v/>
      </c>
      <c r="AT2222" s="105" t="str">
        <f t="shared" si="869"/>
        <v/>
      </c>
      <c r="AU2222" s="105" t="str">
        <f t="shared" si="870"/>
        <v/>
      </c>
      <c r="AW2222" s="24" t="str">
        <f t="shared" si="871"/>
        <v/>
      </c>
      <c r="AX2222" s="60" t="str">
        <f t="shared" si="877"/>
        <v/>
      </c>
      <c r="AY2222" s="24" t="str">
        <f t="shared" si="872"/>
        <v/>
      </c>
      <c r="AZ2222" s="105" t="str">
        <f t="shared" si="873"/>
        <v/>
      </c>
    </row>
    <row r="2223" spans="1:52" x14ac:dyDescent="0.25">
      <c r="A2223" s="2"/>
      <c r="B2223" s="279"/>
      <c r="C2223" s="280"/>
      <c r="D2223" s="281"/>
      <c r="E2223" s="282"/>
      <c r="F2223" s="2"/>
      <c r="G2223" s="43"/>
      <c r="H2223" s="2"/>
      <c r="I2223" s="288"/>
      <c r="J2223" s="2"/>
      <c r="K2223" s="46"/>
      <c r="L2223" s="2"/>
      <c r="M2223" s="51"/>
      <c r="N2223" s="52"/>
      <c r="O2223" s="53"/>
      <c r="P2223" s="2"/>
      <c r="Q2223" s="98" t="str">
        <f t="shared" si="854"/>
        <v/>
      </c>
      <c r="R2223" s="94" t="str">
        <f t="shared" si="855"/>
        <v/>
      </c>
      <c r="S2223" s="2"/>
      <c r="T2223" s="67" t="str">
        <f t="shared" si="874"/>
        <v/>
      </c>
      <c r="U2223" s="79" t="str">
        <f t="shared" si="875"/>
        <v/>
      </c>
      <c r="V2223" s="79" t="str">
        <f t="shared" si="876"/>
        <v/>
      </c>
      <c r="W2223" s="63" t="str">
        <f t="shared" si="856"/>
        <v/>
      </c>
      <c r="X2223" s="65" t="str">
        <f t="shared" si="857"/>
        <v/>
      </c>
      <c r="Y2223" s="2"/>
      <c r="AC2223" s="24" t="str">
        <f t="shared" si="853"/>
        <v/>
      </c>
      <c r="AE2223" s="24" t="str">
        <f t="shared" si="858"/>
        <v/>
      </c>
      <c r="AG2223" s="24" t="str">
        <f t="shared" si="859"/>
        <v/>
      </c>
      <c r="AI2223" s="85" t="str">
        <f t="shared" si="860"/>
        <v/>
      </c>
      <c r="AJ2223" s="86" t="str">
        <f t="shared" si="861"/>
        <v/>
      </c>
      <c r="AK2223" s="85" t="str">
        <f t="shared" si="862"/>
        <v/>
      </c>
      <c r="AL2223" s="86" t="str">
        <f t="shared" si="863"/>
        <v/>
      </c>
      <c r="AM2223" s="93" t="str">
        <f t="shared" si="864"/>
        <v/>
      </c>
      <c r="AN2223" s="94" t="str">
        <f t="shared" si="865"/>
        <v/>
      </c>
      <c r="AP2223" s="24" t="str">
        <f t="shared" si="866"/>
        <v/>
      </c>
      <c r="AR2223" s="63" t="str">
        <f t="shared" si="867"/>
        <v/>
      </c>
      <c r="AS2223" s="67" t="str">
        <f t="shared" si="868"/>
        <v/>
      </c>
      <c r="AT2223" s="105" t="str">
        <f t="shared" si="869"/>
        <v/>
      </c>
      <c r="AU2223" s="105" t="str">
        <f t="shared" si="870"/>
        <v/>
      </c>
      <c r="AW2223" s="24" t="str">
        <f t="shared" si="871"/>
        <v/>
      </c>
      <c r="AX2223" s="60" t="str">
        <f t="shared" si="877"/>
        <v/>
      </c>
      <c r="AY2223" s="24" t="str">
        <f t="shared" si="872"/>
        <v/>
      </c>
      <c r="AZ2223" s="105" t="str">
        <f t="shared" si="873"/>
        <v/>
      </c>
    </row>
    <row r="2224" spans="1:52" x14ac:dyDescent="0.25">
      <c r="A2224" s="2"/>
      <c r="B2224" s="279"/>
      <c r="C2224" s="280"/>
      <c r="D2224" s="281"/>
      <c r="E2224" s="282"/>
      <c r="F2224" s="2"/>
      <c r="G2224" s="43"/>
      <c r="H2224" s="2"/>
      <c r="I2224" s="288"/>
      <c r="J2224" s="2"/>
      <c r="K2224" s="46"/>
      <c r="L2224" s="2"/>
      <c r="M2224" s="51"/>
      <c r="N2224" s="52"/>
      <c r="O2224" s="53"/>
      <c r="P2224" s="2"/>
      <c r="Q2224" s="98" t="str">
        <f t="shared" si="854"/>
        <v/>
      </c>
      <c r="R2224" s="94" t="str">
        <f t="shared" si="855"/>
        <v/>
      </c>
      <c r="S2224" s="2"/>
      <c r="T2224" s="67" t="str">
        <f t="shared" si="874"/>
        <v/>
      </c>
      <c r="U2224" s="79" t="str">
        <f t="shared" si="875"/>
        <v/>
      </c>
      <c r="V2224" s="79" t="str">
        <f t="shared" si="876"/>
        <v/>
      </c>
      <c r="W2224" s="63" t="str">
        <f t="shared" si="856"/>
        <v/>
      </c>
      <c r="X2224" s="65" t="str">
        <f t="shared" si="857"/>
        <v/>
      </c>
      <c r="Y2224" s="2"/>
      <c r="AC2224" s="24" t="str">
        <f t="shared" si="853"/>
        <v/>
      </c>
      <c r="AE2224" s="24" t="str">
        <f t="shared" si="858"/>
        <v/>
      </c>
      <c r="AG2224" s="24" t="str">
        <f t="shared" si="859"/>
        <v/>
      </c>
      <c r="AI2224" s="85" t="str">
        <f t="shared" si="860"/>
        <v/>
      </c>
      <c r="AJ2224" s="86" t="str">
        <f t="shared" si="861"/>
        <v/>
      </c>
      <c r="AK2224" s="85" t="str">
        <f t="shared" si="862"/>
        <v/>
      </c>
      <c r="AL2224" s="86" t="str">
        <f t="shared" si="863"/>
        <v/>
      </c>
      <c r="AM2224" s="93" t="str">
        <f t="shared" si="864"/>
        <v/>
      </c>
      <c r="AN2224" s="94" t="str">
        <f t="shared" si="865"/>
        <v/>
      </c>
      <c r="AP2224" s="24" t="str">
        <f t="shared" si="866"/>
        <v/>
      </c>
      <c r="AR2224" s="63" t="str">
        <f t="shared" si="867"/>
        <v/>
      </c>
      <c r="AS2224" s="67" t="str">
        <f t="shared" si="868"/>
        <v/>
      </c>
      <c r="AT2224" s="105" t="str">
        <f t="shared" si="869"/>
        <v/>
      </c>
      <c r="AU2224" s="105" t="str">
        <f t="shared" si="870"/>
        <v/>
      </c>
      <c r="AW2224" s="24" t="str">
        <f t="shared" si="871"/>
        <v/>
      </c>
      <c r="AX2224" s="60" t="str">
        <f t="shared" si="877"/>
        <v/>
      </c>
      <c r="AY2224" s="24" t="str">
        <f t="shared" si="872"/>
        <v/>
      </c>
      <c r="AZ2224" s="105" t="str">
        <f t="shared" si="873"/>
        <v/>
      </c>
    </row>
    <row r="2225" spans="1:52" x14ac:dyDescent="0.25">
      <c r="A2225" s="2"/>
      <c r="B2225" s="279"/>
      <c r="C2225" s="280"/>
      <c r="D2225" s="281"/>
      <c r="E2225" s="282"/>
      <c r="F2225" s="2"/>
      <c r="G2225" s="43"/>
      <c r="H2225" s="2"/>
      <c r="I2225" s="288"/>
      <c r="J2225" s="2"/>
      <c r="K2225" s="46"/>
      <c r="L2225" s="2"/>
      <c r="M2225" s="51"/>
      <c r="N2225" s="52"/>
      <c r="O2225" s="53"/>
      <c r="P2225" s="2"/>
      <c r="Q2225" s="98" t="str">
        <f t="shared" si="854"/>
        <v/>
      </c>
      <c r="R2225" s="94" t="str">
        <f t="shared" si="855"/>
        <v/>
      </c>
      <c r="S2225" s="2"/>
      <c r="T2225" s="67" t="str">
        <f t="shared" si="874"/>
        <v/>
      </c>
      <c r="U2225" s="79" t="str">
        <f t="shared" si="875"/>
        <v/>
      </c>
      <c r="V2225" s="79" t="str">
        <f t="shared" si="876"/>
        <v/>
      </c>
      <c r="W2225" s="63" t="str">
        <f t="shared" si="856"/>
        <v/>
      </c>
      <c r="X2225" s="65" t="str">
        <f t="shared" si="857"/>
        <v/>
      </c>
      <c r="Y2225" s="2"/>
      <c r="AC2225" s="24" t="str">
        <f t="shared" si="853"/>
        <v/>
      </c>
      <c r="AE2225" s="24" t="str">
        <f t="shared" si="858"/>
        <v/>
      </c>
      <c r="AG2225" s="24" t="str">
        <f t="shared" si="859"/>
        <v/>
      </c>
      <c r="AI2225" s="85" t="str">
        <f t="shared" si="860"/>
        <v/>
      </c>
      <c r="AJ2225" s="86" t="str">
        <f t="shared" si="861"/>
        <v/>
      </c>
      <c r="AK2225" s="85" t="str">
        <f t="shared" si="862"/>
        <v/>
      </c>
      <c r="AL2225" s="86" t="str">
        <f t="shared" si="863"/>
        <v/>
      </c>
      <c r="AM2225" s="93" t="str">
        <f t="shared" si="864"/>
        <v/>
      </c>
      <c r="AN2225" s="94" t="str">
        <f t="shared" si="865"/>
        <v/>
      </c>
      <c r="AP2225" s="24" t="str">
        <f t="shared" si="866"/>
        <v/>
      </c>
      <c r="AR2225" s="63" t="str">
        <f t="shared" si="867"/>
        <v/>
      </c>
      <c r="AS2225" s="67" t="str">
        <f t="shared" si="868"/>
        <v/>
      </c>
      <c r="AT2225" s="105" t="str">
        <f t="shared" si="869"/>
        <v/>
      </c>
      <c r="AU2225" s="105" t="str">
        <f t="shared" si="870"/>
        <v/>
      </c>
      <c r="AW2225" s="24" t="str">
        <f t="shared" si="871"/>
        <v/>
      </c>
      <c r="AX2225" s="60" t="str">
        <f t="shared" si="877"/>
        <v/>
      </c>
      <c r="AY2225" s="24" t="str">
        <f t="shared" si="872"/>
        <v/>
      </c>
      <c r="AZ2225" s="105" t="str">
        <f t="shared" si="873"/>
        <v/>
      </c>
    </row>
    <row r="2226" spans="1:52" x14ac:dyDescent="0.25">
      <c r="A2226" s="2"/>
      <c r="B2226" s="279"/>
      <c r="C2226" s="280"/>
      <c r="D2226" s="281"/>
      <c r="E2226" s="282"/>
      <c r="F2226" s="2"/>
      <c r="G2226" s="43"/>
      <c r="H2226" s="2"/>
      <c r="I2226" s="288"/>
      <c r="J2226" s="2"/>
      <c r="K2226" s="46"/>
      <c r="L2226" s="2"/>
      <c r="M2226" s="51"/>
      <c r="N2226" s="52"/>
      <c r="O2226" s="53"/>
      <c r="P2226" s="2"/>
      <c r="Q2226" s="98" t="str">
        <f t="shared" si="854"/>
        <v/>
      </c>
      <c r="R2226" s="94" t="str">
        <f t="shared" si="855"/>
        <v/>
      </c>
      <c r="S2226" s="2"/>
      <c r="T2226" s="67" t="str">
        <f t="shared" si="874"/>
        <v/>
      </c>
      <c r="U2226" s="79" t="str">
        <f t="shared" si="875"/>
        <v/>
      </c>
      <c r="V2226" s="79" t="str">
        <f t="shared" si="876"/>
        <v/>
      </c>
      <c r="W2226" s="63" t="str">
        <f t="shared" si="856"/>
        <v/>
      </c>
      <c r="X2226" s="65" t="str">
        <f t="shared" si="857"/>
        <v/>
      </c>
      <c r="Y2226" s="2"/>
      <c r="AC2226" s="24" t="str">
        <f t="shared" si="853"/>
        <v/>
      </c>
      <c r="AE2226" s="24" t="str">
        <f t="shared" si="858"/>
        <v/>
      </c>
      <c r="AG2226" s="24" t="str">
        <f t="shared" si="859"/>
        <v/>
      </c>
      <c r="AI2226" s="85" t="str">
        <f t="shared" si="860"/>
        <v/>
      </c>
      <c r="AJ2226" s="86" t="str">
        <f t="shared" si="861"/>
        <v/>
      </c>
      <c r="AK2226" s="85" t="str">
        <f t="shared" si="862"/>
        <v/>
      </c>
      <c r="AL2226" s="86" t="str">
        <f t="shared" si="863"/>
        <v/>
      </c>
      <c r="AM2226" s="93" t="str">
        <f t="shared" si="864"/>
        <v/>
      </c>
      <c r="AN2226" s="94" t="str">
        <f t="shared" si="865"/>
        <v/>
      </c>
      <c r="AP2226" s="24" t="str">
        <f t="shared" si="866"/>
        <v/>
      </c>
      <c r="AR2226" s="63" t="str">
        <f t="shared" si="867"/>
        <v/>
      </c>
      <c r="AS2226" s="67" t="str">
        <f t="shared" si="868"/>
        <v/>
      </c>
      <c r="AT2226" s="105" t="str">
        <f t="shared" si="869"/>
        <v/>
      </c>
      <c r="AU2226" s="105" t="str">
        <f t="shared" si="870"/>
        <v/>
      </c>
      <c r="AW2226" s="24" t="str">
        <f t="shared" si="871"/>
        <v/>
      </c>
      <c r="AX2226" s="60" t="str">
        <f t="shared" si="877"/>
        <v/>
      </c>
      <c r="AY2226" s="24" t="str">
        <f t="shared" si="872"/>
        <v/>
      </c>
      <c r="AZ2226" s="105" t="str">
        <f t="shared" si="873"/>
        <v/>
      </c>
    </row>
    <row r="2227" spans="1:52" x14ac:dyDescent="0.25">
      <c r="A2227" s="2"/>
      <c r="B2227" s="279"/>
      <c r="C2227" s="280"/>
      <c r="D2227" s="281"/>
      <c r="E2227" s="282"/>
      <c r="F2227" s="2"/>
      <c r="G2227" s="43"/>
      <c r="H2227" s="2"/>
      <c r="I2227" s="288"/>
      <c r="J2227" s="2"/>
      <c r="K2227" s="46"/>
      <c r="L2227" s="2"/>
      <c r="M2227" s="51"/>
      <c r="N2227" s="52"/>
      <c r="O2227" s="53"/>
      <c r="P2227" s="2"/>
      <c r="Q2227" s="98" t="str">
        <f t="shared" si="854"/>
        <v/>
      </c>
      <c r="R2227" s="94" t="str">
        <f t="shared" si="855"/>
        <v/>
      </c>
      <c r="S2227" s="2"/>
      <c r="T2227" s="67" t="str">
        <f t="shared" si="874"/>
        <v/>
      </c>
      <c r="U2227" s="79" t="str">
        <f t="shared" si="875"/>
        <v/>
      </c>
      <c r="V2227" s="79" t="str">
        <f t="shared" si="876"/>
        <v/>
      </c>
      <c r="W2227" s="63" t="str">
        <f t="shared" si="856"/>
        <v/>
      </c>
      <c r="X2227" s="65" t="str">
        <f t="shared" si="857"/>
        <v/>
      </c>
      <c r="Y2227" s="2"/>
      <c r="AC2227" s="24" t="str">
        <f t="shared" si="853"/>
        <v/>
      </c>
      <c r="AE2227" s="24" t="str">
        <f t="shared" si="858"/>
        <v/>
      </c>
      <c r="AG2227" s="24" t="str">
        <f t="shared" si="859"/>
        <v/>
      </c>
      <c r="AI2227" s="85" t="str">
        <f t="shared" si="860"/>
        <v/>
      </c>
      <c r="AJ2227" s="86" t="str">
        <f t="shared" si="861"/>
        <v/>
      </c>
      <c r="AK2227" s="85" t="str">
        <f t="shared" si="862"/>
        <v/>
      </c>
      <c r="AL2227" s="86" t="str">
        <f t="shared" si="863"/>
        <v/>
      </c>
      <c r="AM2227" s="93" t="str">
        <f t="shared" si="864"/>
        <v/>
      </c>
      <c r="AN2227" s="94" t="str">
        <f t="shared" si="865"/>
        <v/>
      </c>
      <c r="AP2227" s="24" t="str">
        <f t="shared" si="866"/>
        <v/>
      </c>
      <c r="AR2227" s="63" t="str">
        <f t="shared" si="867"/>
        <v/>
      </c>
      <c r="AS2227" s="67" t="str">
        <f t="shared" si="868"/>
        <v/>
      </c>
      <c r="AT2227" s="105" t="str">
        <f t="shared" si="869"/>
        <v/>
      </c>
      <c r="AU2227" s="105" t="str">
        <f t="shared" si="870"/>
        <v/>
      </c>
      <c r="AW2227" s="24" t="str">
        <f t="shared" si="871"/>
        <v/>
      </c>
      <c r="AX2227" s="60" t="str">
        <f t="shared" si="877"/>
        <v/>
      </c>
      <c r="AY2227" s="24" t="str">
        <f t="shared" si="872"/>
        <v/>
      </c>
      <c r="AZ2227" s="105" t="str">
        <f t="shared" si="873"/>
        <v/>
      </c>
    </row>
    <row r="2228" spans="1:52" x14ac:dyDescent="0.25">
      <c r="A2228" s="2"/>
      <c r="B2228" s="279"/>
      <c r="C2228" s="280"/>
      <c r="D2228" s="281"/>
      <c r="E2228" s="282"/>
      <c r="F2228" s="2"/>
      <c r="G2228" s="43"/>
      <c r="H2228" s="2"/>
      <c r="I2228" s="288"/>
      <c r="J2228" s="2"/>
      <c r="K2228" s="46"/>
      <c r="L2228" s="2"/>
      <c r="M2228" s="51"/>
      <c r="N2228" s="52"/>
      <c r="O2228" s="53"/>
      <c r="P2228" s="2"/>
      <c r="Q2228" s="98" t="str">
        <f t="shared" si="854"/>
        <v/>
      </c>
      <c r="R2228" s="94" t="str">
        <f t="shared" si="855"/>
        <v/>
      </c>
      <c r="S2228" s="2"/>
      <c r="T2228" s="67" t="str">
        <f t="shared" si="874"/>
        <v/>
      </c>
      <c r="U2228" s="79" t="str">
        <f t="shared" si="875"/>
        <v/>
      </c>
      <c r="V2228" s="79" t="str">
        <f t="shared" si="876"/>
        <v/>
      </c>
      <c r="W2228" s="63" t="str">
        <f t="shared" si="856"/>
        <v/>
      </c>
      <c r="X2228" s="65" t="str">
        <f t="shared" si="857"/>
        <v/>
      </c>
      <c r="Y2228" s="2"/>
      <c r="AC2228" s="24" t="str">
        <f t="shared" si="853"/>
        <v/>
      </c>
      <c r="AE2228" s="24" t="str">
        <f t="shared" si="858"/>
        <v/>
      </c>
      <c r="AG2228" s="24" t="str">
        <f t="shared" si="859"/>
        <v/>
      </c>
      <c r="AI2228" s="85" t="str">
        <f t="shared" si="860"/>
        <v/>
      </c>
      <c r="AJ2228" s="86" t="str">
        <f t="shared" si="861"/>
        <v/>
      </c>
      <c r="AK2228" s="85" t="str">
        <f t="shared" si="862"/>
        <v/>
      </c>
      <c r="AL2228" s="86" t="str">
        <f t="shared" si="863"/>
        <v/>
      </c>
      <c r="AM2228" s="93" t="str">
        <f t="shared" si="864"/>
        <v/>
      </c>
      <c r="AN2228" s="94" t="str">
        <f t="shared" si="865"/>
        <v/>
      </c>
      <c r="AP2228" s="24" t="str">
        <f t="shared" si="866"/>
        <v/>
      </c>
      <c r="AR2228" s="63" t="str">
        <f t="shared" si="867"/>
        <v/>
      </c>
      <c r="AS2228" s="67" t="str">
        <f t="shared" si="868"/>
        <v/>
      </c>
      <c r="AT2228" s="105" t="str">
        <f t="shared" si="869"/>
        <v/>
      </c>
      <c r="AU2228" s="105" t="str">
        <f t="shared" si="870"/>
        <v/>
      </c>
      <c r="AW2228" s="24" t="str">
        <f t="shared" si="871"/>
        <v/>
      </c>
      <c r="AX2228" s="60" t="str">
        <f t="shared" si="877"/>
        <v/>
      </c>
      <c r="AY2228" s="24" t="str">
        <f t="shared" si="872"/>
        <v/>
      </c>
      <c r="AZ2228" s="105" t="str">
        <f t="shared" si="873"/>
        <v/>
      </c>
    </row>
    <row r="2229" spans="1:52" x14ac:dyDescent="0.25">
      <c r="A2229" s="2"/>
      <c r="B2229" s="279"/>
      <c r="C2229" s="280"/>
      <c r="D2229" s="281"/>
      <c r="E2229" s="282"/>
      <c r="F2229" s="2"/>
      <c r="G2229" s="43"/>
      <c r="H2229" s="2"/>
      <c r="I2229" s="288"/>
      <c r="J2229" s="2"/>
      <c r="K2229" s="46"/>
      <c r="L2229" s="2"/>
      <c r="M2229" s="51"/>
      <c r="N2229" s="52"/>
      <c r="O2229" s="53"/>
      <c r="P2229" s="2"/>
      <c r="Q2229" s="98" t="str">
        <f t="shared" si="854"/>
        <v/>
      </c>
      <c r="R2229" s="94" t="str">
        <f t="shared" si="855"/>
        <v/>
      </c>
      <c r="S2229" s="2"/>
      <c r="T2229" s="67" t="str">
        <f t="shared" si="874"/>
        <v/>
      </c>
      <c r="U2229" s="79" t="str">
        <f t="shared" si="875"/>
        <v/>
      </c>
      <c r="V2229" s="79" t="str">
        <f t="shared" si="876"/>
        <v/>
      </c>
      <c r="W2229" s="63" t="str">
        <f t="shared" si="856"/>
        <v/>
      </c>
      <c r="X2229" s="65" t="str">
        <f t="shared" si="857"/>
        <v/>
      </c>
      <c r="Y2229" s="2"/>
      <c r="AC2229" s="24" t="str">
        <f t="shared" si="853"/>
        <v/>
      </c>
      <c r="AE2229" s="24" t="str">
        <f t="shared" si="858"/>
        <v/>
      </c>
      <c r="AG2229" s="24" t="str">
        <f t="shared" si="859"/>
        <v/>
      </c>
      <c r="AI2229" s="85" t="str">
        <f t="shared" si="860"/>
        <v/>
      </c>
      <c r="AJ2229" s="86" t="str">
        <f t="shared" si="861"/>
        <v/>
      </c>
      <c r="AK2229" s="85" t="str">
        <f t="shared" si="862"/>
        <v/>
      </c>
      <c r="AL2229" s="86" t="str">
        <f t="shared" si="863"/>
        <v/>
      </c>
      <c r="AM2229" s="93" t="str">
        <f t="shared" si="864"/>
        <v/>
      </c>
      <c r="AN2229" s="94" t="str">
        <f t="shared" si="865"/>
        <v/>
      </c>
      <c r="AP2229" s="24" t="str">
        <f t="shared" si="866"/>
        <v/>
      </c>
      <c r="AR2229" s="63" t="str">
        <f t="shared" si="867"/>
        <v/>
      </c>
      <c r="AS2229" s="67" t="str">
        <f t="shared" si="868"/>
        <v/>
      </c>
      <c r="AT2229" s="105" t="str">
        <f t="shared" si="869"/>
        <v/>
      </c>
      <c r="AU2229" s="105" t="str">
        <f t="shared" si="870"/>
        <v/>
      </c>
      <c r="AW2229" s="24" t="str">
        <f t="shared" si="871"/>
        <v/>
      </c>
      <c r="AX2229" s="60" t="str">
        <f t="shared" si="877"/>
        <v/>
      </c>
      <c r="AY2229" s="24" t="str">
        <f t="shared" si="872"/>
        <v/>
      </c>
      <c r="AZ2229" s="105" t="str">
        <f t="shared" si="873"/>
        <v/>
      </c>
    </row>
    <row r="2230" spans="1:52" x14ac:dyDescent="0.25">
      <c r="A2230" s="2"/>
      <c r="B2230" s="279"/>
      <c r="C2230" s="280"/>
      <c r="D2230" s="281"/>
      <c r="E2230" s="282"/>
      <c r="F2230" s="2"/>
      <c r="G2230" s="43"/>
      <c r="H2230" s="2"/>
      <c r="I2230" s="288"/>
      <c r="J2230" s="2"/>
      <c r="K2230" s="46"/>
      <c r="L2230" s="2"/>
      <c r="M2230" s="51"/>
      <c r="N2230" s="52"/>
      <c r="O2230" s="53"/>
      <c r="P2230" s="2"/>
      <c r="Q2230" s="98" t="str">
        <f t="shared" si="854"/>
        <v/>
      </c>
      <c r="R2230" s="94" t="str">
        <f t="shared" si="855"/>
        <v/>
      </c>
      <c r="S2230" s="2"/>
      <c r="T2230" s="67" t="str">
        <f t="shared" si="874"/>
        <v/>
      </c>
      <c r="U2230" s="79" t="str">
        <f t="shared" si="875"/>
        <v/>
      </c>
      <c r="V2230" s="79" t="str">
        <f t="shared" si="876"/>
        <v/>
      </c>
      <c r="W2230" s="63" t="str">
        <f t="shared" si="856"/>
        <v/>
      </c>
      <c r="X2230" s="65" t="str">
        <f t="shared" si="857"/>
        <v/>
      </c>
      <c r="Y2230" s="2"/>
      <c r="AC2230" s="24" t="str">
        <f t="shared" si="853"/>
        <v/>
      </c>
      <c r="AE2230" s="24" t="str">
        <f t="shared" si="858"/>
        <v/>
      </c>
      <c r="AG2230" s="24" t="str">
        <f t="shared" si="859"/>
        <v/>
      </c>
      <c r="AI2230" s="85" t="str">
        <f t="shared" si="860"/>
        <v/>
      </c>
      <c r="AJ2230" s="86" t="str">
        <f t="shared" si="861"/>
        <v/>
      </c>
      <c r="AK2230" s="85" t="str">
        <f t="shared" si="862"/>
        <v/>
      </c>
      <c r="AL2230" s="86" t="str">
        <f t="shared" si="863"/>
        <v/>
      </c>
      <c r="AM2230" s="93" t="str">
        <f t="shared" si="864"/>
        <v/>
      </c>
      <c r="AN2230" s="94" t="str">
        <f t="shared" si="865"/>
        <v/>
      </c>
      <c r="AP2230" s="24" t="str">
        <f t="shared" si="866"/>
        <v/>
      </c>
      <c r="AR2230" s="63" t="str">
        <f t="shared" si="867"/>
        <v/>
      </c>
      <c r="AS2230" s="67" t="str">
        <f t="shared" si="868"/>
        <v/>
      </c>
      <c r="AT2230" s="105" t="str">
        <f t="shared" si="869"/>
        <v/>
      </c>
      <c r="AU2230" s="105" t="str">
        <f t="shared" si="870"/>
        <v/>
      </c>
      <c r="AW2230" s="24" t="str">
        <f t="shared" si="871"/>
        <v/>
      </c>
      <c r="AX2230" s="60" t="str">
        <f t="shared" si="877"/>
        <v/>
      </c>
      <c r="AY2230" s="24" t="str">
        <f t="shared" si="872"/>
        <v/>
      </c>
      <c r="AZ2230" s="105" t="str">
        <f t="shared" si="873"/>
        <v/>
      </c>
    </row>
    <row r="2231" spans="1:52" x14ac:dyDescent="0.25">
      <c r="A2231" s="2"/>
      <c r="B2231" s="279"/>
      <c r="C2231" s="280"/>
      <c r="D2231" s="281"/>
      <c r="E2231" s="282"/>
      <c r="F2231" s="2"/>
      <c r="G2231" s="43"/>
      <c r="H2231" s="2"/>
      <c r="I2231" s="288"/>
      <c r="J2231" s="2"/>
      <c r="K2231" s="46"/>
      <c r="L2231" s="2"/>
      <c r="M2231" s="51"/>
      <c r="N2231" s="52"/>
      <c r="O2231" s="53"/>
      <c r="P2231" s="2"/>
      <c r="Q2231" s="98" t="str">
        <f t="shared" si="854"/>
        <v/>
      </c>
      <c r="R2231" s="94" t="str">
        <f t="shared" si="855"/>
        <v/>
      </c>
      <c r="S2231" s="2"/>
      <c r="T2231" s="67" t="str">
        <f t="shared" si="874"/>
        <v/>
      </c>
      <c r="U2231" s="79" t="str">
        <f t="shared" si="875"/>
        <v/>
      </c>
      <c r="V2231" s="79" t="str">
        <f t="shared" si="876"/>
        <v/>
      </c>
      <c r="W2231" s="63" t="str">
        <f t="shared" si="856"/>
        <v/>
      </c>
      <c r="X2231" s="65" t="str">
        <f t="shared" si="857"/>
        <v/>
      </c>
      <c r="Y2231" s="2"/>
      <c r="AC2231" s="24" t="str">
        <f t="shared" si="853"/>
        <v/>
      </c>
      <c r="AE2231" s="24" t="str">
        <f t="shared" si="858"/>
        <v/>
      </c>
      <c r="AG2231" s="24" t="str">
        <f t="shared" si="859"/>
        <v/>
      </c>
      <c r="AI2231" s="85" t="str">
        <f t="shared" si="860"/>
        <v/>
      </c>
      <c r="AJ2231" s="86" t="str">
        <f t="shared" si="861"/>
        <v/>
      </c>
      <c r="AK2231" s="85" t="str">
        <f t="shared" si="862"/>
        <v/>
      </c>
      <c r="AL2231" s="86" t="str">
        <f t="shared" si="863"/>
        <v/>
      </c>
      <c r="AM2231" s="93" t="str">
        <f t="shared" si="864"/>
        <v/>
      </c>
      <c r="AN2231" s="94" t="str">
        <f t="shared" si="865"/>
        <v/>
      </c>
      <c r="AP2231" s="24" t="str">
        <f t="shared" si="866"/>
        <v/>
      </c>
      <c r="AR2231" s="63" t="str">
        <f t="shared" si="867"/>
        <v/>
      </c>
      <c r="AS2231" s="67" t="str">
        <f t="shared" si="868"/>
        <v/>
      </c>
      <c r="AT2231" s="105" t="str">
        <f t="shared" si="869"/>
        <v/>
      </c>
      <c r="AU2231" s="105" t="str">
        <f t="shared" si="870"/>
        <v/>
      </c>
      <c r="AW2231" s="24" t="str">
        <f t="shared" si="871"/>
        <v/>
      </c>
      <c r="AX2231" s="60" t="str">
        <f t="shared" si="877"/>
        <v/>
      </c>
      <c r="AY2231" s="24" t="str">
        <f t="shared" si="872"/>
        <v/>
      </c>
      <c r="AZ2231" s="105" t="str">
        <f t="shared" si="873"/>
        <v/>
      </c>
    </row>
    <row r="2232" spans="1:52" x14ac:dyDescent="0.25">
      <c r="A2232" s="2"/>
      <c r="B2232" s="279"/>
      <c r="C2232" s="280"/>
      <c r="D2232" s="281"/>
      <c r="E2232" s="282"/>
      <c r="F2232" s="2"/>
      <c r="G2232" s="43"/>
      <c r="H2232" s="2"/>
      <c r="I2232" s="288"/>
      <c r="J2232" s="2"/>
      <c r="K2232" s="46"/>
      <c r="L2232" s="2"/>
      <c r="M2232" s="51"/>
      <c r="N2232" s="52"/>
      <c r="O2232" s="53"/>
      <c r="P2232" s="2"/>
      <c r="Q2232" s="98" t="str">
        <f t="shared" si="854"/>
        <v/>
      </c>
      <c r="R2232" s="94" t="str">
        <f t="shared" si="855"/>
        <v/>
      </c>
      <c r="S2232" s="2"/>
      <c r="T2232" s="67" t="str">
        <f t="shared" si="874"/>
        <v/>
      </c>
      <c r="U2232" s="79" t="str">
        <f t="shared" si="875"/>
        <v/>
      </c>
      <c r="V2232" s="79" t="str">
        <f t="shared" si="876"/>
        <v/>
      </c>
      <c r="W2232" s="63" t="str">
        <f t="shared" si="856"/>
        <v/>
      </c>
      <c r="X2232" s="65" t="str">
        <f t="shared" si="857"/>
        <v/>
      </c>
      <c r="Y2232" s="2"/>
      <c r="AC2232" s="24" t="str">
        <f t="shared" si="853"/>
        <v/>
      </c>
      <c r="AE2232" s="24" t="str">
        <f t="shared" si="858"/>
        <v/>
      </c>
      <c r="AG2232" s="24" t="str">
        <f t="shared" si="859"/>
        <v/>
      </c>
      <c r="AI2232" s="85" t="str">
        <f t="shared" si="860"/>
        <v/>
      </c>
      <c r="AJ2232" s="86" t="str">
        <f t="shared" si="861"/>
        <v/>
      </c>
      <c r="AK2232" s="85" t="str">
        <f t="shared" si="862"/>
        <v/>
      </c>
      <c r="AL2232" s="86" t="str">
        <f t="shared" si="863"/>
        <v/>
      </c>
      <c r="AM2232" s="93" t="str">
        <f t="shared" si="864"/>
        <v/>
      </c>
      <c r="AN2232" s="94" t="str">
        <f t="shared" si="865"/>
        <v/>
      </c>
      <c r="AP2232" s="24" t="str">
        <f t="shared" si="866"/>
        <v/>
      </c>
      <c r="AR2232" s="63" t="str">
        <f t="shared" si="867"/>
        <v/>
      </c>
      <c r="AS2232" s="67" t="str">
        <f t="shared" si="868"/>
        <v/>
      </c>
      <c r="AT2232" s="105" t="str">
        <f t="shared" si="869"/>
        <v/>
      </c>
      <c r="AU2232" s="105" t="str">
        <f t="shared" si="870"/>
        <v/>
      </c>
      <c r="AW2232" s="24" t="str">
        <f t="shared" si="871"/>
        <v/>
      </c>
      <c r="AX2232" s="60" t="str">
        <f t="shared" si="877"/>
        <v/>
      </c>
      <c r="AY2232" s="24" t="str">
        <f t="shared" si="872"/>
        <v/>
      </c>
      <c r="AZ2232" s="105" t="str">
        <f t="shared" si="873"/>
        <v/>
      </c>
    </row>
    <row r="2233" spans="1:52" x14ac:dyDescent="0.25">
      <c r="A2233" s="2"/>
      <c r="B2233" s="279"/>
      <c r="C2233" s="280"/>
      <c r="D2233" s="281"/>
      <c r="E2233" s="282"/>
      <c r="F2233" s="2"/>
      <c r="G2233" s="43"/>
      <c r="H2233" s="2"/>
      <c r="I2233" s="288"/>
      <c r="J2233" s="2"/>
      <c r="K2233" s="46"/>
      <c r="L2233" s="2"/>
      <c r="M2233" s="51"/>
      <c r="N2233" s="52"/>
      <c r="O2233" s="53"/>
      <c r="P2233" s="2"/>
      <c r="Q2233" s="98" t="str">
        <f t="shared" si="854"/>
        <v/>
      </c>
      <c r="R2233" s="94" t="str">
        <f t="shared" si="855"/>
        <v/>
      </c>
      <c r="S2233" s="2"/>
      <c r="T2233" s="67" t="str">
        <f t="shared" si="874"/>
        <v/>
      </c>
      <c r="U2233" s="79" t="str">
        <f t="shared" si="875"/>
        <v/>
      </c>
      <c r="V2233" s="79" t="str">
        <f t="shared" si="876"/>
        <v/>
      </c>
      <c r="W2233" s="63" t="str">
        <f t="shared" si="856"/>
        <v/>
      </c>
      <c r="X2233" s="65" t="str">
        <f t="shared" si="857"/>
        <v/>
      </c>
      <c r="Y2233" s="2"/>
      <c r="AC2233" s="24" t="str">
        <f t="shared" si="853"/>
        <v/>
      </c>
      <c r="AE2233" s="24" t="str">
        <f t="shared" si="858"/>
        <v/>
      </c>
      <c r="AG2233" s="24" t="str">
        <f t="shared" si="859"/>
        <v/>
      </c>
      <c r="AI2233" s="85" t="str">
        <f t="shared" si="860"/>
        <v/>
      </c>
      <c r="AJ2233" s="86" t="str">
        <f t="shared" si="861"/>
        <v/>
      </c>
      <c r="AK2233" s="85" t="str">
        <f t="shared" si="862"/>
        <v/>
      </c>
      <c r="AL2233" s="86" t="str">
        <f t="shared" si="863"/>
        <v/>
      </c>
      <c r="AM2233" s="93" t="str">
        <f t="shared" si="864"/>
        <v/>
      </c>
      <c r="AN2233" s="94" t="str">
        <f t="shared" si="865"/>
        <v/>
      </c>
      <c r="AP2233" s="24" t="str">
        <f t="shared" si="866"/>
        <v/>
      </c>
      <c r="AR2233" s="63" t="str">
        <f t="shared" si="867"/>
        <v/>
      </c>
      <c r="AS2233" s="67" t="str">
        <f t="shared" si="868"/>
        <v/>
      </c>
      <c r="AT2233" s="105" t="str">
        <f t="shared" si="869"/>
        <v/>
      </c>
      <c r="AU2233" s="105" t="str">
        <f t="shared" si="870"/>
        <v/>
      </c>
      <c r="AW2233" s="24" t="str">
        <f t="shared" si="871"/>
        <v/>
      </c>
      <c r="AX2233" s="60" t="str">
        <f t="shared" si="877"/>
        <v/>
      </c>
      <c r="AY2233" s="24" t="str">
        <f t="shared" si="872"/>
        <v/>
      </c>
      <c r="AZ2233" s="105" t="str">
        <f t="shared" si="873"/>
        <v/>
      </c>
    </row>
    <row r="2234" spans="1:52" x14ac:dyDescent="0.25">
      <c r="A2234" s="2"/>
      <c r="B2234" s="279"/>
      <c r="C2234" s="280"/>
      <c r="D2234" s="281"/>
      <c r="E2234" s="282"/>
      <c r="F2234" s="2"/>
      <c r="G2234" s="43"/>
      <c r="H2234" s="2"/>
      <c r="I2234" s="288"/>
      <c r="J2234" s="2"/>
      <c r="K2234" s="46"/>
      <c r="L2234" s="2"/>
      <c r="M2234" s="51"/>
      <c r="N2234" s="52"/>
      <c r="O2234" s="53"/>
      <c r="P2234" s="2"/>
      <c r="Q2234" s="98" t="str">
        <f t="shared" si="854"/>
        <v/>
      </c>
      <c r="R2234" s="94" t="str">
        <f t="shared" si="855"/>
        <v/>
      </c>
      <c r="S2234" s="2"/>
      <c r="T2234" s="67" t="str">
        <f t="shared" si="874"/>
        <v/>
      </c>
      <c r="U2234" s="79" t="str">
        <f t="shared" si="875"/>
        <v/>
      </c>
      <c r="V2234" s="79" t="str">
        <f t="shared" si="876"/>
        <v/>
      </c>
      <c r="W2234" s="63" t="str">
        <f t="shared" si="856"/>
        <v/>
      </c>
      <c r="X2234" s="65" t="str">
        <f t="shared" si="857"/>
        <v/>
      </c>
      <c r="Y2234" s="2"/>
      <c r="AC2234" s="24" t="str">
        <f t="shared" si="853"/>
        <v/>
      </c>
      <c r="AE2234" s="24" t="str">
        <f t="shared" si="858"/>
        <v/>
      </c>
      <c r="AG2234" s="24" t="str">
        <f t="shared" si="859"/>
        <v/>
      </c>
      <c r="AI2234" s="85" t="str">
        <f t="shared" si="860"/>
        <v/>
      </c>
      <c r="AJ2234" s="86" t="str">
        <f t="shared" si="861"/>
        <v/>
      </c>
      <c r="AK2234" s="85" t="str">
        <f t="shared" si="862"/>
        <v/>
      </c>
      <c r="AL2234" s="86" t="str">
        <f t="shared" si="863"/>
        <v/>
      </c>
      <c r="AM2234" s="93" t="str">
        <f t="shared" si="864"/>
        <v/>
      </c>
      <c r="AN2234" s="94" t="str">
        <f t="shared" si="865"/>
        <v/>
      </c>
      <c r="AP2234" s="24" t="str">
        <f t="shared" si="866"/>
        <v/>
      </c>
      <c r="AR2234" s="63" t="str">
        <f t="shared" si="867"/>
        <v/>
      </c>
      <c r="AS2234" s="67" t="str">
        <f t="shared" si="868"/>
        <v/>
      </c>
      <c r="AT2234" s="105" t="str">
        <f t="shared" si="869"/>
        <v/>
      </c>
      <c r="AU2234" s="105" t="str">
        <f t="shared" si="870"/>
        <v/>
      </c>
      <c r="AW2234" s="24" t="str">
        <f t="shared" si="871"/>
        <v/>
      </c>
      <c r="AX2234" s="60" t="str">
        <f t="shared" si="877"/>
        <v/>
      </c>
      <c r="AY2234" s="24" t="str">
        <f t="shared" si="872"/>
        <v/>
      </c>
      <c r="AZ2234" s="105" t="str">
        <f t="shared" si="873"/>
        <v/>
      </c>
    </row>
    <row r="2235" spans="1:52" x14ac:dyDescent="0.25">
      <c r="A2235" s="2"/>
      <c r="B2235" s="279"/>
      <c r="C2235" s="280"/>
      <c r="D2235" s="281"/>
      <c r="E2235" s="282"/>
      <c r="F2235" s="2"/>
      <c r="G2235" s="43"/>
      <c r="H2235" s="2"/>
      <c r="I2235" s="288"/>
      <c r="J2235" s="2"/>
      <c r="K2235" s="46"/>
      <c r="L2235" s="2"/>
      <c r="M2235" s="51"/>
      <c r="N2235" s="52"/>
      <c r="O2235" s="53"/>
      <c r="P2235" s="2"/>
      <c r="Q2235" s="98" t="str">
        <f t="shared" si="854"/>
        <v/>
      </c>
      <c r="R2235" s="94" t="str">
        <f t="shared" si="855"/>
        <v/>
      </c>
      <c r="S2235" s="2"/>
      <c r="T2235" s="67" t="str">
        <f t="shared" si="874"/>
        <v/>
      </c>
      <c r="U2235" s="79" t="str">
        <f t="shared" si="875"/>
        <v/>
      </c>
      <c r="V2235" s="79" t="str">
        <f t="shared" si="876"/>
        <v/>
      </c>
      <c r="W2235" s="63" t="str">
        <f t="shared" si="856"/>
        <v/>
      </c>
      <c r="X2235" s="65" t="str">
        <f t="shared" si="857"/>
        <v/>
      </c>
      <c r="Y2235" s="2"/>
      <c r="AC2235" s="24" t="str">
        <f t="shared" si="853"/>
        <v/>
      </c>
      <c r="AE2235" s="24" t="str">
        <f t="shared" si="858"/>
        <v/>
      </c>
      <c r="AG2235" s="24" t="str">
        <f t="shared" si="859"/>
        <v/>
      </c>
      <c r="AI2235" s="85" t="str">
        <f t="shared" si="860"/>
        <v/>
      </c>
      <c r="AJ2235" s="86" t="str">
        <f t="shared" si="861"/>
        <v/>
      </c>
      <c r="AK2235" s="85" t="str">
        <f t="shared" si="862"/>
        <v/>
      </c>
      <c r="AL2235" s="86" t="str">
        <f t="shared" si="863"/>
        <v/>
      </c>
      <c r="AM2235" s="93" t="str">
        <f t="shared" si="864"/>
        <v/>
      </c>
      <c r="AN2235" s="94" t="str">
        <f t="shared" si="865"/>
        <v/>
      </c>
      <c r="AP2235" s="24" t="str">
        <f t="shared" si="866"/>
        <v/>
      </c>
      <c r="AR2235" s="63" t="str">
        <f t="shared" si="867"/>
        <v/>
      </c>
      <c r="AS2235" s="67" t="str">
        <f t="shared" si="868"/>
        <v/>
      </c>
      <c r="AT2235" s="105" t="str">
        <f t="shared" si="869"/>
        <v/>
      </c>
      <c r="AU2235" s="105" t="str">
        <f t="shared" si="870"/>
        <v/>
      </c>
      <c r="AW2235" s="24" t="str">
        <f t="shared" si="871"/>
        <v/>
      </c>
      <c r="AX2235" s="60" t="str">
        <f t="shared" si="877"/>
        <v/>
      </c>
      <c r="AY2235" s="24" t="str">
        <f t="shared" si="872"/>
        <v/>
      </c>
      <c r="AZ2235" s="105" t="str">
        <f t="shared" si="873"/>
        <v/>
      </c>
    </row>
    <row r="2236" spans="1:52" x14ac:dyDescent="0.25">
      <c r="A2236" s="2"/>
      <c r="B2236" s="279"/>
      <c r="C2236" s="280"/>
      <c r="D2236" s="281"/>
      <c r="E2236" s="282"/>
      <c r="F2236" s="2"/>
      <c r="G2236" s="43"/>
      <c r="H2236" s="2"/>
      <c r="I2236" s="288"/>
      <c r="J2236" s="2"/>
      <c r="K2236" s="46"/>
      <c r="L2236" s="2"/>
      <c r="M2236" s="51"/>
      <c r="N2236" s="52"/>
      <c r="O2236" s="53"/>
      <c r="P2236" s="2"/>
      <c r="Q2236" s="98" t="str">
        <f t="shared" si="854"/>
        <v/>
      </c>
      <c r="R2236" s="94" t="str">
        <f t="shared" si="855"/>
        <v/>
      </c>
      <c r="S2236" s="2"/>
      <c r="T2236" s="67" t="str">
        <f t="shared" si="874"/>
        <v/>
      </c>
      <c r="U2236" s="79" t="str">
        <f t="shared" si="875"/>
        <v/>
      </c>
      <c r="V2236" s="79" t="str">
        <f t="shared" si="876"/>
        <v/>
      </c>
      <c r="W2236" s="63" t="str">
        <f t="shared" si="856"/>
        <v/>
      </c>
      <c r="X2236" s="65" t="str">
        <f t="shared" si="857"/>
        <v/>
      </c>
      <c r="Y2236" s="2"/>
      <c r="AC2236" s="24" t="str">
        <f t="shared" si="853"/>
        <v/>
      </c>
      <c r="AE2236" s="24" t="str">
        <f t="shared" si="858"/>
        <v/>
      </c>
      <c r="AG2236" s="24" t="str">
        <f t="shared" si="859"/>
        <v/>
      </c>
      <c r="AI2236" s="85" t="str">
        <f t="shared" si="860"/>
        <v/>
      </c>
      <c r="AJ2236" s="86" t="str">
        <f t="shared" si="861"/>
        <v/>
      </c>
      <c r="AK2236" s="85" t="str">
        <f t="shared" si="862"/>
        <v/>
      </c>
      <c r="AL2236" s="86" t="str">
        <f t="shared" si="863"/>
        <v/>
      </c>
      <c r="AM2236" s="93" t="str">
        <f t="shared" si="864"/>
        <v/>
      </c>
      <c r="AN2236" s="94" t="str">
        <f t="shared" si="865"/>
        <v/>
      </c>
      <c r="AP2236" s="24" t="str">
        <f t="shared" si="866"/>
        <v/>
      </c>
      <c r="AR2236" s="63" t="str">
        <f t="shared" si="867"/>
        <v/>
      </c>
      <c r="AS2236" s="67" t="str">
        <f t="shared" si="868"/>
        <v/>
      </c>
      <c r="AT2236" s="105" t="str">
        <f t="shared" si="869"/>
        <v/>
      </c>
      <c r="AU2236" s="105" t="str">
        <f t="shared" si="870"/>
        <v/>
      </c>
      <c r="AW2236" s="24" t="str">
        <f t="shared" si="871"/>
        <v/>
      </c>
      <c r="AX2236" s="60" t="str">
        <f t="shared" si="877"/>
        <v/>
      </c>
      <c r="AY2236" s="24" t="str">
        <f t="shared" si="872"/>
        <v/>
      </c>
      <c r="AZ2236" s="105" t="str">
        <f t="shared" si="873"/>
        <v/>
      </c>
    </row>
    <row r="2237" spans="1:52" x14ac:dyDescent="0.25">
      <c r="A2237" s="2"/>
      <c r="B2237" s="279"/>
      <c r="C2237" s="280"/>
      <c r="D2237" s="281"/>
      <c r="E2237" s="282"/>
      <c r="F2237" s="2"/>
      <c r="G2237" s="43"/>
      <c r="H2237" s="2"/>
      <c r="I2237" s="288"/>
      <c r="J2237" s="2"/>
      <c r="K2237" s="46"/>
      <c r="L2237" s="2"/>
      <c r="M2237" s="51"/>
      <c r="N2237" s="52"/>
      <c r="O2237" s="53"/>
      <c r="P2237" s="2"/>
      <c r="Q2237" s="98" t="str">
        <f t="shared" si="854"/>
        <v/>
      </c>
      <c r="R2237" s="94" t="str">
        <f t="shared" si="855"/>
        <v/>
      </c>
      <c r="S2237" s="2"/>
      <c r="T2237" s="67" t="str">
        <f t="shared" si="874"/>
        <v/>
      </c>
      <c r="U2237" s="79" t="str">
        <f t="shared" si="875"/>
        <v/>
      </c>
      <c r="V2237" s="79" t="str">
        <f t="shared" si="876"/>
        <v/>
      </c>
      <c r="W2237" s="63" t="str">
        <f t="shared" si="856"/>
        <v/>
      </c>
      <c r="X2237" s="65" t="str">
        <f t="shared" si="857"/>
        <v/>
      </c>
      <c r="Y2237" s="2"/>
      <c r="AC2237" s="24" t="str">
        <f t="shared" si="853"/>
        <v/>
      </c>
      <c r="AE2237" s="24" t="str">
        <f t="shared" si="858"/>
        <v/>
      </c>
      <c r="AG2237" s="24" t="str">
        <f t="shared" si="859"/>
        <v/>
      </c>
      <c r="AI2237" s="85" t="str">
        <f t="shared" si="860"/>
        <v/>
      </c>
      <c r="AJ2237" s="86" t="str">
        <f t="shared" si="861"/>
        <v/>
      </c>
      <c r="AK2237" s="85" t="str">
        <f t="shared" si="862"/>
        <v/>
      </c>
      <c r="AL2237" s="86" t="str">
        <f t="shared" si="863"/>
        <v/>
      </c>
      <c r="AM2237" s="93" t="str">
        <f t="shared" si="864"/>
        <v/>
      </c>
      <c r="AN2237" s="94" t="str">
        <f t="shared" si="865"/>
        <v/>
      </c>
      <c r="AP2237" s="24" t="str">
        <f t="shared" si="866"/>
        <v/>
      </c>
      <c r="AR2237" s="63" t="str">
        <f t="shared" si="867"/>
        <v/>
      </c>
      <c r="AS2237" s="67" t="str">
        <f t="shared" si="868"/>
        <v/>
      </c>
      <c r="AT2237" s="105" t="str">
        <f t="shared" si="869"/>
        <v/>
      </c>
      <c r="AU2237" s="105" t="str">
        <f t="shared" si="870"/>
        <v/>
      </c>
      <c r="AW2237" s="24" t="str">
        <f t="shared" si="871"/>
        <v/>
      </c>
      <c r="AX2237" s="60" t="str">
        <f t="shared" si="877"/>
        <v/>
      </c>
      <c r="AY2237" s="24" t="str">
        <f t="shared" si="872"/>
        <v/>
      </c>
      <c r="AZ2237" s="105" t="str">
        <f t="shared" si="873"/>
        <v/>
      </c>
    </row>
    <row r="2238" spans="1:52" x14ac:dyDescent="0.25">
      <c r="A2238" s="2"/>
      <c r="B2238" s="279"/>
      <c r="C2238" s="280"/>
      <c r="D2238" s="281"/>
      <c r="E2238" s="282"/>
      <c r="F2238" s="2"/>
      <c r="G2238" s="43"/>
      <c r="H2238" s="2"/>
      <c r="I2238" s="288"/>
      <c r="J2238" s="2"/>
      <c r="K2238" s="46"/>
      <c r="L2238" s="2"/>
      <c r="M2238" s="51"/>
      <c r="N2238" s="52"/>
      <c r="O2238" s="53"/>
      <c r="P2238" s="2"/>
      <c r="Q2238" s="98" t="str">
        <f t="shared" si="854"/>
        <v/>
      </c>
      <c r="R2238" s="94" t="str">
        <f t="shared" si="855"/>
        <v/>
      </c>
      <c r="S2238" s="2"/>
      <c r="T2238" s="67" t="str">
        <f t="shared" si="874"/>
        <v/>
      </c>
      <c r="U2238" s="79" t="str">
        <f t="shared" si="875"/>
        <v/>
      </c>
      <c r="V2238" s="79" t="str">
        <f t="shared" si="876"/>
        <v/>
      </c>
      <c r="W2238" s="63" t="str">
        <f t="shared" si="856"/>
        <v/>
      </c>
      <c r="X2238" s="65" t="str">
        <f t="shared" si="857"/>
        <v/>
      </c>
      <c r="Y2238" s="2"/>
      <c r="AC2238" s="24" t="str">
        <f t="shared" si="853"/>
        <v/>
      </c>
      <c r="AE2238" s="24" t="str">
        <f t="shared" si="858"/>
        <v/>
      </c>
      <c r="AG2238" s="24" t="str">
        <f t="shared" si="859"/>
        <v/>
      </c>
      <c r="AI2238" s="85" t="str">
        <f t="shared" si="860"/>
        <v/>
      </c>
      <c r="AJ2238" s="86" t="str">
        <f t="shared" si="861"/>
        <v/>
      </c>
      <c r="AK2238" s="85" t="str">
        <f t="shared" si="862"/>
        <v/>
      </c>
      <c r="AL2238" s="86" t="str">
        <f t="shared" si="863"/>
        <v/>
      </c>
      <c r="AM2238" s="93" t="str">
        <f t="shared" si="864"/>
        <v/>
      </c>
      <c r="AN2238" s="94" t="str">
        <f t="shared" si="865"/>
        <v/>
      </c>
      <c r="AP2238" s="24" t="str">
        <f t="shared" si="866"/>
        <v/>
      </c>
      <c r="AR2238" s="63" t="str">
        <f t="shared" si="867"/>
        <v/>
      </c>
      <c r="AS2238" s="67" t="str">
        <f t="shared" si="868"/>
        <v/>
      </c>
      <c r="AT2238" s="105" t="str">
        <f t="shared" si="869"/>
        <v/>
      </c>
      <c r="AU2238" s="105" t="str">
        <f t="shared" si="870"/>
        <v/>
      </c>
      <c r="AW2238" s="24" t="str">
        <f t="shared" si="871"/>
        <v/>
      </c>
      <c r="AX2238" s="60" t="str">
        <f t="shared" si="877"/>
        <v/>
      </c>
      <c r="AY2238" s="24" t="str">
        <f t="shared" si="872"/>
        <v/>
      </c>
      <c r="AZ2238" s="105" t="str">
        <f t="shared" si="873"/>
        <v/>
      </c>
    </row>
    <row r="2239" spans="1:52" x14ac:dyDescent="0.25">
      <c r="A2239" s="2"/>
      <c r="B2239" s="279"/>
      <c r="C2239" s="280"/>
      <c r="D2239" s="281"/>
      <c r="E2239" s="282"/>
      <c r="F2239" s="2"/>
      <c r="G2239" s="43"/>
      <c r="H2239" s="2"/>
      <c r="I2239" s="288"/>
      <c r="J2239" s="2"/>
      <c r="K2239" s="46"/>
      <c r="L2239" s="2"/>
      <c r="M2239" s="51"/>
      <c r="N2239" s="52"/>
      <c r="O2239" s="53"/>
      <c r="P2239" s="2"/>
      <c r="Q2239" s="98" t="str">
        <f t="shared" si="854"/>
        <v/>
      </c>
      <c r="R2239" s="94" t="str">
        <f t="shared" si="855"/>
        <v/>
      </c>
      <c r="S2239" s="2"/>
      <c r="T2239" s="67" t="str">
        <f t="shared" si="874"/>
        <v/>
      </c>
      <c r="U2239" s="79" t="str">
        <f t="shared" si="875"/>
        <v/>
      </c>
      <c r="V2239" s="79" t="str">
        <f t="shared" si="876"/>
        <v/>
      </c>
      <c r="W2239" s="63" t="str">
        <f t="shared" si="856"/>
        <v/>
      </c>
      <c r="X2239" s="65" t="str">
        <f t="shared" si="857"/>
        <v/>
      </c>
      <c r="Y2239" s="2"/>
      <c r="AC2239" s="24" t="str">
        <f t="shared" si="853"/>
        <v/>
      </c>
      <c r="AE2239" s="24" t="str">
        <f t="shared" si="858"/>
        <v/>
      </c>
      <c r="AG2239" s="24" t="str">
        <f t="shared" si="859"/>
        <v/>
      </c>
      <c r="AI2239" s="85" t="str">
        <f t="shared" si="860"/>
        <v/>
      </c>
      <c r="AJ2239" s="86" t="str">
        <f t="shared" si="861"/>
        <v/>
      </c>
      <c r="AK2239" s="85" t="str">
        <f t="shared" si="862"/>
        <v/>
      </c>
      <c r="AL2239" s="86" t="str">
        <f t="shared" si="863"/>
        <v/>
      </c>
      <c r="AM2239" s="93" t="str">
        <f t="shared" si="864"/>
        <v/>
      </c>
      <c r="AN2239" s="94" t="str">
        <f t="shared" si="865"/>
        <v/>
      </c>
      <c r="AP2239" s="24" t="str">
        <f t="shared" si="866"/>
        <v/>
      </c>
      <c r="AR2239" s="63" t="str">
        <f t="shared" si="867"/>
        <v/>
      </c>
      <c r="AS2239" s="67" t="str">
        <f t="shared" si="868"/>
        <v/>
      </c>
      <c r="AT2239" s="105" t="str">
        <f t="shared" si="869"/>
        <v/>
      </c>
      <c r="AU2239" s="105" t="str">
        <f t="shared" si="870"/>
        <v/>
      </c>
      <c r="AW2239" s="24" t="str">
        <f t="shared" si="871"/>
        <v/>
      </c>
      <c r="AX2239" s="60" t="str">
        <f t="shared" si="877"/>
        <v/>
      </c>
      <c r="AY2239" s="24" t="str">
        <f t="shared" si="872"/>
        <v/>
      </c>
      <c r="AZ2239" s="105" t="str">
        <f t="shared" si="873"/>
        <v/>
      </c>
    </row>
    <row r="2240" spans="1:52" x14ac:dyDescent="0.25">
      <c r="A2240" s="2"/>
      <c r="B2240" s="279"/>
      <c r="C2240" s="280"/>
      <c r="D2240" s="281"/>
      <c r="E2240" s="282"/>
      <c r="F2240" s="2"/>
      <c r="G2240" s="43"/>
      <c r="H2240" s="2"/>
      <c r="I2240" s="288"/>
      <c r="J2240" s="2"/>
      <c r="K2240" s="46"/>
      <c r="L2240" s="2"/>
      <c r="M2240" s="51"/>
      <c r="N2240" s="52"/>
      <c r="O2240" s="53"/>
      <c r="P2240" s="2"/>
      <c r="Q2240" s="98" t="str">
        <f t="shared" si="854"/>
        <v/>
      </c>
      <c r="R2240" s="94" t="str">
        <f t="shared" si="855"/>
        <v/>
      </c>
      <c r="S2240" s="2"/>
      <c r="T2240" s="67" t="str">
        <f t="shared" si="874"/>
        <v/>
      </c>
      <c r="U2240" s="79" t="str">
        <f t="shared" si="875"/>
        <v/>
      </c>
      <c r="V2240" s="79" t="str">
        <f t="shared" si="876"/>
        <v/>
      </c>
      <c r="W2240" s="63" t="str">
        <f t="shared" si="856"/>
        <v/>
      </c>
      <c r="X2240" s="65" t="str">
        <f t="shared" si="857"/>
        <v/>
      </c>
      <c r="Y2240" s="2"/>
      <c r="AC2240" s="24" t="str">
        <f t="shared" si="853"/>
        <v/>
      </c>
      <c r="AE2240" s="24" t="str">
        <f t="shared" si="858"/>
        <v/>
      </c>
      <c r="AG2240" s="24" t="str">
        <f t="shared" si="859"/>
        <v/>
      </c>
      <c r="AI2240" s="85" t="str">
        <f t="shared" si="860"/>
        <v/>
      </c>
      <c r="AJ2240" s="86" t="str">
        <f t="shared" si="861"/>
        <v/>
      </c>
      <c r="AK2240" s="85" t="str">
        <f t="shared" si="862"/>
        <v/>
      </c>
      <c r="AL2240" s="86" t="str">
        <f t="shared" si="863"/>
        <v/>
      </c>
      <c r="AM2240" s="93" t="str">
        <f t="shared" si="864"/>
        <v/>
      </c>
      <c r="AN2240" s="94" t="str">
        <f t="shared" si="865"/>
        <v/>
      </c>
      <c r="AP2240" s="24" t="str">
        <f t="shared" si="866"/>
        <v/>
      </c>
      <c r="AR2240" s="63" t="str">
        <f t="shared" si="867"/>
        <v/>
      </c>
      <c r="AS2240" s="67" t="str">
        <f t="shared" si="868"/>
        <v/>
      </c>
      <c r="AT2240" s="105" t="str">
        <f t="shared" si="869"/>
        <v/>
      </c>
      <c r="AU2240" s="105" t="str">
        <f t="shared" si="870"/>
        <v/>
      </c>
      <c r="AW2240" s="24" t="str">
        <f t="shared" si="871"/>
        <v/>
      </c>
      <c r="AX2240" s="60" t="str">
        <f t="shared" si="877"/>
        <v/>
      </c>
      <c r="AY2240" s="24" t="str">
        <f t="shared" si="872"/>
        <v/>
      </c>
      <c r="AZ2240" s="105" t="str">
        <f t="shared" si="873"/>
        <v/>
      </c>
    </row>
    <row r="2241" spans="1:52" x14ac:dyDescent="0.25">
      <c r="A2241" s="2"/>
      <c r="B2241" s="279"/>
      <c r="C2241" s="280"/>
      <c r="D2241" s="281"/>
      <c r="E2241" s="282"/>
      <c r="F2241" s="2"/>
      <c r="G2241" s="43"/>
      <c r="H2241" s="2"/>
      <c r="I2241" s="288"/>
      <c r="J2241" s="2"/>
      <c r="K2241" s="46"/>
      <c r="L2241" s="2"/>
      <c r="M2241" s="51"/>
      <c r="N2241" s="52"/>
      <c r="O2241" s="53"/>
      <c r="P2241" s="2"/>
      <c r="Q2241" s="98" t="str">
        <f t="shared" si="854"/>
        <v/>
      </c>
      <c r="R2241" s="94" t="str">
        <f t="shared" si="855"/>
        <v/>
      </c>
      <c r="S2241" s="2"/>
      <c r="T2241" s="67" t="str">
        <f t="shared" si="874"/>
        <v/>
      </c>
      <c r="U2241" s="79" t="str">
        <f t="shared" si="875"/>
        <v/>
      </c>
      <c r="V2241" s="79" t="str">
        <f t="shared" si="876"/>
        <v/>
      </c>
      <c r="W2241" s="63" t="str">
        <f t="shared" si="856"/>
        <v/>
      </c>
      <c r="X2241" s="65" t="str">
        <f t="shared" si="857"/>
        <v/>
      </c>
      <c r="Y2241" s="2"/>
      <c r="AC2241" s="24" t="str">
        <f t="shared" si="853"/>
        <v/>
      </c>
      <c r="AE2241" s="24" t="str">
        <f t="shared" si="858"/>
        <v/>
      </c>
      <c r="AG2241" s="24" t="str">
        <f t="shared" si="859"/>
        <v/>
      </c>
      <c r="AI2241" s="85" t="str">
        <f t="shared" si="860"/>
        <v/>
      </c>
      <c r="AJ2241" s="86" t="str">
        <f t="shared" si="861"/>
        <v/>
      </c>
      <c r="AK2241" s="85" t="str">
        <f t="shared" si="862"/>
        <v/>
      </c>
      <c r="AL2241" s="86" t="str">
        <f t="shared" si="863"/>
        <v/>
      </c>
      <c r="AM2241" s="93" t="str">
        <f t="shared" si="864"/>
        <v/>
      </c>
      <c r="AN2241" s="94" t="str">
        <f t="shared" si="865"/>
        <v/>
      </c>
      <c r="AP2241" s="24" t="str">
        <f t="shared" si="866"/>
        <v/>
      </c>
      <c r="AR2241" s="63" t="str">
        <f t="shared" si="867"/>
        <v/>
      </c>
      <c r="AS2241" s="67" t="str">
        <f t="shared" si="868"/>
        <v/>
      </c>
      <c r="AT2241" s="105" t="str">
        <f t="shared" si="869"/>
        <v/>
      </c>
      <c r="AU2241" s="105" t="str">
        <f t="shared" si="870"/>
        <v/>
      </c>
      <c r="AW2241" s="24" t="str">
        <f t="shared" si="871"/>
        <v/>
      </c>
      <c r="AX2241" s="60" t="str">
        <f t="shared" si="877"/>
        <v/>
      </c>
      <c r="AY2241" s="24" t="str">
        <f t="shared" si="872"/>
        <v/>
      </c>
      <c r="AZ2241" s="105" t="str">
        <f t="shared" si="873"/>
        <v/>
      </c>
    </row>
    <row r="2242" spans="1:52" x14ac:dyDescent="0.25">
      <c r="A2242" s="2"/>
      <c r="B2242" s="279"/>
      <c r="C2242" s="280"/>
      <c r="D2242" s="281"/>
      <c r="E2242" s="282"/>
      <c r="F2242" s="2"/>
      <c r="G2242" s="43"/>
      <c r="H2242" s="2"/>
      <c r="I2242" s="288"/>
      <c r="J2242" s="2"/>
      <c r="K2242" s="46"/>
      <c r="L2242" s="2"/>
      <c r="M2242" s="51"/>
      <c r="N2242" s="52"/>
      <c r="O2242" s="53"/>
      <c r="P2242" s="2"/>
      <c r="Q2242" s="98" t="str">
        <f t="shared" si="854"/>
        <v/>
      </c>
      <c r="R2242" s="94" t="str">
        <f t="shared" si="855"/>
        <v/>
      </c>
      <c r="S2242" s="2"/>
      <c r="T2242" s="67" t="str">
        <f t="shared" si="874"/>
        <v/>
      </c>
      <c r="U2242" s="79" t="str">
        <f t="shared" si="875"/>
        <v/>
      </c>
      <c r="V2242" s="79" t="str">
        <f t="shared" si="876"/>
        <v/>
      </c>
      <c r="W2242" s="63" t="str">
        <f t="shared" si="856"/>
        <v/>
      </c>
      <c r="X2242" s="65" t="str">
        <f t="shared" si="857"/>
        <v/>
      </c>
      <c r="Y2242" s="2"/>
      <c r="AC2242" s="24" t="str">
        <f t="shared" si="853"/>
        <v/>
      </c>
      <c r="AE2242" s="24" t="str">
        <f t="shared" si="858"/>
        <v/>
      </c>
      <c r="AG2242" s="24" t="str">
        <f t="shared" si="859"/>
        <v/>
      </c>
      <c r="AI2242" s="85" t="str">
        <f t="shared" si="860"/>
        <v/>
      </c>
      <c r="AJ2242" s="86" t="str">
        <f t="shared" si="861"/>
        <v/>
      </c>
      <c r="AK2242" s="85" t="str">
        <f t="shared" si="862"/>
        <v/>
      </c>
      <c r="AL2242" s="86" t="str">
        <f t="shared" si="863"/>
        <v/>
      </c>
      <c r="AM2242" s="93" t="str">
        <f t="shared" si="864"/>
        <v/>
      </c>
      <c r="AN2242" s="94" t="str">
        <f t="shared" si="865"/>
        <v/>
      </c>
      <c r="AP2242" s="24" t="str">
        <f t="shared" si="866"/>
        <v/>
      </c>
      <c r="AR2242" s="63" t="str">
        <f t="shared" si="867"/>
        <v/>
      </c>
      <c r="AS2242" s="67" t="str">
        <f t="shared" si="868"/>
        <v/>
      </c>
      <c r="AT2242" s="105" t="str">
        <f t="shared" si="869"/>
        <v/>
      </c>
      <c r="AU2242" s="105" t="str">
        <f t="shared" si="870"/>
        <v/>
      </c>
      <c r="AW2242" s="24" t="str">
        <f t="shared" si="871"/>
        <v/>
      </c>
      <c r="AX2242" s="60" t="str">
        <f t="shared" si="877"/>
        <v/>
      </c>
      <c r="AY2242" s="24" t="str">
        <f t="shared" si="872"/>
        <v/>
      </c>
      <c r="AZ2242" s="105" t="str">
        <f t="shared" si="873"/>
        <v/>
      </c>
    </row>
    <row r="2243" spans="1:52" x14ac:dyDescent="0.25">
      <c r="A2243" s="2"/>
      <c r="B2243" s="279"/>
      <c r="C2243" s="280"/>
      <c r="D2243" s="281"/>
      <c r="E2243" s="282"/>
      <c r="F2243" s="2"/>
      <c r="G2243" s="43"/>
      <c r="H2243" s="2"/>
      <c r="I2243" s="288"/>
      <c r="J2243" s="2"/>
      <c r="K2243" s="46"/>
      <c r="L2243" s="2"/>
      <c r="M2243" s="51"/>
      <c r="N2243" s="52"/>
      <c r="O2243" s="53"/>
      <c r="P2243" s="2"/>
      <c r="Q2243" s="98" t="str">
        <f t="shared" si="854"/>
        <v/>
      </c>
      <c r="R2243" s="94" t="str">
        <f t="shared" si="855"/>
        <v/>
      </c>
      <c r="S2243" s="2"/>
      <c r="T2243" s="67" t="str">
        <f t="shared" si="874"/>
        <v/>
      </c>
      <c r="U2243" s="79" t="str">
        <f t="shared" si="875"/>
        <v/>
      </c>
      <c r="V2243" s="79" t="str">
        <f t="shared" si="876"/>
        <v/>
      </c>
      <c r="W2243" s="63" t="str">
        <f t="shared" si="856"/>
        <v/>
      </c>
      <c r="X2243" s="65" t="str">
        <f t="shared" si="857"/>
        <v/>
      </c>
      <c r="Y2243" s="2"/>
      <c r="AC2243" s="24" t="str">
        <f t="shared" si="853"/>
        <v/>
      </c>
      <c r="AE2243" s="24" t="str">
        <f t="shared" si="858"/>
        <v/>
      </c>
      <c r="AG2243" s="24" t="str">
        <f t="shared" si="859"/>
        <v/>
      </c>
      <c r="AI2243" s="85" t="str">
        <f t="shared" si="860"/>
        <v/>
      </c>
      <c r="AJ2243" s="86" t="str">
        <f t="shared" si="861"/>
        <v/>
      </c>
      <c r="AK2243" s="85" t="str">
        <f t="shared" si="862"/>
        <v/>
      </c>
      <c r="AL2243" s="86" t="str">
        <f t="shared" si="863"/>
        <v/>
      </c>
      <c r="AM2243" s="93" t="str">
        <f t="shared" si="864"/>
        <v/>
      </c>
      <c r="AN2243" s="94" t="str">
        <f t="shared" si="865"/>
        <v/>
      </c>
      <c r="AP2243" s="24" t="str">
        <f t="shared" si="866"/>
        <v/>
      </c>
      <c r="AR2243" s="63" t="str">
        <f t="shared" si="867"/>
        <v/>
      </c>
      <c r="AS2243" s="67" t="str">
        <f t="shared" si="868"/>
        <v/>
      </c>
      <c r="AT2243" s="105" t="str">
        <f t="shared" si="869"/>
        <v/>
      </c>
      <c r="AU2243" s="105" t="str">
        <f t="shared" si="870"/>
        <v/>
      </c>
      <c r="AW2243" s="24" t="str">
        <f t="shared" si="871"/>
        <v/>
      </c>
      <c r="AX2243" s="60" t="str">
        <f t="shared" si="877"/>
        <v/>
      </c>
      <c r="AY2243" s="24" t="str">
        <f t="shared" si="872"/>
        <v/>
      </c>
      <c r="AZ2243" s="105" t="str">
        <f t="shared" si="873"/>
        <v/>
      </c>
    </row>
    <row r="2244" spans="1:52" x14ac:dyDescent="0.25">
      <c r="A2244" s="2"/>
      <c r="B2244" s="279"/>
      <c r="C2244" s="280"/>
      <c r="D2244" s="281"/>
      <c r="E2244" s="282"/>
      <c r="F2244" s="2"/>
      <c r="G2244" s="43"/>
      <c r="H2244" s="2"/>
      <c r="I2244" s="288"/>
      <c r="J2244" s="2"/>
      <c r="K2244" s="46"/>
      <c r="L2244" s="2"/>
      <c r="M2244" s="51"/>
      <c r="N2244" s="52"/>
      <c r="O2244" s="53"/>
      <c r="P2244" s="2"/>
      <c r="Q2244" s="98" t="str">
        <f t="shared" si="854"/>
        <v/>
      </c>
      <c r="R2244" s="94" t="str">
        <f t="shared" si="855"/>
        <v/>
      </c>
      <c r="S2244" s="2"/>
      <c r="T2244" s="67" t="str">
        <f t="shared" si="874"/>
        <v/>
      </c>
      <c r="U2244" s="79" t="str">
        <f t="shared" si="875"/>
        <v/>
      </c>
      <c r="V2244" s="79" t="str">
        <f t="shared" si="876"/>
        <v/>
      </c>
      <c r="W2244" s="63" t="str">
        <f t="shared" si="856"/>
        <v/>
      </c>
      <c r="X2244" s="65" t="str">
        <f t="shared" si="857"/>
        <v/>
      </c>
      <c r="Y2244" s="2"/>
      <c r="AC2244" s="24" t="str">
        <f t="shared" si="853"/>
        <v/>
      </c>
      <c r="AE2244" s="24" t="str">
        <f t="shared" si="858"/>
        <v/>
      </c>
      <c r="AG2244" s="24" t="str">
        <f t="shared" si="859"/>
        <v/>
      </c>
      <c r="AI2244" s="85" t="str">
        <f t="shared" si="860"/>
        <v/>
      </c>
      <c r="AJ2244" s="86" t="str">
        <f t="shared" si="861"/>
        <v/>
      </c>
      <c r="AK2244" s="85" t="str">
        <f t="shared" si="862"/>
        <v/>
      </c>
      <c r="AL2244" s="86" t="str">
        <f t="shared" si="863"/>
        <v/>
      </c>
      <c r="AM2244" s="93" t="str">
        <f t="shared" si="864"/>
        <v/>
      </c>
      <c r="AN2244" s="94" t="str">
        <f t="shared" si="865"/>
        <v/>
      </c>
      <c r="AP2244" s="24" t="str">
        <f t="shared" si="866"/>
        <v/>
      </c>
      <c r="AR2244" s="63" t="str">
        <f t="shared" si="867"/>
        <v/>
      </c>
      <c r="AS2244" s="67" t="str">
        <f t="shared" si="868"/>
        <v/>
      </c>
      <c r="AT2244" s="105" t="str">
        <f t="shared" si="869"/>
        <v/>
      </c>
      <c r="AU2244" s="105" t="str">
        <f t="shared" si="870"/>
        <v/>
      </c>
      <c r="AW2244" s="24" t="str">
        <f t="shared" si="871"/>
        <v/>
      </c>
      <c r="AX2244" s="60" t="str">
        <f t="shared" si="877"/>
        <v/>
      </c>
      <c r="AY2244" s="24" t="str">
        <f t="shared" si="872"/>
        <v/>
      </c>
      <c r="AZ2244" s="105" t="str">
        <f t="shared" si="873"/>
        <v/>
      </c>
    </row>
    <row r="2245" spans="1:52" x14ac:dyDescent="0.25">
      <c r="A2245" s="2"/>
      <c r="B2245" s="279"/>
      <c r="C2245" s="280"/>
      <c r="D2245" s="281"/>
      <c r="E2245" s="282"/>
      <c r="F2245" s="2"/>
      <c r="G2245" s="43"/>
      <c r="H2245" s="2"/>
      <c r="I2245" s="288"/>
      <c r="J2245" s="2"/>
      <c r="K2245" s="46"/>
      <c r="L2245" s="2"/>
      <c r="M2245" s="51"/>
      <c r="N2245" s="52"/>
      <c r="O2245" s="53"/>
      <c r="P2245" s="2"/>
      <c r="Q2245" s="98" t="str">
        <f t="shared" si="854"/>
        <v/>
      </c>
      <c r="R2245" s="94" t="str">
        <f t="shared" si="855"/>
        <v/>
      </c>
      <c r="S2245" s="2"/>
      <c r="T2245" s="67" t="str">
        <f t="shared" si="874"/>
        <v/>
      </c>
      <c r="U2245" s="79" t="str">
        <f t="shared" si="875"/>
        <v/>
      </c>
      <c r="V2245" s="79" t="str">
        <f t="shared" si="876"/>
        <v/>
      </c>
      <c r="W2245" s="63" t="str">
        <f t="shared" si="856"/>
        <v/>
      </c>
      <c r="X2245" s="65" t="str">
        <f t="shared" si="857"/>
        <v/>
      </c>
      <c r="Y2245" s="2"/>
      <c r="AC2245" s="24" t="str">
        <f t="shared" si="853"/>
        <v/>
      </c>
      <c r="AE2245" s="24" t="str">
        <f t="shared" si="858"/>
        <v/>
      </c>
      <c r="AG2245" s="24" t="str">
        <f t="shared" si="859"/>
        <v/>
      </c>
      <c r="AI2245" s="85" t="str">
        <f t="shared" si="860"/>
        <v/>
      </c>
      <c r="AJ2245" s="86" t="str">
        <f t="shared" si="861"/>
        <v/>
      </c>
      <c r="AK2245" s="85" t="str">
        <f t="shared" si="862"/>
        <v/>
      </c>
      <c r="AL2245" s="86" t="str">
        <f t="shared" si="863"/>
        <v/>
      </c>
      <c r="AM2245" s="93" t="str">
        <f t="shared" si="864"/>
        <v/>
      </c>
      <c r="AN2245" s="94" t="str">
        <f t="shared" si="865"/>
        <v/>
      </c>
      <c r="AP2245" s="24" t="str">
        <f t="shared" si="866"/>
        <v/>
      </c>
      <c r="AR2245" s="63" t="str">
        <f t="shared" si="867"/>
        <v/>
      </c>
      <c r="AS2245" s="67" t="str">
        <f t="shared" si="868"/>
        <v/>
      </c>
      <c r="AT2245" s="105" t="str">
        <f t="shared" si="869"/>
        <v/>
      </c>
      <c r="AU2245" s="105" t="str">
        <f t="shared" si="870"/>
        <v/>
      </c>
      <c r="AW2245" s="24" t="str">
        <f t="shared" si="871"/>
        <v/>
      </c>
      <c r="AX2245" s="60" t="str">
        <f t="shared" si="877"/>
        <v/>
      </c>
      <c r="AY2245" s="24" t="str">
        <f t="shared" si="872"/>
        <v/>
      </c>
      <c r="AZ2245" s="105" t="str">
        <f t="shared" si="873"/>
        <v/>
      </c>
    </row>
    <row r="2246" spans="1:52" x14ac:dyDescent="0.25">
      <c r="A2246" s="2"/>
      <c r="B2246" s="279"/>
      <c r="C2246" s="280"/>
      <c r="D2246" s="281"/>
      <c r="E2246" s="282"/>
      <c r="F2246" s="2"/>
      <c r="G2246" s="43"/>
      <c r="H2246" s="2"/>
      <c r="I2246" s="288"/>
      <c r="J2246" s="2"/>
      <c r="K2246" s="46"/>
      <c r="L2246" s="2"/>
      <c r="M2246" s="51"/>
      <c r="N2246" s="52"/>
      <c r="O2246" s="53"/>
      <c r="P2246" s="2"/>
      <c r="Q2246" s="98" t="str">
        <f t="shared" si="854"/>
        <v/>
      </c>
      <c r="R2246" s="94" t="str">
        <f t="shared" si="855"/>
        <v/>
      </c>
      <c r="S2246" s="2"/>
      <c r="T2246" s="67" t="str">
        <f t="shared" si="874"/>
        <v/>
      </c>
      <c r="U2246" s="79" t="str">
        <f t="shared" si="875"/>
        <v/>
      </c>
      <c r="V2246" s="79" t="str">
        <f t="shared" si="876"/>
        <v/>
      </c>
      <c r="W2246" s="63" t="str">
        <f t="shared" si="856"/>
        <v/>
      </c>
      <c r="X2246" s="65" t="str">
        <f t="shared" si="857"/>
        <v/>
      </c>
      <c r="Y2246" s="2"/>
      <c r="AC2246" s="24" t="str">
        <f t="shared" si="853"/>
        <v/>
      </c>
      <c r="AE2246" s="24" t="str">
        <f t="shared" si="858"/>
        <v/>
      </c>
      <c r="AG2246" s="24" t="str">
        <f t="shared" si="859"/>
        <v/>
      </c>
      <c r="AI2246" s="85" t="str">
        <f t="shared" si="860"/>
        <v/>
      </c>
      <c r="AJ2246" s="86" t="str">
        <f t="shared" si="861"/>
        <v/>
      </c>
      <c r="AK2246" s="85" t="str">
        <f t="shared" si="862"/>
        <v/>
      </c>
      <c r="AL2246" s="86" t="str">
        <f t="shared" si="863"/>
        <v/>
      </c>
      <c r="AM2246" s="93" t="str">
        <f t="shared" si="864"/>
        <v/>
      </c>
      <c r="AN2246" s="94" t="str">
        <f t="shared" si="865"/>
        <v/>
      </c>
      <c r="AP2246" s="24" t="str">
        <f t="shared" si="866"/>
        <v/>
      </c>
      <c r="AR2246" s="63" t="str">
        <f t="shared" si="867"/>
        <v/>
      </c>
      <c r="AS2246" s="67" t="str">
        <f t="shared" si="868"/>
        <v/>
      </c>
      <c r="AT2246" s="105" t="str">
        <f t="shared" si="869"/>
        <v/>
      </c>
      <c r="AU2246" s="105" t="str">
        <f t="shared" si="870"/>
        <v/>
      </c>
      <c r="AW2246" s="24" t="str">
        <f t="shared" si="871"/>
        <v/>
      </c>
      <c r="AX2246" s="60" t="str">
        <f t="shared" si="877"/>
        <v/>
      </c>
      <c r="AY2246" s="24" t="str">
        <f t="shared" si="872"/>
        <v/>
      </c>
      <c r="AZ2246" s="105" t="str">
        <f t="shared" si="873"/>
        <v/>
      </c>
    </row>
    <row r="2247" spans="1:52" x14ac:dyDescent="0.25">
      <c r="A2247" s="2"/>
      <c r="B2247" s="279"/>
      <c r="C2247" s="280"/>
      <c r="D2247" s="281"/>
      <c r="E2247" s="282"/>
      <c r="F2247" s="2"/>
      <c r="G2247" s="43"/>
      <c r="H2247" s="2"/>
      <c r="I2247" s="288"/>
      <c r="J2247" s="2"/>
      <c r="K2247" s="46"/>
      <c r="L2247" s="2"/>
      <c r="M2247" s="51"/>
      <c r="N2247" s="52"/>
      <c r="O2247" s="53"/>
      <c r="P2247" s="2"/>
      <c r="Q2247" s="98" t="str">
        <f t="shared" si="854"/>
        <v/>
      </c>
      <c r="R2247" s="94" t="str">
        <f t="shared" si="855"/>
        <v/>
      </c>
      <c r="S2247" s="2"/>
      <c r="T2247" s="67" t="str">
        <f t="shared" si="874"/>
        <v/>
      </c>
      <c r="U2247" s="79" t="str">
        <f t="shared" si="875"/>
        <v/>
      </c>
      <c r="V2247" s="79" t="str">
        <f t="shared" si="876"/>
        <v/>
      </c>
      <c r="W2247" s="63" t="str">
        <f t="shared" si="856"/>
        <v/>
      </c>
      <c r="X2247" s="65" t="str">
        <f t="shared" si="857"/>
        <v/>
      </c>
      <c r="Y2247" s="2"/>
      <c r="AC2247" s="24" t="str">
        <f t="shared" si="853"/>
        <v/>
      </c>
      <c r="AE2247" s="24" t="str">
        <f t="shared" si="858"/>
        <v/>
      </c>
      <c r="AG2247" s="24" t="str">
        <f t="shared" si="859"/>
        <v/>
      </c>
      <c r="AI2247" s="85" t="str">
        <f t="shared" si="860"/>
        <v/>
      </c>
      <c r="AJ2247" s="86" t="str">
        <f t="shared" si="861"/>
        <v/>
      </c>
      <c r="AK2247" s="85" t="str">
        <f t="shared" si="862"/>
        <v/>
      </c>
      <c r="AL2247" s="86" t="str">
        <f t="shared" si="863"/>
        <v/>
      </c>
      <c r="AM2247" s="93" t="str">
        <f t="shared" si="864"/>
        <v/>
      </c>
      <c r="AN2247" s="94" t="str">
        <f t="shared" si="865"/>
        <v/>
      </c>
      <c r="AP2247" s="24" t="str">
        <f t="shared" si="866"/>
        <v/>
      </c>
      <c r="AR2247" s="63" t="str">
        <f t="shared" si="867"/>
        <v/>
      </c>
      <c r="AS2247" s="67" t="str">
        <f t="shared" si="868"/>
        <v/>
      </c>
      <c r="AT2247" s="105" t="str">
        <f t="shared" si="869"/>
        <v/>
      </c>
      <c r="AU2247" s="105" t="str">
        <f t="shared" si="870"/>
        <v/>
      </c>
      <c r="AW2247" s="24" t="str">
        <f t="shared" si="871"/>
        <v/>
      </c>
      <c r="AX2247" s="60" t="str">
        <f t="shared" si="877"/>
        <v/>
      </c>
      <c r="AY2247" s="24" t="str">
        <f t="shared" si="872"/>
        <v/>
      </c>
      <c r="AZ2247" s="105" t="str">
        <f t="shared" si="873"/>
        <v/>
      </c>
    </row>
    <row r="2248" spans="1:52" x14ac:dyDescent="0.25">
      <c r="A2248" s="2"/>
      <c r="B2248" s="279"/>
      <c r="C2248" s="280"/>
      <c r="D2248" s="281"/>
      <c r="E2248" s="282"/>
      <c r="F2248" s="2"/>
      <c r="G2248" s="43"/>
      <c r="H2248" s="2"/>
      <c r="I2248" s="288"/>
      <c r="J2248" s="2"/>
      <c r="K2248" s="46"/>
      <c r="L2248" s="2"/>
      <c r="M2248" s="51"/>
      <c r="N2248" s="52"/>
      <c r="O2248" s="53"/>
      <c r="P2248" s="2"/>
      <c r="Q2248" s="98" t="str">
        <f t="shared" si="854"/>
        <v/>
      </c>
      <c r="R2248" s="94" t="str">
        <f t="shared" si="855"/>
        <v/>
      </c>
      <c r="S2248" s="2"/>
      <c r="T2248" s="67" t="str">
        <f t="shared" si="874"/>
        <v/>
      </c>
      <c r="U2248" s="79" t="str">
        <f t="shared" si="875"/>
        <v/>
      </c>
      <c r="V2248" s="79" t="str">
        <f t="shared" si="876"/>
        <v/>
      </c>
      <c r="W2248" s="63" t="str">
        <f t="shared" si="856"/>
        <v/>
      </c>
      <c r="X2248" s="65" t="str">
        <f t="shared" si="857"/>
        <v/>
      </c>
      <c r="Y2248" s="2"/>
      <c r="AC2248" s="24" t="str">
        <f t="shared" si="853"/>
        <v/>
      </c>
      <c r="AE2248" s="24" t="str">
        <f t="shared" si="858"/>
        <v/>
      </c>
      <c r="AG2248" s="24" t="str">
        <f t="shared" si="859"/>
        <v/>
      </c>
      <c r="AI2248" s="85" t="str">
        <f t="shared" si="860"/>
        <v/>
      </c>
      <c r="AJ2248" s="86" t="str">
        <f t="shared" si="861"/>
        <v/>
      </c>
      <c r="AK2248" s="85" t="str">
        <f t="shared" si="862"/>
        <v/>
      </c>
      <c r="AL2248" s="86" t="str">
        <f t="shared" si="863"/>
        <v/>
      </c>
      <c r="AM2248" s="93" t="str">
        <f t="shared" si="864"/>
        <v/>
      </c>
      <c r="AN2248" s="94" t="str">
        <f t="shared" si="865"/>
        <v/>
      </c>
      <c r="AP2248" s="24" t="str">
        <f t="shared" si="866"/>
        <v/>
      </c>
      <c r="AR2248" s="63" t="str">
        <f t="shared" si="867"/>
        <v/>
      </c>
      <c r="AS2248" s="67" t="str">
        <f t="shared" si="868"/>
        <v/>
      </c>
      <c r="AT2248" s="105" t="str">
        <f t="shared" si="869"/>
        <v/>
      </c>
      <c r="AU2248" s="105" t="str">
        <f t="shared" si="870"/>
        <v/>
      </c>
      <c r="AW2248" s="24" t="str">
        <f t="shared" si="871"/>
        <v/>
      </c>
      <c r="AX2248" s="60" t="str">
        <f t="shared" si="877"/>
        <v/>
      </c>
      <c r="AY2248" s="24" t="str">
        <f t="shared" si="872"/>
        <v/>
      </c>
      <c r="AZ2248" s="105" t="str">
        <f t="shared" si="873"/>
        <v/>
      </c>
    </row>
    <row r="2249" spans="1:52" x14ac:dyDescent="0.25">
      <c r="A2249" s="2"/>
      <c r="B2249" s="279"/>
      <c r="C2249" s="280"/>
      <c r="D2249" s="281"/>
      <c r="E2249" s="282"/>
      <c r="F2249" s="2"/>
      <c r="G2249" s="43"/>
      <c r="H2249" s="2"/>
      <c r="I2249" s="288"/>
      <c r="J2249" s="2"/>
      <c r="K2249" s="46"/>
      <c r="L2249" s="2"/>
      <c r="M2249" s="51"/>
      <c r="N2249" s="52"/>
      <c r="O2249" s="53"/>
      <c r="P2249" s="2"/>
      <c r="Q2249" s="98" t="str">
        <f t="shared" si="854"/>
        <v/>
      </c>
      <c r="R2249" s="94" t="str">
        <f t="shared" si="855"/>
        <v/>
      </c>
      <c r="S2249" s="2"/>
      <c r="T2249" s="67" t="str">
        <f t="shared" si="874"/>
        <v/>
      </c>
      <c r="U2249" s="79" t="str">
        <f t="shared" si="875"/>
        <v/>
      </c>
      <c r="V2249" s="79" t="str">
        <f t="shared" si="876"/>
        <v/>
      </c>
      <c r="W2249" s="63" t="str">
        <f t="shared" si="856"/>
        <v/>
      </c>
      <c r="X2249" s="65" t="str">
        <f t="shared" si="857"/>
        <v/>
      </c>
      <c r="Y2249" s="2"/>
      <c r="AC2249" s="24" t="str">
        <f t="shared" si="853"/>
        <v/>
      </c>
      <c r="AE2249" s="24" t="str">
        <f t="shared" si="858"/>
        <v/>
      </c>
      <c r="AG2249" s="24" t="str">
        <f t="shared" si="859"/>
        <v/>
      </c>
      <c r="AI2249" s="85" t="str">
        <f t="shared" si="860"/>
        <v/>
      </c>
      <c r="AJ2249" s="86" t="str">
        <f t="shared" si="861"/>
        <v/>
      </c>
      <c r="AK2249" s="85" t="str">
        <f t="shared" si="862"/>
        <v/>
      </c>
      <c r="AL2249" s="86" t="str">
        <f t="shared" si="863"/>
        <v/>
      </c>
      <c r="AM2249" s="93" t="str">
        <f t="shared" si="864"/>
        <v/>
      </c>
      <c r="AN2249" s="94" t="str">
        <f t="shared" si="865"/>
        <v/>
      </c>
      <c r="AP2249" s="24" t="str">
        <f t="shared" si="866"/>
        <v/>
      </c>
      <c r="AR2249" s="63" t="str">
        <f t="shared" si="867"/>
        <v/>
      </c>
      <c r="AS2249" s="67" t="str">
        <f t="shared" si="868"/>
        <v/>
      </c>
      <c r="AT2249" s="105" t="str">
        <f t="shared" si="869"/>
        <v/>
      </c>
      <c r="AU2249" s="105" t="str">
        <f t="shared" si="870"/>
        <v/>
      </c>
      <c r="AW2249" s="24" t="str">
        <f t="shared" si="871"/>
        <v/>
      </c>
      <c r="AX2249" s="60" t="str">
        <f t="shared" si="877"/>
        <v/>
      </c>
      <c r="AY2249" s="24" t="str">
        <f t="shared" si="872"/>
        <v/>
      </c>
      <c r="AZ2249" s="105" t="str">
        <f t="shared" si="873"/>
        <v/>
      </c>
    </row>
    <row r="2250" spans="1:52" x14ac:dyDescent="0.25">
      <c r="A2250" s="2"/>
      <c r="B2250" s="279"/>
      <c r="C2250" s="280"/>
      <c r="D2250" s="281"/>
      <c r="E2250" s="282"/>
      <c r="F2250" s="2"/>
      <c r="G2250" s="43"/>
      <c r="H2250" s="2"/>
      <c r="I2250" s="288"/>
      <c r="J2250" s="2"/>
      <c r="K2250" s="46"/>
      <c r="L2250" s="2"/>
      <c r="M2250" s="51"/>
      <c r="N2250" s="52"/>
      <c r="O2250" s="53"/>
      <c r="P2250" s="2"/>
      <c r="Q2250" s="98" t="str">
        <f t="shared" si="854"/>
        <v/>
      </c>
      <c r="R2250" s="94" t="str">
        <f t="shared" si="855"/>
        <v/>
      </c>
      <c r="S2250" s="2"/>
      <c r="T2250" s="67" t="str">
        <f t="shared" si="874"/>
        <v/>
      </c>
      <c r="U2250" s="79" t="str">
        <f t="shared" si="875"/>
        <v/>
      </c>
      <c r="V2250" s="79" t="str">
        <f t="shared" si="876"/>
        <v/>
      </c>
      <c r="W2250" s="63" t="str">
        <f t="shared" si="856"/>
        <v/>
      </c>
      <c r="X2250" s="65" t="str">
        <f t="shared" si="857"/>
        <v/>
      </c>
      <c r="Y2250" s="2"/>
      <c r="AC2250" s="24" t="str">
        <f t="shared" si="853"/>
        <v/>
      </c>
      <c r="AE2250" s="24" t="str">
        <f t="shared" si="858"/>
        <v/>
      </c>
      <c r="AG2250" s="24" t="str">
        <f t="shared" si="859"/>
        <v/>
      </c>
      <c r="AI2250" s="85" t="str">
        <f t="shared" si="860"/>
        <v/>
      </c>
      <c r="AJ2250" s="86" t="str">
        <f t="shared" si="861"/>
        <v/>
      </c>
      <c r="AK2250" s="85" t="str">
        <f t="shared" si="862"/>
        <v/>
      </c>
      <c r="AL2250" s="86" t="str">
        <f t="shared" si="863"/>
        <v/>
      </c>
      <c r="AM2250" s="93" t="str">
        <f t="shared" si="864"/>
        <v/>
      </c>
      <c r="AN2250" s="94" t="str">
        <f t="shared" si="865"/>
        <v/>
      </c>
      <c r="AP2250" s="24" t="str">
        <f t="shared" si="866"/>
        <v/>
      </c>
      <c r="AR2250" s="63" t="str">
        <f t="shared" si="867"/>
        <v/>
      </c>
      <c r="AS2250" s="67" t="str">
        <f t="shared" si="868"/>
        <v/>
      </c>
      <c r="AT2250" s="105" t="str">
        <f t="shared" si="869"/>
        <v/>
      </c>
      <c r="AU2250" s="105" t="str">
        <f t="shared" si="870"/>
        <v/>
      </c>
      <c r="AW2250" s="24" t="str">
        <f t="shared" si="871"/>
        <v/>
      </c>
      <c r="AX2250" s="60" t="str">
        <f t="shared" si="877"/>
        <v/>
      </c>
      <c r="AY2250" s="24" t="str">
        <f t="shared" si="872"/>
        <v/>
      </c>
      <c r="AZ2250" s="105" t="str">
        <f t="shared" si="873"/>
        <v/>
      </c>
    </row>
    <row r="2251" spans="1:52" x14ac:dyDescent="0.25">
      <c r="A2251" s="2"/>
      <c r="B2251" s="279"/>
      <c r="C2251" s="280"/>
      <c r="D2251" s="281"/>
      <c r="E2251" s="282"/>
      <c r="F2251" s="2"/>
      <c r="G2251" s="43"/>
      <c r="H2251" s="2"/>
      <c r="I2251" s="288"/>
      <c r="J2251" s="2"/>
      <c r="K2251" s="46"/>
      <c r="L2251" s="2"/>
      <c r="M2251" s="51"/>
      <c r="N2251" s="52"/>
      <c r="O2251" s="53"/>
      <c r="P2251" s="2"/>
      <c r="Q2251" s="98" t="str">
        <f t="shared" si="854"/>
        <v/>
      </c>
      <c r="R2251" s="94" t="str">
        <f t="shared" si="855"/>
        <v/>
      </c>
      <c r="S2251" s="2"/>
      <c r="T2251" s="67" t="str">
        <f t="shared" si="874"/>
        <v/>
      </c>
      <c r="U2251" s="79" t="str">
        <f t="shared" si="875"/>
        <v/>
      </c>
      <c r="V2251" s="79" t="str">
        <f t="shared" si="876"/>
        <v/>
      </c>
      <c r="W2251" s="63" t="str">
        <f t="shared" si="856"/>
        <v/>
      </c>
      <c r="X2251" s="65" t="str">
        <f t="shared" si="857"/>
        <v/>
      </c>
      <c r="Y2251" s="2"/>
      <c r="AC2251" s="24" t="str">
        <f t="shared" ref="AC2251:AC2314" si="878">IF(COUNTIF($B2251:$E2251, "")=4, "", IF($K2251=$AA$23, $AC$8, $AC$7))</f>
        <v/>
      </c>
      <c r="AE2251" s="24" t="str">
        <f t="shared" si="858"/>
        <v/>
      </c>
      <c r="AG2251" s="24" t="str">
        <f t="shared" si="859"/>
        <v/>
      </c>
      <c r="AI2251" s="85" t="str">
        <f t="shared" si="860"/>
        <v/>
      </c>
      <c r="AJ2251" s="86" t="str">
        <f t="shared" si="861"/>
        <v/>
      </c>
      <c r="AK2251" s="85" t="str">
        <f t="shared" si="862"/>
        <v/>
      </c>
      <c r="AL2251" s="86" t="str">
        <f t="shared" si="863"/>
        <v/>
      </c>
      <c r="AM2251" s="93" t="str">
        <f t="shared" si="864"/>
        <v/>
      </c>
      <c r="AN2251" s="94" t="str">
        <f t="shared" si="865"/>
        <v/>
      </c>
      <c r="AP2251" s="24" t="str">
        <f t="shared" si="866"/>
        <v/>
      </c>
      <c r="AR2251" s="63" t="str">
        <f t="shared" si="867"/>
        <v/>
      </c>
      <c r="AS2251" s="67" t="str">
        <f t="shared" si="868"/>
        <v/>
      </c>
      <c r="AT2251" s="105" t="str">
        <f t="shared" si="869"/>
        <v/>
      </c>
      <c r="AU2251" s="105" t="str">
        <f t="shared" si="870"/>
        <v/>
      </c>
      <c r="AW2251" s="24" t="str">
        <f t="shared" si="871"/>
        <v/>
      </c>
      <c r="AX2251" s="60" t="str">
        <f t="shared" si="877"/>
        <v/>
      </c>
      <c r="AY2251" s="24" t="str">
        <f t="shared" si="872"/>
        <v/>
      </c>
      <c r="AZ2251" s="105" t="str">
        <f t="shared" si="873"/>
        <v/>
      </c>
    </row>
    <row r="2252" spans="1:52" x14ac:dyDescent="0.25">
      <c r="A2252" s="2"/>
      <c r="B2252" s="279"/>
      <c r="C2252" s="280"/>
      <c r="D2252" s="281"/>
      <c r="E2252" s="282"/>
      <c r="F2252" s="2"/>
      <c r="G2252" s="43"/>
      <c r="H2252" s="2"/>
      <c r="I2252" s="288"/>
      <c r="J2252" s="2"/>
      <c r="K2252" s="46"/>
      <c r="L2252" s="2"/>
      <c r="M2252" s="51"/>
      <c r="N2252" s="52"/>
      <c r="O2252" s="53"/>
      <c r="P2252" s="2"/>
      <c r="Q2252" s="98" t="str">
        <f t="shared" ref="Q2252:Q2315" si="879">$AM2252</f>
        <v/>
      </c>
      <c r="R2252" s="94" t="str">
        <f t="shared" ref="R2252:R2315" si="880">$AN2252</f>
        <v/>
      </c>
      <c r="S2252" s="2"/>
      <c r="T2252" s="67" t="str">
        <f t="shared" si="874"/>
        <v/>
      </c>
      <c r="U2252" s="79" t="str">
        <f t="shared" si="875"/>
        <v/>
      </c>
      <c r="V2252" s="79" t="str">
        <f t="shared" si="876"/>
        <v/>
      </c>
      <c r="W2252" s="63" t="str">
        <f t="shared" ref="W2252:W2315" si="881">IF($AE2252="X", "", IFERROR(IF(OR($D2252="", $E2252=""), "", ($E2252/$D2252)), ""))</f>
        <v/>
      </c>
      <c r="X2252" s="65" t="str">
        <f t="shared" ref="X2252:X2315" si="882">IF($AE2252="X", "", IFERROR(IF(OR($T2252="", $E2252="", $D2252="", $D2253=""), "", ($E2252/$D2252*$D2253/$T2252)), ""))</f>
        <v/>
      </c>
      <c r="Y2252" s="2"/>
      <c r="AC2252" s="24" t="str">
        <f t="shared" si="878"/>
        <v/>
      </c>
      <c r="AE2252" s="24" t="str">
        <f t="shared" ref="AE2252:AE2315" si="883">IF(OR($AY2252="X", $G2252=$AA$23, $G2253=$AA$23), "X", "")</f>
        <v/>
      </c>
      <c r="AG2252" s="24" t="str">
        <f t="shared" ref="AG2252:AG2315" si="884">IF($D2252="", "", ROUND($D2252*$AG$8, 2))</f>
        <v/>
      </c>
      <c r="AI2252" s="85" t="str">
        <f t="shared" ref="AI2252:AI2315" si="885">IF(C2252="", "", $C2252-AI$9)</f>
        <v/>
      </c>
      <c r="AJ2252" s="86" t="str">
        <f t="shared" ref="AJ2252:AJ2315" si="886">IF(C2252="", "", $C2252-AJ$9)</f>
        <v/>
      </c>
      <c r="AK2252" s="85" t="str">
        <f t="shared" ref="AK2252:AK2315" si="887">IFERROR(IF(AI2252&lt;0, "", AI$8-AI2252), "")</f>
        <v/>
      </c>
      <c r="AL2252" s="86" t="str">
        <f t="shared" ref="AL2252:AL2315" si="888">IFERROR(IF(AJ2252&lt;0, "", AJ$8-AJ2252), "")</f>
        <v/>
      </c>
      <c r="AM2252" s="93" t="str">
        <f t="shared" ref="AM2252:AM2315" si="889">IFERROR(IF(AK2252="", "", ROUND(AK2252/AK$8, 2)), "")</f>
        <v/>
      </c>
      <c r="AN2252" s="94" t="str">
        <f t="shared" ref="AN2252:AN2315" si="890">IFERROR(IF(AL2252="", "", ROUND(AL2252/AL$8, 2)), "")</f>
        <v/>
      </c>
      <c r="AP2252" s="24" t="str">
        <f t="shared" ref="AP2252:AP2315" si="891">IF(OR($I2252="", $AC2252=""), "", CONCATENATE($I2252, " - ", $AC2252))</f>
        <v/>
      </c>
      <c r="AR2252" s="63" t="str">
        <f t="shared" ref="AR2252:AR2315" si="892">IF($T2252="", "", $E2252)</f>
        <v/>
      </c>
      <c r="AS2252" s="67" t="str">
        <f t="shared" ref="AS2252:AS2315" si="893">IF($T2252="", "", $T2252)</f>
        <v/>
      </c>
      <c r="AT2252" s="105" t="str">
        <f t="shared" ref="AT2252:AT2315" si="894">IF($T2252="", "", $D2252)</f>
        <v/>
      </c>
      <c r="AU2252" s="105" t="str">
        <f t="shared" ref="AU2252:AU2315" si="895">IF($T2252="", "", $AG2252)</f>
        <v/>
      </c>
      <c r="AW2252" s="24" t="str">
        <f t="shared" ref="AW2252:AW2315" si="896">IF(COUNTIF($B2252:$E2252, "")=4, "", "X")</f>
        <v/>
      </c>
      <c r="AX2252" s="60" t="str">
        <f t="shared" si="877"/>
        <v/>
      </c>
      <c r="AY2252" s="24" t="str">
        <f t="shared" ref="AY2252:AY2315" si="897">IF(AND($AW2252="X", $AW2253=""), "X", "")</f>
        <v/>
      </c>
      <c r="AZ2252" s="105" t="str">
        <f t="shared" ref="AZ2252:AZ2315" si="898">AT2253</f>
        <v/>
      </c>
    </row>
    <row r="2253" spans="1:52" x14ac:dyDescent="0.25">
      <c r="A2253" s="2"/>
      <c r="B2253" s="279"/>
      <c r="C2253" s="280"/>
      <c r="D2253" s="281"/>
      <c r="E2253" s="282"/>
      <c r="F2253" s="2"/>
      <c r="G2253" s="43"/>
      <c r="H2253" s="2"/>
      <c r="I2253" s="288"/>
      <c r="J2253" s="2"/>
      <c r="K2253" s="46"/>
      <c r="L2253" s="2"/>
      <c r="M2253" s="51"/>
      <c r="N2253" s="52"/>
      <c r="O2253" s="53"/>
      <c r="P2253" s="2"/>
      <c r="Q2253" s="98" t="str">
        <f t="shared" si="879"/>
        <v/>
      </c>
      <c r="R2253" s="94" t="str">
        <f t="shared" si="880"/>
        <v/>
      </c>
      <c r="S2253" s="2"/>
      <c r="T2253" s="67" t="str">
        <f t="shared" ref="T2253:T2316" si="899">IF($AE2253="X", "", IF(OR($C2253="", $C2254=""), "", ($C2254-$C2253)))</f>
        <v/>
      </c>
      <c r="U2253" s="79" t="str">
        <f t="shared" ref="U2253:U2316" si="900">IF($AE2253="X", "", IFERROR(IF(OR($D2254="", $T2253=""), "", (ROUND($T2253/$D2254, 2))), ""))</f>
        <v/>
      </c>
      <c r="V2253" s="79" t="str">
        <f t="shared" ref="V2253:V2316" si="901">IF($AE2253="X", "", IFERROR(IF(OR($AG2254="", $T2253=""), "", (ROUND($T2253/$AG2254, 2))), ""))</f>
        <v/>
      </c>
      <c r="W2253" s="63" t="str">
        <f t="shared" si="881"/>
        <v/>
      </c>
      <c r="X2253" s="65" t="str">
        <f t="shared" si="882"/>
        <v/>
      </c>
      <c r="Y2253" s="2"/>
      <c r="AC2253" s="24" t="str">
        <f t="shared" si="878"/>
        <v/>
      </c>
      <c r="AE2253" s="24" t="str">
        <f t="shared" si="883"/>
        <v/>
      </c>
      <c r="AG2253" s="24" t="str">
        <f t="shared" si="884"/>
        <v/>
      </c>
      <c r="AI2253" s="85" t="str">
        <f t="shared" si="885"/>
        <v/>
      </c>
      <c r="AJ2253" s="86" t="str">
        <f t="shared" si="886"/>
        <v/>
      </c>
      <c r="AK2253" s="85" t="str">
        <f t="shared" si="887"/>
        <v/>
      </c>
      <c r="AL2253" s="86" t="str">
        <f t="shared" si="888"/>
        <v/>
      </c>
      <c r="AM2253" s="93" t="str">
        <f t="shared" si="889"/>
        <v/>
      </c>
      <c r="AN2253" s="94" t="str">
        <f t="shared" si="890"/>
        <v/>
      </c>
      <c r="AP2253" s="24" t="str">
        <f t="shared" si="891"/>
        <v/>
      </c>
      <c r="AR2253" s="63" t="str">
        <f t="shared" si="892"/>
        <v/>
      </c>
      <c r="AS2253" s="67" t="str">
        <f t="shared" si="893"/>
        <v/>
      </c>
      <c r="AT2253" s="105" t="str">
        <f t="shared" si="894"/>
        <v/>
      </c>
      <c r="AU2253" s="105" t="str">
        <f t="shared" si="895"/>
        <v/>
      </c>
      <c r="AW2253" s="24" t="str">
        <f t="shared" si="896"/>
        <v/>
      </c>
      <c r="AX2253" s="60" t="str">
        <f t="shared" ref="AX2253:AX2316" si="902">IF(AND($AW2254="", $AW2253="X"), 50, IF($AX2254="", "", $AX2254-1))</f>
        <v/>
      </c>
      <c r="AY2253" s="24" t="str">
        <f t="shared" si="897"/>
        <v/>
      </c>
      <c r="AZ2253" s="105" t="str">
        <f t="shared" si="898"/>
        <v/>
      </c>
    </row>
    <row r="2254" spans="1:52" x14ac:dyDescent="0.25">
      <c r="A2254" s="2"/>
      <c r="B2254" s="279"/>
      <c r="C2254" s="280"/>
      <c r="D2254" s="281"/>
      <c r="E2254" s="282"/>
      <c r="F2254" s="2"/>
      <c r="G2254" s="43"/>
      <c r="H2254" s="2"/>
      <c r="I2254" s="288"/>
      <c r="J2254" s="2"/>
      <c r="K2254" s="46"/>
      <c r="L2254" s="2"/>
      <c r="M2254" s="51"/>
      <c r="N2254" s="52"/>
      <c r="O2254" s="53"/>
      <c r="P2254" s="2"/>
      <c r="Q2254" s="98" t="str">
        <f t="shared" si="879"/>
        <v/>
      </c>
      <c r="R2254" s="94" t="str">
        <f t="shared" si="880"/>
        <v/>
      </c>
      <c r="S2254" s="2"/>
      <c r="T2254" s="67" t="str">
        <f t="shared" si="899"/>
        <v/>
      </c>
      <c r="U2254" s="79" t="str">
        <f t="shared" si="900"/>
        <v/>
      </c>
      <c r="V2254" s="79" t="str">
        <f t="shared" si="901"/>
        <v/>
      </c>
      <c r="W2254" s="63" t="str">
        <f t="shared" si="881"/>
        <v/>
      </c>
      <c r="X2254" s="65" t="str">
        <f t="shared" si="882"/>
        <v/>
      </c>
      <c r="Y2254" s="2"/>
      <c r="AC2254" s="24" t="str">
        <f t="shared" si="878"/>
        <v/>
      </c>
      <c r="AE2254" s="24" t="str">
        <f t="shared" si="883"/>
        <v/>
      </c>
      <c r="AG2254" s="24" t="str">
        <f t="shared" si="884"/>
        <v/>
      </c>
      <c r="AI2254" s="85" t="str">
        <f t="shared" si="885"/>
        <v/>
      </c>
      <c r="AJ2254" s="86" t="str">
        <f t="shared" si="886"/>
        <v/>
      </c>
      <c r="AK2254" s="85" t="str">
        <f t="shared" si="887"/>
        <v/>
      </c>
      <c r="AL2254" s="86" t="str">
        <f t="shared" si="888"/>
        <v/>
      </c>
      <c r="AM2254" s="93" t="str">
        <f t="shared" si="889"/>
        <v/>
      </c>
      <c r="AN2254" s="94" t="str">
        <f t="shared" si="890"/>
        <v/>
      </c>
      <c r="AP2254" s="24" t="str">
        <f t="shared" si="891"/>
        <v/>
      </c>
      <c r="AR2254" s="63" t="str">
        <f t="shared" si="892"/>
        <v/>
      </c>
      <c r="AS2254" s="67" t="str">
        <f t="shared" si="893"/>
        <v/>
      </c>
      <c r="AT2254" s="105" t="str">
        <f t="shared" si="894"/>
        <v/>
      </c>
      <c r="AU2254" s="105" t="str">
        <f t="shared" si="895"/>
        <v/>
      </c>
      <c r="AW2254" s="24" t="str">
        <f t="shared" si="896"/>
        <v/>
      </c>
      <c r="AX2254" s="60" t="str">
        <f t="shared" si="902"/>
        <v/>
      </c>
      <c r="AY2254" s="24" t="str">
        <f t="shared" si="897"/>
        <v/>
      </c>
      <c r="AZ2254" s="105" t="str">
        <f t="shared" si="898"/>
        <v/>
      </c>
    </row>
    <row r="2255" spans="1:52" x14ac:dyDescent="0.25">
      <c r="A2255" s="2"/>
      <c r="B2255" s="279"/>
      <c r="C2255" s="280"/>
      <c r="D2255" s="281"/>
      <c r="E2255" s="282"/>
      <c r="F2255" s="2"/>
      <c r="G2255" s="43"/>
      <c r="H2255" s="2"/>
      <c r="I2255" s="288"/>
      <c r="J2255" s="2"/>
      <c r="K2255" s="46"/>
      <c r="L2255" s="2"/>
      <c r="M2255" s="51"/>
      <c r="N2255" s="52"/>
      <c r="O2255" s="53"/>
      <c r="P2255" s="2"/>
      <c r="Q2255" s="98" t="str">
        <f t="shared" si="879"/>
        <v/>
      </c>
      <c r="R2255" s="94" t="str">
        <f t="shared" si="880"/>
        <v/>
      </c>
      <c r="S2255" s="2"/>
      <c r="T2255" s="67" t="str">
        <f t="shared" si="899"/>
        <v/>
      </c>
      <c r="U2255" s="79" t="str">
        <f t="shared" si="900"/>
        <v/>
      </c>
      <c r="V2255" s="79" t="str">
        <f t="shared" si="901"/>
        <v/>
      </c>
      <c r="W2255" s="63" t="str">
        <f t="shared" si="881"/>
        <v/>
      </c>
      <c r="X2255" s="65" t="str">
        <f t="shared" si="882"/>
        <v/>
      </c>
      <c r="Y2255" s="2"/>
      <c r="AC2255" s="24" t="str">
        <f t="shared" si="878"/>
        <v/>
      </c>
      <c r="AE2255" s="24" t="str">
        <f t="shared" si="883"/>
        <v/>
      </c>
      <c r="AG2255" s="24" t="str">
        <f t="shared" si="884"/>
        <v/>
      </c>
      <c r="AI2255" s="85" t="str">
        <f t="shared" si="885"/>
        <v/>
      </c>
      <c r="AJ2255" s="86" t="str">
        <f t="shared" si="886"/>
        <v/>
      </c>
      <c r="AK2255" s="85" t="str">
        <f t="shared" si="887"/>
        <v/>
      </c>
      <c r="AL2255" s="86" t="str">
        <f t="shared" si="888"/>
        <v/>
      </c>
      <c r="AM2255" s="93" t="str">
        <f t="shared" si="889"/>
        <v/>
      </c>
      <c r="AN2255" s="94" t="str">
        <f t="shared" si="890"/>
        <v/>
      </c>
      <c r="AP2255" s="24" t="str">
        <f t="shared" si="891"/>
        <v/>
      </c>
      <c r="AR2255" s="63" t="str">
        <f t="shared" si="892"/>
        <v/>
      </c>
      <c r="AS2255" s="67" t="str">
        <f t="shared" si="893"/>
        <v/>
      </c>
      <c r="AT2255" s="105" t="str">
        <f t="shared" si="894"/>
        <v/>
      </c>
      <c r="AU2255" s="105" t="str">
        <f t="shared" si="895"/>
        <v/>
      </c>
      <c r="AW2255" s="24" t="str">
        <f t="shared" si="896"/>
        <v/>
      </c>
      <c r="AX2255" s="60" t="str">
        <f t="shared" si="902"/>
        <v/>
      </c>
      <c r="AY2255" s="24" t="str">
        <f t="shared" si="897"/>
        <v/>
      </c>
      <c r="AZ2255" s="105" t="str">
        <f t="shared" si="898"/>
        <v/>
      </c>
    </row>
    <row r="2256" spans="1:52" x14ac:dyDescent="0.25">
      <c r="A2256" s="2"/>
      <c r="B2256" s="279"/>
      <c r="C2256" s="280"/>
      <c r="D2256" s="281"/>
      <c r="E2256" s="282"/>
      <c r="F2256" s="2"/>
      <c r="G2256" s="43"/>
      <c r="H2256" s="2"/>
      <c r="I2256" s="288"/>
      <c r="J2256" s="2"/>
      <c r="K2256" s="46"/>
      <c r="L2256" s="2"/>
      <c r="M2256" s="51"/>
      <c r="N2256" s="52"/>
      <c r="O2256" s="53"/>
      <c r="P2256" s="2"/>
      <c r="Q2256" s="98" t="str">
        <f t="shared" si="879"/>
        <v/>
      </c>
      <c r="R2256" s="94" t="str">
        <f t="shared" si="880"/>
        <v/>
      </c>
      <c r="S2256" s="2"/>
      <c r="T2256" s="67" t="str">
        <f t="shared" si="899"/>
        <v/>
      </c>
      <c r="U2256" s="79" t="str">
        <f t="shared" si="900"/>
        <v/>
      </c>
      <c r="V2256" s="79" t="str">
        <f t="shared" si="901"/>
        <v/>
      </c>
      <c r="W2256" s="63" t="str">
        <f t="shared" si="881"/>
        <v/>
      </c>
      <c r="X2256" s="65" t="str">
        <f t="shared" si="882"/>
        <v/>
      </c>
      <c r="Y2256" s="2"/>
      <c r="AC2256" s="24" t="str">
        <f t="shared" si="878"/>
        <v/>
      </c>
      <c r="AE2256" s="24" t="str">
        <f t="shared" si="883"/>
        <v/>
      </c>
      <c r="AG2256" s="24" t="str">
        <f t="shared" si="884"/>
        <v/>
      </c>
      <c r="AI2256" s="85" t="str">
        <f t="shared" si="885"/>
        <v/>
      </c>
      <c r="AJ2256" s="86" t="str">
        <f t="shared" si="886"/>
        <v/>
      </c>
      <c r="AK2256" s="85" t="str">
        <f t="shared" si="887"/>
        <v/>
      </c>
      <c r="AL2256" s="86" t="str">
        <f t="shared" si="888"/>
        <v/>
      </c>
      <c r="AM2256" s="93" t="str">
        <f t="shared" si="889"/>
        <v/>
      </c>
      <c r="AN2256" s="94" t="str">
        <f t="shared" si="890"/>
        <v/>
      </c>
      <c r="AP2256" s="24" t="str">
        <f t="shared" si="891"/>
        <v/>
      </c>
      <c r="AR2256" s="63" t="str">
        <f t="shared" si="892"/>
        <v/>
      </c>
      <c r="AS2256" s="67" t="str">
        <f t="shared" si="893"/>
        <v/>
      </c>
      <c r="AT2256" s="105" t="str">
        <f t="shared" si="894"/>
        <v/>
      </c>
      <c r="AU2256" s="105" t="str">
        <f t="shared" si="895"/>
        <v/>
      </c>
      <c r="AW2256" s="24" t="str">
        <f t="shared" si="896"/>
        <v/>
      </c>
      <c r="AX2256" s="60" t="str">
        <f t="shared" si="902"/>
        <v/>
      </c>
      <c r="AY2256" s="24" t="str">
        <f t="shared" si="897"/>
        <v/>
      </c>
      <c r="AZ2256" s="105" t="str">
        <f t="shared" si="898"/>
        <v/>
      </c>
    </row>
    <row r="2257" spans="1:52" x14ac:dyDescent="0.25">
      <c r="A2257" s="2"/>
      <c r="B2257" s="279"/>
      <c r="C2257" s="280"/>
      <c r="D2257" s="281"/>
      <c r="E2257" s="282"/>
      <c r="F2257" s="2"/>
      <c r="G2257" s="43"/>
      <c r="H2257" s="2"/>
      <c r="I2257" s="288"/>
      <c r="J2257" s="2"/>
      <c r="K2257" s="46"/>
      <c r="L2257" s="2"/>
      <c r="M2257" s="51"/>
      <c r="N2257" s="52"/>
      <c r="O2257" s="53"/>
      <c r="P2257" s="2"/>
      <c r="Q2257" s="98" t="str">
        <f t="shared" si="879"/>
        <v/>
      </c>
      <c r="R2257" s="94" t="str">
        <f t="shared" si="880"/>
        <v/>
      </c>
      <c r="S2257" s="2"/>
      <c r="T2257" s="67" t="str">
        <f t="shared" si="899"/>
        <v/>
      </c>
      <c r="U2257" s="79" t="str">
        <f t="shared" si="900"/>
        <v/>
      </c>
      <c r="V2257" s="79" t="str">
        <f t="shared" si="901"/>
        <v/>
      </c>
      <c r="W2257" s="63" t="str">
        <f t="shared" si="881"/>
        <v/>
      </c>
      <c r="X2257" s="65" t="str">
        <f t="shared" si="882"/>
        <v/>
      </c>
      <c r="Y2257" s="2"/>
      <c r="AC2257" s="24" t="str">
        <f t="shared" si="878"/>
        <v/>
      </c>
      <c r="AE2257" s="24" t="str">
        <f t="shared" si="883"/>
        <v/>
      </c>
      <c r="AG2257" s="24" t="str">
        <f t="shared" si="884"/>
        <v/>
      </c>
      <c r="AI2257" s="85" t="str">
        <f t="shared" si="885"/>
        <v/>
      </c>
      <c r="AJ2257" s="86" t="str">
        <f t="shared" si="886"/>
        <v/>
      </c>
      <c r="AK2257" s="85" t="str">
        <f t="shared" si="887"/>
        <v/>
      </c>
      <c r="AL2257" s="86" t="str">
        <f t="shared" si="888"/>
        <v/>
      </c>
      <c r="AM2257" s="93" t="str">
        <f t="shared" si="889"/>
        <v/>
      </c>
      <c r="AN2257" s="94" t="str">
        <f t="shared" si="890"/>
        <v/>
      </c>
      <c r="AP2257" s="24" t="str">
        <f t="shared" si="891"/>
        <v/>
      </c>
      <c r="AR2257" s="63" t="str">
        <f t="shared" si="892"/>
        <v/>
      </c>
      <c r="AS2257" s="67" t="str">
        <f t="shared" si="893"/>
        <v/>
      </c>
      <c r="AT2257" s="105" t="str">
        <f t="shared" si="894"/>
        <v/>
      </c>
      <c r="AU2257" s="105" t="str">
        <f t="shared" si="895"/>
        <v/>
      </c>
      <c r="AW2257" s="24" t="str">
        <f t="shared" si="896"/>
        <v/>
      </c>
      <c r="AX2257" s="60" t="str">
        <f t="shared" si="902"/>
        <v/>
      </c>
      <c r="AY2257" s="24" t="str">
        <f t="shared" si="897"/>
        <v/>
      </c>
      <c r="AZ2257" s="105" t="str">
        <f t="shared" si="898"/>
        <v/>
      </c>
    </row>
    <row r="2258" spans="1:52" x14ac:dyDescent="0.25">
      <c r="A2258" s="2"/>
      <c r="B2258" s="279"/>
      <c r="C2258" s="280"/>
      <c r="D2258" s="281"/>
      <c r="E2258" s="282"/>
      <c r="F2258" s="2"/>
      <c r="G2258" s="43"/>
      <c r="H2258" s="2"/>
      <c r="I2258" s="288"/>
      <c r="J2258" s="2"/>
      <c r="K2258" s="46"/>
      <c r="L2258" s="2"/>
      <c r="M2258" s="51"/>
      <c r="N2258" s="52"/>
      <c r="O2258" s="53"/>
      <c r="P2258" s="2"/>
      <c r="Q2258" s="98" t="str">
        <f t="shared" si="879"/>
        <v/>
      </c>
      <c r="R2258" s="94" t="str">
        <f t="shared" si="880"/>
        <v/>
      </c>
      <c r="S2258" s="2"/>
      <c r="T2258" s="67" t="str">
        <f t="shared" si="899"/>
        <v/>
      </c>
      <c r="U2258" s="79" t="str">
        <f t="shared" si="900"/>
        <v/>
      </c>
      <c r="V2258" s="79" t="str">
        <f t="shared" si="901"/>
        <v/>
      </c>
      <c r="W2258" s="63" t="str">
        <f t="shared" si="881"/>
        <v/>
      </c>
      <c r="X2258" s="65" t="str">
        <f t="shared" si="882"/>
        <v/>
      </c>
      <c r="Y2258" s="2"/>
      <c r="AC2258" s="24" t="str">
        <f t="shared" si="878"/>
        <v/>
      </c>
      <c r="AE2258" s="24" t="str">
        <f t="shared" si="883"/>
        <v/>
      </c>
      <c r="AG2258" s="24" t="str">
        <f t="shared" si="884"/>
        <v/>
      </c>
      <c r="AI2258" s="85" t="str">
        <f t="shared" si="885"/>
        <v/>
      </c>
      <c r="AJ2258" s="86" t="str">
        <f t="shared" si="886"/>
        <v/>
      </c>
      <c r="AK2258" s="85" t="str">
        <f t="shared" si="887"/>
        <v/>
      </c>
      <c r="AL2258" s="86" t="str">
        <f t="shared" si="888"/>
        <v/>
      </c>
      <c r="AM2258" s="93" t="str">
        <f t="shared" si="889"/>
        <v/>
      </c>
      <c r="AN2258" s="94" t="str">
        <f t="shared" si="890"/>
        <v/>
      </c>
      <c r="AP2258" s="24" t="str">
        <f t="shared" si="891"/>
        <v/>
      </c>
      <c r="AR2258" s="63" t="str">
        <f t="shared" si="892"/>
        <v/>
      </c>
      <c r="AS2258" s="67" t="str">
        <f t="shared" si="893"/>
        <v/>
      </c>
      <c r="AT2258" s="105" t="str">
        <f t="shared" si="894"/>
        <v/>
      </c>
      <c r="AU2258" s="105" t="str">
        <f t="shared" si="895"/>
        <v/>
      </c>
      <c r="AW2258" s="24" t="str">
        <f t="shared" si="896"/>
        <v/>
      </c>
      <c r="AX2258" s="60" t="str">
        <f t="shared" si="902"/>
        <v/>
      </c>
      <c r="AY2258" s="24" t="str">
        <f t="shared" si="897"/>
        <v/>
      </c>
      <c r="AZ2258" s="105" t="str">
        <f t="shared" si="898"/>
        <v/>
      </c>
    </row>
    <row r="2259" spans="1:52" x14ac:dyDescent="0.25">
      <c r="A2259" s="2"/>
      <c r="B2259" s="279"/>
      <c r="C2259" s="280"/>
      <c r="D2259" s="281"/>
      <c r="E2259" s="282"/>
      <c r="F2259" s="2"/>
      <c r="G2259" s="43"/>
      <c r="H2259" s="2"/>
      <c r="I2259" s="288"/>
      <c r="J2259" s="2"/>
      <c r="K2259" s="46"/>
      <c r="L2259" s="2"/>
      <c r="M2259" s="51"/>
      <c r="N2259" s="52"/>
      <c r="O2259" s="53"/>
      <c r="P2259" s="2"/>
      <c r="Q2259" s="98" t="str">
        <f t="shared" si="879"/>
        <v/>
      </c>
      <c r="R2259" s="94" t="str">
        <f t="shared" si="880"/>
        <v/>
      </c>
      <c r="S2259" s="2"/>
      <c r="T2259" s="67" t="str">
        <f t="shared" si="899"/>
        <v/>
      </c>
      <c r="U2259" s="79" t="str">
        <f t="shared" si="900"/>
        <v/>
      </c>
      <c r="V2259" s="79" t="str">
        <f t="shared" si="901"/>
        <v/>
      </c>
      <c r="W2259" s="63" t="str">
        <f t="shared" si="881"/>
        <v/>
      </c>
      <c r="X2259" s="65" t="str">
        <f t="shared" si="882"/>
        <v/>
      </c>
      <c r="Y2259" s="2"/>
      <c r="AC2259" s="24" t="str">
        <f t="shared" si="878"/>
        <v/>
      </c>
      <c r="AE2259" s="24" t="str">
        <f t="shared" si="883"/>
        <v/>
      </c>
      <c r="AG2259" s="24" t="str">
        <f t="shared" si="884"/>
        <v/>
      </c>
      <c r="AI2259" s="85" t="str">
        <f t="shared" si="885"/>
        <v/>
      </c>
      <c r="AJ2259" s="86" t="str">
        <f t="shared" si="886"/>
        <v/>
      </c>
      <c r="AK2259" s="85" t="str">
        <f t="shared" si="887"/>
        <v/>
      </c>
      <c r="AL2259" s="86" t="str">
        <f t="shared" si="888"/>
        <v/>
      </c>
      <c r="AM2259" s="93" t="str">
        <f t="shared" si="889"/>
        <v/>
      </c>
      <c r="AN2259" s="94" t="str">
        <f t="shared" si="890"/>
        <v/>
      </c>
      <c r="AP2259" s="24" t="str">
        <f t="shared" si="891"/>
        <v/>
      </c>
      <c r="AR2259" s="63" t="str">
        <f t="shared" si="892"/>
        <v/>
      </c>
      <c r="AS2259" s="67" t="str">
        <f t="shared" si="893"/>
        <v/>
      </c>
      <c r="AT2259" s="105" t="str">
        <f t="shared" si="894"/>
        <v/>
      </c>
      <c r="AU2259" s="105" t="str">
        <f t="shared" si="895"/>
        <v/>
      </c>
      <c r="AW2259" s="24" t="str">
        <f t="shared" si="896"/>
        <v/>
      </c>
      <c r="AX2259" s="60" t="str">
        <f t="shared" si="902"/>
        <v/>
      </c>
      <c r="AY2259" s="24" t="str">
        <f t="shared" si="897"/>
        <v/>
      </c>
      <c r="AZ2259" s="105" t="str">
        <f t="shared" si="898"/>
        <v/>
      </c>
    </row>
    <row r="2260" spans="1:52" x14ac:dyDescent="0.25">
      <c r="A2260" s="2"/>
      <c r="B2260" s="279"/>
      <c r="C2260" s="280"/>
      <c r="D2260" s="281"/>
      <c r="E2260" s="282"/>
      <c r="F2260" s="2"/>
      <c r="G2260" s="43"/>
      <c r="H2260" s="2"/>
      <c r="I2260" s="288"/>
      <c r="J2260" s="2"/>
      <c r="K2260" s="46"/>
      <c r="L2260" s="2"/>
      <c r="M2260" s="51"/>
      <c r="N2260" s="52"/>
      <c r="O2260" s="53"/>
      <c r="P2260" s="2"/>
      <c r="Q2260" s="98" t="str">
        <f t="shared" si="879"/>
        <v/>
      </c>
      <c r="R2260" s="94" t="str">
        <f t="shared" si="880"/>
        <v/>
      </c>
      <c r="S2260" s="2"/>
      <c r="T2260" s="67" t="str">
        <f t="shared" si="899"/>
        <v/>
      </c>
      <c r="U2260" s="79" t="str">
        <f t="shared" si="900"/>
        <v/>
      </c>
      <c r="V2260" s="79" t="str">
        <f t="shared" si="901"/>
        <v/>
      </c>
      <c r="W2260" s="63" t="str">
        <f t="shared" si="881"/>
        <v/>
      </c>
      <c r="X2260" s="65" t="str">
        <f t="shared" si="882"/>
        <v/>
      </c>
      <c r="Y2260" s="2"/>
      <c r="AC2260" s="24" t="str">
        <f t="shared" si="878"/>
        <v/>
      </c>
      <c r="AE2260" s="24" t="str">
        <f t="shared" si="883"/>
        <v/>
      </c>
      <c r="AG2260" s="24" t="str">
        <f t="shared" si="884"/>
        <v/>
      </c>
      <c r="AI2260" s="85" t="str">
        <f t="shared" si="885"/>
        <v/>
      </c>
      <c r="AJ2260" s="86" t="str">
        <f t="shared" si="886"/>
        <v/>
      </c>
      <c r="AK2260" s="85" t="str">
        <f t="shared" si="887"/>
        <v/>
      </c>
      <c r="AL2260" s="86" t="str">
        <f t="shared" si="888"/>
        <v/>
      </c>
      <c r="AM2260" s="93" t="str">
        <f t="shared" si="889"/>
        <v/>
      </c>
      <c r="AN2260" s="94" t="str">
        <f t="shared" si="890"/>
        <v/>
      </c>
      <c r="AP2260" s="24" t="str">
        <f t="shared" si="891"/>
        <v/>
      </c>
      <c r="AR2260" s="63" t="str">
        <f t="shared" si="892"/>
        <v/>
      </c>
      <c r="AS2260" s="67" t="str">
        <f t="shared" si="893"/>
        <v/>
      </c>
      <c r="AT2260" s="105" t="str">
        <f t="shared" si="894"/>
        <v/>
      </c>
      <c r="AU2260" s="105" t="str">
        <f t="shared" si="895"/>
        <v/>
      </c>
      <c r="AW2260" s="24" t="str">
        <f t="shared" si="896"/>
        <v/>
      </c>
      <c r="AX2260" s="60" t="str">
        <f t="shared" si="902"/>
        <v/>
      </c>
      <c r="AY2260" s="24" t="str">
        <f t="shared" si="897"/>
        <v/>
      </c>
      <c r="AZ2260" s="105" t="str">
        <f t="shared" si="898"/>
        <v/>
      </c>
    </row>
    <row r="2261" spans="1:52" x14ac:dyDescent="0.25">
      <c r="A2261" s="2"/>
      <c r="B2261" s="279"/>
      <c r="C2261" s="280"/>
      <c r="D2261" s="281"/>
      <c r="E2261" s="282"/>
      <c r="F2261" s="2"/>
      <c r="G2261" s="43"/>
      <c r="H2261" s="2"/>
      <c r="I2261" s="288"/>
      <c r="J2261" s="2"/>
      <c r="K2261" s="46"/>
      <c r="L2261" s="2"/>
      <c r="M2261" s="51"/>
      <c r="N2261" s="52"/>
      <c r="O2261" s="53"/>
      <c r="P2261" s="2"/>
      <c r="Q2261" s="98" t="str">
        <f t="shared" si="879"/>
        <v/>
      </c>
      <c r="R2261" s="94" t="str">
        <f t="shared" si="880"/>
        <v/>
      </c>
      <c r="S2261" s="2"/>
      <c r="T2261" s="67" t="str">
        <f t="shared" si="899"/>
        <v/>
      </c>
      <c r="U2261" s="79" t="str">
        <f t="shared" si="900"/>
        <v/>
      </c>
      <c r="V2261" s="79" t="str">
        <f t="shared" si="901"/>
        <v/>
      </c>
      <c r="W2261" s="63" t="str">
        <f t="shared" si="881"/>
        <v/>
      </c>
      <c r="X2261" s="65" t="str">
        <f t="shared" si="882"/>
        <v/>
      </c>
      <c r="Y2261" s="2"/>
      <c r="AC2261" s="24" t="str">
        <f t="shared" si="878"/>
        <v/>
      </c>
      <c r="AE2261" s="24" t="str">
        <f t="shared" si="883"/>
        <v/>
      </c>
      <c r="AG2261" s="24" t="str">
        <f t="shared" si="884"/>
        <v/>
      </c>
      <c r="AI2261" s="85" t="str">
        <f t="shared" si="885"/>
        <v/>
      </c>
      <c r="AJ2261" s="86" t="str">
        <f t="shared" si="886"/>
        <v/>
      </c>
      <c r="AK2261" s="85" t="str">
        <f t="shared" si="887"/>
        <v/>
      </c>
      <c r="AL2261" s="86" t="str">
        <f t="shared" si="888"/>
        <v/>
      </c>
      <c r="AM2261" s="93" t="str">
        <f t="shared" si="889"/>
        <v/>
      </c>
      <c r="AN2261" s="94" t="str">
        <f t="shared" si="890"/>
        <v/>
      </c>
      <c r="AP2261" s="24" t="str">
        <f t="shared" si="891"/>
        <v/>
      </c>
      <c r="AR2261" s="63" t="str">
        <f t="shared" si="892"/>
        <v/>
      </c>
      <c r="AS2261" s="67" t="str">
        <f t="shared" si="893"/>
        <v/>
      </c>
      <c r="AT2261" s="105" t="str">
        <f t="shared" si="894"/>
        <v/>
      </c>
      <c r="AU2261" s="105" t="str">
        <f t="shared" si="895"/>
        <v/>
      </c>
      <c r="AW2261" s="24" t="str">
        <f t="shared" si="896"/>
        <v/>
      </c>
      <c r="AX2261" s="60" t="str">
        <f t="shared" si="902"/>
        <v/>
      </c>
      <c r="AY2261" s="24" t="str">
        <f t="shared" si="897"/>
        <v/>
      </c>
      <c r="AZ2261" s="105" t="str">
        <f t="shared" si="898"/>
        <v/>
      </c>
    </row>
    <row r="2262" spans="1:52" x14ac:dyDescent="0.25">
      <c r="A2262" s="2"/>
      <c r="B2262" s="279"/>
      <c r="C2262" s="280"/>
      <c r="D2262" s="281"/>
      <c r="E2262" s="282"/>
      <c r="F2262" s="2"/>
      <c r="G2262" s="43"/>
      <c r="H2262" s="2"/>
      <c r="I2262" s="288"/>
      <c r="J2262" s="2"/>
      <c r="K2262" s="46"/>
      <c r="L2262" s="2"/>
      <c r="M2262" s="51"/>
      <c r="N2262" s="52"/>
      <c r="O2262" s="53"/>
      <c r="P2262" s="2"/>
      <c r="Q2262" s="98" t="str">
        <f t="shared" si="879"/>
        <v/>
      </c>
      <c r="R2262" s="94" t="str">
        <f t="shared" si="880"/>
        <v/>
      </c>
      <c r="S2262" s="2"/>
      <c r="T2262" s="67" t="str">
        <f t="shared" si="899"/>
        <v/>
      </c>
      <c r="U2262" s="79" t="str">
        <f t="shared" si="900"/>
        <v/>
      </c>
      <c r="V2262" s="79" t="str">
        <f t="shared" si="901"/>
        <v/>
      </c>
      <c r="W2262" s="63" t="str">
        <f t="shared" si="881"/>
        <v/>
      </c>
      <c r="X2262" s="65" t="str">
        <f t="shared" si="882"/>
        <v/>
      </c>
      <c r="Y2262" s="2"/>
      <c r="AC2262" s="24" t="str">
        <f t="shared" si="878"/>
        <v/>
      </c>
      <c r="AE2262" s="24" t="str">
        <f t="shared" si="883"/>
        <v/>
      </c>
      <c r="AG2262" s="24" t="str">
        <f t="shared" si="884"/>
        <v/>
      </c>
      <c r="AI2262" s="85" t="str">
        <f t="shared" si="885"/>
        <v/>
      </c>
      <c r="AJ2262" s="86" t="str">
        <f t="shared" si="886"/>
        <v/>
      </c>
      <c r="AK2262" s="85" t="str">
        <f t="shared" si="887"/>
        <v/>
      </c>
      <c r="AL2262" s="86" t="str">
        <f t="shared" si="888"/>
        <v/>
      </c>
      <c r="AM2262" s="93" t="str">
        <f t="shared" si="889"/>
        <v/>
      </c>
      <c r="AN2262" s="94" t="str">
        <f t="shared" si="890"/>
        <v/>
      </c>
      <c r="AP2262" s="24" t="str">
        <f t="shared" si="891"/>
        <v/>
      </c>
      <c r="AR2262" s="63" t="str">
        <f t="shared" si="892"/>
        <v/>
      </c>
      <c r="AS2262" s="67" t="str">
        <f t="shared" si="893"/>
        <v/>
      </c>
      <c r="AT2262" s="105" t="str">
        <f t="shared" si="894"/>
        <v/>
      </c>
      <c r="AU2262" s="105" t="str">
        <f t="shared" si="895"/>
        <v/>
      </c>
      <c r="AW2262" s="24" t="str">
        <f t="shared" si="896"/>
        <v/>
      </c>
      <c r="AX2262" s="60" t="str">
        <f t="shared" si="902"/>
        <v/>
      </c>
      <c r="AY2262" s="24" t="str">
        <f t="shared" si="897"/>
        <v/>
      </c>
      <c r="AZ2262" s="105" t="str">
        <f t="shared" si="898"/>
        <v/>
      </c>
    </row>
    <row r="2263" spans="1:52" x14ac:dyDescent="0.25">
      <c r="A2263" s="2"/>
      <c r="B2263" s="279"/>
      <c r="C2263" s="280"/>
      <c r="D2263" s="281"/>
      <c r="E2263" s="282"/>
      <c r="F2263" s="2"/>
      <c r="G2263" s="43"/>
      <c r="H2263" s="2"/>
      <c r="I2263" s="288"/>
      <c r="J2263" s="2"/>
      <c r="K2263" s="46"/>
      <c r="L2263" s="2"/>
      <c r="M2263" s="51"/>
      <c r="N2263" s="52"/>
      <c r="O2263" s="53"/>
      <c r="P2263" s="2"/>
      <c r="Q2263" s="98" t="str">
        <f t="shared" si="879"/>
        <v/>
      </c>
      <c r="R2263" s="94" t="str">
        <f t="shared" si="880"/>
        <v/>
      </c>
      <c r="S2263" s="2"/>
      <c r="T2263" s="67" t="str">
        <f t="shared" si="899"/>
        <v/>
      </c>
      <c r="U2263" s="79" t="str">
        <f t="shared" si="900"/>
        <v/>
      </c>
      <c r="V2263" s="79" t="str">
        <f t="shared" si="901"/>
        <v/>
      </c>
      <c r="W2263" s="63" t="str">
        <f t="shared" si="881"/>
        <v/>
      </c>
      <c r="X2263" s="65" t="str">
        <f t="shared" si="882"/>
        <v/>
      </c>
      <c r="Y2263" s="2"/>
      <c r="AC2263" s="24" t="str">
        <f t="shared" si="878"/>
        <v/>
      </c>
      <c r="AE2263" s="24" t="str">
        <f t="shared" si="883"/>
        <v/>
      </c>
      <c r="AG2263" s="24" t="str">
        <f t="shared" si="884"/>
        <v/>
      </c>
      <c r="AI2263" s="85" t="str">
        <f t="shared" si="885"/>
        <v/>
      </c>
      <c r="AJ2263" s="86" t="str">
        <f t="shared" si="886"/>
        <v/>
      </c>
      <c r="AK2263" s="85" t="str">
        <f t="shared" si="887"/>
        <v/>
      </c>
      <c r="AL2263" s="86" t="str">
        <f t="shared" si="888"/>
        <v/>
      </c>
      <c r="AM2263" s="93" t="str">
        <f t="shared" si="889"/>
        <v/>
      </c>
      <c r="AN2263" s="94" t="str">
        <f t="shared" si="890"/>
        <v/>
      </c>
      <c r="AP2263" s="24" t="str">
        <f t="shared" si="891"/>
        <v/>
      </c>
      <c r="AR2263" s="63" t="str">
        <f t="shared" si="892"/>
        <v/>
      </c>
      <c r="AS2263" s="67" t="str">
        <f t="shared" si="893"/>
        <v/>
      </c>
      <c r="AT2263" s="105" t="str">
        <f t="shared" si="894"/>
        <v/>
      </c>
      <c r="AU2263" s="105" t="str">
        <f t="shared" si="895"/>
        <v/>
      </c>
      <c r="AW2263" s="24" t="str">
        <f t="shared" si="896"/>
        <v/>
      </c>
      <c r="AX2263" s="60" t="str">
        <f t="shared" si="902"/>
        <v/>
      </c>
      <c r="AY2263" s="24" t="str">
        <f t="shared" si="897"/>
        <v/>
      </c>
      <c r="AZ2263" s="105" t="str">
        <f t="shared" si="898"/>
        <v/>
      </c>
    </row>
    <row r="2264" spans="1:52" x14ac:dyDescent="0.25">
      <c r="A2264" s="2"/>
      <c r="B2264" s="279"/>
      <c r="C2264" s="280"/>
      <c r="D2264" s="281"/>
      <c r="E2264" s="282"/>
      <c r="F2264" s="2"/>
      <c r="G2264" s="43"/>
      <c r="H2264" s="2"/>
      <c r="I2264" s="288"/>
      <c r="J2264" s="2"/>
      <c r="K2264" s="46"/>
      <c r="L2264" s="2"/>
      <c r="M2264" s="51"/>
      <c r="N2264" s="52"/>
      <c r="O2264" s="53"/>
      <c r="P2264" s="2"/>
      <c r="Q2264" s="98" t="str">
        <f t="shared" si="879"/>
        <v/>
      </c>
      <c r="R2264" s="94" t="str">
        <f t="shared" si="880"/>
        <v/>
      </c>
      <c r="S2264" s="2"/>
      <c r="T2264" s="67" t="str">
        <f t="shared" si="899"/>
        <v/>
      </c>
      <c r="U2264" s="79" t="str">
        <f t="shared" si="900"/>
        <v/>
      </c>
      <c r="V2264" s="79" t="str">
        <f t="shared" si="901"/>
        <v/>
      </c>
      <c r="W2264" s="63" t="str">
        <f t="shared" si="881"/>
        <v/>
      </c>
      <c r="X2264" s="65" t="str">
        <f t="shared" si="882"/>
        <v/>
      </c>
      <c r="Y2264" s="2"/>
      <c r="AC2264" s="24" t="str">
        <f t="shared" si="878"/>
        <v/>
      </c>
      <c r="AE2264" s="24" t="str">
        <f t="shared" si="883"/>
        <v/>
      </c>
      <c r="AG2264" s="24" t="str">
        <f t="shared" si="884"/>
        <v/>
      </c>
      <c r="AI2264" s="85" t="str">
        <f t="shared" si="885"/>
        <v/>
      </c>
      <c r="AJ2264" s="86" t="str">
        <f t="shared" si="886"/>
        <v/>
      </c>
      <c r="AK2264" s="85" t="str">
        <f t="shared" si="887"/>
        <v/>
      </c>
      <c r="AL2264" s="86" t="str">
        <f t="shared" si="888"/>
        <v/>
      </c>
      <c r="AM2264" s="93" t="str">
        <f t="shared" si="889"/>
        <v/>
      </c>
      <c r="AN2264" s="94" t="str">
        <f t="shared" si="890"/>
        <v/>
      </c>
      <c r="AP2264" s="24" t="str">
        <f t="shared" si="891"/>
        <v/>
      </c>
      <c r="AR2264" s="63" t="str">
        <f t="shared" si="892"/>
        <v/>
      </c>
      <c r="AS2264" s="67" t="str">
        <f t="shared" si="893"/>
        <v/>
      </c>
      <c r="AT2264" s="105" t="str">
        <f t="shared" si="894"/>
        <v/>
      </c>
      <c r="AU2264" s="105" t="str">
        <f t="shared" si="895"/>
        <v/>
      </c>
      <c r="AW2264" s="24" t="str">
        <f t="shared" si="896"/>
        <v/>
      </c>
      <c r="AX2264" s="60" t="str">
        <f t="shared" si="902"/>
        <v/>
      </c>
      <c r="AY2264" s="24" t="str">
        <f t="shared" si="897"/>
        <v/>
      </c>
      <c r="AZ2264" s="105" t="str">
        <f t="shared" si="898"/>
        <v/>
      </c>
    </row>
    <row r="2265" spans="1:52" x14ac:dyDescent="0.25">
      <c r="A2265" s="2"/>
      <c r="B2265" s="279"/>
      <c r="C2265" s="280"/>
      <c r="D2265" s="281"/>
      <c r="E2265" s="282"/>
      <c r="F2265" s="2"/>
      <c r="G2265" s="43"/>
      <c r="H2265" s="2"/>
      <c r="I2265" s="288"/>
      <c r="J2265" s="2"/>
      <c r="K2265" s="46"/>
      <c r="L2265" s="2"/>
      <c r="M2265" s="51"/>
      <c r="N2265" s="52"/>
      <c r="O2265" s="53"/>
      <c r="P2265" s="2"/>
      <c r="Q2265" s="98" t="str">
        <f t="shared" si="879"/>
        <v/>
      </c>
      <c r="R2265" s="94" t="str">
        <f t="shared" si="880"/>
        <v/>
      </c>
      <c r="S2265" s="2"/>
      <c r="T2265" s="67" t="str">
        <f t="shared" si="899"/>
        <v/>
      </c>
      <c r="U2265" s="79" t="str">
        <f t="shared" si="900"/>
        <v/>
      </c>
      <c r="V2265" s="79" t="str">
        <f t="shared" si="901"/>
        <v/>
      </c>
      <c r="W2265" s="63" t="str">
        <f t="shared" si="881"/>
        <v/>
      </c>
      <c r="X2265" s="65" t="str">
        <f t="shared" si="882"/>
        <v/>
      </c>
      <c r="Y2265" s="2"/>
      <c r="AC2265" s="24" t="str">
        <f t="shared" si="878"/>
        <v/>
      </c>
      <c r="AE2265" s="24" t="str">
        <f t="shared" si="883"/>
        <v/>
      </c>
      <c r="AG2265" s="24" t="str">
        <f t="shared" si="884"/>
        <v/>
      </c>
      <c r="AI2265" s="85" t="str">
        <f t="shared" si="885"/>
        <v/>
      </c>
      <c r="AJ2265" s="86" t="str">
        <f t="shared" si="886"/>
        <v/>
      </c>
      <c r="AK2265" s="85" t="str">
        <f t="shared" si="887"/>
        <v/>
      </c>
      <c r="AL2265" s="86" t="str">
        <f t="shared" si="888"/>
        <v/>
      </c>
      <c r="AM2265" s="93" t="str">
        <f t="shared" si="889"/>
        <v/>
      </c>
      <c r="AN2265" s="94" t="str">
        <f t="shared" si="890"/>
        <v/>
      </c>
      <c r="AP2265" s="24" t="str">
        <f t="shared" si="891"/>
        <v/>
      </c>
      <c r="AR2265" s="63" t="str">
        <f t="shared" si="892"/>
        <v/>
      </c>
      <c r="AS2265" s="67" t="str">
        <f t="shared" si="893"/>
        <v/>
      </c>
      <c r="AT2265" s="105" t="str">
        <f t="shared" si="894"/>
        <v/>
      </c>
      <c r="AU2265" s="105" t="str">
        <f t="shared" si="895"/>
        <v/>
      </c>
      <c r="AW2265" s="24" t="str">
        <f t="shared" si="896"/>
        <v/>
      </c>
      <c r="AX2265" s="60" t="str">
        <f t="shared" si="902"/>
        <v/>
      </c>
      <c r="AY2265" s="24" t="str">
        <f t="shared" si="897"/>
        <v/>
      </c>
      <c r="AZ2265" s="105" t="str">
        <f t="shared" si="898"/>
        <v/>
      </c>
    </row>
    <row r="2266" spans="1:52" x14ac:dyDescent="0.25">
      <c r="A2266" s="2"/>
      <c r="B2266" s="279"/>
      <c r="C2266" s="280"/>
      <c r="D2266" s="281"/>
      <c r="E2266" s="282"/>
      <c r="F2266" s="2"/>
      <c r="G2266" s="43"/>
      <c r="H2266" s="2"/>
      <c r="I2266" s="288"/>
      <c r="J2266" s="2"/>
      <c r="K2266" s="46"/>
      <c r="L2266" s="2"/>
      <c r="M2266" s="51"/>
      <c r="N2266" s="52"/>
      <c r="O2266" s="53"/>
      <c r="P2266" s="2"/>
      <c r="Q2266" s="98" t="str">
        <f t="shared" si="879"/>
        <v/>
      </c>
      <c r="R2266" s="94" t="str">
        <f t="shared" si="880"/>
        <v/>
      </c>
      <c r="S2266" s="2"/>
      <c r="T2266" s="67" t="str">
        <f t="shared" si="899"/>
        <v/>
      </c>
      <c r="U2266" s="79" t="str">
        <f t="shared" si="900"/>
        <v/>
      </c>
      <c r="V2266" s="79" t="str">
        <f t="shared" si="901"/>
        <v/>
      </c>
      <c r="W2266" s="63" t="str">
        <f t="shared" si="881"/>
        <v/>
      </c>
      <c r="X2266" s="65" t="str">
        <f t="shared" si="882"/>
        <v/>
      </c>
      <c r="Y2266" s="2"/>
      <c r="AC2266" s="24" t="str">
        <f t="shared" si="878"/>
        <v/>
      </c>
      <c r="AE2266" s="24" t="str">
        <f t="shared" si="883"/>
        <v/>
      </c>
      <c r="AG2266" s="24" t="str">
        <f t="shared" si="884"/>
        <v/>
      </c>
      <c r="AI2266" s="85" t="str">
        <f t="shared" si="885"/>
        <v/>
      </c>
      <c r="AJ2266" s="86" t="str">
        <f t="shared" si="886"/>
        <v/>
      </c>
      <c r="AK2266" s="85" t="str">
        <f t="shared" si="887"/>
        <v/>
      </c>
      <c r="AL2266" s="86" t="str">
        <f t="shared" si="888"/>
        <v/>
      </c>
      <c r="AM2266" s="93" t="str">
        <f t="shared" si="889"/>
        <v/>
      </c>
      <c r="AN2266" s="94" t="str">
        <f t="shared" si="890"/>
        <v/>
      </c>
      <c r="AP2266" s="24" t="str">
        <f t="shared" si="891"/>
        <v/>
      </c>
      <c r="AR2266" s="63" t="str">
        <f t="shared" si="892"/>
        <v/>
      </c>
      <c r="AS2266" s="67" t="str">
        <f t="shared" si="893"/>
        <v/>
      </c>
      <c r="AT2266" s="105" t="str">
        <f t="shared" si="894"/>
        <v/>
      </c>
      <c r="AU2266" s="105" t="str">
        <f t="shared" si="895"/>
        <v/>
      </c>
      <c r="AW2266" s="24" t="str">
        <f t="shared" si="896"/>
        <v/>
      </c>
      <c r="AX2266" s="60" t="str">
        <f t="shared" si="902"/>
        <v/>
      </c>
      <c r="AY2266" s="24" t="str">
        <f t="shared" si="897"/>
        <v/>
      </c>
      <c r="AZ2266" s="105" t="str">
        <f t="shared" si="898"/>
        <v/>
      </c>
    </row>
    <row r="2267" spans="1:52" x14ac:dyDescent="0.25">
      <c r="A2267" s="2"/>
      <c r="B2267" s="279"/>
      <c r="C2267" s="280"/>
      <c r="D2267" s="281"/>
      <c r="E2267" s="282"/>
      <c r="F2267" s="2"/>
      <c r="G2267" s="43"/>
      <c r="H2267" s="2"/>
      <c r="I2267" s="288"/>
      <c r="J2267" s="2"/>
      <c r="K2267" s="46"/>
      <c r="L2267" s="2"/>
      <c r="M2267" s="51"/>
      <c r="N2267" s="52"/>
      <c r="O2267" s="53"/>
      <c r="P2267" s="2"/>
      <c r="Q2267" s="98" t="str">
        <f t="shared" si="879"/>
        <v/>
      </c>
      <c r="R2267" s="94" t="str">
        <f t="shared" si="880"/>
        <v/>
      </c>
      <c r="S2267" s="2"/>
      <c r="T2267" s="67" t="str">
        <f t="shared" si="899"/>
        <v/>
      </c>
      <c r="U2267" s="79" t="str">
        <f t="shared" si="900"/>
        <v/>
      </c>
      <c r="V2267" s="79" t="str">
        <f t="shared" si="901"/>
        <v/>
      </c>
      <c r="W2267" s="63" t="str">
        <f t="shared" si="881"/>
        <v/>
      </c>
      <c r="X2267" s="65" t="str">
        <f t="shared" si="882"/>
        <v/>
      </c>
      <c r="Y2267" s="2"/>
      <c r="AC2267" s="24" t="str">
        <f t="shared" si="878"/>
        <v/>
      </c>
      <c r="AE2267" s="24" t="str">
        <f t="shared" si="883"/>
        <v/>
      </c>
      <c r="AG2267" s="24" t="str">
        <f t="shared" si="884"/>
        <v/>
      </c>
      <c r="AI2267" s="85" t="str">
        <f t="shared" si="885"/>
        <v/>
      </c>
      <c r="AJ2267" s="86" t="str">
        <f t="shared" si="886"/>
        <v/>
      </c>
      <c r="AK2267" s="85" t="str">
        <f t="shared" si="887"/>
        <v/>
      </c>
      <c r="AL2267" s="86" t="str">
        <f t="shared" si="888"/>
        <v/>
      </c>
      <c r="AM2267" s="93" t="str">
        <f t="shared" si="889"/>
        <v/>
      </c>
      <c r="AN2267" s="94" t="str">
        <f t="shared" si="890"/>
        <v/>
      </c>
      <c r="AP2267" s="24" t="str">
        <f t="shared" si="891"/>
        <v/>
      </c>
      <c r="AR2267" s="63" t="str">
        <f t="shared" si="892"/>
        <v/>
      </c>
      <c r="AS2267" s="67" t="str">
        <f t="shared" si="893"/>
        <v/>
      </c>
      <c r="AT2267" s="105" t="str">
        <f t="shared" si="894"/>
        <v/>
      </c>
      <c r="AU2267" s="105" t="str">
        <f t="shared" si="895"/>
        <v/>
      </c>
      <c r="AW2267" s="24" t="str">
        <f t="shared" si="896"/>
        <v/>
      </c>
      <c r="AX2267" s="60" t="str">
        <f t="shared" si="902"/>
        <v/>
      </c>
      <c r="AY2267" s="24" t="str">
        <f t="shared" si="897"/>
        <v/>
      </c>
      <c r="AZ2267" s="105" t="str">
        <f t="shared" si="898"/>
        <v/>
      </c>
    </row>
    <row r="2268" spans="1:52" x14ac:dyDescent="0.25">
      <c r="A2268" s="2"/>
      <c r="B2268" s="279"/>
      <c r="C2268" s="280"/>
      <c r="D2268" s="281"/>
      <c r="E2268" s="282"/>
      <c r="F2268" s="2"/>
      <c r="G2268" s="43"/>
      <c r="H2268" s="2"/>
      <c r="I2268" s="288"/>
      <c r="J2268" s="2"/>
      <c r="K2268" s="46"/>
      <c r="L2268" s="2"/>
      <c r="M2268" s="51"/>
      <c r="N2268" s="52"/>
      <c r="O2268" s="53"/>
      <c r="P2268" s="2"/>
      <c r="Q2268" s="98" t="str">
        <f t="shared" si="879"/>
        <v/>
      </c>
      <c r="R2268" s="94" t="str">
        <f t="shared" si="880"/>
        <v/>
      </c>
      <c r="S2268" s="2"/>
      <c r="T2268" s="67" t="str">
        <f t="shared" si="899"/>
        <v/>
      </c>
      <c r="U2268" s="79" t="str">
        <f t="shared" si="900"/>
        <v/>
      </c>
      <c r="V2268" s="79" t="str">
        <f t="shared" si="901"/>
        <v/>
      </c>
      <c r="W2268" s="63" t="str">
        <f t="shared" si="881"/>
        <v/>
      </c>
      <c r="X2268" s="65" t="str">
        <f t="shared" si="882"/>
        <v/>
      </c>
      <c r="Y2268" s="2"/>
      <c r="AC2268" s="24" t="str">
        <f t="shared" si="878"/>
        <v/>
      </c>
      <c r="AE2268" s="24" t="str">
        <f t="shared" si="883"/>
        <v/>
      </c>
      <c r="AG2268" s="24" t="str">
        <f t="shared" si="884"/>
        <v/>
      </c>
      <c r="AI2268" s="85" t="str">
        <f t="shared" si="885"/>
        <v/>
      </c>
      <c r="AJ2268" s="86" t="str">
        <f t="shared" si="886"/>
        <v/>
      </c>
      <c r="AK2268" s="85" t="str">
        <f t="shared" si="887"/>
        <v/>
      </c>
      <c r="AL2268" s="86" t="str">
        <f t="shared" si="888"/>
        <v/>
      </c>
      <c r="AM2268" s="93" t="str">
        <f t="shared" si="889"/>
        <v/>
      </c>
      <c r="AN2268" s="94" t="str">
        <f t="shared" si="890"/>
        <v/>
      </c>
      <c r="AP2268" s="24" t="str">
        <f t="shared" si="891"/>
        <v/>
      </c>
      <c r="AR2268" s="63" t="str">
        <f t="shared" si="892"/>
        <v/>
      </c>
      <c r="AS2268" s="67" t="str">
        <f t="shared" si="893"/>
        <v/>
      </c>
      <c r="AT2268" s="105" t="str">
        <f t="shared" si="894"/>
        <v/>
      </c>
      <c r="AU2268" s="105" t="str">
        <f t="shared" si="895"/>
        <v/>
      </c>
      <c r="AW2268" s="24" t="str">
        <f t="shared" si="896"/>
        <v/>
      </c>
      <c r="AX2268" s="60" t="str">
        <f t="shared" si="902"/>
        <v/>
      </c>
      <c r="AY2268" s="24" t="str">
        <f t="shared" si="897"/>
        <v/>
      </c>
      <c r="AZ2268" s="105" t="str">
        <f t="shared" si="898"/>
        <v/>
      </c>
    </row>
    <row r="2269" spans="1:52" x14ac:dyDescent="0.25">
      <c r="A2269" s="2"/>
      <c r="B2269" s="279"/>
      <c r="C2269" s="280"/>
      <c r="D2269" s="281"/>
      <c r="E2269" s="282"/>
      <c r="F2269" s="2"/>
      <c r="G2269" s="43"/>
      <c r="H2269" s="2"/>
      <c r="I2269" s="288"/>
      <c r="J2269" s="2"/>
      <c r="K2269" s="46"/>
      <c r="L2269" s="2"/>
      <c r="M2269" s="51"/>
      <c r="N2269" s="52"/>
      <c r="O2269" s="53"/>
      <c r="P2269" s="2"/>
      <c r="Q2269" s="98" t="str">
        <f t="shared" si="879"/>
        <v/>
      </c>
      <c r="R2269" s="94" t="str">
        <f t="shared" si="880"/>
        <v/>
      </c>
      <c r="S2269" s="2"/>
      <c r="T2269" s="67" t="str">
        <f t="shared" si="899"/>
        <v/>
      </c>
      <c r="U2269" s="79" t="str">
        <f t="shared" si="900"/>
        <v/>
      </c>
      <c r="V2269" s="79" t="str">
        <f t="shared" si="901"/>
        <v/>
      </c>
      <c r="W2269" s="63" t="str">
        <f t="shared" si="881"/>
        <v/>
      </c>
      <c r="X2269" s="65" t="str">
        <f t="shared" si="882"/>
        <v/>
      </c>
      <c r="Y2269" s="2"/>
      <c r="AC2269" s="24" t="str">
        <f t="shared" si="878"/>
        <v/>
      </c>
      <c r="AE2269" s="24" t="str">
        <f t="shared" si="883"/>
        <v/>
      </c>
      <c r="AG2269" s="24" t="str">
        <f t="shared" si="884"/>
        <v/>
      </c>
      <c r="AI2269" s="85" t="str">
        <f t="shared" si="885"/>
        <v/>
      </c>
      <c r="AJ2269" s="86" t="str">
        <f t="shared" si="886"/>
        <v/>
      </c>
      <c r="AK2269" s="85" t="str">
        <f t="shared" si="887"/>
        <v/>
      </c>
      <c r="AL2269" s="86" t="str">
        <f t="shared" si="888"/>
        <v/>
      </c>
      <c r="AM2269" s="93" t="str">
        <f t="shared" si="889"/>
        <v/>
      </c>
      <c r="AN2269" s="94" t="str">
        <f t="shared" si="890"/>
        <v/>
      </c>
      <c r="AP2269" s="24" t="str">
        <f t="shared" si="891"/>
        <v/>
      </c>
      <c r="AR2269" s="63" t="str">
        <f t="shared" si="892"/>
        <v/>
      </c>
      <c r="AS2269" s="67" t="str">
        <f t="shared" si="893"/>
        <v/>
      </c>
      <c r="AT2269" s="105" t="str">
        <f t="shared" si="894"/>
        <v/>
      </c>
      <c r="AU2269" s="105" t="str">
        <f t="shared" si="895"/>
        <v/>
      </c>
      <c r="AW2269" s="24" t="str">
        <f t="shared" si="896"/>
        <v/>
      </c>
      <c r="AX2269" s="60" t="str">
        <f t="shared" si="902"/>
        <v/>
      </c>
      <c r="AY2269" s="24" t="str">
        <f t="shared" si="897"/>
        <v/>
      </c>
      <c r="AZ2269" s="105" t="str">
        <f t="shared" si="898"/>
        <v/>
      </c>
    </row>
    <row r="2270" spans="1:52" x14ac:dyDescent="0.25">
      <c r="A2270" s="2"/>
      <c r="B2270" s="279"/>
      <c r="C2270" s="280"/>
      <c r="D2270" s="281"/>
      <c r="E2270" s="282"/>
      <c r="F2270" s="2"/>
      <c r="G2270" s="43"/>
      <c r="H2270" s="2"/>
      <c r="I2270" s="288"/>
      <c r="J2270" s="2"/>
      <c r="K2270" s="46"/>
      <c r="L2270" s="2"/>
      <c r="M2270" s="51"/>
      <c r="N2270" s="52"/>
      <c r="O2270" s="53"/>
      <c r="P2270" s="2"/>
      <c r="Q2270" s="98" t="str">
        <f t="shared" si="879"/>
        <v/>
      </c>
      <c r="R2270" s="94" t="str">
        <f t="shared" si="880"/>
        <v/>
      </c>
      <c r="S2270" s="2"/>
      <c r="T2270" s="67" t="str">
        <f t="shared" si="899"/>
        <v/>
      </c>
      <c r="U2270" s="79" t="str">
        <f t="shared" si="900"/>
        <v/>
      </c>
      <c r="V2270" s="79" t="str">
        <f t="shared" si="901"/>
        <v/>
      </c>
      <c r="W2270" s="63" t="str">
        <f t="shared" si="881"/>
        <v/>
      </c>
      <c r="X2270" s="65" t="str">
        <f t="shared" si="882"/>
        <v/>
      </c>
      <c r="Y2270" s="2"/>
      <c r="AC2270" s="24" t="str">
        <f t="shared" si="878"/>
        <v/>
      </c>
      <c r="AE2270" s="24" t="str">
        <f t="shared" si="883"/>
        <v/>
      </c>
      <c r="AG2270" s="24" t="str">
        <f t="shared" si="884"/>
        <v/>
      </c>
      <c r="AI2270" s="85" t="str">
        <f t="shared" si="885"/>
        <v/>
      </c>
      <c r="AJ2270" s="86" t="str">
        <f t="shared" si="886"/>
        <v/>
      </c>
      <c r="AK2270" s="85" t="str">
        <f t="shared" si="887"/>
        <v/>
      </c>
      <c r="AL2270" s="86" t="str">
        <f t="shared" si="888"/>
        <v/>
      </c>
      <c r="AM2270" s="93" t="str">
        <f t="shared" si="889"/>
        <v/>
      </c>
      <c r="AN2270" s="94" t="str">
        <f t="shared" si="890"/>
        <v/>
      </c>
      <c r="AP2270" s="24" t="str">
        <f t="shared" si="891"/>
        <v/>
      </c>
      <c r="AR2270" s="63" t="str">
        <f t="shared" si="892"/>
        <v/>
      </c>
      <c r="AS2270" s="67" t="str">
        <f t="shared" si="893"/>
        <v/>
      </c>
      <c r="AT2270" s="105" t="str">
        <f t="shared" si="894"/>
        <v/>
      </c>
      <c r="AU2270" s="105" t="str">
        <f t="shared" si="895"/>
        <v/>
      </c>
      <c r="AW2270" s="24" t="str">
        <f t="shared" si="896"/>
        <v/>
      </c>
      <c r="AX2270" s="60" t="str">
        <f t="shared" si="902"/>
        <v/>
      </c>
      <c r="AY2270" s="24" t="str">
        <f t="shared" si="897"/>
        <v/>
      </c>
      <c r="AZ2270" s="105" t="str">
        <f t="shared" si="898"/>
        <v/>
      </c>
    </row>
    <row r="2271" spans="1:52" x14ac:dyDescent="0.25">
      <c r="A2271" s="2"/>
      <c r="B2271" s="279"/>
      <c r="C2271" s="280"/>
      <c r="D2271" s="281"/>
      <c r="E2271" s="282"/>
      <c r="F2271" s="2"/>
      <c r="G2271" s="43"/>
      <c r="H2271" s="2"/>
      <c r="I2271" s="288"/>
      <c r="J2271" s="2"/>
      <c r="K2271" s="46"/>
      <c r="L2271" s="2"/>
      <c r="M2271" s="51"/>
      <c r="N2271" s="52"/>
      <c r="O2271" s="53"/>
      <c r="P2271" s="2"/>
      <c r="Q2271" s="98" t="str">
        <f t="shared" si="879"/>
        <v/>
      </c>
      <c r="R2271" s="94" t="str">
        <f t="shared" si="880"/>
        <v/>
      </c>
      <c r="S2271" s="2"/>
      <c r="T2271" s="67" t="str">
        <f t="shared" si="899"/>
        <v/>
      </c>
      <c r="U2271" s="79" t="str">
        <f t="shared" si="900"/>
        <v/>
      </c>
      <c r="V2271" s="79" t="str">
        <f t="shared" si="901"/>
        <v/>
      </c>
      <c r="W2271" s="63" t="str">
        <f t="shared" si="881"/>
        <v/>
      </c>
      <c r="X2271" s="65" t="str">
        <f t="shared" si="882"/>
        <v/>
      </c>
      <c r="Y2271" s="2"/>
      <c r="AC2271" s="24" t="str">
        <f t="shared" si="878"/>
        <v/>
      </c>
      <c r="AE2271" s="24" t="str">
        <f t="shared" si="883"/>
        <v/>
      </c>
      <c r="AG2271" s="24" t="str">
        <f t="shared" si="884"/>
        <v/>
      </c>
      <c r="AI2271" s="85" t="str">
        <f t="shared" si="885"/>
        <v/>
      </c>
      <c r="AJ2271" s="86" t="str">
        <f t="shared" si="886"/>
        <v/>
      </c>
      <c r="AK2271" s="85" t="str">
        <f t="shared" si="887"/>
        <v/>
      </c>
      <c r="AL2271" s="86" t="str">
        <f t="shared" si="888"/>
        <v/>
      </c>
      <c r="AM2271" s="93" t="str">
        <f t="shared" si="889"/>
        <v/>
      </c>
      <c r="AN2271" s="94" t="str">
        <f t="shared" si="890"/>
        <v/>
      </c>
      <c r="AP2271" s="24" t="str">
        <f t="shared" si="891"/>
        <v/>
      </c>
      <c r="AR2271" s="63" t="str">
        <f t="shared" si="892"/>
        <v/>
      </c>
      <c r="AS2271" s="67" t="str">
        <f t="shared" si="893"/>
        <v/>
      </c>
      <c r="AT2271" s="105" t="str">
        <f t="shared" si="894"/>
        <v/>
      </c>
      <c r="AU2271" s="105" t="str">
        <f t="shared" si="895"/>
        <v/>
      </c>
      <c r="AW2271" s="24" t="str">
        <f t="shared" si="896"/>
        <v/>
      </c>
      <c r="AX2271" s="60" t="str">
        <f t="shared" si="902"/>
        <v/>
      </c>
      <c r="AY2271" s="24" t="str">
        <f t="shared" si="897"/>
        <v/>
      </c>
      <c r="AZ2271" s="105" t="str">
        <f t="shared" si="898"/>
        <v/>
      </c>
    </row>
    <row r="2272" spans="1:52" x14ac:dyDescent="0.25">
      <c r="A2272" s="2"/>
      <c r="B2272" s="279"/>
      <c r="C2272" s="280"/>
      <c r="D2272" s="281"/>
      <c r="E2272" s="282"/>
      <c r="F2272" s="2"/>
      <c r="G2272" s="43"/>
      <c r="H2272" s="2"/>
      <c r="I2272" s="288"/>
      <c r="J2272" s="2"/>
      <c r="K2272" s="46"/>
      <c r="L2272" s="2"/>
      <c r="M2272" s="51"/>
      <c r="N2272" s="52"/>
      <c r="O2272" s="53"/>
      <c r="P2272" s="2"/>
      <c r="Q2272" s="98" t="str">
        <f t="shared" si="879"/>
        <v/>
      </c>
      <c r="R2272" s="94" t="str">
        <f t="shared" si="880"/>
        <v/>
      </c>
      <c r="S2272" s="2"/>
      <c r="T2272" s="67" t="str">
        <f t="shared" si="899"/>
        <v/>
      </c>
      <c r="U2272" s="79" t="str">
        <f t="shared" si="900"/>
        <v/>
      </c>
      <c r="V2272" s="79" t="str">
        <f t="shared" si="901"/>
        <v/>
      </c>
      <c r="W2272" s="63" t="str">
        <f t="shared" si="881"/>
        <v/>
      </c>
      <c r="X2272" s="65" t="str">
        <f t="shared" si="882"/>
        <v/>
      </c>
      <c r="Y2272" s="2"/>
      <c r="AC2272" s="24" t="str">
        <f t="shared" si="878"/>
        <v/>
      </c>
      <c r="AE2272" s="24" t="str">
        <f t="shared" si="883"/>
        <v/>
      </c>
      <c r="AG2272" s="24" t="str">
        <f t="shared" si="884"/>
        <v/>
      </c>
      <c r="AI2272" s="85" t="str">
        <f t="shared" si="885"/>
        <v/>
      </c>
      <c r="AJ2272" s="86" t="str">
        <f t="shared" si="886"/>
        <v/>
      </c>
      <c r="AK2272" s="85" t="str">
        <f t="shared" si="887"/>
        <v/>
      </c>
      <c r="AL2272" s="86" t="str">
        <f t="shared" si="888"/>
        <v/>
      </c>
      <c r="AM2272" s="93" t="str">
        <f t="shared" si="889"/>
        <v/>
      </c>
      <c r="AN2272" s="94" t="str">
        <f t="shared" si="890"/>
        <v/>
      </c>
      <c r="AP2272" s="24" t="str">
        <f t="shared" si="891"/>
        <v/>
      </c>
      <c r="AR2272" s="63" t="str">
        <f t="shared" si="892"/>
        <v/>
      </c>
      <c r="AS2272" s="67" t="str">
        <f t="shared" si="893"/>
        <v/>
      </c>
      <c r="AT2272" s="105" t="str">
        <f t="shared" si="894"/>
        <v/>
      </c>
      <c r="AU2272" s="105" t="str">
        <f t="shared" si="895"/>
        <v/>
      </c>
      <c r="AW2272" s="24" t="str">
        <f t="shared" si="896"/>
        <v/>
      </c>
      <c r="AX2272" s="60" t="str">
        <f t="shared" si="902"/>
        <v/>
      </c>
      <c r="AY2272" s="24" t="str">
        <f t="shared" si="897"/>
        <v/>
      </c>
      <c r="AZ2272" s="105" t="str">
        <f t="shared" si="898"/>
        <v/>
      </c>
    </row>
    <row r="2273" spans="1:52" x14ac:dyDescent="0.25">
      <c r="A2273" s="2"/>
      <c r="B2273" s="279"/>
      <c r="C2273" s="280"/>
      <c r="D2273" s="281"/>
      <c r="E2273" s="282"/>
      <c r="F2273" s="2"/>
      <c r="G2273" s="43"/>
      <c r="H2273" s="2"/>
      <c r="I2273" s="288"/>
      <c r="J2273" s="2"/>
      <c r="K2273" s="46"/>
      <c r="L2273" s="2"/>
      <c r="M2273" s="51"/>
      <c r="N2273" s="52"/>
      <c r="O2273" s="53"/>
      <c r="P2273" s="2"/>
      <c r="Q2273" s="98" t="str">
        <f t="shared" si="879"/>
        <v/>
      </c>
      <c r="R2273" s="94" t="str">
        <f t="shared" si="880"/>
        <v/>
      </c>
      <c r="S2273" s="2"/>
      <c r="T2273" s="67" t="str">
        <f t="shared" si="899"/>
        <v/>
      </c>
      <c r="U2273" s="79" t="str">
        <f t="shared" si="900"/>
        <v/>
      </c>
      <c r="V2273" s="79" t="str">
        <f t="shared" si="901"/>
        <v/>
      </c>
      <c r="W2273" s="63" t="str">
        <f t="shared" si="881"/>
        <v/>
      </c>
      <c r="X2273" s="65" t="str">
        <f t="shared" si="882"/>
        <v/>
      </c>
      <c r="Y2273" s="2"/>
      <c r="AC2273" s="24" t="str">
        <f t="shared" si="878"/>
        <v/>
      </c>
      <c r="AE2273" s="24" t="str">
        <f t="shared" si="883"/>
        <v/>
      </c>
      <c r="AG2273" s="24" t="str">
        <f t="shared" si="884"/>
        <v/>
      </c>
      <c r="AI2273" s="85" t="str">
        <f t="shared" si="885"/>
        <v/>
      </c>
      <c r="AJ2273" s="86" t="str">
        <f t="shared" si="886"/>
        <v/>
      </c>
      <c r="AK2273" s="85" t="str">
        <f t="shared" si="887"/>
        <v/>
      </c>
      <c r="AL2273" s="86" t="str">
        <f t="shared" si="888"/>
        <v/>
      </c>
      <c r="AM2273" s="93" t="str">
        <f t="shared" si="889"/>
        <v/>
      </c>
      <c r="AN2273" s="94" t="str">
        <f t="shared" si="890"/>
        <v/>
      </c>
      <c r="AP2273" s="24" t="str">
        <f t="shared" si="891"/>
        <v/>
      </c>
      <c r="AR2273" s="63" t="str">
        <f t="shared" si="892"/>
        <v/>
      </c>
      <c r="AS2273" s="67" t="str">
        <f t="shared" si="893"/>
        <v/>
      </c>
      <c r="AT2273" s="105" t="str">
        <f t="shared" si="894"/>
        <v/>
      </c>
      <c r="AU2273" s="105" t="str">
        <f t="shared" si="895"/>
        <v/>
      </c>
      <c r="AW2273" s="24" t="str">
        <f t="shared" si="896"/>
        <v/>
      </c>
      <c r="AX2273" s="60" t="str">
        <f t="shared" si="902"/>
        <v/>
      </c>
      <c r="AY2273" s="24" t="str">
        <f t="shared" si="897"/>
        <v/>
      </c>
      <c r="AZ2273" s="105" t="str">
        <f t="shared" si="898"/>
        <v/>
      </c>
    </row>
    <row r="2274" spans="1:52" x14ac:dyDescent="0.25">
      <c r="A2274" s="2"/>
      <c r="B2274" s="279"/>
      <c r="C2274" s="280"/>
      <c r="D2274" s="281"/>
      <c r="E2274" s="282"/>
      <c r="F2274" s="2"/>
      <c r="G2274" s="43"/>
      <c r="H2274" s="2"/>
      <c r="I2274" s="288"/>
      <c r="J2274" s="2"/>
      <c r="K2274" s="46"/>
      <c r="L2274" s="2"/>
      <c r="M2274" s="51"/>
      <c r="N2274" s="52"/>
      <c r="O2274" s="53"/>
      <c r="P2274" s="2"/>
      <c r="Q2274" s="98" t="str">
        <f t="shared" si="879"/>
        <v/>
      </c>
      <c r="R2274" s="94" t="str">
        <f t="shared" si="880"/>
        <v/>
      </c>
      <c r="S2274" s="2"/>
      <c r="T2274" s="67" t="str">
        <f t="shared" si="899"/>
        <v/>
      </c>
      <c r="U2274" s="79" t="str">
        <f t="shared" si="900"/>
        <v/>
      </c>
      <c r="V2274" s="79" t="str">
        <f t="shared" si="901"/>
        <v/>
      </c>
      <c r="W2274" s="63" t="str">
        <f t="shared" si="881"/>
        <v/>
      </c>
      <c r="X2274" s="65" t="str">
        <f t="shared" si="882"/>
        <v/>
      </c>
      <c r="Y2274" s="2"/>
      <c r="AC2274" s="24" t="str">
        <f t="shared" si="878"/>
        <v/>
      </c>
      <c r="AE2274" s="24" t="str">
        <f t="shared" si="883"/>
        <v/>
      </c>
      <c r="AG2274" s="24" t="str">
        <f t="shared" si="884"/>
        <v/>
      </c>
      <c r="AI2274" s="85" t="str">
        <f t="shared" si="885"/>
        <v/>
      </c>
      <c r="AJ2274" s="86" t="str">
        <f t="shared" si="886"/>
        <v/>
      </c>
      <c r="AK2274" s="85" t="str">
        <f t="shared" si="887"/>
        <v/>
      </c>
      <c r="AL2274" s="86" t="str">
        <f t="shared" si="888"/>
        <v/>
      </c>
      <c r="AM2274" s="93" t="str">
        <f t="shared" si="889"/>
        <v/>
      </c>
      <c r="AN2274" s="94" t="str">
        <f t="shared" si="890"/>
        <v/>
      </c>
      <c r="AP2274" s="24" t="str">
        <f t="shared" si="891"/>
        <v/>
      </c>
      <c r="AR2274" s="63" t="str">
        <f t="shared" si="892"/>
        <v/>
      </c>
      <c r="AS2274" s="67" t="str">
        <f t="shared" si="893"/>
        <v/>
      </c>
      <c r="AT2274" s="105" t="str">
        <f t="shared" si="894"/>
        <v/>
      </c>
      <c r="AU2274" s="105" t="str">
        <f t="shared" si="895"/>
        <v/>
      </c>
      <c r="AW2274" s="24" t="str">
        <f t="shared" si="896"/>
        <v/>
      </c>
      <c r="AX2274" s="60" t="str">
        <f t="shared" si="902"/>
        <v/>
      </c>
      <c r="AY2274" s="24" t="str">
        <f t="shared" si="897"/>
        <v/>
      </c>
      <c r="AZ2274" s="105" t="str">
        <f t="shared" si="898"/>
        <v/>
      </c>
    </row>
    <row r="2275" spans="1:52" x14ac:dyDescent="0.25">
      <c r="A2275" s="2"/>
      <c r="B2275" s="279"/>
      <c r="C2275" s="280"/>
      <c r="D2275" s="281"/>
      <c r="E2275" s="282"/>
      <c r="F2275" s="2"/>
      <c r="G2275" s="43"/>
      <c r="H2275" s="2"/>
      <c r="I2275" s="288"/>
      <c r="J2275" s="2"/>
      <c r="K2275" s="46"/>
      <c r="L2275" s="2"/>
      <c r="M2275" s="51"/>
      <c r="N2275" s="52"/>
      <c r="O2275" s="53"/>
      <c r="P2275" s="2"/>
      <c r="Q2275" s="98" t="str">
        <f t="shared" si="879"/>
        <v/>
      </c>
      <c r="R2275" s="94" t="str">
        <f t="shared" si="880"/>
        <v/>
      </c>
      <c r="S2275" s="2"/>
      <c r="T2275" s="67" t="str">
        <f t="shared" si="899"/>
        <v/>
      </c>
      <c r="U2275" s="79" t="str">
        <f t="shared" si="900"/>
        <v/>
      </c>
      <c r="V2275" s="79" t="str">
        <f t="shared" si="901"/>
        <v/>
      </c>
      <c r="W2275" s="63" t="str">
        <f t="shared" si="881"/>
        <v/>
      </c>
      <c r="X2275" s="65" t="str">
        <f t="shared" si="882"/>
        <v/>
      </c>
      <c r="Y2275" s="2"/>
      <c r="AC2275" s="24" t="str">
        <f t="shared" si="878"/>
        <v/>
      </c>
      <c r="AE2275" s="24" t="str">
        <f t="shared" si="883"/>
        <v/>
      </c>
      <c r="AG2275" s="24" t="str">
        <f t="shared" si="884"/>
        <v/>
      </c>
      <c r="AI2275" s="85" t="str">
        <f t="shared" si="885"/>
        <v/>
      </c>
      <c r="AJ2275" s="86" t="str">
        <f t="shared" si="886"/>
        <v/>
      </c>
      <c r="AK2275" s="85" t="str">
        <f t="shared" si="887"/>
        <v/>
      </c>
      <c r="AL2275" s="86" t="str">
        <f t="shared" si="888"/>
        <v/>
      </c>
      <c r="AM2275" s="93" t="str">
        <f t="shared" si="889"/>
        <v/>
      </c>
      <c r="AN2275" s="94" t="str">
        <f t="shared" si="890"/>
        <v/>
      </c>
      <c r="AP2275" s="24" t="str">
        <f t="shared" si="891"/>
        <v/>
      </c>
      <c r="AR2275" s="63" t="str">
        <f t="shared" si="892"/>
        <v/>
      </c>
      <c r="AS2275" s="67" t="str">
        <f t="shared" si="893"/>
        <v/>
      </c>
      <c r="AT2275" s="105" t="str">
        <f t="shared" si="894"/>
        <v/>
      </c>
      <c r="AU2275" s="105" t="str">
        <f t="shared" si="895"/>
        <v/>
      </c>
      <c r="AW2275" s="24" t="str">
        <f t="shared" si="896"/>
        <v/>
      </c>
      <c r="AX2275" s="60" t="str">
        <f t="shared" si="902"/>
        <v/>
      </c>
      <c r="AY2275" s="24" t="str">
        <f t="shared" si="897"/>
        <v/>
      </c>
      <c r="AZ2275" s="105" t="str">
        <f t="shared" si="898"/>
        <v/>
      </c>
    </row>
    <row r="2276" spans="1:52" x14ac:dyDescent="0.25">
      <c r="A2276" s="2"/>
      <c r="B2276" s="279"/>
      <c r="C2276" s="280"/>
      <c r="D2276" s="281"/>
      <c r="E2276" s="282"/>
      <c r="F2276" s="2"/>
      <c r="G2276" s="43"/>
      <c r="H2276" s="2"/>
      <c r="I2276" s="288"/>
      <c r="J2276" s="2"/>
      <c r="K2276" s="46"/>
      <c r="L2276" s="2"/>
      <c r="M2276" s="51"/>
      <c r="N2276" s="52"/>
      <c r="O2276" s="53"/>
      <c r="P2276" s="2"/>
      <c r="Q2276" s="98" t="str">
        <f t="shared" si="879"/>
        <v/>
      </c>
      <c r="R2276" s="94" t="str">
        <f t="shared" si="880"/>
        <v/>
      </c>
      <c r="S2276" s="2"/>
      <c r="T2276" s="67" t="str">
        <f t="shared" si="899"/>
        <v/>
      </c>
      <c r="U2276" s="79" t="str">
        <f t="shared" si="900"/>
        <v/>
      </c>
      <c r="V2276" s="79" t="str">
        <f t="shared" si="901"/>
        <v/>
      </c>
      <c r="W2276" s="63" t="str">
        <f t="shared" si="881"/>
        <v/>
      </c>
      <c r="X2276" s="65" t="str">
        <f t="shared" si="882"/>
        <v/>
      </c>
      <c r="Y2276" s="2"/>
      <c r="AC2276" s="24" t="str">
        <f t="shared" si="878"/>
        <v/>
      </c>
      <c r="AE2276" s="24" t="str">
        <f t="shared" si="883"/>
        <v/>
      </c>
      <c r="AG2276" s="24" t="str">
        <f t="shared" si="884"/>
        <v/>
      </c>
      <c r="AI2276" s="85" t="str">
        <f t="shared" si="885"/>
        <v/>
      </c>
      <c r="AJ2276" s="86" t="str">
        <f t="shared" si="886"/>
        <v/>
      </c>
      <c r="AK2276" s="85" t="str">
        <f t="shared" si="887"/>
        <v/>
      </c>
      <c r="AL2276" s="86" t="str">
        <f t="shared" si="888"/>
        <v/>
      </c>
      <c r="AM2276" s="93" t="str">
        <f t="shared" si="889"/>
        <v/>
      </c>
      <c r="AN2276" s="94" t="str">
        <f t="shared" si="890"/>
        <v/>
      </c>
      <c r="AP2276" s="24" t="str">
        <f t="shared" si="891"/>
        <v/>
      </c>
      <c r="AR2276" s="63" t="str">
        <f t="shared" si="892"/>
        <v/>
      </c>
      <c r="AS2276" s="67" t="str">
        <f t="shared" si="893"/>
        <v/>
      </c>
      <c r="AT2276" s="105" t="str">
        <f t="shared" si="894"/>
        <v/>
      </c>
      <c r="AU2276" s="105" t="str">
        <f t="shared" si="895"/>
        <v/>
      </c>
      <c r="AW2276" s="24" t="str">
        <f t="shared" si="896"/>
        <v/>
      </c>
      <c r="AX2276" s="60" t="str">
        <f t="shared" si="902"/>
        <v/>
      </c>
      <c r="AY2276" s="24" t="str">
        <f t="shared" si="897"/>
        <v/>
      </c>
      <c r="AZ2276" s="105" t="str">
        <f t="shared" si="898"/>
        <v/>
      </c>
    </row>
    <row r="2277" spans="1:52" x14ac:dyDescent="0.25">
      <c r="A2277" s="2"/>
      <c r="B2277" s="279"/>
      <c r="C2277" s="280"/>
      <c r="D2277" s="281"/>
      <c r="E2277" s="282"/>
      <c r="F2277" s="2"/>
      <c r="G2277" s="43"/>
      <c r="H2277" s="2"/>
      <c r="I2277" s="288"/>
      <c r="J2277" s="2"/>
      <c r="K2277" s="46"/>
      <c r="L2277" s="2"/>
      <c r="M2277" s="51"/>
      <c r="N2277" s="52"/>
      <c r="O2277" s="53"/>
      <c r="P2277" s="2"/>
      <c r="Q2277" s="98" t="str">
        <f t="shared" si="879"/>
        <v/>
      </c>
      <c r="R2277" s="94" t="str">
        <f t="shared" si="880"/>
        <v/>
      </c>
      <c r="S2277" s="2"/>
      <c r="T2277" s="67" t="str">
        <f t="shared" si="899"/>
        <v/>
      </c>
      <c r="U2277" s="79" t="str">
        <f t="shared" si="900"/>
        <v/>
      </c>
      <c r="V2277" s="79" t="str">
        <f t="shared" si="901"/>
        <v/>
      </c>
      <c r="W2277" s="63" t="str">
        <f t="shared" si="881"/>
        <v/>
      </c>
      <c r="X2277" s="65" t="str">
        <f t="shared" si="882"/>
        <v/>
      </c>
      <c r="Y2277" s="2"/>
      <c r="AC2277" s="24" t="str">
        <f t="shared" si="878"/>
        <v/>
      </c>
      <c r="AE2277" s="24" t="str">
        <f t="shared" si="883"/>
        <v/>
      </c>
      <c r="AG2277" s="24" t="str">
        <f t="shared" si="884"/>
        <v/>
      </c>
      <c r="AI2277" s="85" t="str">
        <f t="shared" si="885"/>
        <v/>
      </c>
      <c r="AJ2277" s="86" t="str">
        <f t="shared" si="886"/>
        <v/>
      </c>
      <c r="AK2277" s="85" t="str">
        <f t="shared" si="887"/>
        <v/>
      </c>
      <c r="AL2277" s="86" t="str">
        <f t="shared" si="888"/>
        <v/>
      </c>
      <c r="AM2277" s="93" t="str">
        <f t="shared" si="889"/>
        <v/>
      </c>
      <c r="AN2277" s="94" t="str">
        <f t="shared" si="890"/>
        <v/>
      </c>
      <c r="AP2277" s="24" t="str">
        <f t="shared" si="891"/>
        <v/>
      </c>
      <c r="AR2277" s="63" t="str">
        <f t="shared" si="892"/>
        <v/>
      </c>
      <c r="AS2277" s="67" t="str">
        <f t="shared" si="893"/>
        <v/>
      </c>
      <c r="AT2277" s="105" t="str">
        <f t="shared" si="894"/>
        <v/>
      </c>
      <c r="AU2277" s="105" t="str">
        <f t="shared" si="895"/>
        <v/>
      </c>
      <c r="AW2277" s="24" t="str">
        <f t="shared" si="896"/>
        <v/>
      </c>
      <c r="AX2277" s="60" t="str">
        <f t="shared" si="902"/>
        <v/>
      </c>
      <c r="AY2277" s="24" t="str">
        <f t="shared" si="897"/>
        <v/>
      </c>
      <c r="AZ2277" s="105" t="str">
        <f t="shared" si="898"/>
        <v/>
      </c>
    </row>
    <row r="2278" spans="1:52" x14ac:dyDescent="0.25">
      <c r="A2278" s="2"/>
      <c r="B2278" s="279"/>
      <c r="C2278" s="280"/>
      <c r="D2278" s="281"/>
      <c r="E2278" s="282"/>
      <c r="F2278" s="2"/>
      <c r="G2278" s="43"/>
      <c r="H2278" s="2"/>
      <c r="I2278" s="288"/>
      <c r="J2278" s="2"/>
      <c r="K2278" s="46"/>
      <c r="L2278" s="2"/>
      <c r="M2278" s="51"/>
      <c r="N2278" s="52"/>
      <c r="O2278" s="53"/>
      <c r="P2278" s="2"/>
      <c r="Q2278" s="98" t="str">
        <f t="shared" si="879"/>
        <v/>
      </c>
      <c r="R2278" s="94" t="str">
        <f t="shared" si="880"/>
        <v/>
      </c>
      <c r="S2278" s="2"/>
      <c r="T2278" s="67" t="str">
        <f t="shared" si="899"/>
        <v/>
      </c>
      <c r="U2278" s="79" t="str">
        <f t="shared" si="900"/>
        <v/>
      </c>
      <c r="V2278" s="79" t="str">
        <f t="shared" si="901"/>
        <v/>
      </c>
      <c r="W2278" s="63" t="str">
        <f t="shared" si="881"/>
        <v/>
      </c>
      <c r="X2278" s="65" t="str">
        <f t="shared" si="882"/>
        <v/>
      </c>
      <c r="Y2278" s="2"/>
      <c r="AC2278" s="24" t="str">
        <f t="shared" si="878"/>
        <v/>
      </c>
      <c r="AE2278" s="24" t="str">
        <f t="shared" si="883"/>
        <v/>
      </c>
      <c r="AG2278" s="24" t="str">
        <f t="shared" si="884"/>
        <v/>
      </c>
      <c r="AI2278" s="85" t="str">
        <f t="shared" si="885"/>
        <v/>
      </c>
      <c r="AJ2278" s="86" t="str">
        <f t="shared" si="886"/>
        <v/>
      </c>
      <c r="AK2278" s="85" t="str">
        <f t="shared" si="887"/>
        <v/>
      </c>
      <c r="AL2278" s="86" t="str">
        <f t="shared" si="888"/>
        <v/>
      </c>
      <c r="AM2278" s="93" t="str">
        <f t="shared" si="889"/>
        <v/>
      </c>
      <c r="AN2278" s="94" t="str">
        <f t="shared" si="890"/>
        <v/>
      </c>
      <c r="AP2278" s="24" t="str">
        <f t="shared" si="891"/>
        <v/>
      </c>
      <c r="AR2278" s="63" t="str">
        <f t="shared" si="892"/>
        <v/>
      </c>
      <c r="AS2278" s="67" t="str">
        <f t="shared" si="893"/>
        <v/>
      </c>
      <c r="AT2278" s="105" t="str">
        <f t="shared" si="894"/>
        <v/>
      </c>
      <c r="AU2278" s="105" t="str">
        <f t="shared" si="895"/>
        <v/>
      </c>
      <c r="AW2278" s="24" t="str">
        <f t="shared" si="896"/>
        <v/>
      </c>
      <c r="AX2278" s="60" t="str">
        <f t="shared" si="902"/>
        <v/>
      </c>
      <c r="AY2278" s="24" t="str">
        <f t="shared" si="897"/>
        <v/>
      </c>
      <c r="AZ2278" s="105" t="str">
        <f t="shared" si="898"/>
        <v/>
      </c>
    </row>
    <row r="2279" spans="1:52" x14ac:dyDescent="0.25">
      <c r="A2279" s="2"/>
      <c r="B2279" s="279"/>
      <c r="C2279" s="280"/>
      <c r="D2279" s="281"/>
      <c r="E2279" s="282"/>
      <c r="F2279" s="2"/>
      <c r="G2279" s="43"/>
      <c r="H2279" s="2"/>
      <c r="I2279" s="288"/>
      <c r="J2279" s="2"/>
      <c r="K2279" s="46"/>
      <c r="L2279" s="2"/>
      <c r="M2279" s="51"/>
      <c r="N2279" s="52"/>
      <c r="O2279" s="53"/>
      <c r="P2279" s="2"/>
      <c r="Q2279" s="98" t="str">
        <f t="shared" si="879"/>
        <v/>
      </c>
      <c r="R2279" s="94" t="str">
        <f t="shared" si="880"/>
        <v/>
      </c>
      <c r="S2279" s="2"/>
      <c r="T2279" s="67" t="str">
        <f t="shared" si="899"/>
        <v/>
      </c>
      <c r="U2279" s="79" t="str">
        <f t="shared" si="900"/>
        <v/>
      </c>
      <c r="V2279" s="79" t="str">
        <f t="shared" si="901"/>
        <v/>
      </c>
      <c r="W2279" s="63" t="str">
        <f t="shared" si="881"/>
        <v/>
      </c>
      <c r="X2279" s="65" t="str">
        <f t="shared" si="882"/>
        <v/>
      </c>
      <c r="Y2279" s="2"/>
      <c r="AC2279" s="24" t="str">
        <f t="shared" si="878"/>
        <v/>
      </c>
      <c r="AE2279" s="24" t="str">
        <f t="shared" si="883"/>
        <v/>
      </c>
      <c r="AG2279" s="24" t="str">
        <f t="shared" si="884"/>
        <v/>
      </c>
      <c r="AI2279" s="85" t="str">
        <f t="shared" si="885"/>
        <v/>
      </c>
      <c r="AJ2279" s="86" t="str">
        <f t="shared" si="886"/>
        <v/>
      </c>
      <c r="AK2279" s="85" t="str">
        <f t="shared" si="887"/>
        <v/>
      </c>
      <c r="AL2279" s="86" t="str">
        <f t="shared" si="888"/>
        <v/>
      </c>
      <c r="AM2279" s="93" t="str">
        <f t="shared" si="889"/>
        <v/>
      </c>
      <c r="AN2279" s="94" t="str">
        <f t="shared" si="890"/>
        <v/>
      </c>
      <c r="AP2279" s="24" t="str">
        <f t="shared" si="891"/>
        <v/>
      </c>
      <c r="AR2279" s="63" t="str">
        <f t="shared" si="892"/>
        <v/>
      </c>
      <c r="AS2279" s="67" t="str">
        <f t="shared" si="893"/>
        <v/>
      </c>
      <c r="AT2279" s="105" t="str">
        <f t="shared" si="894"/>
        <v/>
      </c>
      <c r="AU2279" s="105" t="str">
        <f t="shared" si="895"/>
        <v/>
      </c>
      <c r="AW2279" s="24" t="str">
        <f t="shared" si="896"/>
        <v/>
      </c>
      <c r="AX2279" s="60" t="str">
        <f t="shared" si="902"/>
        <v/>
      </c>
      <c r="AY2279" s="24" t="str">
        <f t="shared" si="897"/>
        <v/>
      </c>
      <c r="AZ2279" s="105" t="str">
        <f t="shared" si="898"/>
        <v/>
      </c>
    </row>
    <row r="2280" spans="1:52" x14ac:dyDescent="0.25">
      <c r="A2280" s="2"/>
      <c r="B2280" s="279"/>
      <c r="C2280" s="280"/>
      <c r="D2280" s="281"/>
      <c r="E2280" s="282"/>
      <c r="F2280" s="2"/>
      <c r="G2280" s="43"/>
      <c r="H2280" s="2"/>
      <c r="I2280" s="288"/>
      <c r="J2280" s="2"/>
      <c r="K2280" s="46"/>
      <c r="L2280" s="2"/>
      <c r="M2280" s="51"/>
      <c r="N2280" s="52"/>
      <c r="O2280" s="53"/>
      <c r="P2280" s="2"/>
      <c r="Q2280" s="98" t="str">
        <f t="shared" si="879"/>
        <v/>
      </c>
      <c r="R2280" s="94" t="str">
        <f t="shared" si="880"/>
        <v/>
      </c>
      <c r="S2280" s="2"/>
      <c r="T2280" s="67" t="str">
        <f t="shared" si="899"/>
        <v/>
      </c>
      <c r="U2280" s="79" t="str">
        <f t="shared" si="900"/>
        <v/>
      </c>
      <c r="V2280" s="79" t="str">
        <f t="shared" si="901"/>
        <v/>
      </c>
      <c r="W2280" s="63" t="str">
        <f t="shared" si="881"/>
        <v/>
      </c>
      <c r="X2280" s="65" t="str">
        <f t="shared" si="882"/>
        <v/>
      </c>
      <c r="Y2280" s="2"/>
      <c r="AC2280" s="24" t="str">
        <f t="shared" si="878"/>
        <v/>
      </c>
      <c r="AE2280" s="24" t="str">
        <f t="shared" si="883"/>
        <v/>
      </c>
      <c r="AG2280" s="24" t="str">
        <f t="shared" si="884"/>
        <v/>
      </c>
      <c r="AI2280" s="85" t="str">
        <f t="shared" si="885"/>
        <v/>
      </c>
      <c r="AJ2280" s="86" t="str">
        <f t="shared" si="886"/>
        <v/>
      </c>
      <c r="AK2280" s="85" t="str">
        <f t="shared" si="887"/>
        <v/>
      </c>
      <c r="AL2280" s="86" t="str">
        <f t="shared" si="888"/>
        <v/>
      </c>
      <c r="AM2280" s="93" t="str">
        <f t="shared" si="889"/>
        <v/>
      </c>
      <c r="AN2280" s="94" t="str">
        <f t="shared" si="890"/>
        <v/>
      </c>
      <c r="AP2280" s="24" t="str">
        <f t="shared" si="891"/>
        <v/>
      </c>
      <c r="AR2280" s="63" t="str">
        <f t="shared" si="892"/>
        <v/>
      </c>
      <c r="AS2280" s="67" t="str">
        <f t="shared" si="893"/>
        <v/>
      </c>
      <c r="AT2280" s="105" t="str">
        <f t="shared" si="894"/>
        <v/>
      </c>
      <c r="AU2280" s="105" t="str">
        <f t="shared" si="895"/>
        <v/>
      </c>
      <c r="AW2280" s="24" t="str">
        <f t="shared" si="896"/>
        <v/>
      </c>
      <c r="AX2280" s="60" t="str">
        <f t="shared" si="902"/>
        <v/>
      </c>
      <c r="AY2280" s="24" t="str">
        <f t="shared" si="897"/>
        <v/>
      </c>
      <c r="AZ2280" s="105" t="str">
        <f t="shared" si="898"/>
        <v/>
      </c>
    </row>
    <row r="2281" spans="1:52" x14ac:dyDescent="0.25">
      <c r="A2281" s="2"/>
      <c r="B2281" s="279"/>
      <c r="C2281" s="280"/>
      <c r="D2281" s="281"/>
      <c r="E2281" s="282"/>
      <c r="F2281" s="2"/>
      <c r="G2281" s="43"/>
      <c r="H2281" s="2"/>
      <c r="I2281" s="288"/>
      <c r="J2281" s="2"/>
      <c r="K2281" s="46"/>
      <c r="L2281" s="2"/>
      <c r="M2281" s="51"/>
      <c r="N2281" s="52"/>
      <c r="O2281" s="53"/>
      <c r="P2281" s="2"/>
      <c r="Q2281" s="98" t="str">
        <f t="shared" si="879"/>
        <v/>
      </c>
      <c r="R2281" s="94" t="str">
        <f t="shared" si="880"/>
        <v/>
      </c>
      <c r="S2281" s="2"/>
      <c r="T2281" s="67" t="str">
        <f t="shared" si="899"/>
        <v/>
      </c>
      <c r="U2281" s="79" t="str">
        <f t="shared" si="900"/>
        <v/>
      </c>
      <c r="V2281" s="79" t="str">
        <f t="shared" si="901"/>
        <v/>
      </c>
      <c r="W2281" s="63" t="str">
        <f t="shared" si="881"/>
        <v/>
      </c>
      <c r="X2281" s="65" t="str">
        <f t="shared" si="882"/>
        <v/>
      </c>
      <c r="Y2281" s="2"/>
      <c r="AC2281" s="24" t="str">
        <f t="shared" si="878"/>
        <v/>
      </c>
      <c r="AE2281" s="24" t="str">
        <f t="shared" si="883"/>
        <v/>
      </c>
      <c r="AG2281" s="24" t="str">
        <f t="shared" si="884"/>
        <v/>
      </c>
      <c r="AI2281" s="85" t="str">
        <f t="shared" si="885"/>
        <v/>
      </c>
      <c r="AJ2281" s="86" t="str">
        <f t="shared" si="886"/>
        <v/>
      </c>
      <c r="AK2281" s="85" t="str">
        <f t="shared" si="887"/>
        <v/>
      </c>
      <c r="AL2281" s="86" t="str">
        <f t="shared" si="888"/>
        <v/>
      </c>
      <c r="AM2281" s="93" t="str">
        <f t="shared" si="889"/>
        <v/>
      </c>
      <c r="AN2281" s="94" t="str">
        <f t="shared" si="890"/>
        <v/>
      </c>
      <c r="AP2281" s="24" t="str">
        <f t="shared" si="891"/>
        <v/>
      </c>
      <c r="AR2281" s="63" t="str">
        <f t="shared" si="892"/>
        <v/>
      </c>
      <c r="AS2281" s="67" t="str">
        <f t="shared" si="893"/>
        <v/>
      </c>
      <c r="AT2281" s="105" t="str">
        <f t="shared" si="894"/>
        <v/>
      </c>
      <c r="AU2281" s="105" t="str">
        <f t="shared" si="895"/>
        <v/>
      </c>
      <c r="AW2281" s="24" t="str">
        <f t="shared" si="896"/>
        <v/>
      </c>
      <c r="AX2281" s="60" t="str">
        <f t="shared" si="902"/>
        <v/>
      </c>
      <c r="AY2281" s="24" t="str">
        <f t="shared" si="897"/>
        <v/>
      </c>
      <c r="AZ2281" s="105" t="str">
        <f t="shared" si="898"/>
        <v/>
      </c>
    </row>
    <row r="2282" spans="1:52" x14ac:dyDescent="0.25">
      <c r="A2282" s="2"/>
      <c r="B2282" s="279"/>
      <c r="C2282" s="280"/>
      <c r="D2282" s="281"/>
      <c r="E2282" s="282"/>
      <c r="F2282" s="2"/>
      <c r="G2282" s="43"/>
      <c r="H2282" s="2"/>
      <c r="I2282" s="288"/>
      <c r="J2282" s="2"/>
      <c r="K2282" s="46"/>
      <c r="L2282" s="2"/>
      <c r="M2282" s="51"/>
      <c r="N2282" s="52"/>
      <c r="O2282" s="53"/>
      <c r="P2282" s="2"/>
      <c r="Q2282" s="98" t="str">
        <f t="shared" si="879"/>
        <v/>
      </c>
      <c r="R2282" s="94" t="str">
        <f t="shared" si="880"/>
        <v/>
      </c>
      <c r="S2282" s="2"/>
      <c r="T2282" s="67" t="str">
        <f t="shared" si="899"/>
        <v/>
      </c>
      <c r="U2282" s="79" t="str">
        <f t="shared" si="900"/>
        <v/>
      </c>
      <c r="V2282" s="79" t="str">
        <f t="shared" si="901"/>
        <v/>
      </c>
      <c r="W2282" s="63" t="str">
        <f t="shared" si="881"/>
        <v/>
      </c>
      <c r="X2282" s="65" t="str">
        <f t="shared" si="882"/>
        <v/>
      </c>
      <c r="Y2282" s="2"/>
      <c r="AC2282" s="24" t="str">
        <f t="shared" si="878"/>
        <v/>
      </c>
      <c r="AE2282" s="24" t="str">
        <f t="shared" si="883"/>
        <v/>
      </c>
      <c r="AG2282" s="24" t="str">
        <f t="shared" si="884"/>
        <v/>
      </c>
      <c r="AI2282" s="85" t="str">
        <f t="shared" si="885"/>
        <v/>
      </c>
      <c r="AJ2282" s="86" t="str">
        <f t="shared" si="886"/>
        <v/>
      </c>
      <c r="AK2282" s="85" t="str">
        <f t="shared" si="887"/>
        <v/>
      </c>
      <c r="AL2282" s="86" t="str">
        <f t="shared" si="888"/>
        <v/>
      </c>
      <c r="AM2282" s="93" t="str">
        <f t="shared" si="889"/>
        <v/>
      </c>
      <c r="AN2282" s="94" t="str">
        <f t="shared" si="890"/>
        <v/>
      </c>
      <c r="AP2282" s="24" t="str">
        <f t="shared" si="891"/>
        <v/>
      </c>
      <c r="AR2282" s="63" t="str">
        <f t="shared" si="892"/>
        <v/>
      </c>
      <c r="AS2282" s="67" t="str">
        <f t="shared" si="893"/>
        <v/>
      </c>
      <c r="AT2282" s="105" t="str">
        <f t="shared" si="894"/>
        <v/>
      </c>
      <c r="AU2282" s="105" t="str">
        <f t="shared" si="895"/>
        <v/>
      </c>
      <c r="AW2282" s="24" t="str">
        <f t="shared" si="896"/>
        <v/>
      </c>
      <c r="AX2282" s="60" t="str">
        <f t="shared" si="902"/>
        <v/>
      </c>
      <c r="AY2282" s="24" t="str">
        <f t="shared" si="897"/>
        <v/>
      </c>
      <c r="AZ2282" s="105" t="str">
        <f t="shared" si="898"/>
        <v/>
      </c>
    </row>
    <row r="2283" spans="1:52" x14ac:dyDescent="0.25">
      <c r="A2283" s="2"/>
      <c r="B2283" s="279"/>
      <c r="C2283" s="280"/>
      <c r="D2283" s="281"/>
      <c r="E2283" s="282"/>
      <c r="F2283" s="2"/>
      <c r="G2283" s="43"/>
      <c r="H2283" s="2"/>
      <c r="I2283" s="288"/>
      <c r="J2283" s="2"/>
      <c r="K2283" s="46"/>
      <c r="L2283" s="2"/>
      <c r="M2283" s="51"/>
      <c r="N2283" s="52"/>
      <c r="O2283" s="53"/>
      <c r="P2283" s="2"/>
      <c r="Q2283" s="98" t="str">
        <f t="shared" si="879"/>
        <v/>
      </c>
      <c r="R2283" s="94" t="str">
        <f t="shared" si="880"/>
        <v/>
      </c>
      <c r="S2283" s="2"/>
      <c r="T2283" s="67" t="str">
        <f t="shared" si="899"/>
        <v/>
      </c>
      <c r="U2283" s="79" t="str">
        <f t="shared" si="900"/>
        <v/>
      </c>
      <c r="V2283" s="79" t="str">
        <f t="shared" si="901"/>
        <v/>
      </c>
      <c r="W2283" s="63" t="str">
        <f t="shared" si="881"/>
        <v/>
      </c>
      <c r="X2283" s="65" t="str">
        <f t="shared" si="882"/>
        <v/>
      </c>
      <c r="Y2283" s="2"/>
      <c r="AC2283" s="24" t="str">
        <f t="shared" si="878"/>
        <v/>
      </c>
      <c r="AE2283" s="24" t="str">
        <f t="shared" si="883"/>
        <v/>
      </c>
      <c r="AG2283" s="24" t="str">
        <f t="shared" si="884"/>
        <v/>
      </c>
      <c r="AI2283" s="85" t="str">
        <f t="shared" si="885"/>
        <v/>
      </c>
      <c r="AJ2283" s="86" t="str">
        <f t="shared" si="886"/>
        <v/>
      </c>
      <c r="AK2283" s="85" t="str">
        <f t="shared" si="887"/>
        <v/>
      </c>
      <c r="AL2283" s="86" t="str">
        <f t="shared" si="888"/>
        <v/>
      </c>
      <c r="AM2283" s="93" t="str">
        <f t="shared" si="889"/>
        <v/>
      </c>
      <c r="AN2283" s="94" t="str">
        <f t="shared" si="890"/>
        <v/>
      </c>
      <c r="AP2283" s="24" t="str">
        <f t="shared" si="891"/>
        <v/>
      </c>
      <c r="AR2283" s="63" t="str">
        <f t="shared" si="892"/>
        <v/>
      </c>
      <c r="AS2283" s="67" t="str">
        <f t="shared" si="893"/>
        <v/>
      </c>
      <c r="AT2283" s="105" t="str">
        <f t="shared" si="894"/>
        <v/>
      </c>
      <c r="AU2283" s="105" t="str">
        <f t="shared" si="895"/>
        <v/>
      </c>
      <c r="AW2283" s="24" t="str">
        <f t="shared" si="896"/>
        <v/>
      </c>
      <c r="AX2283" s="60" t="str">
        <f t="shared" si="902"/>
        <v/>
      </c>
      <c r="AY2283" s="24" t="str">
        <f t="shared" si="897"/>
        <v/>
      </c>
      <c r="AZ2283" s="105" t="str">
        <f t="shared" si="898"/>
        <v/>
      </c>
    </row>
    <row r="2284" spans="1:52" x14ac:dyDescent="0.25">
      <c r="A2284" s="2"/>
      <c r="B2284" s="279"/>
      <c r="C2284" s="280"/>
      <c r="D2284" s="281"/>
      <c r="E2284" s="282"/>
      <c r="F2284" s="2"/>
      <c r="G2284" s="43"/>
      <c r="H2284" s="2"/>
      <c r="I2284" s="288"/>
      <c r="J2284" s="2"/>
      <c r="K2284" s="46"/>
      <c r="L2284" s="2"/>
      <c r="M2284" s="51"/>
      <c r="N2284" s="52"/>
      <c r="O2284" s="53"/>
      <c r="P2284" s="2"/>
      <c r="Q2284" s="98" t="str">
        <f t="shared" si="879"/>
        <v/>
      </c>
      <c r="R2284" s="94" t="str">
        <f t="shared" si="880"/>
        <v/>
      </c>
      <c r="S2284" s="2"/>
      <c r="T2284" s="67" t="str">
        <f t="shared" si="899"/>
        <v/>
      </c>
      <c r="U2284" s="79" t="str">
        <f t="shared" si="900"/>
        <v/>
      </c>
      <c r="V2284" s="79" t="str">
        <f t="shared" si="901"/>
        <v/>
      </c>
      <c r="W2284" s="63" t="str">
        <f t="shared" si="881"/>
        <v/>
      </c>
      <c r="X2284" s="65" t="str">
        <f t="shared" si="882"/>
        <v/>
      </c>
      <c r="Y2284" s="2"/>
      <c r="AC2284" s="24" t="str">
        <f t="shared" si="878"/>
        <v/>
      </c>
      <c r="AE2284" s="24" t="str">
        <f t="shared" si="883"/>
        <v/>
      </c>
      <c r="AG2284" s="24" t="str">
        <f t="shared" si="884"/>
        <v/>
      </c>
      <c r="AI2284" s="85" t="str">
        <f t="shared" si="885"/>
        <v/>
      </c>
      <c r="AJ2284" s="86" t="str">
        <f t="shared" si="886"/>
        <v/>
      </c>
      <c r="AK2284" s="85" t="str">
        <f t="shared" si="887"/>
        <v/>
      </c>
      <c r="AL2284" s="86" t="str">
        <f t="shared" si="888"/>
        <v/>
      </c>
      <c r="AM2284" s="93" t="str">
        <f t="shared" si="889"/>
        <v/>
      </c>
      <c r="AN2284" s="94" t="str">
        <f t="shared" si="890"/>
        <v/>
      </c>
      <c r="AP2284" s="24" t="str">
        <f t="shared" si="891"/>
        <v/>
      </c>
      <c r="AR2284" s="63" t="str">
        <f t="shared" si="892"/>
        <v/>
      </c>
      <c r="AS2284" s="67" t="str">
        <f t="shared" si="893"/>
        <v/>
      </c>
      <c r="AT2284" s="105" t="str">
        <f t="shared" si="894"/>
        <v/>
      </c>
      <c r="AU2284" s="105" t="str">
        <f t="shared" si="895"/>
        <v/>
      </c>
      <c r="AW2284" s="24" t="str">
        <f t="shared" si="896"/>
        <v/>
      </c>
      <c r="AX2284" s="60" t="str">
        <f t="shared" si="902"/>
        <v/>
      </c>
      <c r="AY2284" s="24" t="str">
        <f t="shared" si="897"/>
        <v/>
      </c>
      <c r="AZ2284" s="105" t="str">
        <f t="shared" si="898"/>
        <v/>
      </c>
    </row>
    <row r="2285" spans="1:52" x14ac:dyDescent="0.25">
      <c r="A2285" s="2"/>
      <c r="B2285" s="279"/>
      <c r="C2285" s="280"/>
      <c r="D2285" s="281"/>
      <c r="E2285" s="282"/>
      <c r="F2285" s="2"/>
      <c r="G2285" s="43"/>
      <c r="H2285" s="2"/>
      <c r="I2285" s="288"/>
      <c r="J2285" s="2"/>
      <c r="K2285" s="46"/>
      <c r="L2285" s="2"/>
      <c r="M2285" s="51"/>
      <c r="N2285" s="52"/>
      <c r="O2285" s="53"/>
      <c r="P2285" s="2"/>
      <c r="Q2285" s="98" t="str">
        <f t="shared" si="879"/>
        <v/>
      </c>
      <c r="R2285" s="94" t="str">
        <f t="shared" si="880"/>
        <v/>
      </c>
      <c r="S2285" s="2"/>
      <c r="T2285" s="67" t="str">
        <f t="shared" si="899"/>
        <v/>
      </c>
      <c r="U2285" s="79" t="str">
        <f t="shared" si="900"/>
        <v/>
      </c>
      <c r="V2285" s="79" t="str">
        <f t="shared" si="901"/>
        <v/>
      </c>
      <c r="W2285" s="63" t="str">
        <f t="shared" si="881"/>
        <v/>
      </c>
      <c r="X2285" s="65" t="str">
        <f t="shared" si="882"/>
        <v/>
      </c>
      <c r="Y2285" s="2"/>
      <c r="AC2285" s="24" t="str">
        <f t="shared" si="878"/>
        <v/>
      </c>
      <c r="AE2285" s="24" t="str">
        <f t="shared" si="883"/>
        <v/>
      </c>
      <c r="AG2285" s="24" t="str">
        <f t="shared" si="884"/>
        <v/>
      </c>
      <c r="AI2285" s="85" t="str">
        <f t="shared" si="885"/>
        <v/>
      </c>
      <c r="AJ2285" s="86" t="str">
        <f t="shared" si="886"/>
        <v/>
      </c>
      <c r="AK2285" s="85" t="str">
        <f t="shared" si="887"/>
        <v/>
      </c>
      <c r="AL2285" s="86" t="str">
        <f t="shared" si="888"/>
        <v/>
      </c>
      <c r="AM2285" s="93" t="str">
        <f t="shared" si="889"/>
        <v/>
      </c>
      <c r="AN2285" s="94" t="str">
        <f t="shared" si="890"/>
        <v/>
      </c>
      <c r="AP2285" s="24" t="str">
        <f t="shared" si="891"/>
        <v/>
      </c>
      <c r="AR2285" s="63" t="str">
        <f t="shared" si="892"/>
        <v/>
      </c>
      <c r="AS2285" s="67" t="str">
        <f t="shared" si="893"/>
        <v/>
      </c>
      <c r="AT2285" s="105" t="str">
        <f t="shared" si="894"/>
        <v/>
      </c>
      <c r="AU2285" s="105" t="str">
        <f t="shared" si="895"/>
        <v/>
      </c>
      <c r="AW2285" s="24" t="str">
        <f t="shared" si="896"/>
        <v/>
      </c>
      <c r="AX2285" s="60" t="str">
        <f t="shared" si="902"/>
        <v/>
      </c>
      <c r="AY2285" s="24" t="str">
        <f t="shared" si="897"/>
        <v/>
      </c>
      <c r="AZ2285" s="105" t="str">
        <f t="shared" si="898"/>
        <v/>
      </c>
    </row>
    <row r="2286" spans="1:52" x14ac:dyDescent="0.25">
      <c r="A2286" s="2"/>
      <c r="B2286" s="279"/>
      <c r="C2286" s="280"/>
      <c r="D2286" s="281"/>
      <c r="E2286" s="282"/>
      <c r="F2286" s="2"/>
      <c r="G2286" s="43"/>
      <c r="H2286" s="2"/>
      <c r="I2286" s="288"/>
      <c r="J2286" s="2"/>
      <c r="K2286" s="46"/>
      <c r="L2286" s="2"/>
      <c r="M2286" s="51"/>
      <c r="N2286" s="52"/>
      <c r="O2286" s="53"/>
      <c r="P2286" s="2"/>
      <c r="Q2286" s="98" t="str">
        <f t="shared" si="879"/>
        <v/>
      </c>
      <c r="R2286" s="94" t="str">
        <f t="shared" si="880"/>
        <v/>
      </c>
      <c r="S2286" s="2"/>
      <c r="T2286" s="67" t="str">
        <f t="shared" si="899"/>
        <v/>
      </c>
      <c r="U2286" s="79" t="str">
        <f t="shared" si="900"/>
        <v/>
      </c>
      <c r="V2286" s="79" t="str">
        <f t="shared" si="901"/>
        <v/>
      </c>
      <c r="W2286" s="63" t="str">
        <f t="shared" si="881"/>
        <v/>
      </c>
      <c r="X2286" s="65" t="str">
        <f t="shared" si="882"/>
        <v/>
      </c>
      <c r="Y2286" s="2"/>
      <c r="AC2286" s="24" t="str">
        <f t="shared" si="878"/>
        <v/>
      </c>
      <c r="AE2286" s="24" t="str">
        <f t="shared" si="883"/>
        <v/>
      </c>
      <c r="AG2286" s="24" t="str">
        <f t="shared" si="884"/>
        <v/>
      </c>
      <c r="AI2286" s="85" t="str">
        <f t="shared" si="885"/>
        <v/>
      </c>
      <c r="AJ2286" s="86" t="str">
        <f t="shared" si="886"/>
        <v/>
      </c>
      <c r="AK2286" s="85" t="str">
        <f t="shared" si="887"/>
        <v/>
      </c>
      <c r="AL2286" s="86" t="str">
        <f t="shared" si="888"/>
        <v/>
      </c>
      <c r="AM2286" s="93" t="str">
        <f t="shared" si="889"/>
        <v/>
      </c>
      <c r="AN2286" s="94" t="str">
        <f t="shared" si="890"/>
        <v/>
      </c>
      <c r="AP2286" s="24" t="str">
        <f t="shared" si="891"/>
        <v/>
      </c>
      <c r="AR2286" s="63" t="str">
        <f t="shared" si="892"/>
        <v/>
      </c>
      <c r="AS2286" s="67" t="str">
        <f t="shared" si="893"/>
        <v/>
      </c>
      <c r="AT2286" s="105" t="str">
        <f t="shared" si="894"/>
        <v/>
      </c>
      <c r="AU2286" s="105" t="str">
        <f t="shared" si="895"/>
        <v/>
      </c>
      <c r="AW2286" s="24" t="str">
        <f t="shared" si="896"/>
        <v/>
      </c>
      <c r="AX2286" s="60" t="str">
        <f t="shared" si="902"/>
        <v/>
      </c>
      <c r="AY2286" s="24" t="str">
        <f t="shared" si="897"/>
        <v/>
      </c>
      <c r="AZ2286" s="105" t="str">
        <f t="shared" si="898"/>
        <v/>
      </c>
    </row>
    <row r="2287" spans="1:52" x14ac:dyDescent="0.25">
      <c r="A2287" s="2"/>
      <c r="B2287" s="279"/>
      <c r="C2287" s="280"/>
      <c r="D2287" s="281"/>
      <c r="E2287" s="282"/>
      <c r="F2287" s="2"/>
      <c r="G2287" s="43"/>
      <c r="H2287" s="2"/>
      <c r="I2287" s="288"/>
      <c r="J2287" s="2"/>
      <c r="K2287" s="46"/>
      <c r="L2287" s="2"/>
      <c r="M2287" s="51"/>
      <c r="N2287" s="52"/>
      <c r="O2287" s="53"/>
      <c r="P2287" s="2"/>
      <c r="Q2287" s="98" t="str">
        <f t="shared" si="879"/>
        <v/>
      </c>
      <c r="R2287" s="94" t="str">
        <f t="shared" si="880"/>
        <v/>
      </c>
      <c r="S2287" s="2"/>
      <c r="T2287" s="67" t="str">
        <f t="shared" si="899"/>
        <v/>
      </c>
      <c r="U2287" s="79" t="str">
        <f t="shared" si="900"/>
        <v/>
      </c>
      <c r="V2287" s="79" t="str">
        <f t="shared" si="901"/>
        <v/>
      </c>
      <c r="W2287" s="63" t="str">
        <f t="shared" si="881"/>
        <v/>
      </c>
      <c r="X2287" s="65" t="str">
        <f t="shared" si="882"/>
        <v/>
      </c>
      <c r="Y2287" s="2"/>
      <c r="AC2287" s="24" t="str">
        <f t="shared" si="878"/>
        <v/>
      </c>
      <c r="AE2287" s="24" t="str">
        <f t="shared" si="883"/>
        <v/>
      </c>
      <c r="AG2287" s="24" t="str">
        <f t="shared" si="884"/>
        <v/>
      </c>
      <c r="AI2287" s="85" t="str">
        <f t="shared" si="885"/>
        <v/>
      </c>
      <c r="AJ2287" s="86" t="str">
        <f t="shared" si="886"/>
        <v/>
      </c>
      <c r="AK2287" s="85" t="str">
        <f t="shared" si="887"/>
        <v/>
      </c>
      <c r="AL2287" s="86" t="str">
        <f t="shared" si="888"/>
        <v/>
      </c>
      <c r="AM2287" s="93" t="str">
        <f t="shared" si="889"/>
        <v/>
      </c>
      <c r="AN2287" s="94" t="str">
        <f t="shared" si="890"/>
        <v/>
      </c>
      <c r="AP2287" s="24" t="str">
        <f t="shared" si="891"/>
        <v/>
      </c>
      <c r="AR2287" s="63" t="str">
        <f t="shared" si="892"/>
        <v/>
      </c>
      <c r="AS2287" s="67" t="str">
        <f t="shared" si="893"/>
        <v/>
      </c>
      <c r="AT2287" s="105" t="str">
        <f t="shared" si="894"/>
        <v/>
      </c>
      <c r="AU2287" s="105" t="str">
        <f t="shared" si="895"/>
        <v/>
      </c>
      <c r="AW2287" s="24" t="str">
        <f t="shared" si="896"/>
        <v/>
      </c>
      <c r="AX2287" s="60" t="str">
        <f t="shared" si="902"/>
        <v/>
      </c>
      <c r="AY2287" s="24" t="str">
        <f t="shared" si="897"/>
        <v/>
      </c>
      <c r="AZ2287" s="105" t="str">
        <f t="shared" si="898"/>
        <v/>
      </c>
    </row>
    <row r="2288" spans="1:52" x14ac:dyDescent="0.25">
      <c r="A2288" s="2"/>
      <c r="B2288" s="279"/>
      <c r="C2288" s="280"/>
      <c r="D2288" s="281"/>
      <c r="E2288" s="282"/>
      <c r="F2288" s="2"/>
      <c r="G2288" s="43"/>
      <c r="H2288" s="2"/>
      <c r="I2288" s="288"/>
      <c r="J2288" s="2"/>
      <c r="K2288" s="46"/>
      <c r="L2288" s="2"/>
      <c r="M2288" s="51"/>
      <c r="N2288" s="52"/>
      <c r="O2288" s="53"/>
      <c r="P2288" s="2"/>
      <c r="Q2288" s="98" t="str">
        <f t="shared" si="879"/>
        <v/>
      </c>
      <c r="R2288" s="94" t="str">
        <f t="shared" si="880"/>
        <v/>
      </c>
      <c r="S2288" s="2"/>
      <c r="T2288" s="67" t="str">
        <f t="shared" si="899"/>
        <v/>
      </c>
      <c r="U2288" s="79" t="str">
        <f t="shared" si="900"/>
        <v/>
      </c>
      <c r="V2288" s="79" t="str">
        <f t="shared" si="901"/>
        <v/>
      </c>
      <c r="W2288" s="63" t="str">
        <f t="shared" si="881"/>
        <v/>
      </c>
      <c r="X2288" s="65" t="str">
        <f t="shared" si="882"/>
        <v/>
      </c>
      <c r="Y2288" s="2"/>
      <c r="AC2288" s="24" t="str">
        <f t="shared" si="878"/>
        <v/>
      </c>
      <c r="AE2288" s="24" t="str">
        <f t="shared" si="883"/>
        <v/>
      </c>
      <c r="AG2288" s="24" t="str">
        <f t="shared" si="884"/>
        <v/>
      </c>
      <c r="AI2288" s="85" t="str">
        <f t="shared" si="885"/>
        <v/>
      </c>
      <c r="AJ2288" s="86" t="str">
        <f t="shared" si="886"/>
        <v/>
      </c>
      <c r="AK2288" s="85" t="str">
        <f t="shared" si="887"/>
        <v/>
      </c>
      <c r="AL2288" s="86" t="str">
        <f t="shared" si="888"/>
        <v/>
      </c>
      <c r="AM2288" s="93" t="str">
        <f t="shared" si="889"/>
        <v/>
      </c>
      <c r="AN2288" s="94" t="str">
        <f t="shared" si="890"/>
        <v/>
      </c>
      <c r="AP2288" s="24" t="str">
        <f t="shared" si="891"/>
        <v/>
      </c>
      <c r="AR2288" s="63" t="str">
        <f t="shared" si="892"/>
        <v/>
      </c>
      <c r="AS2288" s="67" t="str">
        <f t="shared" si="893"/>
        <v/>
      </c>
      <c r="AT2288" s="105" t="str">
        <f t="shared" si="894"/>
        <v/>
      </c>
      <c r="AU2288" s="105" t="str">
        <f t="shared" si="895"/>
        <v/>
      </c>
      <c r="AW2288" s="24" t="str">
        <f t="shared" si="896"/>
        <v/>
      </c>
      <c r="AX2288" s="60" t="str">
        <f t="shared" si="902"/>
        <v/>
      </c>
      <c r="AY2288" s="24" t="str">
        <f t="shared" si="897"/>
        <v/>
      </c>
      <c r="AZ2288" s="105" t="str">
        <f t="shared" si="898"/>
        <v/>
      </c>
    </row>
    <row r="2289" spans="1:52" x14ac:dyDescent="0.25">
      <c r="A2289" s="2"/>
      <c r="B2289" s="279"/>
      <c r="C2289" s="280"/>
      <c r="D2289" s="281"/>
      <c r="E2289" s="282"/>
      <c r="F2289" s="2"/>
      <c r="G2289" s="43"/>
      <c r="H2289" s="2"/>
      <c r="I2289" s="288"/>
      <c r="J2289" s="2"/>
      <c r="K2289" s="46"/>
      <c r="L2289" s="2"/>
      <c r="M2289" s="51"/>
      <c r="N2289" s="52"/>
      <c r="O2289" s="53"/>
      <c r="P2289" s="2"/>
      <c r="Q2289" s="98" t="str">
        <f t="shared" si="879"/>
        <v/>
      </c>
      <c r="R2289" s="94" t="str">
        <f t="shared" si="880"/>
        <v/>
      </c>
      <c r="S2289" s="2"/>
      <c r="T2289" s="67" t="str">
        <f t="shared" si="899"/>
        <v/>
      </c>
      <c r="U2289" s="79" t="str">
        <f t="shared" si="900"/>
        <v/>
      </c>
      <c r="V2289" s="79" t="str">
        <f t="shared" si="901"/>
        <v/>
      </c>
      <c r="W2289" s="63" t="str">
        <f t="shared" si="881"/>
        <v/>
      </c>
      <c r="X2289" s="65" t="str">
        <f t="shared" si="882"/>
        <v/>
      </c>
      <c r="Y2289" s="2"/>
      <c r="AC2289" s="24" t="str">
        <f t="shared" si="878"/>
        <v/>
      </c>
      <c r="AE2289" s="24" t="str">
        <f t="shared" si="883"/>
        <v/>
      </c>
      <c r="AG2289" s="24" t="str">
        <f t="shared" si="884"/>
        <v/>
      </c>
      <c r="AI2289" s="85" t="str">
        <f t="shared" si="885"/>
        <v/>
      </c>
      <c r="AJ2289" s="86" t="str">
        <f t="shared" si="886"/>
        <v/>
      </c>
      <c r="AK2289" s="85" t="str">
        <f t="shared" si="887"/>
        <v/>
      </c>
      <c r="AL2289" s="86" t="str">
        <f t="shared" si="888"/>
        <v/>
      </c>
      <c r="AM2289" s="93" t="str">
        <f t="shared" si="889"/>
        <v/>
      </c>
      <c r="AN2289" s="94" t="str">
        <f t="shared" si="890"/>
        <v/>
      </c>
      <c r="AP2289" s="24" t="str">
        <f t="shared" si="891"/>
        <v/>
      </c>
      <c r="AR2289" s="63" t="str">
        <f t="shared" si="892"/>
        <v/>
      </c>
      <c r="AS2289" s="67" t="str">
        <f t="shared" si="893"/>
        <v/>
      </c>
      <c r="AT2289" s="105" t="str">
        <f t="shared" si="894"/>
        <v/>
      </c>
      <c r="AU2289" s="105" t="str">
        <f t="shared" si="895"/>
        <v/>
      </c>
      <c r="AW2289" s="24" t="str">
        <f t="shared" si="896"/>
        <v/>
      </c>
      <c r="AX2289" s="60" t="str">
        <f t="shared" si="902"/>
        <v/>
      </c>
      <c r="AY2289" s="24" t="str">
        <f t="shared" si="897"/>
        <v/>
      </c>
      <c r="AZ2289" s="105" t="str">
        <f t="shared" si="898"/>
        <v/>
      </c>
    </row>
    <row r="2290" spans="1:52" x14ac:dyDescent="0.25">
      <c r="A2290" s="2"/>
      <c r="B2290" s="279"/>
      <c r="C2290" s="280"/>
      <c r="D2290" s="281"/>
      <c r="E2290" s="282"/>
      <c r="F2290" s="2"/>
      <c r="G2290" s="43"/>
      <c r="H2290" s="2"/>
      <c r="I2290" s="288"/>
      <c r="J2290" s="2"/>
      <c r="K2290" s="46"/>
      <c r="L2290" s="2"/>
      <c r="M2290" s="51"/>
      <c r="N2290" s="52"/>
      <c r="O2290" s="53"/>
      <c r="P2290" s="2"/>
      <c r="Q2290" s="98" t="str">
        <f t="shared" si="879"/>
        <v/>
      </c>
      <c r="R2290" s="94" t="str">
        <f t="shared" si="880"/>
        <v/>
      </c>
      <c r="S2290" s="2"/>
      <c r="T2290" s="67" t="str">
        <f t="shared" si="899"/>
        <v/>
      </c>
      <c r="U2290" s="79" t="str">
        <f t="shared" si="900"/>
        <v/>
      </c>
      <c r="V2290" s="79" t="str">
        <f t="shared" si="901"/>
        <v/>
      </c>
      <c r="W2290" s="63" t="str">
        <f t="shared" si="881"/>
        <v/>
      </c>
      <c r="X2290" s="65" t="str">
        <f t="shared" si="882"/>
        <v/>
      </c>
      <c r="Y2290" s="2"/>
      <c r="AC2290" s="24" t="str">
        <f t="shared" si="878"/>
        <v/>
      </c>
      <c r="AE2290" s="24" t="str">
        <f t="shared" si="883"/>
        <v/>
      </c>
      <c r="AG2290" s="24" t="str">
        <f t="shared" si="884"/>
        <v/>
      </c>
      <c r="AI2290" s="85" t="str">
        <f t="shared" si="885"/>
        <v/>
      </c>
      <c r="AJ2290" s="86" t="str">
        <f t="shared" si="886"/>
        <v/>
      </c>
      <c r="AK2290" s="85" t="str">
        <f t="shared" si="887"/>
        <v/>
      </c>
      <c r="AL2290" s="86" t="str">
        <f t="shared" si="888"/>
        <v/>
      </c>
      <c r="AM2290" s="93" t="str">
        <f t="shared" si="889"/>
        <v/>
      </c>
      <c r="AN2290" s="94" t="str">
        <f t="shared" si="890"/>
        <v/>
      </c>
      <c r="AP2290" s="24" t="str">
        <f t="shared" si="891"/>
        <v/>
      </c>
      <c r="AR2290" s="63" t="str">
        <f t="shared" si="892"/>
        <v/>
      </c>
      <c r="AS2290" s="67" t="str">
        <f t="shared" si="893"/>
        <v/>
      </c>
      <c r="AT2290" s="105" t="str">
        <f t="shared" si="894"/>
        <v/>
      </c>
      <c r="AU2290" s="105" t="str">
        <f t="shared" si="895"/>
        <v/>
      </c>
      <c r="AW2290" s="24" t="str">
        <f t="shared" si="896"/>
        <v/>
      </c>
      <c r="AX2290" s="60" t="str">
        <f t="shared" si="902"/>
        <v/>
      </c>
      <c r="AY2290" s="24" t="str">
        <f t="shared" si="897"/>
        <v/>
      </c>
      <c r="AZ2290" s="105" t="str">
        <f t="shared" si="898"/>
        <v/>
      </c>
    </row>
    <row r="2291" spans="1:52" x14ac:dyDescent="0.25">
      <c r="A2291" s="2"/>
      <c r="B2291" s="279"/>
      <c r="C2291" s="280"/>
      <c r="D2291" s="281"/>
      <c r="E2291" s="282"/>
      <c r="F2291" s="2"/>
      <c r="G2291" s="43"/>
      <c r="H2291" s="2"/>
      <c r="I2291" s="288"/>
      <c r="J2291" s="2"/>
      <c r="K2291" s="46"/>
      <c r="L2291" s="2"/>
      <c r="M2291" s="51"/>
      <c r="N2291" s="52"/>
      <c r="O2291" s="53"/>
      <c r="P2291" s="2"/>
      <c r="Q2291" s="98" t="str">
        <f t="shared" si="879"/>
        <v/>
      </c>
      <c r="R2291" s="94" t="str">
        <f t="shared" si="880"/>
        <v/>
      </c>
      <c r="S2291" s="2"/>
      <c r="T2291" s="67" t="str">
        <f t="shared" si="899"/>
        <v/>
      </c>
      <c r="U2291" s="79" t="str">
        <f t="shared" si="900"/>
        <v/>
      </c>
      <c r="V2291" s="79" t="str">
        <f t="shared" si="901"/>
        <v/>
      </c>
      <c r="W2291" s="63" t="str">
        <f t="shared" si="881"/>
        <v/>
      </c>
      <c r="X2291" s="65" t="str">
        <f t="shared" si="882"/>
        <v/>
      </c>
      <c r="Y2291" s="2"/>
      <c r="AC2291" s="24" t="str">
        <f t="shared" si="878"/>
        <v/>
      </c>
      <c r="AE2291" s="24" t="str">
        <f t="shared" si="883"/>
        <v/>
      </c>
      <c r="AG2291" s="24" t="str">
        <f t="shared" si="884"/>
        <v/>
      </c>
      <c r="AI2291" s="85" t="str">
        <f t="shared" si="885"/>
        <v/>
      </c>
      <c r="AJ2291" s="86" t="str">
        <f t="shared" si="886"/>
        <v/>
      </c>
      <c r="AK2291" s="85" t="str">
        <f t="shared" si="887"/>
        <v/>
      </c>
      <c r="AL2291" s="86" t="str">
        <f t="shared" si="888"/>
        <v/>
      </c>
      <c r="AM2291" s="93" t="str">
        <f t="shared" si="889"/>
        <v/>
      </c>
      <c r="AN2291" s="94" t="str">
        <f t="shared" si="890"/>
        <v/>
      </c>
      <c r="AP2291" s="24" t="str">
        <f t="shared" si="891"/>
        <v/>
      </c>
      <c r="AR2291" s="63" t="str">
        <f t="shared" si="892"/>
        <v/>
      </c>
      <c r="AS2291" s="67" t="str">
        <f t="shared" si="893"/>
        <v/>
      </c>
      <c r="AT2291" s="105" t="str">
        <f t="shared" si="894"/>
        <v/>
      </c>
      <c r="AU2291" s="105" t="str">
        <f t="shared" si="895"/>
        <v/>
      </c>
      <c r="AW2291" s="24" t="str">
        <f t="shared" si="896"/>
        <v/>
      </c>
      <c r="AX2291" s="60" t="str">
        <f t="shared" si="902"/>
        <v/>
      </c>
      <c r="AY2291" s="24" t="str">
        <f t="shared" si="897"/>
        <v/>
      </c>
      <c r="AZ2291" s="105" t="str">
        <f t="shared" si="898"/>
        <v/>
      </c>
    </row>
    <row r="2292" spans="1:52" x14ac:dyDescent="0.25">
      <c r="A2292" s="2"/>
      <c r="B2292" s="279"/>
      <c r="C2292" s="280"/>
      <c r="D2292" s="281"/>
      <c r="E2292" s="282"/>
      <c r="F2292" s="2"/>
      <c r="G2292" s="43"/>
      <c r="H2292" s="2"/>
      <c r="I2292" s="288"/>
      <c r="J2292" s="2"/>
      <c r="K2292" s="46"/>
      <c r="L2292" s="2"/>
      <c r="M2292" s="51"/>
      <c r="N2292" s="52"/>
      <c r="O2292" s="53"/>
      <c r="P2292" s="2"/>
      <c r="Q2292" s="98" t="str">
        <f t="shared" si="879"/>
        <v/>
      </c>
      <c r="R2292" s="94" t="str">
        <f t="shared" si="880"/>
        <v/>
      </c>
      <c r="S2292" s="2"/>
      <c r="T2292" s="67" t="str">
        <f t="shared" si="899"/>
        <v/>
      </c>
      <c r="U2292" s="79" t="str">
        <f t="shared" si="900"/>
        <v/>
      </c>
      <c r="V2292" s="79" t="str">
        <f t="shared" si="901"/>
        <v/>
      </c>
      <c r="W2292" s="63" t="str">
        <f t="shared" si="881"/>
        <v/>
      </c>
      <c r="X2292" s="65" t="str">
        <f t="shared" si="882"/>
        <v/>
      </c>
      <c r="Y2292" s="2"/>
      <c r="AC2292" s="24" t="str">
        <f t="shared" si="878"/>
        <v/>
      </c>
      <c r="AE2292" s="24" t="str">
        <f t="shared" si="883"/>
        <v/>
      </c>
      <c r="AG2292" s="24" t="str">
        <f t="shared" si="884"/>
        <v/>
      </c>
      <c r="AI2292" s="85" t="str">
        <f t="shared" si="885"/>
        <v/>
      </c>
      <c r="AJ2292" s="86" t="str">
        <f t="shared" si="886"/>
        <v/>
      </c>
      <c r="AK2292" s="85" t="str">
        <f t="shared" si="887"/>
        <v/>
      </c>
      <c r="AL2292" s="86" t="str">
        <f t="shared" si="888"/>
        <v/>
      </c>
      <c r="AM2292" s="93" t="str">
        <f t="shared" si="889"/>
        <v/>
      </c>
      <c r="AN2292" s="94" t="str">
        <f t="shared" si="890"/>
        <v/>
      </c>
      <c r="AP2292" s="24" t="str">
        <f t="shared" si="891"/>
        <v/>
      </c>
      <c r="AR2292" s="63" t="str">
        <f t="shared" si="892"/>
        <v/>
      </c>
      <c r="AS2292" s="67" t="str">
        <f t="shared" si="893"/>
        <v/>
      </c>
      <c r="AT2292" s="105" t="str">
        <f t="shared" si="894"/>
        <v/>
      </c>
      <c r="AU2292" s="105" t="str">
        <f t="shared" si="895"/>
        <v/>
      </c>
      <c r="AW2292" s="24" t="str">
        <f t="shared" si="896"/>
        <v/>
      </c>
      <c r="AX2292" s="60" t="str">
        <f t="shared" si="902"/>
        <v/>
      </c>
      <c r="AY2292" s="24" t="str">
        <f t="shared" si="897"/>
        <v/>
      </c>
      <c r="AZ2292" s="105" t="str">
        <f t="shared" si="898"/>
        <v/>
      </c>
    </row>
    <row r="2293" spans="1:52" x14ac:dyDescent="0.25">
      <c r="A2293" s="2"/>
      <c r="B2293" s="279"/>
      <c r="C2293" s="280"/>
      <c r="D2293" s="281"/>
      <c r="E2293" s="282"/>
      <c r="F2293" s="2"/>
      <c r="G2293" s="43"/>
      <c r="H2293" s="2"/>
      <c r="I2293" s="288"/>
      <c r="J2293" s="2"/>
      <c r="K2293" s="46"/>
      <c r="L2293" s="2"/>
      <c r="M2293" s="51"/>
      <c r="N2293" s="52"/>
      <c r="O2293" s="53"/>
      <c r="P2293" s="2"/>
      <c r="Q2293" s="98" t="str">
        <f t="shared" si="879"/>
        <v/>
      </c>
      <c r="R2293" s="94" t="str">
        <f t="shared" si="880"/>
        <v/>
      </c>
      <c r="S2293" s="2"/>
      <c r="T2293" s="67" t="str">
        <f t="shared" si="899"/>
        <v/>
      </c>
      <c r="U2293" s="79" t="str">
        <f t="shared" si="900"/>
        <v/>
      </c>
      <c r="V2293" s="79" t="str">
        <f t="shared" si="901"/>
        <v/>
      </c>
      <c r="W2293" s="63" t="str">
        <f t="shared" si="881"/>
        <v/>
      </c>
      <c r="X2293" s="65" t="str">
        <f t="shared" si="882"/>
        <v/>
      </c>
      <c r="Y2293" s="2"/>
      <c r="AC2293" s="24" t="str">
        <f t="shared" si="878"/>
        <v/>
      </c>
      <c r="AE2293" s="24" t="str">
        <f t="shared" si="883"/>
        <v/>
      </c>
      <c r="AG2293" s="24" t="str">
        <f t="shared" si="884"/>
        <v/>
      </c>
      <c r="AI2293" s="85" t="str">
        <f t="shared" si="885"/>
        <v/>
      </c>
      <c r="AJ2293" s="86" t="str">
        <f t="shared" si="886"/>
        <v/>
      </c>
      <c r="AK2293" s="85" t="str">
        <f t="shared" si="887"/>
        <v/>
      </c>
      <c r="AL2293" s="86" t="str">
        <f t="shared" si="888"/>
        <v/>
      </c>
      <c r="AM2293" s="93" t="str">
        <f t="shared" si="889"/>
        <v/>
      </c>
      <c r="AN2293" s="94" t="str">
        <f t="shared" si="890"/>
        <v/>
      </c>
      <c r="AP2293" s="24" t="str">
        <f t="shared" si="891"/>
        <v/>
      </c>
      <c r="AR2293" s="63" t="str">
        <f t="shared" si="892"/>
        <v/>
      </c>
      <c r="AS2293" s="67" t="str">
        <f t="shared" si="893"/>
        <v/>
      </c>
      <c r="AT2293" s="105" t="str">
        <f t="shared" si="894"/>
        <v/>
      </c>
      <c r="AU2293" s="105" t="str">
        <f t="shared" si="895"/>
        <v/>
      </c>
      <c r="AW2293" s="24" t="str">
        <f t="shared" si="896"/>
        <v/>
      </c>
      <c r="AX2293" s="60" t="str">
        <f t="shared" si="902"/>
        <v/>
      </c>
      <c r="AY2293" s="24" t="str">
        <f t="shared" si="897"/>
        <v/>
      </c>
      <c r="AZ2293" s="105" t="str">
        <f t="shared" si="898"/>
        <v/>
      </c>
    </row>
    <row r="2294" spans="1:52" x14ac:dyDescent="0.25">
      <c r="A2294" s="2"/>
      <c r="B2294" s="279"/>
      <c r="C2294" s="280"/>
      <c r="D2294" s="281"/>
      <c r="E2294" s="282"/>
      <c r="F2294" s="2"/>
      <c r="G2294" s="43"/>
      <c r="H2294" s="2"/>
      <c r="I2294" s="288"/>
      <c r="J2294" s="2"/>
      <c r="K2294" s="46"/>
      <c r="L2294" s="2"/>
      <c r="M2294" s="51"/>
      <c r="N2294" s="52"/>
      <c r="O2294" s="53"/>
      <c r="P2294" s="2"/>
      <c r="Q2294" s="98" t="str">
        <f t="shared" si="879"/>
        <v/>
      </c>
      <c r="R2294" s="94" t="str">
        <f t="shared" si="880"/>
        <v/>
      </c>
      <c r="S2294" s="2"/>
      <c r="T2294" s="67" t="str">
        <f t="shared" si="899"/>
        <v/>
      </c>
      <c r="U2294" s="79" t="str">
        <f t="shared" si="900"/>
        <v/>
      </c>
      <c r="V2294" s="79" t="str">
        <f t="shared" si="901"/>
        <v/>
      </c>
      <c r="W2294" s="63" t="str">
        <f t="shared" si="881"/>
        <v/>
      </c>
      <c r="X2294" s="65" t="str">
        <f t="shared" si="882"/>
        <v/>
      </c>
      <c r="Y2294" s="2"/>
      <c r="AC2294" s="24" t="str">
        <f t="shared" si="878"/>
        <v/>
      </c>
      <c r="AE2294" s="24" t="str">
        <f t="shared" si="883"/>
        <v/>
      </c>
      <c r="AG2294" s="24" t="str">
        <f t="shared" si="884"/>
        <v/>
      </c>
      <c r="AI2294" s="85" t="str">
        <f t="shared" si="885"/>
        <v/>
      </c>
      <c r="AJ2294" s="86" t="str">
        <f t="shared" si="886"/>
        <v/>
      </c>
      <c r="AK2294" s="85" t="str">
        <f t="shared" si="887"/>
        <v/>
      </c>
      <c r="AL2294" s="86" t="str">
        <f t="shared" si="888"/>
        <v/>
      </c>
      <c r="AM2294" s="93" t="str">
        <f t="shared" si="889"/>
        <v/>
      </c>
      <c r="AN2294" s="94" t="str">
        <f t="shared" si="890"/>
        <v/>
      </c>
      <c r="AP2294" s="24" t="str">
        <f t="shared" si="891"/>
        <v/>
      </c>
      <c r="AR2294" s="63" t="str">
        <f t="shared" si="892"/>
        <v/>
      </c>
      <c r="AS2294" s="67" t="str">
        <f t="shared" si="893"/>
        <v/>
      </c>
      <c r="AT2294" s="105" t="str">
        <f t="shared" si="894"/>
        <v/>
      </c>
      <c r="AU2294" s="105" t="str">
        <f t="shared" si="895"/>
        <v/>
      </c>
      <c r="AW2294" s="24" t="str">
        <f t="shared" si="896"/>
        <v/>
      </c>
      <c r="AX2294" s="60" t="str">
        <f t="shared" si="902"/>
        <v/>
      </c>
      <c r="AY2294" s="24" t="str">
        <f t="shared" si="897"/>
        <v/>
      </c>
      <c r="AZ2294" s="105" t="str">
        <f t="shared" si="898"/>
        <v/>
      </c>
    </row>
    <row r="2295" spans="1:52" x14ac:dyDescent="0.25">
      <c r="A2295" s="2"/>
      <c r="B2295" s="279"/>
      <c r="C2295" s="280"/>
      <c r="D2295" s="281"/>
      <c r="E2295" s="282"/>
      <c r="F2295" s="2"/>
      <c r="G2295" s="43"/>
      <c r="H2295" s="2"/>
      <c r="I2295" s="288"/>
      <c r="J2295" s="2"/>
      <c r="K2295" s="46"/>
      <c r="L2295" s="2"/>
      <c r="M2295" s="51"/>
      <c r="N2295" s="52"/>
      <c r="O2295" s="53"/>
      <c r="P2295" s="2"/>
      <c r="Q2295" s="98" t="str">
        <f t="shared" si="879"/>
        <v/>
      </c>
      <c r="R2295" s="94" t="str">
        <f t="shared" si="880"/>
        <v/>
      </c>
      <c r="S2295" s="2"/>
      <c r="T2295" s="67" t="str">
        <f t="shared" si="899"/>
        <v/>
      </c>
      <c r="U2295" s="79" t="str">
        <f t="shared" si="900"/>
        <v/>
      </c>
      <c r="V2295" s="79" t="str">
        <f t="shared" si="901"/>
        <v/>
      </c>
      <c r="W2295" s="63" t="str">
        <f t="shared" si="881"/>
        <v/>
      </c>
      <c r="X2295" s="65" t="str">
        <f t="shared" si="882"/>
        <v/>
      </c>
      <c r="Y2295" s="2"/>
      <c r="AC2295" s="24" t="str">
        <f t="shared" si="878"/>
        <v/>
      </c>
      <c r="AE2295" s="24" t="str">
        <f t="shared" si="883"/>
        <v/>
      </c>
      <c r="AG2295" s="24" t="str">
        <f t="shared" si="884"/>
        <v/>
      </c>
      <c r="AI2295" s="85" t="str">
        <f t="shared" si="885"/>
        <v/>
      </c>
      <c r="AJ2295" s="86" t="str">
        <f t="shared" si="886"/>
        <v/>
      </c>
      <c r="AK2295" s="85" t="str">
        <f t="shared" si="887"/>
        <v/>
      </c>
      <c r="AL2295" s="86" t="str">
        <f t="shared" si="888"/>
        <v/>
      </c>
      <c r="AM2295" s="93" t="str">
        <f t="shared" si="889"/>
        <v/>
      </c>
      <c r="AN2295" s="94" t="str">
        <f t="shared" si="890"/>
        <v/>
      </c>
      <c r="AP2295" s="24" t="str">
        <f t="shared" si="891"/>
        <v/>
      </c>
      <c r="AR2295" s="63" t="str">
        <f t="shared" si="892"/>
        <v/>
      </c>
      <c r="AS2295" s="67" t="str">
        <f t="shared" si="893"/>
        <v/>
      </c>
      <c r="AT2295" s="105" t="str">
        <f t="shared" si="894"/>
        <v/>
      </c>
      <c r="AU2295" s="105" t="str">
        <f t="shared" si="895"/>
        <v/>
      </c>
      <c r="AW2295" s="24" t="str">
        <f t="shared" si="896"/>
        <v/>
      </c>
      <c r="AX2295" s="60" t="str">
        <f t="shared" si="902"/>
        <v/>
      </c>
      <c r="AY2295" s="24" t="str">
        <f t="shared" si="897"/>
        <v/>
      </c>
      <c r="AZ2295" s="105" t="str">
        <f t="shared" si="898"/>
        <v/>
      </c>
    </row>
    <row r="2296" spans="1:52" x14ac:dyDescent="0.25">
      <c r="A2296" s="2"/>
      <c r="B2296" s="279"/>
      <c r="C2296" s="280"/>
      <c r="D2296" s="281"/>
      <c r="E2296" s="282"/>
      <c r="F2296" s="2"/>
      <c r="G2296" s="43"/>
      <c r="H2296" s="2"/>
      <c r="I2296" s="288"/>
      <c r="J2296" s="2"/>
      <c r="K2296" s="46"/>
      <c r="L2296" s="2"/>
      <c r="M2296" s="51"/>
      <c r="N2296" s="52"/>
      <c r="O2296" s="53"/>
      <c r="P2296" s="2"/>
      <c r="Q2296" s="98" t="str">
        <f t="shared" si="879"/>
        <v/>
      </c>
      <c r="R2296" s="94" t="str">
        <f t="shared" si="880"/>
        <v/>
      </c>
      <c r="S2296" s="2"/>
      <c r="T2296" s="67" t="str">
        <f t="shared" si="899"/>
        <v/>
      </c>
      <c r="U2296" s="79" t="str">
        <f t="shared" si="900"/>
        <v/>
      </c>
      <c r="V2296" s="79" t="str">
        <f t="shared" si="901"/>
        <v/>
      </c>
      <c r="W2296" s="63" t="str">
        <f t="shared" si="881"/>
        <v/>
      </c>
      <c r="X2296" s="65" t="str">
        <f t="shared" si="882"/>
        <v/>
      </c>
      <c r="Y2296" s="2"/>
      <c r="AC2296" s="24" t="str">
        <f t="shared" si="878"/>
        <v/>
      </c>
      <c r="AE2296" s="24" t="str">
        <f t="shared" si="883"/>
        <v/>
      </c>
      <c r="AG2296" s="24" t="str">
        <f t="shared" si="884"/>
        <v/>
      </c>
      <c r="AI2296" s="85" t="str">
        <f t="shared" si="885"/>
        <v/>
      </c>
      <c r="AJ2296" s="86" t="str">
        <f t="shared" si="886"/>
        <v/>
      </c>
      <c r="AK2296" s="85" t="str">
        <f t="shared" si="887"/>
        <v/>
      </c>
      <c r="AL2296" s="86" t="str">
        <f t="shared" si="888"/>
        <v/>
      </c>
      <c r="AM2296" s="93" t="str">
        <f t="shared" si="889"/>
        <v/>
      </c>
      <c r="AN2296" s="94" t="str">
        <f t="shared" si="890"/>
        <v/>
      </c>
      <c r="AP2296" s="24" t="str">
        <f t="shared" si="891"/>
        <v/>
      </c>
      <c r="AR2296" s="63" t="str">
        <f t="shared" si="892"/>
        <v/>
      </c>
      <c r="AS2296" s="67" t="str">
        <f t="shared" si="893"/>
        <v/>
      </c>
      <c r="AT2296" s="105" t="str">
        <f t="shared" si="894"/>
        <v/>
      </c>
      <c r="AU2296" s="105" t="str">
        <f t="shared" si="895"/>
        <v/>
      </c>
      <c r="AW2296" s="24" t="str">
        <f t="shared" si="896"/>
        <v/>
      </c>
      <c r="AX2296" s="60" t="str">
        <f t="shared" si="902"/>
        <v/>
      </c>
      <c r="AY2296" s="24" t="str">
        <f t="shared" si="897"/>
        <v/>
      </c>
      <c r="AZ2296" s="105" t="str">
        <f t="shared" si="898"/>
        <v/>
      </c>
    </row>
    <row r="2297" spans="1:52" x14ac:dyDescent="0.25">
      <c r="A2297" s="2"/>
      <c r="B2297" s="279"/>
      <c r="C2297" s="280"/>
      <c r="D2297" s="281"/>
      <c r="E2297" s="282"/>
      <c r="F2297" s="2"/>
      <c r="G2297" s="43"/>
      <c r="H2297" s="2"/>
      <c r="I2297" s="288"/>
      <c r="J2297" s="2"/>
      <c r="K2297" s="46"/>
      <c r="L2297" s="2"/>
      <c r="M2297" s="51"/>
      <c r="N2297" s="52"/>
      <c r="O2297" s="53"/>
      <c r="P2297" s="2"/>
      <c r="Q2297" s="98" t="str">
        <f t="shared" si="879"/>
        <v/>
      </c>
      <c r="R2297" s="94" t="str">
        <f t="shared" si="880"/>
        <v/>
      </c>
      <c r="S2297" s="2"/>
      <c r="T2297" s="67" t="str">
        <f t="shared" si="899"/>
        <v/>
      </c>
      <c r="U2297" s="79" t="str">
        <f t="shared" si="900"/>
        <v/>
      </c>
      <c r="V2297" s="79" t="str">
        <f t="shared" si="901"/>
        <v/>
      </c>
      <c r="W2297" s="63" t="str">
        <f t="shared" si="881"/>
        <v/>
      </c>
      <c r="X2297" s="65" t="str">
        <f t="shared" si="882"/>
        <v/>
      </c>
      <c r="Y2297" s="2"/>
      <c r="AC2297" s="24" t="str">
        <f t="shared" si="878"/>
        <v/>
      </c>
      <c r="AE2297" s="24" t="str">
        <f t="shared" si="883"/>
        <v/>
      </c>
      <c r="AG2297" s="24" t="str">
        <f t="shared" si="884"/>
        <v/>
      </c>
      <c r="AI2297" s="85" t="str">
        <f t="shared" si="885"/>
        <v/>
      </c>
      <c r="AJ2297" s="86" t="str">
        <f t="shared" si="886"/>
        <v/>
      </c>
      <c r="AK2297" s="85" t="str">
        <f t="shared" si="887"/>
        <v/>
      </c>
      <c r="AL2297" s="86" t="str">
        <f t="shared" si="888"/>
        <v/>
      </c>
      <c r="AM2297" s="93" t="str">
        <f t="shared" si="889"/>
        <v/>
      </c>
      <c r="AN2297" s="94" t="str">
        <f t="shared" si="890"/>
        <v/>
      </c>
      <c r="AP2297" s="24" t="str">
        <f t="shared" si="891"/>
        <v/>
      </c>
      <c r="AR2297" s="63" t="str">
        <f t="shared" si="892"/>
        <v/>
      </c>
      <c r="AS2297" s="67" t="str">
        <f t="shared" si="893"/>
        <v/>
      </c>
      <c r="AT2297" s="105" t="str">
        <f t="shared" si="894"/>
        <v/>
      </c>
      <c r="AU2297" s="105" t="str">
        <f t="shared" si="895"/>
        <v/>
      </c>
      <c r="AW2297" s="24" t="str">
        <f t="shared" si="896"/>
        <v/>
      </c>
      <c r="AX2297" s="60" t="str">
        <f t="shared" si="902"/>
        <v/>
      </c>
      <c r="AY2297" s="24" t="str">
        <f t="shared" si="897"/>
        <v/>
      </c>
      <c r="AZ2297" s="105" t="str">
        <f t="shared" si="898"/>
        <v/>
      </c>
    </row>
    <row r="2298" spans="1:52" x14ac:dyDescent="0.25">
      <c r="A2298" s="2"/>
      <c r="B2298" s="279"/>
      <c r="C2298" s="280"/>
      <c r="D2298" s="281"/>
      <c r="E2298" s="282"/>
      <c r="F2298" s="2"/>
      <c r="G2298" s="43"/>
      <c r="H2298" s="2"/>
      <c r="I2298" s="288"/>
      <c r="J2298" s="2"/>
      <c r="K2298" s="46"/>
      <c r="L2298" s="2"/>
      <c r="M2298" s="51"/>
      <c r="N2298" s="52"/>
      <c r="O2298" s="53"/>
      <c r="P2298" s="2"/>
      <c r="Q2298" s="98" t="str">
        <f t="shared" si="879"/>
        <v/>
      </c>
      <c r="R2298" s="94" t="str">
        <f t="shared" si="880"/>
        <v/>
      </c>
      <c r="S2298" s="2"/>
      <c r="T2298" s="67" t="str">
        <f t="shared" si="899"/>
        <v/>
      </c>
      <c r="U2298" s="79" t="str">
        <f t="shared" si="900"/>
        <v/>
      </c>
      <c r="V2298" s="79" t="str">
        <f t="shared" si="901"/>
        <v/>
      </c>
      <c r="W2298" s="63" t="str">
        <f t="shared" si="881"/>
        <v/>
      </c>
      <c r="X2298" s="65" t="str">
        <f t="shared" si="882"/>
        <v/>
      </c>
      <c r="Y2298" s="2"/>
      <c r="AC2298" s="24" t="str">
        <f t="shared" si="878"/>
        <v/>
      </c>
      <c r="AE2298" s="24" t="str">
        <f t="shared" si="883"/>
        <v/>
      </c>
      <c r="AG2298" s="24" t="str">
        <f t="shared" si="884"/>
        <v/>
      </c>
      <c r="AI2298" s="85" t="str">
        <f t="shared" si="885"/>
        <v/>
      </c>
      <c r="AJ2298" s="86" t="str">
        <f t="shared" si="886"/>
        <v/>
      </c>
      <c r="AK2298" s="85" t="str">
        <f t="shared" si="887"/>
        <v/>
      </c>
      <c r="AL2298" s="86" t="str">
        <f t="shared" si="888"/>
        <v/>
      </c>
      <c r="AM2298" s="93" t="str">
        <f t="shared" si="889"/>
        <v/>
      </c>
      <c r="AN2298" s="94" t="str">
        <f t="shared" si="890"/>
        <v/>
      </c>
      <c r="AP2298" s="24" t="str">
        <f t="shared" si="891"/>
        <v/>
      </c>
      <c r="AR2298" s="63" t="str">
        <f t="shared" si="892"/>
        <v/>
      </c>
      <c r="AS2298" s="67" t="str">
        <f t="shared" si="893"/>
        <v/>
      </c>
      <c r="AT2298" s="105" t="str">
        <f t="shared" si="894"/>
        <v/>
      </c>
      <c r="AU2298" s="105" t="str">
        <f t="shared" si="895"/>
        <v/>
      </c>
      <c r="AW2298" s="24" t="str">
        <f t="shared" si="896"/>
        <v/>
      </c>
      <c r="AX2298" s="60" t="str">
        <f t="shared" si="902"/>
        <v/>
      </c>
      <c r="AY2298" s="24" t="str">
        <f t="shared" si="897"/>
        <v/>
      </c>
      <c r="AZ2298" s="105" t="str">
        <f t="shared" si="898"/>
        <v/>
      </c>
    </row>
    <row r="2299" spans="1:52" x14ac:dyDescent="0.25">
      <c r="A2299" s="2"/>
      <c r="B2299" s="279"/>
      <c r="C2299" s="280"/>
      <c r="D2299" s="281"/>
      <c r="E2299" s="282"/>
      <c r="F2299" s="2"/>
      <c r="G2299" s="43"/>
      <c r="H2299" s="2"/>
      <c r="I2299" s="288"/>
      <c r="J2299" s="2"/>
      <c r="K2299" s="46"/>
      <c r="L2299" s="2"/>
      <c r="M2299" s="51"/>
      <c r="N2299" s="52"/>
      <c r="O2299" s="53"/>
      <c r="P2299" s="2"/>
      <c r="Q2299" s="98" t="str">
        <f t="shared" si="879"/>
        <v/>
      </c>
      <c r="R2299" s="94" t="str">
        <f t="shared" si="880"/>
        <v/>
      </c>
      <c r="S2299" s="2"/>
      <c r="T2299" s="67" t="str">
        <f t="shared" si="899"/>
        <v/>
      </c>
      <c r="U2299" s="79" t="str">
        <f t="shared" si="900"/>
        <v/>
      </c>
      <c r="V2299" s="79" t="str">
        <f t="shared" si="901"/>
        <v/>
      </c>
      <c r="W2299" s="63" t="str">
        <f t="shared" si="881"/>
        <v/>
      </c>
      <c r="X2299" s="65" t="str">
        <f t="shared" si="882"/>
        <v/>
      </c>
      <c r="Y2299" s="2"/>
      <c r="AC2299" s="24" t="str">
        <f t="shared" si="878"/>
        <v/>
      </c>
      <c r="AE2299" s="24" t="str">
        <f t="shared" si="883"/>
        <v/>
      </c>
      <c r="AG2299" s="24" t="str">
        <f t="shared" si="884"/>
        <v/>
      </c>
      <c r="AI2299" s="85" t="str">
        <f t="shared" si="885"/>
        <v/>
      </c>
      <c r="AJ2299" s="86" t="str">
        <f t="shared" si="886"/>
        <v/>
      </c>
      <c r="AK2299" s="85" t="str">
        <f t="shared" si="887"/>
        <v/>
      </c>
      <c r="AL2299" s="86" t="str">
        <f t="shared" si="888"/>
        <v/>
      </c>
      <c r="AM2299" s="93" t="str">
        <f t="shared" si="889"/>
        <v/>
      </c>
      <c r="AN2299" s="94" t="str">
        <f t="shared" si="890"/>
        <v/>
      </c>
      <c r="AP2299" s="24" t="str">
        <f t="shared" si="891"/>
        <v/>
      </c>
      <c r="AR2299" s="63" t="str">
        <f t="shared" si="892"/>
        <v/>
      </c>
      <c r="AS2299" s="67" t="str">
        <f t="shared" si="893"/>
        <v/>
      </c>
      <c r="AT2299" s="105" t="str">
        <f t="shared" si="894"/>
        <v/>
      </c>
      <c r="AU2299" s="105" t="str">
        <f t="shared" si="895"/>
        <v/>
      </c>
      <c r="AW2299" s="24" t="str">
        <f t="shared" si="896"/>
        <v/>
      </c>
      <c r="AX2299" s="60" t="str">
        <f t="shared" si="902"/>
        <v/>
      </c>
      <c r="AY2299" s="24" t="str">
        <f t="shared" si="897"/>
        <v/>
      </c>
      <c r="AZ2299" s="105" t="str">
        <f t="shared" si="898"/>
        <v/>
      </c>
    </row>
    <row r="2300" spans="1:52" x14ac:dyDescent="0.25">
      <c r="A2300" s="2"/>
      <c r="B2300" s="279"/>
      <c r="C2300" s="280"/>
      <c r="D2300" s="281"/>
      <c r="E2300" s="282"/>
      <c r="F2300" s="2"/>
      <c r="G2300" s="43"/>
      <c r="H2300" s="2"/>
      <c r="I2300" s="288"/>
      <c r="J2300" s="2"/>
      <c r="K2300" s="46"/>
      <c r="L2300" s="2"/>
      <c r="M2300" s="51"/>
      <c r="N2300" s="52"/>
      <c r="O2300" s="53"/>
      <c r="P2300" s="2"/>
      <c r="Q2300" s="98" t="str">
        <f t="shared" si="879"/>
        <v/>
      </c>
      <c r="R2300" s="94" t="str">
        <f t="shared" si="880"/>
        <v/>
      </c>
      <c r="S2300" s="2"/>
      <c r="T2300" s="67" t="str">
        <f t="shared" si="899"/>
        <v/>
      </c>
      <c r="U2300" s="79" t="str">
        <f t="shared" si="900"/>
        <v/>
      </c>
      <c r="V2300" s="79" t="str">
        <f t="shared" si="901"/>
        <v/>
      </c>
      <c r="W2300" s="63" t="str">
        <f t="shared" si="881"/>
        <v/>
      </c>
      <c r="X2300" s="65" t="str">
        <f t="shared" si="882"/>
        <v/>
      </c>
      <c r="Y2300" s="2"/>
      <c r="AC2300" s="24" t="str">
        <f t="shared" si="878"/>
        <v/>
      </c>
      <c r="AE2300" s="24" t="str">
        <f t="shared" si="883"/>
        <v/>
      </c>
      <c r="AG2300" s="24" t="str">
        <f t="shared" si="884"/>
        <v/>
      </c>
      <c r="AI2300" s="85" t="str">
        <f t="shared" si="885"/>
        <v/>
      </c>
      <c r="AJ2300" s="86" t="str">
        <f t="shared" si="886"/>
        <v/>
      </c>
      <c r="AK2300" s="85" t="str">
        <f t="shared" si="887"/>
        <v/>
      </c>
      <c r="AL2300" s="86" t="str">
        <f t="shared" si="888"/>
        <v/>
      </c>
      <c r="AM2300" s="93" t="str">
        <f t="shared" si="889"/>
        <v/>
      </c>
      <c r="AN2300" s="94" t="str">
        <f t="shared" si="890"/>
        <v/>
      </c>
      <c r="AP2300" s="24" t="str">
        <f t="shared" si="891"/>
        <v/>
      </c>
      <c r="AR2300" s="63" t="str">
        <f t="shared" si="892"/>
        <v/>
      </c>
      <c r="AS2300" s="67" t="str">
        <f t="shared" si="893"/>
        <v/>
      </c>
      <c r="AT2300" s="105" t="str">
        <f t="shared" si="894"/>
        <v/>
      </c>
      <c r="AU2300" s="105" t="str">
        <f t="shared" si="895"/>
        <v/>
      </c>
      <c r="AW2300" s="24" t="str">
        <f t="shared" si="896"/>
        <v/>
      </c>
      <c r="AX2300" s="60" t="str">
        <f t="shared" si="902"/>
        <v/>
      </c>
      <c r="AY2300" s="24" t="str">
        <f t="shared" si="897"/>
        <v/>
      </c>
      <c r="AZ2300" s="105" t="str">
        <f t="shared" si="898"/>
        <v/>
      </c>
    </row>
    <row r="2301" spans="1:52" x14ac:dyDescent="0.25">
      <c r="A2301" s="2"/>
      <c r="B2301" s="279"/>
      <c r="C2301" s="280"/>
      <c r="D2301" s="281"/>
      <c r="E2301" s="282"/>
      <c r="F2301" s="2"/>
      <c r="G2301" s="43"/>
      <c r="H2301" s="2"/>
      <c r="I2301" s="288"/>
      <c r="J2301" s="2"/>
      <c r="K2301" s="46"/>
      <c r="L2301" s="2"/>
      <c r="M2301" s="51"/>
      <c r="N2301" s="52"/>
      <c r="O2301" s="53"/>
      <c r="P2301" s="2"/>
      <c r="Q2301" s="98" t="str">
        <f t="shared" si="879"/>
        <v/>
      </c>
      <c r="R2301" s="94" t="str">
        <f t="shared" si="880"/>
        <v/>
      </c>
      <c r="S2301" s="2"/>
      <c r="T2301" s="67" t="str">
        <f t="shared" si="899"/>
        <v/>
      </c>
      <c r="U2301" s="79" t="str">
        <f t="shared" si="900"/>
        <v/>
      </c>
      <c r="V2301" s="79" t="str">
        <f t="shared" si="901"/>
        <v/>
      </c>
      <c r="W2301" s="63" t="str">
        <f t="shared" si="881"/>
        <v/>
      </c>
      <c r="X2301" s="65" t="str">
        <f t="shared" si="882"/>
        <v/>
      </c>
      <c r="Y2301" s="2"/>
      <c r="AC2301" s="24" t="str">
        <f t="shared" si="878"/>
        <v/>
      </c>
      <c r="AE2301" s="24" t="str">
        <f t="shared" si="883"/>
        <v/>
      </c>
      <c r="AG2301" s="24" t="str">
        <f t="shared" si="884"/>
        <v/>
      </c>
      <c r="AI2301" s="85" t="str">
        <f t="shared" si="885"/>
        <v/>
      </c>
      <c r="AJ2301" s="86" t="str">
        <f t="shared" si="886"/>
        <v/>
      </c>
      <c r="AK2301" s="85" t="str">
        <f t="shared" si="887"/>
        <v/>
      </c>
      <c r="AL2301" s="86" t="str">
        <f t="shared" si="888"/>
        <v/>
      </c>
      <c r="AM2301" s="93" t="str">
        <f t="shared" si="889"/>
        <v/>
      </c>
      <c r="AN2301" s="94" t="str">
        <f t="shared" si="890"/>
        <v/>
      </c>
      <c r="AP2301" s="24" t="str">
        <f t="shared" si="891"/>
        <v/>
      </c>
      <c r="AR2301" s="63" t="str">
        <f t="shared" si="892"/>
        <v/>
      </c>
      <c r="AS2301" s="67" t="str">
        <f t="shared" si="893"/>
        <v/>
      </c>
      <c r="AT2301" s="105" t="str">
        <f t="shared" si="894"/>
        <v/>
      </c>
      <c r="AU2301" s="105" t="str">
        <f t="shared" si="895"/>
        <v/>
      </c>
      <c r="AW2301" s="24" t="str">
        <f t="shared" si="896"/>
        <v/>
      </c>
      <c r="AX2301" s="60" t="str">
        <f t="shared" si="902"/>
        <v/>
      </c>
      <c r="AY2301" s="24" t="str">
        <f t="shared" si="897"/>
        <v/>
      </c>
      <c r="AZ2301" s="105" t="str">
        <f t="shared" si="898"/>
        <v/>
      </c>
    </row>
    <row r="2302" spans="1:52" x14ac:dyDescent="0.25">
      <c r="A2302" s="2"/>
      <c r="B2302" s="279"/>
      <c r="C2302" s="280"/>
      <c r="D2302" s="281"/>
      <c r="E2302" s="282"/>
      <c r="F2302" s="2"/>
      <c r="G2302" s="43"/>
      <c r="H2302" s="2"/>
      <c r="I2302" s="288"/>
      <c r="J2302" s="2"/>
      <c r="K2302" s="46"/>
      <c r="L2302" s="2"/>
      <c r="M2302" s="51"/>
      <c r="N2302" s="52"/>
      <c r="O2302" s="53"/>
      <c r="P2302" s="2"/>
      <c r="Q2302" s="98" t="str">
        <f t="shared" si="879"/>
        <v/>
      </c>
      <c r="R2302" s="94" t="str">
        <f t="shared" si="880"/>
        <v/>
      </c>
      <c r="S2302" s="2"/>
      <c r="T2302" s="67" t="str">
        <f t="shared" si="899"/>
        <v/>
      </c>
      <c r="U2302" s="79" t="str">
        <f t="shared" si="900"/>
        <v/>
      </c>
      <c r="V2302" s="79" t="str">
        <f t="shared" si="901"/>
        <v/>
      </c>
      <c r="W2302" s="63" t="str">
        <f t="shared" si="881"/>
        <v/>
      </c>
      <c r="X2302" s="65" t="str">
        <f t="shared" si="882"/>
        <v/>
      </c>
      <c r="Y2302" s="2"/>
      <c r="AC2302" s="24" t="str">
        <f t="shared" si="878"/>
        <v/>
      </c>
      <c r="AE2302" s="24" t="str">
        <f t="shared" si="883"/>
        <v/>
      </c>
      <c r="AG2302" s="24" t="str">
        <f t="shared" si="884"/>
        <v/>
      </c>
      <c r="AI2302" s="85" t="str">
        <f t="shared" si="885"/>
        <v/>
      </c>
      <c r="AJ2302" s="86" t="str">
        <f t="shared" si="886"/>
        <v/>
      </c>
      <c r="AK2302" s="85" t="str">
        <f t="shared" si="887"/>
        <v/>
      </c>
      <c r="AL2302" s="86" t="str">
        <f t="shared" si="888"/>
        <v/>
      </c>
      <c r="AM2302" s="93" t="str">
        <f t="shared" si="889"/>
        <v/>
      </c>
      <c r="AN2302" s="94" t="str">
        <f t="shared" si="890"/>
        <v/>
      </c>
      <c r="AP2302" s="24" t="str">
        <f t="shared" si="891"/>
        <v/>
      </c>
      <c r="AR2302" s="63" t="str">
        <f t="shared" si="892"/>
        <v/>
      </c>
      <c r="AS2302" s="67" t="str">
        <f t="shared" si="893"/>
        <v/>
      </c>
      <c r="AT2302" s="105" t="str">
        <f t="shared" si="894"/>
        <v/>
      </c>
      <c r="AU2302" s="105" t="str">
        <f t="shared" si="895"/>
        <v/>
      </c>
      <c r="AW2302" s="24" t="str">
        <f t="shared" si="896"/>
        <v/>
      </c>
      <c r="AX2302" s="60" t="str">
        <f t="shared" si="902"/>
        <v/>
      </c>
      <c r="AY2302" s="24" t="str">
        <f t="shared" si="897"/>
        <v/>
      </c>
      <c r="AZ2302" s="105" t="str">
        <f t="shared" si="898"/>
        <v/>
      </c>
    </row>
    <row r="2303" spans="1:52" x14ac:dyDescent="0.25">
      <c r="A2303" s="2"/>
      <c r="B2303" s="279"/>
      <c r="C2303" s="280"/>
      <c r="D2303" s="281"/>
      <c r="E2303" s="282"/>
      <c r="F2303" s="2"/>
      <c r="G2303" s="43"/>
      <c r="H2303" s="2"/>
      <c r="I2303" s="288"/>
      <c r="J2303" s="2"/>
      <c r="K2303" s="46"/>
      <c r="L2303" s="2"/>
      <c r="M2303" s="51"/>
      <c r="N2303" s="52"/>
      <c r="O2303" s="53"/>
      <c r="P2303" s="2"/>
      <c r="Q2303" s="98" t="str">
        <f t="shared" si="879"/>
        <v/>
      </c>
      <c r="R2303" s="94" t="str">
        <f t="shared" si="880"/>
        <v/>
      </c>
      <c r="S2303" s="2"/>
      <c r="T2303" s="67" t="str">
        <f t="shared" si="899"/>
        <v/>
      </c>
      <c r="U2303" s="79" t="str">
        <f t="shared" si="900"/>
        <v/>
      </c>
      <c r="V2303" s="79" t="str">
        <f t="shared" si="901"/>
        <v/>
      </c>
      <c r="W2303" s="63" t="str">
        <f t="shared" si="881"/>
        <v/>
      </c>
      <c r="X2303" s="65" t="str">
        <f t="shared" si="882"/>
        <v/>
      </c>
      <c r="Y2303" s="2"/>
      <c r="AC2303" s="24" t="str">
        <f t="shared" si="878"/>
        <v/>
      </c>
      <c r="AE2303" s="24" t="str">
        <f t="shared" si="883"/>
        <v/>
      </c>
      <c r="AG2303" s="24" t="str">
        <f t="shared" si="884"/>
        <v/>
      </c>
      <c r="AI2303" s="85" t="str">
        <f t="shared" si="885"/>
        <v/>
      </c>
      <c r="AJ2303" s="86" t="str">
        <f t="shared" si="886"/>
        <v/>
      </c>
      <c r="AK2303" s="85" t="str">
        <f t="shared" si="887"/>
        <v/>
      </c>
      <c r="AL2303" s="86" t="str">
        <f t="shared" si="888"/>
        <v/>
      </c>
      <c r="AM2303" s="93" t="str">
        <f t="shared" si="889"/>
        <v/>
      </c>
      <c r="AN2303" s="94" t="str">
        <f t="shared" si="890"/>
        <v/>
      </c>
      <c r="AP2303" s="24" t="str">
        <f t="shared" si="891"/>
        <v/>
      </c>
      <c r="AR2303" s="63" t="str">
        <f t="shared" si="892"/>
        <v/>
      </c>
      <c r="AS2303" s="67" t="str">
        <f t="shared" si="893"/>
        <v/>
      </c>
      <c r="AT2303" s="105" t="str">
        <f t="shared" si="894"/>
        <v/>
      </c>
      <c r="AU2303" s="105" t="str">
        <f t="shared" si="895"/>
        <v/>
      </c>
      <c r="AW2303" s="24" t="str">
        <f t="shared" si="896"/>
        <v/>
      </c>
      <c r="AX2303" s="60" t="str">
        <f t="shared" si="902"/>
        <v/>
      </c>
      <c r="AY2303" s="24" t="str">
        <f t="shared" si="897"/>
        <v/>
      </c>
      <c r="AZ2303" s="105" t="str">
        <f t="shared" si="898"/>
        <v/>
      </c>
    </row>
    <row r="2304" spans="1:52" x14ac:dyDescent="0.25">
      <c r="A2304" s="2"/>
      <c r="B2304" s="279"/>
      <c r="C2304" s="280"/>
      <c r="D2304" s="281"/>
      <c r="E2304" s="282"/>
      <c r="F2304" s="2"/>
      <c r="G2304" s="43"/>
      <c r="H2304" s="2"/>
      <c r="I2304" s="288"/>
      <c r="J2304" s="2"/>
      <c r="K2304" s="46"/>
      <c r="L2304" s="2"/>
      <c r="M2304" s="51"/>
      <c r="N2304" s="52"/>
      <c r="O2304" s="53"/>
      <c r="P2304" s="2"/>
      <c r="Q2304" s="98" t="str">
        <f t="shared" si="879"/>
        <v/>
      </c>
      <c r="R2304" s="94" t="str">
        <f t="shared" si="880"/>
        <v/>
      </c>
      <c r="S2304" s="2"/>
      <c r="T2304" s="67" t="str">
        <f t="shared" si="899"/>
        <v/>
      </c>
      <c r="U2304" s="79" t="str">
        <f t="shared" si="900"/>
        <v/>
      </c>
      <c r="V2304" s="79" t="str">
        <f t="shared" si="901"/>
        <v/>
      </c>
      <c r="W2304" s="63" t="str">
        <f t="shared" si="881"/>
        <v/>
      </c>
      <c r="X2304" s="65" t="str">
        <f t="shared" si="882"/>
        <v/>
      </c>
      <c r="Y2304" s="2"/>
      <c r="AC2304" s="24" t="str">
        <f t="shared" si="878"/>
        <v/>
      </c>
      <c r="AE2304" s="24" t="str">
        <f t="shared" si="883"/>
        <v/>
      </c>
      <c r="AG2304" s="24" t="str">
        <f t="shared" si="884"/>
        <v/>
      </c>
      <c r="AI2304" s="85" t="str">
        <f t="shared" si="885"/>
        <v/>
      </c>
      <c r="AJ2304" s="86" t="str">
        <f t="shared" si="886"/>
        <v/>
      </c>
      <c r="AK2304" s="85" t="str">
        <f t="shared" si="887"/>
        <v/>
      </c>
      <c r="AL2304" s="86" t="str">
        <f t="shared" si="888"/>
        <v/>
      </c>
      <c r="AM2304" s="93" t="str">
        <f t="shared" si="889"/>
        <v/>
      </c>
      <c r="AN2304" s="94" t="str">
        <f t="shared" si="890"/>
        <v/>
      </c>
      <c r="AP2304" s="24" t="str">
        <f t="shared" si="891"/>
        <v/>
      </c>
      <c r="AR2304" s="63" t="str">
        <f t="shared" si="892"/>
        <v/>
      </c>
      <c r="AS2304" s="67" t="str">
        <f t="shared" si="893"/>
        <v/>
      </c>
      <c r="AT2304" s="105" t="str">
        <f t="shared" si="894"/>
        <v/>
      </c>
      <c r="AU2304" s="105" t="str">
        <f t="shared" si="895"/>
        <v/>
      </c>
      <c r="AW2304" s="24" t="str">
        <f t="shared" si="896"/>
        <v/>
      </c>
      <c r="AX2304" s="60" t="str">
        <f t="shared" si="902"/>
        <v/>
      </c>
      <c r="AY2304" s="24" t="str">
        <f t="shared" si="897"/>
        <v/>
      </c>
      <c r="AZ2304" s="105" t="str">
        <f t="shared" si="898"/>
        <v/>
      </c>
    </row>
    <row r="2305" spans="1:52" x14ac:dyDescent="0.25">
      <c r="A2305" s="2"/>
      <c r="B2305" s="279"/>
      <c r="C2305" s="280"/>
      <c r="D2305" s="281"/>
      <c r="E2305" s="282"/>
      <c r="F2305" s="2"/>
      <c r="G2305" s="43"/>
      <c r="H2305" s="2"/>
      <c r="I2305" s="288"/>
      <c r="J2305" s="2"/>
      <c r="K2305" s="46"/>
      <c r="L2305" s="2"/>
      <c r="M2305" s="51"/>
      <c r="N2305" s="52"/>
      <c r="O2305" s="53"/>
      <c r="P2305" s="2"/>
      <c r="Q2305" s="98" t="str">
        <f t="shared" si="879"/>
        <v/>
      </c>
      <c r="R2305" s="94" t="str">
        <f t="shared" si="880"/>
        <v/>
      </c>
      <c r="S2305" s="2"/>
      <c r="T2305" s="67" t="str">
        <f t="shared" si="899"/>
        <v/>
      </c>
      <c r="U2305" s="79" t="str">
        <f t="shared" si="900"/>
        <v/>
      </c>
      <c r="V2305" s="79" t="str">
        <f t="shared" si="901"/>
        <v/>
      </c>
      <c r="W2305" s="63" t="str">
        <f t="shared" si="881"/>
        <v/>
      </c>
      <c r="X2305" s="65" t="str">
        <f t="shared" si="882"/>
        <v/>
      </c>
      <c r="Y2305" s="2"/>
      <c r="AC2305" s="24" t="str">
        <f t="shared" si="878"/>
        <v/>
      </c>
      <c r="AE2305" s="24" t="str">
        <f t="shared" si="883"/>
        <v/>
      </c>
      <c r="AG2305" s="24" t="str">
        <f t="shared" si="884"/>
        <v/>
      </c>
      <c r="AI2305" s="85" t="str">
        <f t="shared" si="885"/>
        <v/>
      </c>
      <c r="AJ2305" s="86" t="str">
        <f t="shared" si="886"/>
        <v/>
      </c>
      <c r="AK2305" s="85" t="str">
        <f t="shared" si="887"/>
        <v/>
      </c>
      <c r="AL2305" s="86" t="str">
        <f t="shared" si="888"/>
        <v/>
      </c>
      <c r="AM2305" s="93" t="str">
        <f t="shared" si="889"/>
        <v/>
      </c>
      <c r="AN2305" s="94" t="str">
        <f t="shared" si="890"/>
        <v/>
      </c>
      <c r="AP2305" s="24" t="str">
        <f t="shared" si="891"/>
        <v/>
      </c>
      <c r="AR2305" s="63" t="str">
        <f t="shared" si="892"/>
        <v/>
      </c>
      <c r="AS2305" s="67" t="str">
        <f t="shared" si="893"/>
        <v/>
      </c>
      <c r="AT2305" s="105" t="str">
        <f t="shared" si="894"/>
        <v/>
      </c>
      <c r="AU2305" s="105" t="str">
        <f t="shared" si="895"/>
        <v/>
      </c>
      <c r="AW2305" s="24" t="str">
        <f t="shared" si="896"/>
        <v/>
      </c>
      <c r="AX2305" s="60" t="str">
        <f t="shared" si="902"/>
        <v/>
      </c>
      <c r="AY2305" s="24" t="str">
        <f t="shared" si="897"/>
        <v/>
      </c>
      <c r="AZ2305" s="105" t="str">
        <f t="shared" si="898"/>
        <v/>
      </c>
    </row>
    <row r="2306" spans="1:52" x14ac:dyDescent="0.25">
      <c r="A2306" s="2"/>
      <c r="B2306" s="279"/>
      <c r="C2306" s="280"/>
      <c r="D2306" s="281"/>
      <c r="E2306" s="282"/>
      <c r="F2306" s="2"/>
      <c r="G2306" s="43"/>
      <c r="H2306" s="2"/>
      <c r="I2306" s="288"/>
      <c r="J2306" s="2"/>
      <c r="K2306" s="46"/>
      <c r="L2306" s="2"/>
      <c r="M2306" s="51"/>
      <c r="N2306" s="52"/>
      <c r="O2306" s="53"/>
      <c r="P2306" s="2"/>
      <c r="Q2306" s="98" t="str">
        <f t="shared" si="879"/>
        <v/>
      </c>
      <c r="R2306" s="94" t="str">
        <f t="shared" si="880"/>
        <v/>
      </c>
      <c r="S2306" s="2"/>
      <c r="T2306" s="67" t="str">
        <f t="shared" si="899"/>
        <v/>
      </c>
      <c r="U2306" s="79" t="str">
        <f t="shared" si="900"/>
        <v/>
      </c>
      <c r="V2306" s="79" t="str">
        <f t="shared" si="901"/>
        <v/>
      </c>
      <c r="W2306" s="63" t="str">
        <f t="shared" si="881"/>
        <v/>
      </c>
      <c r="X2306" s="65" t="str">
        <f t="shared" si="882"/>
        <v/>
      </c>
      <c r="Y2306" s="2"/>
      <c r="AC2306" s="24" t="str">
        <f t="shared" si="878"/>
        <v/>
      </c>
      <c r="AE2306" s="24" t="str">
        <f t="shared" si="883"/>
        <v/>
      </c>
      <c r="AG2306" s="24" t="str">
        <f t="shared" si="884"/>
        <v/>
      </c>
      <c r="AI2306" s="85" t="str">
        <f t="shared" si="885"/>
        <v/>
      </c>
      <c r="AJ2306" s="86" t="str">
        <f t="shared" si="886"/>
        <v/>
      </c>
      <c r="AK2306" s="85" t="str">
        <f t="shared" si="887"/>
        <v/>
      </c>
      <c r="AL2306" s="86" t="str">
        <f t="shared" si="888"/>
        <v/>
      </c>
      <c r="AM2306" s="93" t="str">
        <f t="shared" si="889"/>
        <v/>
      </c>
      <c r="AN2306" s="94" t="str">
        <f t="shared" si="890"/>
        <v/>
      </c>
      <c r="AP2306" s="24" t="str">
        <f t="shared" si="891"/>
        <v/>
      </c>
      <c r="AR2306" s="63" t="str">
        <f t="shared" si="892"/>
        <v/>
      </c>
      <c r="AS2306" s="67" t="str">
        <f t="shared" si="893"/>
        <v/>
      </c>
      <c r="AT2306" s="105" t="str">
        <f t="shared" si="894"/>
        <v/>
      </c>
      <c r="AU2306" s="105" t="str">
        <f t="shared" si="895"/>
        <v/>
      </c>
      <c r="AW2306" s="24" t="str">
        <f t="shared" si="896"/>
        <v/>
      </c>
      <c r="AX2306" s="60" t="str">
        <f t="shared" si="902"/>
        <v/>
      </c>
      <c r="AY2306" s="24" t="str">
        <f t="shared" si="897"/>
        <v/>
      </c>
      <c r="AZ2306" s="105" t="str">
        <f t="shared" si="898"/>
        <v/>
      </c>
    </row>
    <row r="2307" spans="1:52" x14ac:dyDescent="0.25">
      <c r="A2307" s="2"/>
      <c r="B2307" s="279"/>
      <c r="C2307" s="280"/>
      <c r="D2307" s="281"/>
      <c r="E2307" s="282"/>
      <c r="F2307" s="2"/>
      <c r="G2307" s="43"/>
      <c r="H2307" s="2"/>
      <c r="I2307" s="288"/>
      <c r="J2307" s="2"/>
      <c r="K2307" s="46"/>
      <c r="L2307" s="2"/>
      <c r="M2307" s="51"/>
      <c r="N2307" s="52"/>
      <c r="O2307" s="53"/>
      <c r="P2307" s="2"/>
      <c r="Q2307" s="98" t="str">
        <f t="shared" si="879"/>
        <v/>
      </c>
      <c r="R2307" s="94" t="str">
        <f t="shared" si="880"/>
        <v/>
      </c>
      <c r="S2307" s="2"/>
      <c r="T2307" s="67" t="str">
        <f t="shared" si="899"/>
        <v/>
      </c>
      <c r="U2307" s="79" t="str">
        <f t="shared" si="900"/>
        <v/>
      </c>
      <c r="V2307" s="79" t="str">
        <f t="shared" si="901"/>
        <v/>
      </c>
      <c r="W2307" s="63" t="str">
        <f t="shared" si="881"/>
        <v/>
      </c>
      <c r="X2307" s="65" t="str">
        <f t="shared" si="882"/>
        <v/>
      </c>
      <c r="Y2307" s="2"/>
      <c r="AC2307" s="24" t="str">
        <f t="shared" si="878"/>
        <v/>
      </c>
      <c r="AE2307" s="24" t="str">
        <f t="shared" si="883"/>
        <v/>
      </c>
      <c r="AG2307" s="24" t="str">
        <f t="shared" si="884"/>
        <v/>
      </c>
      <c r="AI2307" s="85" t="str">
        <f t="shared" si="885"/>
        <v/>
      </c>
      <c r="AJ2307" s="86" t="str">
        <f t="shared" si="886"/>
        <v/>
      </c>
      <c r="AK2307" s="85" t="str">
        <f t="shared" si="887"/>
        <v/>
      </c>
      <c r="AL2307" s="86" t="str">
        <f t="shared" si="888"/>
        <v/>
      </c>
      <c r="AM2307" s="93" t="str">
        <f t="shared" si="889"/>
        <v/>
      </c>
      <c r="AN2307" s="94" t="str">
        <f t="shared" si="890"/>
        <v/>
      </c>
      <c r="AP2307" s="24" t="str">
        <f t="shared" si="891"/>
        <v/>
      </c>
      <c r="AR2307" s="63" t="str">
        <f t="shared" si="892"/>
        <v/>
      </c>
      <c r="AS2307" s="67" t="str">
        <f t="shared" si="893"/>
        <v/>
      </c>
      <c r="AT2307" s="105" t="str">
        <f t="shared" si="894"/>
        <v/>
      </c>
      <c r="AU2307" s="105" t="str">
        <f t="shared" si="895"/>
        <v/>
      </c>
      <c r="AW2307" s="24" t="str">
        <f t="shared" si="896"/>
        <v/>
      </c>
      <c r="AX2307" s="60" t="str">
        <f t="shared" si="902"/>
        <v/>
      </c>
      <c r="AY2307" s="24" t="str">
        <f t="shared" si="897"/>
        <v/>
      </c>
      <c r="AZ2307" s="105" t="str">
        <f t="shared" si="898"/>
        <v/>
      </c>
    </row>
    <row r="2308" spans="1:52" x14ac:dyDescent="0.25">
      <c r="A2308" s="2"/>
      <c r="B2308" s="279"/>
      <c r="C2308" s="280"/>
      <c r="D2308" s="281"/>
      <c r="E2308" s="282"/>
      <c r="F2308" s="2"/>
      <c r="G2308" s="43"/>
      <c r="H2308" s="2"/>
      <c r="I2308" s="288"/>
      <c r="J2308" s="2"/>
      <c r="K2308" s="46"/>
      <c r="L2308" s="2"/>
      <c r="M2308" s="51"/>
      <c r="N2308" s="52"/>
      <c r="O2308" s="53"/>
      <c r="P2308" s="2"/>
      <c r="Q2308" s="98" t="str">
        <f t="shared" si="879"/>
        <v/>
      </c>
      <c r="R2308" s="94" t="str">
        <f t="shared" si="880"/>
        <v/>
      </c>
      <c r="S2308" s="2"/>
      <c r="T2308" s="67" t="str">
        <f t="shared" si="899"/>
        <v/>
      </c>
      <c r="U2308" s="79" t="str">
        <f t="shared" si="900"/>
        <v/>
      </c>
      <c r="V2308" s="79" t="str">
        <f t="shared" si="901"/>
        <v/>
      </c>
      <c r="W2308" s="63" t="str">
        <f t="shared" si="881"/>
        <v/>
      </c>
      <c r="X2308" s="65" t="str">
        <f t="shared" si="882"/>
        <v/>
      </c>
      <c r="Y2308" s="2"/>
      <c r="AC2308" s="24" t="str">
        <f t="shared" si="878"/>
        <v/>
      </c>
      <c r="AE2308" s="24" t="str">
        <f t="shared" si="883"/>
        <v/>
      </c>
      <c r="AG2308" s="24" t="str">
        <f t="shared" si="884"/>
        <v/>
      </c>
      <c r="AI2308" s="85" t="str">
        <f t="shared" si="885"/>
        <v/>
      </c>
      <c r="AJ2308" s="86" t="str">
        <f t="shared" si="886"/>
        <v/>
      </c>
      <c r="AK2308" s="85" t="str">
        <f t="shared" si="887"/>
        <v/>
      </c>
      <c r="AL2308" s="86" t="str">
        <f t="shared" si="888"/>
        <v/>
      </c>
      <c r="AM2308" s="93" t="str">
        <f t="shared" si="889"/>
        <v/>
      </c>
      <c r="AN2308" s="94" t="str">
        <f t="shared" si="890"/>
        <v/>
      </c>
      <c r="AP2308" s="24" t="str">
        <f t="shared" si="891"/>
        <v/>
      </c>
      <c r="AR2308" s="63" t="str">
        <f t="shared" si="892"/>
        <v/>
      </c>
      <c r="AS2308" s="67" t="str">
        <f t="shared" si="893"/>
        <v/>
      </c>
      <c r="AT2308" s="105" t="str">
        <f t="shared" si="894"/>
        <v/>
      </c>
      <c r="AU2308" s="105" t="str">
        <f t="shared" si="895"/>
        <v/>
      </c>
      <c r="AW2308" s="24" t="str">
        <f t="shared" si="896"/>
        <v/>
      </c>
      <c r="AX2308" s="60" t="str">
        <f t="shared" si="902"/>
        <v/>
      </c>
      <c r="AY2308" s="24" t="str">
        <f t="shared" si="897"/>
        <v/>
      </c>
      <c r="AZ2308" s="105" t="str">
        <f t="shared" si="898"/>
        <v/>
      </c>
    </row>
    <row r="2309" spans="1:52" x14ac:dyDescent="0.25">
      <c r="A2309" s="2"/>
      <c r="B2309" s="279"/>
      <c r="C2309" s="280"/>
      <c r="D2309" s="281"/>
      <c r="E2309" s="282"/>
      <c r="F2309" s="2"/>
      <c r="G2309" s="43"/>
      <c r="H2309" s="2"/>
      <c r="I2309" s="288"/>
      <c r="J2309" s="2"/>
      <c r="K2309" s="46"/>
      <c r="L2309" s="2"/>
      <c r="M2309" s="51"/>
      <c r="N2309" s="52"/>
      <c r="O2309" s="53"/>
      <c r="P2309" s="2"/>
      <c r="Q2309" s="98" t="str">
        <f t="shared" si="879"/>
        <v/>
      </c>
      <c r="R2309" s="94" t="str">
        <f t="shared" si="880"/>
        <v/>
      </c>
      <c r="S2309" s="2"/>
      <c r="T2309" s="67" t="str">
        <f t="shared" si="899"/>
        <v/>
      </c>
      <c r="U2309" s="79" t="str">
        <f t="shared" si="900"/>
        <v/>
      </c>
      <c r="V2309" s="79" t="str">
        <f t="shared" si="901"/>
        <v/>
      </c>
      <c r="W2309" s="63" t="str">
        <f t="shared" si="881"/>
        <v/>
      </c>
      <c r="X2309" s="65" t="str">
        <f t="shared" si="882"/>
        <v/>
      </c>
      <c r="Y2309" s="2"/>
      <c r="AC2309" s="24" t="str">
        <f t="shared" si="878"/>
        <v/>
      </c>
      <c r="AE2309" s="24" t="str">
        <f t="shared" si="883"/>
        <v/>
      </c>
      <c r="AG2309" s="24" t="str">
        <f t="shared" si="884"/>
        <v/>
      </c>
      <c r="AI2309" s="85" t="str">
        <f t="shared" si="885"/>
        <v/>
      </c>
      <c r="AJ2309" s="86" t="str">
        <f t="shared" si="886"/>
        <v/>
      </c>
      <c r="AK2309" s="85" t="str">
        <f t="shared" si="887"/>
        <v/>
      </c>
      <c r="AL2309" s="86" t="str">
        <f t="shared" si="888"/>
        <v/>
      </c>
      <c r="AM2309" s="93" t="str">
        <f t="shared" si="889"/>
        <v/>
      </c>
      <c r="AN2309" s="94" t="str">
        <f t="shared" si="890"/>
        <v/>
      </c>
      <c r="AP2309" s="24" t="str">
        <f t="shared" si="891"/>
        <v/>
      </c>
      <c r="AR2309" s="63" t="str">
        <f t="shared" si="892"/>
        <v/>
      </c>
      <c r="AS2309" s="67" t="str">
        <f t="shared" si="893"/>
        <v/>
      </c>
      <c r="AT2309" s="105" t="str">
        <f t="shared" si="894"/>
        <v/>
      </c>
      <c r="AU2309" s="105" t="str">
        <f t="shared" si="895"/>
        <v/>
      </c>
      <c r="AW2309" s="24" t="str">
        <f t="shared" si="896"/>
        <v/>
      </c>
      <c r="AX2309" s="60" t="str">
        <f t="shared" si="902"/>
        <v/>
      </c>
      <c r="AY2309" s="24" t="str">
        <f t="shared" si="897"/>
        <v/>
      </c>
      <c r="AZ2309" s="105" t="str">
        <f t="shared" si="898"/>
        <v/>
      </c>
    </row>
    <row r="2310" spans="1:52" x14ac:dyDescent="0.25">
      <c r="A2310" s="2"/>
      <c r="B2310" s="279"/>
      <c r="C2310" s="280"/>
      <c r="D2310" s="281"/>
      <c r="E2310" s="282"/>
      <c r="F2310" s="2"/>
      <c r="G2310" s="43"/>
      <c r="H2310" s="2"/>
      <c r="I2310" s="288"/>
      <c r="J2310" s="2"/>
      <c r="K2310" s="46"/>
      <c r="L2310" s="2"/>
      <c r="M2310" s="51"/>
      <c r="N2310" s="52"/>
      <c r="O2310" s="53"/>
      <c r="P2310" s="2"/>
      <c r="Q2310" s="98" t="str">
        <f t="shared" si="879"/>
        <v/>
      </c>
      <c r="R2310" s="94" t="str">
        <f t="shared" si="880"/>
        <v/>
      </c>
      <c r="S2310" s="2"/>
      <c r="T2310" s="67" t="str">
        <f t="shared" si="899"/>
        <v/>
      </c>
      <c r="U2310" s="79" t="str">
        <f t="shared" si="900"/>
        <v/>
      </c>
      <c r="V2310" s="79" t="str">
        <f t="shared" si="901"/>
        <v/>
      </c>
      <c r="W2310" s="63" t="str">
        <f t="shared" si="881"/>
        <v/>
      </c>
      <c r="X2310" s="65" t="str">
        <f t="shared" si="882"/>
        <v/>
      </c>
      <c r="Y2310" s="2"/>
      <c r="AC2310" s="24" t="str">
        <f t="shared" si="878"/>
        <v/>
      </c>
      <c r="AE2310" s="24" t="str">
        <f t="shared" si="883"/>
        <v/>
      </c>
      <c r="AG2310" s="24" t="str">
        <f t="shared" si="884"/>
        <v/>
      </c>
      <c r="AI2310" s="85" t="str">
        <f t="shared" si="885"/>
        <v/>
      </c>
      <c r="AJ2310" s="86" t="str">
        <f t="shared" si="886"/>
        <v/>
      </c>
      <c r="AK2310" s="85" t="str">
        <f t="shared" si="887"/>
        <v/>
      </c>
      <c r="AL2310" s="86" t="str">
        <f t="shared" si="888"/>
        <v/>
      </c>
      <c r="AM2310" s="93" t="str">
        <f t="shared" si="889"/>
        <v/>
      </c>
      <c r="AN2310" s="94" t="str">
        <f t="shared" si="890"/>
        <v/>
      </c>
      <c r="AP2310" s="24" t="str">
        <f t="shared" si="891"/>
        <v/>
      </c>
      <c r="AR2310" s="63" t="str">
        <f t="shared" si="892"/>
        <v/>
      </c>
      <c r="AS2310" s="67" t="str">
        <f t="shared" si="893"/>
        <v/>
      </c>
      <c r="AT2310" s="105" t="str">
        <f t="shared" si="894"/>
        <v/>
      </c>
      <c r="AU2310" s="105" t="str">
        <f t="shared" si="895"/>
        <v/>
      </c>
      <c r="AW2310" s="24" t="str">
        <f t="shared" si="896"/>
        <v/>
      </c>
      <c r="AX2310" s="60" t="str">
        <f t="shared" si="902"/>
        <v/>
      </c>
      <c r="AY2310" s="24" t="str">
        <f t="shared" si="897"/>
        <v/>
      </c>
      <c r="AZ2310" s="105" t="str">
        <f t="shared" si="898"/>
        <v/>
      </c>
    </row>
    <row r="2311" spans="1:52" x14ac:dyDescent="0.25">
      <c r="A2311" s="2"/>
      <c r="B2311" s="279"/>
      <c r="C2311" s="280"/>
      <c r="D2311" s="281"/>
      <c r="E2311" s="282"/>
      <c r="F2311" s="2"/>
      <c r="G2311" s="43"/>
      <c r="H2311" s="2"/>
      <c r="I2311" s="288"/>
      <c r="J2311" s="2"/>
      <c r="K2311" s="46"/>
      <c r="L2311" s="2"/>
      <c r="M2311" s="51"/>
      <c r="N2311" s="52"/>
      <c r="O2311" s="53"/>
      <c r="P2311" s="2"/>
      <c r="Q2311" s="98" t="str">
        <f t="shared" si="879"/>
        <v/>
      </c>
      <c r="R2311" s="94" t="str">
        <f t="shared" si="880"/>
        <v/>
      </c>
      <c r="S2311" s="2"/>
      <c r="T2311" s="67" t="str">
        <f t="shared" si="899"/>
        <v/>
      </c>
      <c r="U2311" s="79" t="str">
        <f t="shared" si="900"/>
        <v/>
      </c>
      <c r="V2311" s="79" t="str">
        <f t="shared" si="901"/>
        <v/>
      </c>
      <c r="W2311" s="63" t="str">
        <f t="shared" si="881"/>
        <v/>
      </c>
      <c r="X2311" s="65" t="str">
        <f t="shared" si="882"/>
        <v/>
      </c>
      <c r="Y2311" s="2"/>
      <c r="AC2311" s="24" t="str">
        <f t="shared" si="878"/>
        <v/>
      </c>
      <c r="AE2311" s="24" t="str">
        <f t="shared" si="883"/>
        <v/>
      </c>
      <c r="AG2311" s="24" t="str">
        <f t="shared" si="884"/>
        <v/>
      </c>
      <c r="AI2311" s="85" t="str">
        <f t="shared" si="885"/>
        <v/>
      </c>
      <c r="AJ2311" s="86" t="str">
        <f t="shared" si="886"/>
        <v/>
      </c>
      <c r="AK2311" s="85" t="str">
        <f t="shared" si="887"/>
        <v/>
      </c>
      <c r="AL2311" s="86" t="str">
        <f t="shared" si="888"/>
        <v/>
      </c>
      <c r="AM2311" s="93" t="str">
        <f t="shared" si="889"/>
        <v/>
      </c>
      <c r="AN2311" s="94" t="str">
        <f t="shared" si="890"/>
        <v/>
      </c>
      <c r="AP2311" s="24" t="str">
        <f t="shared" si="891"/>
        <v/>
      </c>
      <c r="AR2311" s="63" t="str">
        <f t="shared" si="892"/>
        <v/>
      </c>
      <c r="AS2311" s="67" t="str">
        <f t="shared" si="893"/>
        <v/>
      </c>
      <c r="AT2311" s="105" t="str">
        <f t="shared" si="894"/>
        <v/>
      </c>
      <c r="AU2311" s="105" t="str">
        <f t="shared" si="895"/>
        <v/>
      </c>
      <c r="AW2311" s="24" t="str">
        <f t="shared" si="896"/>
        <v/>
      </c>
      <c r="AX2311" s="60" t="str">
        <f t="shared" si="902"/>
        <v/>
      </c>
      <c r="AY2311" s="24" t="str">
        <f t="shared" si="897"/>
        <v/>
      </c>
      <c r="AZ2311" s="105" t="str">
        <f t="shared" si="898"/>
        <v/>
      </c>
    </row>
    <row r="2312" spans="1:52" x14ac:dyDescent="0.25">
      <c r="A2312" s="2"/>
      <c r="B2312" s="279"/>
      <c r="C2312" s="280"/>
      <c r="D2312" s="281"/>
      <c r="E2312" s="282"/>
      <c r="F2312" s="2"/>
      <c r="G2312" s="43"/>
      <c r="H2312" s="2"/>
      <c r="I2312" s="288"/>
      <c r="J2312" s="2"/>
      <c r="K2312" s="46"/>
      <c r="L2312" s="2"/>
      <c r="M2312" s="51"/>
      <c r="N2312" s="52"/>
      <c r="O2312" s="53"/>
      <c r="P2312" s="2"/>
      <c r="Q2312" s="98" t="str">
        <f t="shared" si="879"/>
        <v/>
      </c>
      <c r="R2312" s="94" t="str">
        <f t="shared" si="880"/>
        <v/>
      </c>
      <c r="S2312" s="2"/>
      <c r="T2312" s="67" t="str">
        <f t="shared" si="899"/>
        <v/>
      </c>
      <c r="U2312" s="79" t="str">
        <f t="shared" si="900"/>
        <v/>
      </c>
      <c r="V2312" s="79" t="str">
        <f t="shared" si="901"/>
        <v/>
      </c>
      <c r="W2312" s="63" t="str">
        <f t="shared" si="881"/>
        <v/>
      </c>
      <c r="X2312" s="65" t="str">
        <f t="shared" si="882"/>
        <v/>
      </c>
      <c r="Y2312" s="2"/>
      <c r="AC2312" s="24" t="str">
        <f t="shared" si="878"/>
        <v/>
      </c>
      <c r="AE2312" s="24" t="str">
        <f t="shared" si="883"/>
        <v/>
      </c>
      <c r="AG2312" s="24" t="str">
        <f t="shared" si="884"/>
        <v/>
      </c>
      <c r="AI2312" s="85" t="str">
        <f t="shared" si="885"/>
        <v/>
      </c>
      <c r="AJ2312" s="86" t="str">
        <f t="shared" si="886"/>
        <v/>
      </c>
      <c r="AK2312" s="85" t="str">
        <f t="shared" si="887"/>
        <v/>
      </c>
      <c r="AL2312" s="86" t="str">
        <f t="shared" si="888"/>
        <v/>
      </c>
      <c r="AM2312" s="93" t="str">
        <f t="shared" si="889"/>
        <v/>
      </c>
      <c r="AN2312" s="94" t="str">
        <f t="shared" si="890"/>
        <v/>
      </c>
      <c r="AP2312" s="24" t="str">
        <f t="shared" si="891"/>
        <v/>
      </c>
      <c r="AR2312" s="63" t="str">
        <f t="shared" si="892"/>
        <v/>
      </c>
      <c r="AS2312" s="67" t="str">
        <f t="shared" si="893"/>
        <v/>
      </c>
      <c r="AT2312" s="105" t="str">
        <f t="shared" si="894"/>
        <v/>
      </c>
      <c r="AU2312" s="105" t="str">
        <f t="shared" si="895"/>
        <v/>
      </c>
      <c r="AW2312" s="24" t="str">
        <f t="shared" si="896"/>
        <v/>
      </c>
      <c r="AX2312" s="60" t="str">
        <f t="shared" si="902"/>
        <v/>
      </c>
      <c r="AY2312" s="24" t="str">
        <f t="shared" si="897"/>
        <v/>
      </c>
      <c r="AZ2312" s="105" t="str">
        <f t="shared" si="898"/>
        <v/>
      </c>
    </row>
    <row r="2313" spans="1:52" x14ac:dyDescent="0.25">
      <c r="A2313" s="2"/>
      <c r="B2313" s="279"/>
      <c r="C2313" s="280"/>
      <c r="D2313" s="281"/>
      <c r="E2313" s="282"/>
      <c r="F2313" s="2"/>
      <c r="G2313" s="43"/>
      <c r="H2313" s="2"/>
      <c r="I2313" s="288"/>
      <c r="J2313" s="2"/>
      <c r="K2313" s="46"/>
      <c r="L2313" s="2"/>
      <c r="M2313" s="51"/>
      <c r="N2313" s="52"/>
      <c r="O2313" s="53"/>
      <c r="P2313" s="2"/>
      <c r="Q2313" s="98" t="str">
        <f t="shared" si="879"/>
        <v/>
      </c>
      <c r="R2313" s="94" t="str">
        <f t="shared" si="880"/>
        <v/>
      </c>
      <c r="S2313" s="2"/>
      <c r="T2313" s="67" t="str">
        <f t="shared" si="899"/>
        <v/>
      </c>
      <c r="U2313" s="79" t="str">
        <f t="shared" si="900"/>
        <v/>
      </c>
      <c r="V2313" s="79" t="str">
        <f t="shared" si="901"/>
        <v/>
      </c>
      <c r="W2313" s="63" t="str">
        <f t="shared" si="881"/>
        <v/>
      </c>
      <c r="X2313" s="65" t="str">
        <f t="shared" si="882"/>
        <v/>
      </c>
      <c r="Y2313" s="2"/>
      <c r="AC2313" s="24" t="str">
        <f t="shared" si="878"/>
        <v/>
      </c>
      <c r="AE2313" s="24" t="str">
        <f t="shared" si="883"/>
        <v/>
      </c>
      <c r="AG2313" s="24" t="str">
        <f t="shared" si="884"/>
        <v/>
      </c>
      <c r="AI2313" s="85" t="str">
        <f t="shared" si="885"/>
        <v/>
      </c>
      <c r="AJ2313" s="86" t="str">
        <f t="shared" si="886"/>
        <v/>
      </c>
      <c r="AK2313" s="85" t="str">
        <f t="shared" si="887"/>
        <v/>
      </c>
      <c r="AL2313" s="86" t="str">
        <f t="shared" si="888"/>
        <v/>
      </c>
      <c r="AM2313" s="93" t="str">
        <f t="shared" si="889"/>
        <v/>
      </c>
      <c r="AN2313" s="94" t="str">
        <f t="shared" si="890"/>
        <v/>
      </c>
      <c r="AP2313" s="24" t="str">
        <f t="shared" si="891"/>
        <v/>
      </c>
      <c r="AR2313" s="63" t="str">
        <f t="shared" si="892"/>
        <v/>
      </c>
      <c r="AS2313" s="67" t="str">
        <f t="shared" si="893"/>
        <v/>
      </c>
      <c r="AT2313" s="105" t="str">
        <f t="shared" si="894"/>
        <v/>
      </c>
      <c r="AU2313" s="105" t="str">
        <f t="shared" si="895"/>
        <v/>
      </c>
      <c r="AW2313" s="24" t="str">
        <f t="shared" si="896"/>
        <v/>
      </c>
      <c r="AX2313" s="60" t="str">
        <f t="shared" si="902"/>
        <v/>
      </c>
      <c r="AY2313" s="24" t="str">
        <f t="shared" si="897"/>
        <v/>
      </c>
      <c r="AZ2313" s="105" t="str">
        <f t="shared" si="898"/>
        <v/>
      </c>
    </row>
    <row r="2314" spans="1:52" x14ac:dyDescent="0.25">
      <c r="A2314" s="2"/>
      <c r="B2314" s="279"/>
      <c r="C2314" s="280"/>
      <c r="D2314" s="281"/>
      <c r="E2314" s="282"/>
      <c r="F2314" s="2"/>
      <c r="G2314" s="43"/>
      <c r="H2314" s="2"/>
      <c r="I2314" s="288"/>
      <c r="J2314" s="2"/>
      <c r="K2314" s="46"/>
      <c r="L2314" s="2"/>
      <c r="M2314" s="51"/>
      <c r="N2314" s="52"/>
      <c r="O2314" s="53"/>
      <c r="P2314" s="2"/>
      <c r="Q2314" s="98" t="str">
        <f t="shared" si="879"/>
        <v/>
      </c>
      <c r="R2314" s="94" t="str">
        <f t="shared" si="880"/>
        <v/>
      </c>
      <c r="S2314" s="2"/>
      <c r="T2314" s="67" t="str">
        <f t="shared" si="899"/>
        <v/>
      </c>
      <c r="U2314" s="79" t="str">
        <f t="shared" si="900"/>
        <v/>
      </c>
      <c r="V2314" s="79" t="str">
        <f t="shared" si="901"/>
        <v/>
      </c>
      <c r="W2314" s="63" t="str">
        <f t="shared" si="881"/>
        <v/>
      </c>
      <c r="X2314" s="65" t="str">
        <f t="shared" si="882"/>
        <v/>
      </c>
      <c r="Y2314" s="2"/>
      <c r="AC2314" s="24" t="str">
        <f t="shared" si="878"/>
        <v/>
      </c>
      <c r="AE2314" s="24" t="str">
        <f t="shared" si="883"/>
        <v/>
      </c>
      <c r="AG2314" s="24" t="str">
        <f t="shared" si="884"/>
        <v/>
      </c>
      <c r="AI2314" s="85" t="str">
        <f t="shared" si="885"/>
        <v/>
      </c>
      <c r="AJ2314" s="86" t="str">
        <f t="shared" si="886"/>
        <v/>
      </c>
      <c r="AK2314" s="85" t="str">
        <f t="shared" si="887"/>
        <v/>
      </c>
      <c r="AL2314" s="86" t="str">
        <f t="shared" si="888"/>
        <v/>
      </c>
      <c r="AM2314" s="93" t="str">
        <f t="shared" si="889"/>
        <v/>
      </c>
      <c r="AN2314" s="94" t="str">
        <f t="shared" si="890"/>
        <v/>
      </c>
      <c r="AP2314" s="24" t="str">
        <f t="shared" si="891"/>
        <v/>
      </c>
      <c r="AR2314" s="63" t="str">
        <f t="shared" si="892"/>
        <v/>
      </c>
      <c r="AS2314" s="67" t="str">
        <f t="shared" si="893"/>
        <v/>
      </c>
      <c r="AT2314" s="105" t="str">
        <f t="shared" si="894"/>
        <v/>
      </c>
      <c r="AU2314" s="105" t="str">
        <f t="shared" si="895"/>
        <v/>
      </c>
      <c r="AW2314" s="24" t="str">
        <f t="shared" si="896"/>
        <v/>
      </c>
      <c r="AX2314" s="60" t="str">
        <f t="shared" si="902"/>
        <v/>
      </c>
      <c r="AY2314" s="24" t="str">
        <f t="shared" si="897"/>
        <v/>
      </c>
      <c r="AZ2314" s="105" t="str">
        <f t="shared" si="898"/>
        <v/>
      </c>
    </row>
    <row r="2315" spans="1:52" x14ac:dyDescent="0.25">
      <c r="A2315" s="2"/>
      <c r="B2315" s="279"/>
      <c r="C2315" s="280"/>
      <c r="D2315" s="281"/>
      <c r="E2315" s="282"/>
      <c r="F2315" s="2"/>
      <c r="G2315" s="43"/>
      <c r="H2315" s="2"/>
      <c r="I2315" s="288"/>
      <c r="J2315" s="2"/>
      <c r="K2315" s="46"/>
      <c r="L2315" s="2"/>
      <c r="M2315" s="51"/>
      <c r="N2315" s="52"/>
      <c r="O2315" s="53"/>
      <c r="P2315" s="2"/>
      <c r="Q2315" s="98" t="str">
        <f t="shared" si="879"/>
        <v/>
      </c>
      <c r="R2315" s="94" t="str">
        <f t="shared" si="880"/>
        <v/>
      </c>
      <c r="S2315" s="2"/>
      <c r="T2315" s="67" t="str">
        <f t="shared" si="899"/>
        <v/>
      </c>
      <c r="U2315" s="79" t="str">
        <f t="shared" si="900"/>
        <v/>
      </c>
      <c r="V2315" s="79" t="str">
        <f t="shared" si="901"/>
        <v/>
      </c>
      <c r="W2315" s="63" t="str">
        <f t="shared" si="881"/>
        <v/>
      </c>
      <c r="X2315" s="65" t="str">
        <f t="shared" si="882"/>
        <v/>
      </c>
      <c r="Y2315" s="2"/>
      <c r="AC2315" s="24" t="str">
        <f t="shared" ref="AC2315:AC2378" si="903">IF(COUNTIF($B2315:$E2315, "")=4, "", IF($K2315=$AA$23, $AC$8, $AC$7))</f>
        <v/>
      </c>
      <c r="AE2315" s="24" t="str">
        <f t="shared" si="883"/>
        <v/>
      </c>
      <c r="AG2315" s="24" t="str">
        <f t="shared" si="884"/>
        <v/>
      </c>
      <c r="AI2315" s="85" t="str">
        <f t="shared" si="885"/>
        <v/>
      </c>
      <c r="AJ2315" s="86" t="str">
        <f t="shared" si="886"/>
        <v/>
      </c>
      <c r="AK2315" s="85" t="str">
        <f t="shared" si="887"/>
        <v/>
      </c>
      <c r="AL2315" s="86" t="str">
        <f t="shared" si="888"/>
        <v/>
      </c>
      <c r="AM2315" s="93" t="str">
        <f t="shared" si="889"/>
        <v/>
      </c>
      <c r="AN2315" s="94" t="str">
        <f t="shared" si="890"/>
        <v/>
      </c>
      <c r="AP2315" s="24" t="str">
        <f t="shared" si="891"/>
        <v/>
      </c>
      <c r="AR2315" s="63" t="str">
        <f t="shared" si="892"/>
        <v/>
      </c>
      <c r="AS2315" s="67" t="str">
        <f t="shared" si="893"/>
        <v/>
      </c>
      <c r="AT2315" s="105" t="str">
        <f t="shared" si="894"/>
        <v/>
      </c>
      <c r="AU2315" s="105" t="str">
        <f t="shared" si="895"/>
        <v/>
      </c>
      <c r="AW2315" s="24" t="str">
        <f t="shared" si="896"/>
        <v/>
      </c>
      <c r="AX2315" s="60" t="str">
        <f t="shared" si="902"/>
        <v/>
      </c>
      <c r="AY2315" s="24" t="str">
        <f t="shared" si="897"/>
        <v/>
      </c>
      <c r="AZ2315" s="105" t="str">
        <f t="shared" si="898"/>
        <v/>
      </c>
    </row>
    <row r="2316" spans="1:52" x14ac:dyDescent="0.25">
      <c r="A2316" s="2"/>
      <c r="B2316" s="279"/>
      <c r="C2316" s="280"/>
      <c r="D2316" s="281"/>
      <c r="E2316" s="282"/>
      <c r="F2316" s="2"/>
      <c r="G2316" s="43"/>
      <c r="H2316" s="2"/>
      <c r="I2316" s="288"/>
      <c r="J2316" s="2"/>
      <c r="K2316" s="46"/>
      <c r="L2316" s="2"/>
      <c r="M2316" s="51"/>
      <c r="N2316" s="52"/>
      <c r="O2316" s="53"/>
      <c r="P2316" s="2"/>
      <c r="Q2316" s="98" t="str">
        <f t="shared" ref="Q2316:Q2379" si="904">$AM2316</f>
        <v/>
      </c>
      <c r="R2316" s="94" t="str">
        <f t="shared" ref="R2316:R2379" si="905">$AN2316</f>
        <v/>
      </c>
      <c r="S2316" s="2"/>
      <c r="T2316" s="67" t="str">
        <f t="shared" si="899"/>
        <v/>
      </c>
      <c r="U2316" s="79" t="str">
        <f t="shared" si="900"/>
        <v/>
      </c>
      <c r="V2316" s="79" t="str">
        <f t="shared" si="901"/>
        <v/>
      </c>
      <c r="W2316" s="63" t="str">
        <f t="shared" ref="W2316:W2379" si="906">IF($AE2316="X", "", IFERROR(IF(OR($D2316="", $E2316=""), "", ($E2316/$D2316)), ""))</f>
        <v/>
      </c>
      <c r="X2316" s="65" t="str">
        <f t="shared" ref="X2316:X2379" si="907">IF($AE2316="X", "", IFERROR(IF(OR($T2316="", $E2316="", $D2316="", $D2317=""), "", ($E2316/$D2316*$D2317/$T2316)), ""))</f>
        <v/>
      </c>
      <c r="Y2316" s="2"/>
      <c r="AC2316" s="24" t="str">
        <f t="shared" si="903"/>
        <v/>
      </c>
      <c r="AE2316" s="24" t="str">
        <f t="shared" ref="AE2316:AE2379" si="908">IF(OR($AY2316="X", $G2316=$AA$23, $G2317=$AA$23), "X", "")</f>
        <v/>
      </c>
      <c r="AG2316" s="24" t="str">
        <f t="shared" ref="AG2316:AG2379" si="909">IF($D2316="", "", ROUND($D2316*$AG$8, 2))</f>
        <v/>
      </c>
      <c r="AI2316" s="85" t="str">
        <f t="shared" ref="AI2316:AI2379" si="910">IF(C2316="", "", $C2316-AI$9)</f>
        <v/>
      </c>
      <c r="AJ2316" s="86" t="str">
        <f t="shared" ref="AJ2316:AJ2379" si="911">IF(C2316="", "", $C2316-AJ$9)</f>
        <v/>
      </c>
      <c r="AK2316" s="85" t="str">
        <f t="shared" ref="AK2316:AK2379" si="912">IFERROR(IF(AI2316&lt;0, "", AI$8-AI2316), "")</f>
        <v/>
      </c>
      <c r="AL2316" s="86" t="str">
        <f t="shared" ref="AL2316:AL2379" si="913">IFERROR(IF(AJ2316&lt;0, "", AJ$8-AJ2316), "")</f>
        <v/>
      </c>
      <c r="AM2316" s="93" t="str">
        <f t="shared" ref="AM2316:AM2379" si="914">IFERROR(IF(AK2316="", "", ROUND(AK2316/AK$8, 2)), "")</f>
        <v/>
      </c>
      <c r="AN2316" s="94" t="str">
        <f t="shared" ref="AN2316:AN2379" si="915">IFERROR(IF(AL2316="", "", ROUND(AL2316/AL$8, 2)), "")</f>
        <v/>
      </c>
      <c r="AP2316" s="24" t="str">
        <f t="shared" ref="AP2316:AP2379" si="916">IF(OR($I2316="", $AC2316=""), "", CONCATENATE($I2316, " - ", $AC2316))</f>
        <v/>
      </c>
      <c r="AR2316" s="63" t="str">
        <f t="shared" ref="AR2316:AR2379" si="917">IF($T2316="", "", $E2316)</f>
        <v/>
      </c>
      <c r="AS2316" s="67" t="str">
        <f t="shared" ref="AS2316:AS2379" si="918">IF($T2316="", "", $T2316)</f>
        <v/>
      </c>
      <c r="AT2316" s="105" t="str">
        <f t="shared" ref="AT2316:AT2379" si="919">IF($T2316="", "", $D2316)</f>
        <v/>
      </c>
      <c r="AU2316" s="105" t="str">
        <f t="shared" ref="AU2316:AU2379" si="920">IF($T2316="", "", $AG2316)</f>
        <v/>
      </c>
      <c r="AW2316" s="24" t="str">
        <f t="shared" ref="AW2316:AW2379" si="921">IF(COUNTIF($B2316:$E2316, "")=4, "", "X")</f>
        <v/>
      </c>
      <c r="AX2316" s="60" t="str">
        <f t="shared" si="902"/>
        <v/>
      </c>
      <c r="AY2316" s="24" t="str">
        <f t="shared" ref="AY2316:AY2379" si="922">IF(AND($AW2316="X", $AW2317=""), "X", "")</f>
        <v/>
      </c>
      <c r="AZ2316" s="105" t="str">
        <f t="shared" ref="AZ2316:AZ2379" si="923">AT2317</f>
        <v/>
      </c>
    </row>
    <row r="2317" spans="1:52" x14ac:dyDescent="0.25">
      <c r="A2317" s="2"/>
      <c r="B2317" s="279"/>
      <c r="C2317" s="280"/>
      <c r="D2317" s="281"/>
      <c r="E2317" s="282"/>
      <c r="F2317" s="2"/>
      <c r="G2317" s="43"/>
      <c r="H2317" s="2"/>
      <c r="I2317" s="288"/>
      <c r="J2317" s="2"/>
      <c r="K2317" s="46"/>
      <c r="L2317" s="2"/>
      <c r="M2317" s="51"/>
      <c r="N2317" s="52"/>
      <c r="O2317" s="53"/>
      <c r="P2317" s="2"/>
      <c r="Q2317" s="98" t="str">
        <f t="shared" si="904"/>
        <v/>
      </c>
      <c r="R2317" s="94" t="str">
        <f t="shared" si="905"/>
        <v/>
      </c>
      <c r="S2317" s="2"/>
      <c r="T2317" s="67" t="str">
        <f t="shared" ref="T2317:T2380" si="924">IF($AE2317="X", "", IF(OR($C2317="", $C2318=""), "", ($C2318-$C2317)))</f>
        <v/>
      </c>
      <c r="U2317" s="79" t="str">
        <f t="shared" ref="U2317:U2380" si="925">IF($AE2317="X", "", IFERROR(IF(OR($D2318="", $T2317=""), "", (ROUND($T2317/$D2318, 2))), ""))</f>
        <v/>
      </c>
      <c r="V2317" s="79" t="str">
        <f t="shared" ref="V2317:V2380" si="926">IF($AE2317="X", "", IFERROR(IF(OR($AG2318="", $T2317=""), "", (ROUND($T2317/$AG2318, 2))), ""))</f>
        <v/>
      </c>
      <c r="W2317" s="63" t="str">
        <f t="shared" si="906"/>
        <v/>
      </c>
      <c r="X2317" s="65" t="str">
        <f t="shared" si="907"/>
        <v/>
      </c>
      <c r="Y2317" s="2"/>
      <c r="AC2317" s="24" t="str">
        <f t="shared" si="903"/>
        <v/>
      </c>
      <c r="AE2317" s="24" t="str">
        <f t="shared" si="908"/>
        <v/>
      </c>
      <c r="AG2317" s="24" t="str">
        <f t="shared" si="909"/>
        <v/>
      </c>
      <c r="AI2317" s="85" t="str">
        <f t="shared" si="910"/>
        <v/>
      </c>
      <c r="AJ2317" s="86" t="str">
        <f t="shared" si="911"/>
        <v/>
      </c>
      <c r="AK2317" s="85" t="str">
        <f t="shared" si="912"/>
        <v/>
      </c>
      <c r="AL2317" s="86" t="str">
        <f t="shared" si="913"/>
        <v/>
      </c>
      <c r="AM2317" s="93" t="str">
        <f t="shared" si="914"/>
        <v/>
      </c>
      <c r="AN2317" s="94" t="str">
        <f t="shared" si="915"/>
        <v/>
      </c>
      <c r="AP2317" s="24" t="str">
        <f t="shared" si="916"/>
        <v/>
      </c>
      <c r="AR2317" s="63" t="str">
        <f t="shared" si="917"/>
        <v/>
      </c>
      <c r="AS2317" s="67" t="str">
        <f t="shared" si="918"/>
        <v/>
      </c>
      <c r="AT2317" s="105" t="str">
        <f t="shared" si="919"/>
        <v/>
      </c>
      <c r="AU2317" s="105" t="str">
        <f t="shared" si="920"/>
        <v/>
      </c>
      <c r="AW2317" s="24" t="str">
        <f t="shared" si="921"/>
        <v/>
      </c>
      <c r="AX2317" s="60" t="str">
        <f t="shared" ref="AX2317:AX2380" si="927">IF(AND($AW2318="", $AW2317="X"), 50, IF($AX2318="", "", $AX2318-1))</f>
        <v/>
      </c>
      <c r="AY2317" s="24" t="str">
        <f t="shared" si="922"/>
        <v/>
      </c>
      <c r="AZ2317" s="105" t="str">
        <f t="shared" si="923"/>
        <v/>
      </c>
    </row>
    <row r="2318" spans="1:52" x14ac:dyDescent="0.25">
      <c r="A2318" s="2"/>
      <c r="B2318" s="279"/>
      <c r="C2318" s="280"/>
      <c r="D2318" s="281"/>
      <c r="E2318" s="282"/>
      <c r="F2318" s="2"/>
      <c r="G2318" s="43"/>
      <c r="H2318" s="2"/>
      <c r="I2318" s="288"/>
      <c r="J2318" s="2"/>
      <c r="K2318" s="46"/>
      <c r="L2318" s="2"/>
      <c r="M2318" s="51"/>
      <c r="N2318" s="52"/>
      <c r="O2318" s="53"/>
      <c r="P2318" s="2"/>
      <c r="Q2318" s="98" t="str">
        <f t="shared" si="904"/>
        <v/>
      </c>
      <c r="R2318" s="94" t="str">
        <f t="shared" si="905"/>
        <v/>
      </c>
      <c r="S2318" s="2"/>
      <c r="T2318" s="67" t="str">
        <f t="shared" si="924"/>
        <v/>
      </c>
      <c r="U2318" s="79" t="str">
        <f t="shared" si="925"/>
        <v/>
      </c>
      <c r="V2318" s="79" t="str">
        <f t="shared" si="926"/>
        <v/>
      </c>
      <c r="W2318" s="63" t="str">
        <f t="shared" si="906"/>
        <v/>
      </c>
      <c r="X2318" s="65" t="str">
        <f t="shared" si="907"/>
        <v/>
      </c>
      <c r="Y2318" s="2"/>
      <c r="AC2318" s="24" t="str">
        <f t="shared" si="903"/>
        <v/>
      </c>
      <c r="AE2318" s="24" t="str">
        <f t="shared" si="908"/>
        <v/>
      </c>
      <c r="AG2318" s="24" t="str">
        <f t="shared" si="909"/>
        <v/>
      </c>
      <c r="AI2318" s="85" t="str">
        <f t="shared" si="910"/>
        <v/>
      </c>
      <c r="AJ2318" s="86" t="str">
        <f t="shared" si="911"/>
        <v/>
      </c>
      <c r="AK2318" s="85" t="str">
        <f t="shared" si="912"/>
        <v/>
      </c>
      <c r="AL2318" s="86" t="str">
        <f t="shared" si="913"/>
        <v/>
      </c>
      <c r="AM2318" s="93" t="str">
        <f t="shared" si="914"/>
        <v/>
      </c>
      <c r="AN2318" s="94" t="str">
        <f t="shared" si="915"/>
        <v/>
      </c>
      <c r="AP2318" s="24" t="str">
        <f t="shared" si="916"/>
        <v/>
      </c>
      <c r="AR2318" s="63" t="str">
        <f t="shared" si="917"/>
        <v/>
      </c>
      <c r="AS2318" s="67" t="str">
        <f t="shared" si="918"/>
        <v/>
      </c>
      <c r="AT2318" s="105" t="str">
        <f t="shared" si="919"/>
        <v/>
      </c>
      <c r="AU2318" s="105" t="str">
        <f t="shared" si="920"/>
        <v/>
      </c>
      <c r="AW2318" s="24" t="str">
        <f t="shared" si="921"/>
        <v/>
      </c>
      <c r="AX2318" s="60" t="str">
        <f t="shared" si="927"/>
        <v/>
      </c>
      <c r="AY2318" s="24" t="str">
        <f t="shared" si="922"/>
        <v/>
      </c>
      <c r="AZ2318" s="105" t="str">
        <f t="shared" si="923"/>
        <v/>
      </c>
    </row>
    <row r="2319" spans="1:52" x14ac:dyDescent="0.25">
      <c r="A2319" s="2"/>
      <c r="B2319" s="279"/>
      <c r="C2319" s="280"/>
      <c r="D2319" s="281"/>
      <c r="E2319" s="282"/>
      <c r="F2319" s="2"/>
      <c r="G2319" s="43"/>
      <c r="H2319" s="2"/>
      <c r="I2319" s="288"/>
      <c r="J2319" s="2"/>
      <c r="K2319" s="46"/>
      <c r="L2319" s="2"/>
      <c r="M2319" s="51"/>
      <c r="N2319" s="52"/>
      <c r="O2319" s="53"/>
      <c r="P2319" s="2"/>
      <c r="Q2319" s="98" t="str">
        <f t="shared" si="904"/>
        <v/>
      </c>
      <c r="R2319" s="94" t="str">
        <f t="shared" si="905"/>
        <v/>
      </c>
      <c r="S2319" s="2"/>
      <c r="T2319" s="67" t="str">
        <f t="shared" si="924"/>
        <v/>
      </c>
      <c r="U2319" s="79" t="str">
        <f t="shared" si="925"/>
        <v/>
      </c>
      <c r="V2319" s="79" t="str">
        <f t="shared" si="926"/>
        <v/>
      </c>
      <c r="W2319" s="63" t="str">
        <f t="shared" si="906"/>
        <v/>
      </c>
      <c r="X2319" s="65" t="str">
        <f t="shared" si="907"/>
        <v/>
      </c>
      <c r="Y2319" s="2"/>
      <c r="AC2319" s="24" t="str">
        <f t="shared" si="903"/>
        <v/>
      </c>
      <c r="AE2319" s="24" t="str">
        <f t="shared" si="908"/>
        <v/>
      </c>
      <c r="AG2319" s="24" t="str">
        <f t="shared" si="909"/>
        <v/>
      </c>
      <c r="AI2319" s="85" t="str">
        <f t="shared" si="910"/>
        <v/>
      </c>
      <c r="AJ2319" s="86" t="str">
        <f t="shared" si="911"/>
        <v/>
      </c>
      <c r="AK2319" s="85" t="str">
        <f t="shared" si="912"/>
        <v/>
      </c>
      <c r="AL2319" s="86" t="str">
        <f t="shared" si="913"/>
        <v/>
      </c>
      <c r="AM2319" s="93" t="str">
        <f t="shared" si="914"/>
        <v/>
      </c>
      <c r="AN2319" s="94" t="str">
        <f t="shared" si="915"/>
        <v/>
      </c>
      <c r="AP2319" s="24" t="str">
        <f t="shared" si="916"/>
        <v/>
      </c>
      <c r="AR2319" s="63" t="str">
        <f t="shared" si="917"/>
        <v/>
      </c>
      <c r="AS2319" s="67" t="str">
        <f t="shared" si="918"/>
        <v/>
      </c>
      <c r="AT2319" s="105" t="str">
        <f t="shared" si="919"/>
        <v/>
      </c>
      <c r="AU2319" s="105" t="str">
        <f t="shared" si="920"/>
        <v/>
      </c>
      <c r="AW2319" s="24" t="str">
        <f t="shared" si="921"/>
        <v/>
      </c>
      <c r="AX2319" s="60" t="str">
        <f t="shared" si="927"/>
        <v/>
      </c>
      <c r="AY2319" s="24" t="str">
        <f t="shared" si="922"/>
        <v/>
      </c>
      <c r="AZ2319" s="105" t="str">
        <f t="shared" si="923"/>
        <v/>
      </c>
    </row>
    <row r="2320" spans="1:52" x14ac:dyDescent="0.25">
      <c r="A2320" s="2"/>
      <c r="B2320" s="279"/>
      <c r="C2320" s="280"/>
      <c r="D2320" s="281"/>
      <c r="E2320" s="282"/>
      <c r="F2320" s="2"/>
      <c r="G2320" s="43"/>
      <c r="H2320" s="2"/>
      <c r="I2320" s="288"/>
      <c r="J2320" s="2"/>
      <c r="K2320" s="46"/>
      <c r="L2320" s="2"/>
      <c r="M2320" s="51"/>
      <c r="N2320" s="52"/>
      <c r="O2320" s="53"/>
      <c r="P2320" s="2"/>
      <c r="Q2320" s="98" t="str">
        <f t="shared" si="904"/>
        <v/>
      </c>
      <c r="R2320" s="94" t="str">
        <f t="shared" si="905"/>
        <v/>
      </c>
      <c r="S2320" s="2"/>
      <c r="T2320" s="67" t="str">
        <f t="shared" si="924"/>
        <v/>
      </c>
      <c r="U2320" s="79" t="str">
        <f t="shared" si="925"/>
        <v/>
      </c>
      <c r="V2320" s="79" t="str">
        <f t="shared" si="926"/>
        <v/>
      </c>
      <c r="W2320" s="63" t="str">
        <f t="shared" si="906"/>
        <v/>
      </c>
      <c r="X2320" s="65" t="str">
        <f t="shared" si="907"/>
        <v/>
      </c>
      <c r="Y2320" s="2"/>
      <c r="AC2320" s="24" t="str">
        <f t="shared" si="903"/>
        <v/>
      </c>
      <c r="AE2320" s="24" t="str">
        <f t="shared" si="908"/>
        <v/>
      </c>
      <c r="AG2320" s="24" t="str">
        <f t="shared" si="909"/>
        <v/>
      </c>
      <c r="AI2320" s="85" t="str">
        <f t="shared" si="910"/>
        <v/>
      </c>
      <c r="AJ2320" s="86" t="str">
        <f t="shared" si="911"/>
        <v/>
      </c>
      <c r="AK2320" s="85" t="str">
        <f t="shared" si="912"/>
        <v/>
      </c>
      <c r="AL2320" s="86" t="str">
        <f t="shared" si="913"/>
        <v/>
      </c>
      <c r="AM2320" s="93" t="str">
        <f t="shared" si="914"/>
        <v/>
      </c>
      <c r="AN2320" s="94" t="str">
        <f t="shared" si="915"/>
        <v/>
      </c>
      <c r="AP2320" s="24" t="str">
        <f t="shared" si="916"/>
        <v/>
      </c>
      <c r="AR2320" s="63" t="str">
        <f t="shared" si="917"/>
        <v/>
      </c>
      <c r="AS2320" s="67" t="str">
        <f t="shared" si="918"/>
        <v/>
      </c>
      <c r="AT2320" s="105" t="str">
        <f t="shared" si="919"/>
        <v/>
      </c>
      <c r="AU2320" s="105" t="str">
        <f t="shared" si="920"/>
        <v/>
      </c>
      <c r="AW2320" s="24" t="str">
        <f t="shared" si="921"/>
        <v/>
      </c>
      <c r="AX2320" s="60" t="str">
        <f t="shared" si="927"/>
        <v/>
      </c>
      <c r="AY2320" s="24" t="str">
        <f t="shared" si="922"/>
        <v/>
      </c>
      <c r="AZ2320" s="105" t="str">
        <f t="shared" si="923"/>
        <v/>
      </c>
    </row>
    <row r="2321" spans="1:52" x14ac:dyDescent="0.25">
      <c r="A2321" s="2"/>
      <c r="B2321" s="279"/>
      <c r="C2321" s="280"/>
      <c r="D2321" s="281"/>
      <c r="E2321" s="282"/>
      <c r="F2321" s="2"/>
      <c r="G2321" s="43"/>
      <c r="H2321" s="2"/>
      <c r="I2321" s="288"/>
      <c r="J2321" s="2"/>
      <c r="K2321" s="46"/>
      <c r="L2321" s="2"/>
      <c r="M2321" s="51"/>
      <c r="N2321" s="52"/>
      <c r="O2321" s="53"/>
      <c r="P2321" s="2"/>
      <c r="Q2321" s="98" t="str">
        <f t="shared" si="904"/>
        <v/>
      </c>
      <c r="R2321" s="94" t="str">
        <f t="shared" si="905"/>
        <v/>
      </c>
      <c r="S2321" s="2"/>
      <c r="T2321" s="67" t="str">
        <f t="shared" si="924"/>
        <v/>
      </c>
      <c r="U2321" s="79" t="str">
        <f t="shared" si="925"/>
        <v/>
      </c>
      <c r="V2321" s="79" t="str">
        <f t="shared" si="926"/>
        <v/>
      </c>
      <c r="W2321" s="63" t="str">
        <f t="shared" si="906"/>
        <v/>
      </c>
      <c r="X2321" s="65" t="str">
        <f t="shared" si="907"/>
        <v/>
      </c>
      <c r="Y2321" s="2"/>
      <c r="AC2321" s="24" t="str">
        <f t="shared" si="903"/>
        <v/>
      </c>
      <c r="AE2321" s="24" t="str">
        <f t="shared" si="908"/>
        <v/>
      </c>
      <c r="AG2321" s="24" t="str">
        <f t="shared" si="909"/>
        <v/>
      </c>
      <c r="AI2321" s="85" t="str">
        <f t="shared" si="910"/>
        <v/>
      </c>
      <c r="AJ2321" s="86" t="str">
        <f t="shared" si="911"/>
        <v/>
      </c>
      <c r="AK2321" s="85" t="str">
        <f t="shared" si="912"/>
        <v/>
      </c>
      <c r="AL2321" s="86" t="str">
        <f t="shared" si="913"/>
        <v/>
      </c>
      <c r="AM2321" s="93" t="str">
        <f t="shared" si="914"/>
        <v/>
      </c>
      <c r="AN2321" s="94" t="str">
        <f t="shared" si="915"/>
        <v/>
      </c>
      <c r="AP2321" s="24" t="str">
        <f t="shared" si="916"/>
        <v/>
      </c>
      <c r="AR2321" s="63" t="str">
        <f t="shared" si="917"/>
        <v/>
      </c>
      <c r="AS2321" s="67" t="str">
        <f t="shared" si="918"/>
        <v/>
      </c>
      <c r="AT2321" s="105" t="str">
        <f t="shared" si="919"/>
        <v/>
      </c>
      <c r="AU2321" s="105" t="str">
        <f t="shared" si="920"/>
        <v/>
      </c>
      <c r="AW2321" s="24" t="str">
        <f t="shared" si="921"/>
        <v/>
      </c>
      <c r="AX2321" s="60" t="str">
        <f t="shared" si="927"/>
        <v/>
      </c>
      <c r="AY2321" s="24" t="str">
        <f t="shared" si="922"/>
        <v/>
      </c>
      <c r="AZ2321" s="105" t="str">
        <f t="shared" si="923"/>
        <v/>
      </c>
    </row>
    <row r="2322" spans="1:52" x14ac:dyDescent="0.25">
      <c r="A2322" s="2"/>
      <c r="B2322" s="279"/>
      <c r="C2322" s="280"/>
      <c r="D2322" s="281"/>
      <c r="E2322" s="282"/>
      <c r="F2322" s="2"/>
      <c r="G2322" s="43"/>
      <c r="H2322" s="2"/>
      <c r="I2322" s="288"/>
      <c r="J2322" s="2"/>
      <c r="K2322" s="46"/>
      <c r="L2322" s="2"/>
      <c r="M2322" s="51"/>
      <c r="N2322" s="52"/>
      <c r="O2322" s="53"/>
      <c r="P2322" s="2"/>
      <c r="Q2322" s="98" t="str">
        <f t="shared" si="904"/>
        <v/>
      </c>
      <c r="R2322" s="94" t="str">
        <f t="shared" si="905"/>
        <v/>
      </c>
      <c r="S2322" s="2"/>
      <c r="T2322" s="67" t="str">
        <f t="shared" si="924"/>
        <v/>
      </c>
      <c r="U2322" s="79" t="str">
        <f t="shared" si="925"/>
        <v/>
      </c>
      <c r="V2322" s="79" t="str">
        <f t="shared" si="926"/>
        <v/>
      </c>
      <c r="W2322" s="63" t="str">
        <f t="shared" si="906"/>
        <v/>
      </c>
      <c r="X2322" s="65" t="str">
        <f t="shared" si="907"/>
        <v/>
      </c>
      <c r="Y2322" s="2"/>
      <c r="AC2322" s="24" t="str">
        <f t="shared" si="903"/>
        <v/>
      </c>
      <c r="AE2322" s="24" t="str">
        <f t="shared" si="908"/>
        <v/>
      </c>
      <c r="AG2322" s="24" t="str">
        <f t="shared" si="909"/>
        <v/>
      </c>
      <c r="AI2322" s="85" t="str">
        <f t="shared" si="910"/>
        <v/>
      </c>
      <c r="AJ2322" s="86" t="str">
        <f t="shared" si="911"/>
        <v/>
      </c>
      <c r="AK2322" s="85" t="str">
        <f t="shared" si="912"/>
        <v/>
      </c>
      <c r="AL2322" s="86" t="str">
        <f t="shared" si="913"/>
        <v/>
      </c>
      <c r="AM2322" s="93" t="str">
        <f t="shared" si="914"/>
        <v/>
      </c>
      <c r="AN2322" s="94" t="str">
        <f t="shared" si="915"/>
        <v/>
      </c>
      <c r="AP2322" s="24" t="str">
        <f t="shared" si="916"/>
        <v/>
      </c>
      <c r="AR2322" s="63" t="str">
        <f t="shared" si="917"/>
        <v/>
      </c>
      <c r="AS2322" s="67" t="str">
        <f t="shared" si="918"/>
        <v/>
      </c>
      <c r="AT2322" s="105" t="str">
        <f t="shared" si="919"/>
        <v/>
      </c>
      <c r="AU2322" s="105" t="str">
        <f t="shared" si="920"/>
        <v/>
      </c>
      <c r="AW2322" s="24" t="str">
        <f t="shared" si="921"/>
        <v/>
      </c>
      <c r="AX2322" s="60" t="str">
        <f t="shared" si="927"/>
        <v/>
      </c>
      <c r="AY2322" s="24" t="str">
        <f t="shared" si="922"/>
        <v/>
      </c>
      <c r="AZ2322" s="105" t="str">
        <f t="shared" si="923"/>
        <v/>
      </c>
    </row>
    <row r="2323" spans="1:52" x14ac:dyDescent="0.25">
      <c r="A2323" s="2"/>
      <c r="B2323" s="279"/>
      <c r="C2323" s="280"/>
      <c r="D2323" s="281"/>
      <c r="E2323" s="282"/>
      <c r="F2323" s="2"/>
      <c r="G2323" s="43"/>
      <c r="H2323" s="2"/>
      <c r="I2323" s="288"/>
      <c r="J2323" s="2"/>
      <c r="K2323" s="46"/>
      <c r="L2323" s="2"/>
      <c r="M2323" s="51"/>
      <c r="N2323" s="52"/>
      <c r="O2323" s="53"/>
      <c r="P2323" s="2"/>
      <c r="Q2323" s="98" t="str">
        <f t="shared" si="904"/>
        <v/>
      </c>
      <c r="R2323" s="94" t="str">
        <f t="shared" si="905"/>
        <v/>
      </c>
      <c r="S2323" s="2"/>
      <c r="T2323" s="67" t="str">
        <f t="shared" si="924"/>
        <v/>
      </c>
      <c r="U2323" s="79" t="str">
        <f t="shared" si="925"/>
        <v/>
      </c>
      <c r="V2323" s="79" t="str">
        <f t="shared" si="926"/>
        <v/>
      </c>
      <c r="W2323" s="63" t="str">
        <f t="shared" si="906"/>
        <v/>
      </c>
      <c r="X2323" s="65" t="str">
        <f t="shared" si="907"/>
        <v/>
      </c>
      <c r="Y2323" s="2"/>
      <c r="AC2323" s="24" t="str">
        <f t="shared" si="903"/>
        <v/>
      </c>
      <c r="AE2323" s="24" t="str">
        <f t="shared" si="908"/>
        <v/>
      </c>
      <c r="AG2323" s="24" t="str">
        <f t="shared" si="909"/>
        <v/>
      </c>
      <c r="AI2323" s="85" t="str">
        <f t="shared" si="910"/>
        <v/>
      </c>
      <c r="AJ2323" s="86" t="str">
        <f t="shared" si="911"/>
        <v/>
      </c>
      <c r="AK2323" s="85" t="str">
        <f t="shared" si="912"/>
        <v/>
      </c>
      <c r="AL2323" s="86" t="str">
        <f t="shared" si="913"/>
        <v/>
      </c>
      <c r="AM2323" s="93" t="str">
        <f t="shared" si="914"/>
        <v/>
      </c>
      <c r="AN2323" s="94" t="str">
        <f t="shared" si="915"/>
        <v/>
      </c>
      <c r="AP2323" s="24" t="str">
        <f t="shared" si="916"/>
        <v/>
      </c>
      <c r="AR2323" s="63" t="str">
        <f t="shared" si="917"/>
        <v/>
      </c>
      <c r="AS2323" s="67" t="str">
        <f t="shared" si="918"/>
        <v/>
      </c>
      <c r="AT2323" s="105" t="str">
        <f t="shared" si="919"/>
        <v/>
      </c>
      <c r="AU2323" s="105" t="str">
        <f t="shared" si="920"/>
        <v/>
      </c>
      <c r="AW2323" s="24" t="str">
        <f t="shared" si="921"/>
        <v/>
      </c>
      <c r="AX2323" s="60" t="str">
        <f t="shared" si="927"/>
        <v/>
      </c>
      <c r="AY2323" s="24" t="str">
        <f t="shared" si="922"/>
        <v/>
      </c>
      <c r="AZ2323" s="105" t="str">
        <f t="shared" si="923"/>
        <v/>
      </c>
    </row>
    <row r="2324" spans="1:52" x14ac:dyDescent="0.25">
      <c r="A2324" s="2"/>
      <c r="B2324" s="279"/>
      <c r="C2324" s="280"/>
      <c r="D2324" s="281"/>
      <c r="E2324" s="282"/>
      <c r="F2324" s="2"/>
      <c r="G2324" s="43"/>
      <c r="H2324" s="2"/>
      <c r="I2324" s="288"/>
      <c r="J2324" s="2"/>
      <c r="K2324" s="46"/>
      <c r="L2324" s="2"/>
      <c r="M2324" s="51"/>
      <c r="N2324" s="52"/>
      <c r="O2324" s="53"/>
      <c r="P2324" s="2"/>
      <c r="Q2324" s="98" t="str">
        <f t="shared" si="904"/>
        <v/>
      </c>
      <c r="R2324" s="94" t="str">
        <f t="shared" si="905"/>
        <v/>
      </c>
      <c r="S2324" s="2"/>
      <c r="T2324" s="67" t="str">
        <f t="shared" si="924"/>
        <v/>
      </c>
      <c r="U2324" s="79" t="str">
        <f t="shared" si="925"/>
        <v/>
      </c>
      <c r="V2324" s="79" t="str">
        <f t="shared" si="926"/>
        <v/>
      </c>
      <c r="W2324" s="63" t="str">
        <f t="shared" si="906"/>
        <v/>
      </c>
      <c r="X2324" s="65" t="str">
        <f t="shared" si="907"/>
        <v/>
      </c>
      <c r="Y2324" s="2"/>
      <c r="AC2324" s="24" t="str">
        <f t="shared" si="903"/>
        <v/>
      </c>
      <c r="AE2324" s="24" t="str">
        <f t="shared" si="908"/>
        <v/>
      </c>
      <c r="AG2324" s="24" t="str">
        <f t="shared" si="909"/>
        <v/>
      </c>
      <c r="AI2324" s="85" t="str">
        <f t="shared" si="910"/>
        <v/>
      </c>
      <c r="AJ2324" s="86" t="str">
        <f t="shared" si="911"/>
        <v/>
      </c>
      <c r="AK2324" s="85" t="str">
        <f t="shared" si="912"/>
        <v/>
      </c>
      <c r="AL2324" s="86" t="str">
        <f t="shared" si="913"/>
        <v/>
      </c>
      <c r="AM2324" s="93" t="str">
        <f t="shared" si="914"/>
        <v/>
      </c>
      <c r="AN2324" s="94" t="str">
        <f t="shared" si="915"/>
        <v/>
      </c>
      <c r="AP2324" s="24" t="str">
        <f t="shared" si="916"/>
        <v/>
      </c>
      <c r="AR2324" s="63" t="str">
        <f t="shared" si="917"/>
        <v/>
      </c>
      <c r="AS2324" s="67" t="str">
        <f t="shared" si="918"/>
        <v/>
      </c>
      <c r="AT2324" s="105" t="str">
        <f t="shared" si="919"/>
        <v/>
      </c>
      <c r="AU2324" s="105" t="str">
        <f t="shared" si="920"/>
        <v/>
      </c>
      <c r="AW2324" s="24" t="str">
        <f t="shared" si="921"/>
        <v/>
      </c>
      <c r="AX2324" s="60" t="str">
        <f t="shared" si="927"/>
        <v/>
      </c>
      <c r="AY2324" s="24" t="str">
        <f t="shared" si="922"/>
        <v/>
      </c>
      <c r="AZ2324" s="105" t="str">
        <f t="shared" si="923"/>
        <v/>
      </c>
    </row>
    <row r="2325" spans="1:52" x14ac:dyDescent="0.25">
      <c r="A2325" s="2"/>
      <c r="B2325" s="279"/>
      <c r="C2325" s="280"/>
      <c r="D2325" s="281"/>
      <c r="E2325" s="282"/>
      <c r="F2325" s="2"/>
      <c r="G2325" s="43"/>
      <c r="H2325" s="2"/>
      <c r="I2325" s="288"/>
      <c r="J2325" s="2"/>
      <c r="K2325" s="46"/>
      <c r="L2325" s="2"/>
      <c r="M2325" s="51"/>
      <c r="N2325" s="52"/>
      <c r="O2325" s="53"/>
      <c r="P2325" s="2"/>
      <c r="Q2325" s="98" t="str">
        <f t="shared" si="904"/>
        <v/>
      </c>
      <c r="R2325" s="94" t="str">
        <f t="shared" si="905"/>
        <v/>
      </c>
      <c r="S2325" s="2"/>
      <c r="T2325" s="67" t="str">
        <f t="shared" si="924"/>
        <v/>
      </c>
      <c r="U2325" s="79" t="str">
        <f t="shared" si="925"/>
        <v/>
      </c>
      <c r="V2325" s="79" t="str">
        <f t="shared" si="926"/>
        <v/>
      </c>
      <c r="W2325" s="63" t="str">
        <f t="shared" si="906"/>
        <v/>
      </c>
      <c r="X2325" s="65" t="str">
        <f t="shared" si="907"/>
        <v/>
      </c>
      <c r="Y2325" s="2"/>
      <c r="AC2325" s="24" t="str">
        <f t="shared" si="903"/>
        <v/>
      </c>
      <c r="AE2325" s="24" t="str">
        <f t="shared" si="908"/>
        <v/>
      </c>
      <c r="AG2325" s="24" t="str">
        <f t="shared" si="909"/>
        <v/>
      </c>
      <c r="AI2325" s="85" t="str">
        <f t="shared" si="910"/>
        <v/>
      </c>
      <c r="AJ2325" s="86" t="str">
        <f t="shared" si="911"/>
        <v/>
      </c>
      <c r="AK2325" s="85" t="str">
        <f t="shared" si="912"/>
        <v/>
      </c>
      <c r="AL2325" s="86" t="str">
        <f t="shared" si="913"/>
        <v/>
      </c>
      <c r="AM2325" s="93" t="str">
        <f t="shared" si="914"/>
        <v/>
      </c>
      <c r="AN2325" s="94" t="str">
        <f t="shared" si="915"/>
        <v/>
      </c>
      <c r="AP2325" s="24" t="str">
        <f t="shared" si="916"/>
        <v/>
      </c>
      <c r="AR2325" s="63" t="str">
        <f t="shared" si="917"/>
        <v/>
      </c>
      <c r="AS2325" s="67" t="str">
        <f t="shared" si="918"/>
        <v/>
      </c>
      <c r="AT2325" s="105" t="str">
        <f t="shared" si="919"/>
        <v/>
      </c>
      <c r="AU2325" s="105" t="str">
        <f t="shared" si="920"/>
        <v/>
      </c>
      <c r="AW2325" s="24" t="str">
        <f t="shared" si="921"/>
        <v/>
      </c>
      <c r="AX2325" s="60" t="str">
        <f t="shared" si="927"/>
        <v/>
      </c>
      <c r="AY2325" s="24" t="str">
        <f t="shared" si="922"/>
        <v/>
      </c>
      <c r="AZ2325" s="105" t="str">
        <f t="shared" si="923"/>
        <v/>
      </c>
    </row>
    <row r="2326" spans="1:52" x14ac:dyDescent="0.25">
      <c r="A2326" s="2"/>
      <c r="B2326" s="279"/>
      <c r="C2326" s="280"/>
      <c r="D2326" s="281"/>
      <c r="E2326" s="282"/>
      <c r="F2326" s="2"/>
      <c r="G2326" s="43"/>
      <c r="H2326" s="2"/>
      <c r="I2326" s="288"/>
      <c r="J2326" s="2"/>
      <c r="K2326" s="46"/>
      <c r="L2326" s="2"/>
      <c r="M2326" s="51"/>
      <c r="N2326" s="52"/>
      <c r="O2326" s="53"/>
      <c r="P2326" s="2"/>
      <c r="Q2326" s="98" t="str">
        <f t="shared" si="904"/>
        <v/>
      </c>
      <c r="R2326" s="94" t="str">
        <f t="shared" si="905"/>
        <v/>
      </c>
      <c r="S2326" s="2"/>
      <c r="T2326" s="67" t="str">
        <f t="shared" si="924"/>
        <v/>
      </c>
      <c r="U2326" s="79" t="str">
        <f t="shared" si="925"/>
        <v/>
      </c>
      <c r="V2326" s="79" t="str">
        <f t="shared" si="926"/>
        <v/>
      </c>
      <c r="W2326" s="63" t="str">
        <f t="shared" si="906"/>
        <v/>
      </c>
      <c r="X2326" s="65" t="str">
        <f t="shared" si="907"/>
        <v/>
      </c>
      <c r="Y2326" s="2"/>
      <c r="AC2326" s="24" t="str">
        <f t="shared" si="903"/>
        <v/>
      </c>
      <c r="AE2326" s="24" t="str">
        <f t="shared" si="908"/>
        <v/>
      </c>
      <c r="AG2326" s="24" t="str">
        <f t="shared" si="909"/>
        <v/>
      </c>
      <c r="AI2326" s="85" t="str">
        <f t="shared" si="910"/>
        <v/>
      </c>
      <c r="AJ2326" s="86" t="str">
        <f t="shared" si="911"/>
        <v/>
      </c>
      <c r="AK2326" s="85" t="str">
        <f t="shared" si="912"/>
        <v/>
      </c>
      <c r="AL2326" s="86" t="str">
        <f t="shared" si="913"/>
        <v/>
      </c>
      <c r="AM2326" s="93" t="str">
        <f t="shared" si="914"/>
        <v/>
      </c>
      <c r="AN2326" s="94" t="str">
        <f t="shared" si="915"/>
        <v/>
      </c>
      <c r="AP2326" s="24" t="str">
        <f t="shared" si="916"/>
        <v/>
      </c>
      <c r="AR2326" s="63" t="str">
        <f t="shared" si="917"/>
        <v/>
      </c>
      <c r="AS2326" s="67" t="str">
        <f t="shared" si="918"/>
        <v/>
      </c>
      <c r="AT2326" s="105" t="str">
        <f t="shared" si="919"/>
        <v/>
      </c>
      <c r="AU2326" s="105" t="str">
        <f t="shared" si="920"/>
        <v/>
      </c>
      <c r="AW2326" s="24" t="str">
        <f t="shared" si="921"/>
        <v/>
      </c>
      <c r="AX2326" s="60" t="str">
        <f t="shared" si="927"/>
        <v/>
      </c>
      <c r="AY2326" s="24" t="str">
        <f t="shared" si="922"/>
        <v/>
      </c>
      <c r="AZ2326" s="105" t="str">
        <f t="shared" si="923"/>
        <v/>
      </c>
    </row>
    <row r="2327" spans="1:52" x14ac:dyDescent="0.25">
      <c r="A2327" s="2"/>
      <c r="B2327" s="279"/>
      <c r="C2327" s="280"/>
      <c r="D2327" s="281"/>
      <c r="E2327" s="282"/>
      <c r="F2327" s="2"/>
      <c r="G2327" s="43"/>
      <c r="H2327" s="2"/>
      <c r="I2327" s="288"/>
      <c r="J2327" s="2"/>
      <c r="K2327" s="46"/>
      <c r="L2327" s="2"/>
      <c r="M2327" s="51"/>
      <c r="N2327" s="52"/>
      <c r="O2327" s="53"/>
      <c r="P2327" s="2"/>
      <c r="Q2327" s="98" t="str">
        <f t="shared" si="904"/>
        <v/>
      </c>
      <c r="R2327" s="94" t="str">
        <f t="shared" si="905"/>
        <v/>
      </c>
      <c r="S2327" s="2"/>
      <c r="T2327" s="67" t="str">
        <f t="shared" si="924"/>
        <v/>
      </c>
      <c r="U2327" s="79" t="str">
        <f t="shared" si="925"/>
        <v/>
      </c>
      <c r="V2327" s="79" t="str">
        <f t="shared" si="926"/>
        <v/>
      </c>
      <c r="W2327" s="63" t="str">
        <f t="shared" si="906"/>
        <v/>
      </c>
      <c r="X2327" s="65" t="str">
        <f t="shared" si="907"/>
        <v/>
      </c>
      <c r="Y2327" s="2"/>
      <c r="AC2327" s="24" t="str">
        <f t="shared" si="903"/>
        <v/>
      </c>
      <c r="AE2327" s="24" t="str">
        <f t="shared" si="908"/>
        <v/>
      </c>
      <c r="AG2327" s="24" t="str">
        <f t="shared" si="909"/>
        <v/>
      </c>
      <c r="AI2327" s="85" t="str">
        <f t="shared" si="910"/>
        <v/>
      </c>
      <c r="AJ2327" s="86" t="str">
        <f t="shared" si="911"/>
        <v/>
      </c>
      <c r="AK2327" s="85" t="str">
        <f t="shared" si="912"/>
        <v/>
      </c>
      <c r="AL2327" s="86" t="str">
        <f t="shared" si="913"/>
        <v/>
      </c>
      <c r="AM2327" s="93" t="str">
        <f t="shared" si="914"/>
        <v/>
      </c>
      <c r="AN2327" s="94" t="str">
        <f t="shared" si="915"/>
        <v/>
      </c>
      <c r="AP2327" s="24" t="str">
        <f t="shared" si="916"/>
        <v/>
      </c>
      <c r="AR2327" s="63" t="str">
        <f t="shared" si="917"/>
        <v/>
      </c>
      <c r="AS2327" s="67" t="str">
        <f t="shared" si="918"/>
        <v/>
      </c>
      <c r="AT2327" s="105" t="str">
        <f t="shared" si="919"/>
        <v/>
      </c>
      <c r="AU2327" s="105" t="str">
        <f t="shared" si="920"/>
        <v/>
      </c>
      <c r="AW2327" s="24" t="str">
        <f t="shared" si="921"/>
        <v/>
      </c>
      <c r="AX2327" s="60" t="str">
        <f t="shared" si="927"/>
        <v/>
      </c>
      <c r="AY2327" s="24" t="str">
        <f t="shared" si="922"/>
        <v/>
      </c>
      <c r="AZ2327" s="105" t="str">
        <f t="shared" si="923"/>
        <v/>
      </c>
    </row>
    <row r="2328" spans="1:52" x14ac:dyDescent="0.25">
      <c r="A2328" s="2"/>
      <c r="B2328" s="279"/>
      <c r="C2328" s="280"/>
      <c r="D2328" s="281"/>
      <c r="E2328" s="282"/>
      <c r="F2328" s="2"/>
      <c r="G2328" s="43"/>
      <c r="H2328" s="2"/>
      <c r="I2328" s="288"/>
      <c r="J2328" s="2"/>
      <c r="K2328" s="46"/>
      <c r="L2328" s="2"/>
      <c r="M2328" s="51"/>
      <c r="N2328" s="52"/>
      <c r="O2328" s="53"/>
      <c r="P2328" s="2"/>
      <c r="Q2328" s="98" t="str">
        <f t="shared" si="904"/>
        <v/>
      </c>
      <c r="R2328" s="94" t="str">
        <f t="shared" si="905"/>
        <v/>
      </c>
      <c r="S2328" s="2"/>
      <c r="T2328" s="67" t="str">
        <f t="shared" si="924"/>
        <v/>
      </c>
      <c r="U2328" s="79" t="str">
        <f t="shared" si="925"/>
        <v/>
      </c>
      <c r="V2328" s="79" t="str">
        <f t="shared" si="926"/>
        <v/>
      </c>
      <c r="W2328" s="63" t="str">
        <f t="shared" si="906"/>
        <v/>
      </c>
      <c r="X2328" s="65" t="str">
        <f t="shared" si="907"/>
        <v/>
      </c>
      <c r="Y2328" s="2"/>
      <c r="AC2328" s="24" t="str">
        <f t="shared" si="903"/>
        <v/>
      </c>
      <c r="AE2328" s="24" t="str">
        <f t="shared" si="908"/>
        <v/>
      </c>
      <c r="AG2328" s="24" t="str">
        <f t="shared" si="909"/>
        <v/>
      </c>
      <c r="AI2328" s="85" t="str">
        <f t="shared" si="910"/>
        <v/>
      </c>
      <c r="AJ2328" s="86" t="str">
        <f t="shared" si="911"/>
        <v/>
      </c>
      <c r="AK2328" s="85" t="str">
        <f t="shared" si="912"/>
        <v/>
      </c>
      <c r="AL2328" s="86" t="str">
        <f t="shared" si="913"/>
        <v/>
      </c>
      <c r="AM2328" s="93" t="str">
        <f t="shared" si="914"/>
        <v/>
      </c>
      <c r="AN2328" s="94" t="str">
        <f t="shared" si="915"/>
        <v/>
      </c>
      <c r="AP2328" s="24" t="str">
        <f t="shared" si="916"/>
        <v/>
      </c>
      <c r="AR2328" s="63" t="str">
        <f t="shared" si="917"/>
        <v/>
      </c>
      <c r="AS2328" s="67" t="str">
        <f t="shared" si="918"/>
        <v/>
      </c>
      <c r="AT2328" s="105" t="str">
        <f t="shared" si="919"/>
        <v/>
      </c>
      <c r="AU2328" s="105" t="str">
        <f t="shared" si="920"/>
        <v/>
      </c>
      <c r="AW2328" s="24" t="str">
        <f t="shared" si="921"/>
        <v/>
      </c>
      <c r="AX2328" s="60" t="str">
        <f t="shared" si="927"/>
        <v/>
      </c>
      <c r="AY2328" s="24" t="str">
        <f t="shared" si="922"/>
        <v/>
      </c>
      <c r="AZ2328" s="105" t="str">
        <f t="shared" si="923"/>
        <v/>
      </c>
    </row>
    <row r="2329" spans="1:52" x14ac:dyDescent="0.25">
      <c r="A2329" s="2"/>
      <c r="B2329" s="279"/>
      <c r="C2329" s="280"/>
      <c r="D2329" s="281"/>
      <c r="E2329" s="282"/>
      <c r="F2329" s="2"/>
      <c r="G2329" s="43"/>
      <c r="H2329" s="2"/>
      <c r="I2329" s="288"/>
      <c r="J2329" s="2"/>
      <c r="K2329" s="46"/>
      <c r="L2329" s="2"/>
      <c r="M2329" s="51"/>
      <c r="N2329" s="52"/>
      <c r="O2329" s="53"/>
      <c r="P2329" s="2"/>
      <c r="Q2329" s="98" t="str">
        <f t="shared" si="904"/>
        <v/>
      </c>
      <c r="R2329" s="94" t="str">
        <f t="shared" si="905"/>
        <v/>
      </c>
      <c r="S2329" s="2"/>
      <c r="T2329" s="67" t="str">
        <f t="shared" si="924"/>
        <v/>
      </c>
      <c r="U2329" s="79" t="str">
        <f t="shared" si="925"/>
        <v/>
      </c>
      <c r="V2329" s="79" t="str">
        <f t="shared" si="926"/>
        <v/>
      </c>
      <c r="W2329" s="63" t="str">
        <f t="shared" si="906"/>
        <v/>
      </c>
      <c r="X2329" s="65" t="str">
        <f t="shared" si="907"/>
        <v/>
      </c>
      <c r="Y2329" s="2"/>
      <c r="AC2329" s="24" t="str">
        <f t="shared" si="903"/>
        <v/>
      </c>
      <c r="AE2329" s="24" t="str">
        <f t="shared" si="908"/>
        <v/>
      </c>
      <c r="AG2329" s="24" t="str">
        <f t="shared" si="909"/>
        <v/>
      </c>
      <c r="AI2329" s="85" t="str">
        <f t="shared" si="910"/>
        <v/>
      </c>
      <c r="AJ2329" s="86" t="str">
        <f t="shared" si="911"/>
        <v/>
      </c>
      <c r="AK2329" s="85" t="str">
        <f t="shared" si="912"/>
        <v/>
      </c>
      <c r="AL2329" s="86" t="str">
        <f t="shared" si="913"/>
        <v/>
      </c>
      <c r="AM2329" s="93" t="str">
        <f t="shared" si="914"/>
        <v/>
      </c>
      <c r="AN2329" s="94" t="str">
        <f t="shared" si="915"/>
        <v/>
      </c>
      <c r="AP2329" s="24" t="str">
        <f t="shared" si="916"/>
        <v/>
      </c>
      <c r="AR2329" s="63" t="str">
        <f t="shared" si="917"/>
        <v/>
      </c>
      <c r="AS2329" s="67" t="str">
        <f t="shared" si="918"/>
        <v/>
      </c>
      <c r="AT2329" s="105" t="str">
        <f t="shared" si="919"/>
        <v/>
      </c>
      <c r="AU2329" s="105" t="str">
        <f t="shared" si="920"/>
        <v/>
      </c>
      <c r="AW2329" s="24" t="str">
        <f t="shared" si="921"/>
        <v/>
      </c>
      <c r="AX2329" s="60" t="str">
        <f t="shared" si="927"/>
        <v/>
      </c>
      <c r="AY2329" s="24" t="str">
        <f t="shared" si="922"/>
        <v/>
      </c>
      <c r="AZ2329" s="105" t="str">
        <f t="shared" si="923"/>
        <v/>
      </c>
    </row>
    <row r="2330" spans="1:52" x14ac:dyDescent="0.25">
      <c r="A2330" s="2"/>
      <c r="B2330" s="279"/>
      <c r="C2330" s="280"/>
      <c r="D2330" s="281"/>
      <c r="E2330" s="282"/>
      <c r="F2330" s="2"/>
      <c r="G2330" s="43"/>
      <c r="H2330" s="2"/>
      <c r="I2330" s="288"/>
      <c r="J2330" s="2"/>
      <c r="K2330" s="46"/>
      <c r="L2330" s="2"/>
      <c r="M2330" s="51"/>
      <c r="N2330" s="52"/>
      <c r="O2330" s="53"/>
      <c r="P2330" s="2"/>
      <c r="Q2330" s="98" t="str">
        <f t="shared" si="904"/>
        <v/>
      </c>
      <c r="R2330" s="94" t="str">
        <f t="shared" si="905"/>
        <v/>
      </c>
      <c r="S2330" s="2"/>
      <c r="T2330" s="67" t="str">
        <f t="shared" si="924"/>
        <v/>
      </c>
      <c r="U2330" s="79" t="str">
        <f t="shared" si="925"/>
        <v/>
      </c>
      <c r="V2330" s="79" t="str">
        <f t="shared" si="926"/>
        <v/>
      </c>
      <c r="W2330" s="63" t="str">
        <f t="shared" si="906"/>
        <v/>
      </c>
      <c r="X2330" s="65" t="str">
        <f t="shared" si="907"/>
        <v/>
      </c>
      <c r="Y2330" s="2"/>
      <c r="AC2330" s="24" t="str">
        <f t="shared" si="903"/>
        <v/>
      </c>
      <c r="AE2330" s="24" t="str">
        <f t="shared" si="908"/>
        <v/>
      </c>
      <c r="AG2330" s="24" t="str">
        <f t="shared" si="909"/>
        <v/>
      </c>
      <c r="AI2330" s="85" t="str">
        <f t="shared" si="910"/>
        <v/>
      </c>
      <c r="AJ2330" s="86" t="str">
        <f t="shared" si="911"/>
        <v/>
      </c>
      <c r="AK2330" s="85" t="str">
        <f t="shared" si="912"/>
        <v/>
      </c>
      <c r="AL2330" s="86" t="str">
        <f t="shared" si="913"/>
        <v/>
      </c>
      <c r="AM2330" s="93" t="str">
        <f t="shared" si="914"/>
        <v/>
      </c>
      <c r="AN2330" s="94" t="str">
        <f t="shared" si="915"/>
        <v/>
      </c>
      <c r="AP2330" s="24" t="str">
        <f t="shared" si="916"/>
        <v/>
      </c>
      <c r="AR2330" s="63" t="str">
        <f t="shared" si="917"/>
        <v/>
      </c>
      <c r="AS2330" s="67" t="str">
        <f t="shared" si="918"/>
        <v/>
      </c>
      <c r="AT2330" s="105" t="str">
        <f t="shared" si="919"/>
        <v/>
      </c>
      <c r="AU2330" s="105" t="str">
        <f t="shared" si="920"/>
        <v/>
      </c>
      <c r="AW2330" s="24" t="str">
        <f t="shared" si="921"/>
        <v/>
      </c>
      <c r="AX2330" s="60" t="str">
        <f t="shared" si="927"/>
        <v/>
      </c>
      <c r="AY2330" s="24" t="str">
        <f t="shared" si="922"/>
        <v/>
      </c>
      <c r="AZ2330" s="105" t="str">
        <f t="shared" si="923"/>
        <v/>
      </c>
    </row>
    <row r="2331" spans="1:52" x14ac:dyDescent="0.25">
      <c r="A2331" s="2"/>
      <c r="B2331" s="279"/>
      <c r="C2331" s="280"/>
      <c r="D2331" s="281"/>
      <c r="E2331" s="282"/>
      <c r="F2331" s="2"/>
      <c r="G2331" s="43"/>
      <c r="H2331" s="2"/>
      <c r="I2331" s="288"/>
      <c r="J2331" s="2"/>
      <c r="K2331" s="46"/>
      <c r="L2331" s="2"/>
      <c r="M2331" s="51"/>
      <c r="N2331" s="52"/>
      <c r="O2331" s="53"/>
      <c r="P2331" s="2"/>
      <c r="Q2331" s="98" t="str">
        <f t="shared" si="904"/>
        <v/>
      </c>
      <c r="R2331" s="94" t="str">
        <f t="shared" si="905"/>
        <v/>
      </c>
      <c r="S2331" s="2"/>
      <c r="T2331" s="67" t="str">
        <f t="shared" si="924"/>
        <v/>
      </c>
      <c r="U2331" s="79" t="str">
        <f t="shared" si="925"/>
        <v/>
      </c>
      <c r="V2331" s="79" t="str">
        <f t="shared" si="926"/>
        <v/>
      </c>
      <c r="W2331" s="63" t="str">
        <f t="shared" si="906"/>
        <v/>
      </c>
      <c r="X2331" s="65" t="str">
        <f t="shared" si="907"/>
        <v/>
      </c>
      <c r="Y2331" s="2"/>
      <c r="AC2331" s="24" t="str">
        <f t="shared" si="903"/>
        <v/>
      </c>
      <c r="AE2331" s="24" t="str">
        <f t="shared" si="908"/>
        <v/>
      </c>
      <c r="AG2331" s="24" t="str">
        <f t="shared" si="909"/>
        <v/>
      </c>
      <c r="AI2331" s="85" t="str">
        <f t="shared" si="910"/>
        <v/>
      </c>
      <c r="AJ2331" s="86" t="str">
        <f t="shared" si="911"/>
        <v/>
      </c>
      <c r="AK2331" s="85" t="str">
        <f t="shared" si="912"/>
        <v/>
      </c>
      <c r="AL2331" s="86" t="str">
        <f t="shared" si="913"/>
        <v/>
      </c>
      <c r="AM2331" s="93" t="str">
        <f t="shared" si="914"/>
        <v/>
      </c>
      <c r="AN2331" s="94" t="str">
        <f t="shared" si="915"/>
        <v/>
      </c>
      <c r="AP2331" s="24" t="str">
        <f t="shared" si="916"/>
        <v/>
      </c>
      <c r="AR2331" s="63" t="str">
        <f t="shared" si="917"/>
        <v/>
      </c>
      <c r="AS2331" s="67" t="str">
        <f t="shared" si="918"/>
        <v/>
      </c>
      <c r="AT2331" s="105" t="str">
        <f t="shared" si="919"/>
        <v/>
      </c>
      <c r="AU2331" s="105" t="str">
        <f t="shared" si="920"/>
        <v/>
      </c>
      <c r="AW2331" s="24" t="str">
        <f t="shared" si="921"/>
        <v/>
      </c>
      <c r="AX2331" s="60" t="str">
        <f t="shared" si="927"/>
        <v/>
      </c>
      <c r="AY2331" s="24" t="str">
        <f t="shared" si="922"/>
        <v/>
      </c>
      <c r="AZ2331" s="105" t="str">
        <f t="shared" si="923"/>
        <v/>
      </c>
    </row>
    <row r="2332" spans="1:52" x14ac:dyDescent="0.25">
      <c r="A2332" s="2"/>
      <c r="B2332" s="279"/>
      <c r="C2332" s="280"/>
      <c r="D2332" s="281"/>
      <c r="E2332" s="282"/>
      <c r="F2332" s="2"/>
      <c r="G2332" s="43"/>
      <c r="H2332" s="2"/>
      <c r="I2332" s="288"/>
      <c r="J2332" s="2"/>
      <c r="K2332" s="46"/>
      <c r="L2332" s="2"/>
      <c r="M2332" s="51"/>
      <c r="N2332" s="52"/>
      <c r="O2332" s="53"/>
      <c r="P2332" s="2"/>
      <c r="Q2332" s="98" t="str">
        <f t="shared" si="904"/>
        <v/>
      </c>
      <c r="R2332" s="94" t="str">
        <f t="shared" si="905"/>
        <v/>
      </c>
      <c r="S2332" s="2"/>
      <c r="T2332" s="67" t="str">
        <f t="shared" si="924"/>
        <v/>
      </c>
      <c r="U2332" s="79" t="str">
        <f t="shared" si="925"/>
        <v/>
      </c>
      <c r="V2332" s="79" t="str">
        <f t="shared" si="926"/>
        <v/>
      </c>
      <c r="W2332" s="63" t="str">
        <f t="shared" si="906"/>
        <v/>
      </c>
      <c r="X2332" s="65" t="str">
        <f t="shared" si="907"/>
        <v/>
      </c>
      <c r="Y2332" s="2"/>
      <c r="AC2332" s="24" t="str">
        <f t="shared" si="903"/>
        <v/>
      </c>
      <c r="AE2332" s="24" t="str">
        <f t="shared" si="908"/>
        <v/>
      </c>
      <c r="AG2332" s="24" t="str">
        <f t="shared" si="909"/>
        <v/>
      </c>
      <c r="AI2332" s="85" t="str">
        <f t="shared" si="910"/>
        <v/>
      </c>
      <c r="AJ2332" s="86" t="str">
        <f t="shared" si="911"/>
        <v/>
      </c>
      <c r="AK2332" s="85" t="str">
        <f t="shared" si="912"/>
        <v/>
      </c>
      <c r="AL2332" s="86" t="str">
        <f t="shared" si="913"/>
        <v/>
      </c>
      <c r="AM2332" s="93" t="str">
        <f t="shared" si="914"/>
        <v/>
      </c>
      <c r="AN2332" s="94" t="str">
        <f t="shared" si="915"/>
        <v/>
      </c>
      <c r="AP2332" s="24" t="str">
        <f t="shared" si="916"/>
        <v/>
      </c>
      <c r="AR2332" s="63" t="str">
        <f t="shared" si="917"/>
        <v/>
      </c>
      <c r="AS2332" s="67" t="str">
        <f t="shared" si="918"/>
        <v/>
      </c>
      <c r="AT2332" s="105" t="str">
        <f t="shared" si="919"/>
        <v/>
      </c>
      <c r="AU2332" s="105" t="str">
        <f t="shared" si="920"/>
        <v/>
      </c>
      <c r="AW2332" s="24" t="str">
        <f t="shared" si="921"/>
        <v/>
      </c>
      <c r="AX2332" s="60" t="str">
        <f t="shared" si="927"/>
        <v/>
      </c>
      <c r="AY2332" s="24" t="str">
        <f t="shared" si="922"/>
        <v/>
      </c>
      <c r="AZ2332" s="105" t="str">
        <f t="shared" si="923"/>
        <v/>
      </c>
    </row>
    <row r="2333" spans="1:52" x14ac:dyDescent="0.25">
      <c r="A2333" s="2"/>
      <c r="B2333" s="279"/>
      <c r="C2333" s="280"/>
      <c r="D2333" s="281"/>
      <c r="E2333" s="282"/>
      <c r="F2333" s="2"/>
      <c r="G2333" s="43"/>
      <c r="H2333" s="2"/>
      <c r="I2333" s="288"/>
      <c r="J2333" s="2"/>
      <c r="K2333" s="46"/>
      <c r="L2333" s="2"/>
      <c r="M2333" s="51"/>
      <c r="N2333" s="52"/>
      <c r="O2333" s="53"/>
      <c r="P2333" s="2"/>
      <c r="Q2333" s="98" t="str">
        <f t="shared" si="904"/>
        <v/>
      </c>
      <c r="R2333" s="94" t="str">
        <f t="shared" si="905"/>
        <v/>
      </c>
      <c r="S2333" s="2"/>
      <c r="T2333" s="67" t="str">
        <f t="shared" si="924"/>
        <v/>
      </c>
      <c r="U2333" s="79" t="str">
        <f t="shared" si="925"/>
        <v/>
      </c>
      <c r="V2333" s="79" t="str">
        <f t="shared" si="926"/>
        <v/>
      </c>
      <c r="W2333" s="63" t="str">
        <f t="shared" si="906"/>
        <v/>
      </c>
      <c r="X2333" s="65" t="str">
        <f t="shared" si="907"/>
        <v/>
      </c>
      <c r="Y2333" s="2"/>
      <c r="AC2333" s="24" t="str">
        <f t="shared" si="903"/>
        <v/>
      </c>
      <c r="AE2333" s="24" t="str">
        <f t="shared" si="908"/>
        <v/>
      </c>
      <c r="AG2333" s="24" t="str">
        <f t="shared" si="909"/>
        <v/>
      </c>
      <c r="AI2333" s="85" t="str">
        <f t="shared" si="910"/>
        <v/>
      </c>
      <c r="AJ2333" s="86" t="str">
        <f t="shared" si="911"/>
        <v/>
      </c>
      <c r="AK2333" s="85" t="str">
        <f t="shared" si="912"/>
        <v/>
      </c>
      <c r="AL2333" s="86" t="str">
        <f t="shared" si="913"/>
        <v/>
      </c>
      <c r="AM2333" s="93" t="str">
        <f t="shared" si="914"/>
        <v/>
      </c>
      <c r="AN2333" s="94" t="str">
        <f t="shared" si="915"/>
        <v/>
      </c>
      <c r="AP2333" s="24" t="str">
        <f t="shared" si="916"/>
        <v/>
      </c>
      <c r="AR2333" s="63" t="str">
        <f t="shared" si="917"/>
        <v/>
      </c>
      <c r="AS2333" s="67" t="str">
        <f t="shared" si="918"/>
        <v/>
      </c>
      <c r="AT2333" s="105" t="str">
        <f t="shared" si="919"/>
        <v/>
      </c>
      <c r="AU2333" s="105" t="str">
        <f t="shared" si="920"/>
        <v/>
      </c>
      <c r="AW2333" s="24" t="str">
        <f t="shared" si="921"/>
        <v/>
      </c>
      <c r="AX2333" s="60" t="str">
        <f t="shared" si="927"/>
        <v/>
      </c>
      <c r="AY2333" s="24" t="str">
        <f t="shared" si="922"/>
        <v/>
      </c>
      <c r="AZ2333" s="105" t="str">
        <f t="shared" si="923"/>
        <v/>
      </c>
    </row>
    <row r="2334" spans="1:52" x14ac:dyDescent="0.25">
      <c r="A2334" s="2"/>
      <c r="B2334" s="279"/>
      <c r="C2334" s="280"/>
      <c r="D2334" s="281"/>
      <c r="E2334" s="282"/>
      <c r="F2334" s="2"/>
      <c r="G2334" s="43"/>
      <c r="H2334" s="2"/>
      <c r="I2334" s="288"/>
      <c r="J2334" s="2"/>
      <c r="K2334" s="46"/>
      <c r="L2334" s="2"/>
      <c r="M2334" s="51"/>
      <c r="N2334" s="52"/>
      <c r="O2334" s="53"/>
      <c r="P2334" s="2"/>
      <c r="Q2334" s="98" t="str">
        <f t="shared" si="904"/>
        <v/>
      </c>
      <c r="R2334" s="94" t="str">
        <f t="shared" si="905"/>
        <v/>
      </c>
      <c r="S2334" s="2"/>
      <c r="T2334" s="67" t="str">
        <f t="shared" si="924"/>
        <v/>
      </c>
      <c r="U2334" s="79" t="str">
        <f t="shared" si="925"/>
        <v/>
      </c>
      <c r="V2334" s="79" t="str">
        <f t="shared" si="926"/>
        <v/>
      </c>
      <c r="W2334" s="63" t="str">
        <f t="shared" si="906"/>
        <v/>
      </c>
      <c r="X2334" s="65" t="str">
        <f t="shared" si="907"/>
        <v/>
      </c>
      <c r="Y2334" s="2"/>
      <c r="AC2334" s="24" t="str">
        <f t="shared" si="903"/>
        <v/>
      </c>
      <c r="AE2334" s="24" t="str">
        <f t="shared" si="908"/>
        <v/>
      </c>
      <c r="AG2334" s="24" t="str">
        <f t="shared" si="909"/>
        <v/>
      </c>
      <c r="AI2334" s="85" t="str">
        <f t="shared" si="910"/>
        <v/>
      </c>
      <c r="AJ2334" s="86" t="str">
        <f t="shared" si="911"/>
        <v/>
      </c>
      <c r="AK2334" s="85" t="str">
        <f t="shared" si="912"/>
        <v/>
      </c>
      <c r="AL2334" s="86" t="str">
        <f t="shared" si="913"/>
        <v/>
      </c>
      <c r="AM2334" s="93" t="str">
        <f t="shared" si="914"/>
        <v/>
      </c>
      <c r="AN2334" s="94" t="str">
        <f t="shared" si="915"/>
        <v/>
      </c>
      <c r="AP2334" s="24" t="str">
        <f t="shared" si="916"/>
        <v/>
      </c>
      <c r="AR2334" s="63" t="str">
        <f t="shared" si="917"/>
        <v/>
      </c>
      <c r="AS2334" s="67" t="str">
        <f t="shared" si="918"/>
        <v/>
      </c>
      <c r="AT2334" s="105" t="str">
        <f t="shared" si="919"/>
        <v/>
      </c>
      <c r="AU2334" s="105" t="str">
        <f t="shared" si="920"/>
        <v/>
      </c>
      <c r="AW2334" s="24" t="str">
        <f t="shared" si="921"/>
        <v/>
      </c>
      <c r="AX2334" s="60" t="str">
        <f t="shared" si="927"/>
        <v/>
      </c>
      <c r="AY2334" s="24" t="str">
        <f t="shared" si="922"/>
        <v/>
      </c>
      <c r="AZ2334" s="105" t="str">
        <f t="shared" si="923"/>
        <v/>
      </c>
    </row>
    <row r="2335" spans="1:52" x14ac:dyDescent="0.25">
      <c r="A2335" s="2"/>
      <c r="B2335" s="279"/>
      <c r="C2335" s="280"/>
      <c r="D2335" s="281"/>
      <c r="E2335" s="282"/>
      <c r="F2335" s="2"/>
      <c r="G2335" s="43"/>
      <c r="H2335" s="2"/>
      <c r="I2335" s="288"/>
      <c r="J2335" s="2"/>
      <c r="K2335" s="46"/>
      <c r="L2335" s="2"/>
      <c r="M2335" s="51"/>
      <c r="N2335" s="52"/>
      <c r="O2335" s="53"/>
      <c r="P2335" s="2"/>
      <c r="Q2335" s="98" t="str">
        <f t="shared" si="904"/>
        <v/>
      </c>
      <c r="R2335" s="94" t="str">
        <f t="shared" si="905"/>
        <v/>
      </c>
      <c r="S2335" s="2"/>
      <c r="T2335" s="67" t="str">
        <f t="shared" si="924"/>
        <v/>
      </c>
      <c r="U2335" s="79" t="str">
        <f t="shared" si="925"/>
        <v/>
      </c>
      <c r="V2335" s="79" t="str">
        <f t="shared" si="926"/>
        <v/>
      </c>
      <c r="W2335" s="63" t="str">
        <f t="shared" si="906"/>
        <v/>
      </c>
      <c r="X2335" s="65" t="str">
        <f t="shared" si="907"/>
        <v/>
      </c>
      <c r="Y2335" s="2"/>
      <c r="AC2335" s="24" t="str">
        <f t="shared" si="903"/>
        <v/>
      </c>
      <c r="AE2335" s="24" t="str">
        <f t="shared" si="908"/>
        <v/>
      </c>
      <c r="AG2335" s="24" t="str">
        <f t="shared" si="909"/>
        <v/>
      </c>
      <c r="AI2335" s="85" t="str">
        <f t="shared" si="910"/>
        <v/>
      </c>
      <c r="AJ2335" s="86" t="str">
        <f t="shared" si="911"/>
        <v/>
      </c>
      <c r="AK2335" s="85" t="str">
        <f t="shared" si="912"/>
        <v/>
      </c>
      <c r="AL2335" s="86" t="str">
        <f t="shared" si="913"/>
        <v/>
      </c>
      <c r="AM2335" s="93" t="str">
        <f t="shared" si="914"/>
        <v/>
      </c>
      <c r="AN2335" s="94" t="str">
        <f t="shared" si="915"/>
        <v/>
      </c>
      <c r="AP2335" s="24" t="str">
        <f t="shared" si="916"/>
        <v/>
      </c>
      <c r="AR2335" s="63" t="str">
        <f t="shared" si="917"/>
        <v/>
      </c>
      <c r="AS2335" s="67" t="str">
        <f t="shared" si="918"/>
        <v/>
      </c>
      <c r="AT2335" s="105" t="str">
        <f t="shared" si="919"/>
        <v/>
      </c>
      <c r="AU2335" s="105" t="str">
        <f t="shared" si="920"/>
        <v/>
      </c>
      <c r="AW2335" s="24" t="str">
        <f t="shared" si="921"/>
        <v/>
      </c>
      <c r="AX2335" s="60" t="str">
        <f t="shared" si="927"/>
        <v/>
      </c>
      <c r="AY2335" s="24" t="str">
        <f t="shared" si="922"/>
        <v/>
      </c>
      <c r="AZ2335" s="105" t="str">
        <f t="shared" si="923"/>
        <v/>
      </c>
    </row>
    <row r="2336" spans="1:52" x14ac:dyDescent="0.25">
      <c r="A2336" s="2"/>
      <c r="B2336" s="279"/>
      <c r="C2336" s="280"/>
      <c r="D2336" s="281"/>
      <c r="E2336" s="282"/>
      <c r="F2336" s="2"/>
      <c r="G2336" s="43"/>
      <c r="H2336" s="2"/>
      <c r="I2336" s="288"/>
      <c r="J2336" s="2"/>
      <c r="K2336" s="46"/>
      <c r="L2336" s="2"/>
      <c r="M2336" s="51"/>
      <c r="N2336" s="52"/>
      <c r="O2336" s="53"/>
      <c r="P2336" s="2"/>
      <c r="Q2336" s="98" t="str">
        <f t="shared" si="904"/>
        <v/>
      </c>
      <c r="R2336" s="94" t="str">
        <f t="shared" si="905"/>
        <v/>
      </c>
      <c r="S2336" s="2"/>
      <c r="T2336" s="67" t="str">
        <f t="shared" si="924"/>
        <v/>
      </c>
      <c r="U2336" s="79" t="str">
        <f t="shared" si="925"/>
        <v/>
      </c>
      <c r="V2336" s="79" t="str">
        <f t="shared" si="926"/>
        <v/>
      </c>
      <c r="W2336" s="63" t="str">
        <f t="shared" si="906"/>
        <v/>
      </c>
      <c r="X2336" s="65" t="str">
        <f t="shared" si="907"/>
        <v/>
      </c>
      <c r="Y2336" s="2"/>
      <c r="AC2336" s="24" t="str">
        <f t="shared" si="903"/>
        <v/>
      </c>
      <c r="AE2336" s="24" t="str">
        <f t="shared" si="908"/>
        <v/>
      </c>
      <c r="AG2336" s="24" t="str">
        <f t="shared" si="909"/>
        <v/>
      </c>
      <c r="AI2336" s="85" t="str">
        <f t="shared" si="910"/>
        <v/>
      </c>
      <c r="AJ2336" s="86" t="str">
        <f t="shared" si="911"/>
        <v/>
      </c>
      <c r="AK2336" s="85" t="str">
        <f t="shared" si="912"/>
        <v/>
      </c>
      <c r="AL2336" s="86" t="str">
        <f t="shared" si="913"/>
        <v/>
      </c>
      <c r="AM2336" s="93" t="str">
        <f t="shared" si="914"/>
        <v/>
      </c>
      <c r="AN2336" s="94" t="str">
        <f t="shared" si="915"/>
        <v/>
      </c>
      <c r="AP2336" s="24" t="str">
        <f t="shared" si="916"/>
        <v/>
      </c>
      <c r="AR2336" s="63" t="str">
        <f t="shared" si="917"/>
        <v/>
      </c>
      <c r="AS2336" s="67" t="str">
        <f t="shared" si="918"/>
        <v/>
      </c>
      <c r="AT2336" s="105" t="str">
        <f t="shared" si="919"/>
        <v/>
      </c>
      <c r="AU2336" s="105" t="str">
        <f t="shared" si="920"/>
        <v/>
      </c>
      <c r="AW2336" s="24" t="str">
        <f t="shared" si="921"/>
        <v/>
      </c>
      <c r="AX2336" s="60" t="str">
        <f t="shared" si="927"/>
        <v/>
      </c>
      <c r="AY2336" s="24" t="str">
        <f t="shared" si="922"/>
        <v/>
      </c>
      <c r="AZ2336" s="105" t="str">
        <f t="shared" si="923"/>
        <v/>
      </c>
    </row>
    <row r="2337" spans="1:52" x14ac:dyDescent="0.25">
      <c r="A2337" s="2"/>
      <c r="B2337" s="279"/>
      <c r="C2337" s="280"/>
      <c r="D2337" s="281"/>
      <c r="E2337" s="282"/>
      <c r="F2337" s="2"/>
      <c r="G2337" s="43"/>
      <c r="H2337" s="2"/>
      <c r="I2337" s="288"/>
      <c r="J2337" s="2"/>
      <c r="K2337" s="46"/>
      <c r="L2337" s="2"/>
      <c r="M2337" s="51"/>
      <c r="N2337" s="52"/>
      <c r="O2337" s="53"/>
      <c r="P2337" s="2"/>
      <c r="Q2337" s="98" t="str">
        <f t="shared" si="904"/>
        <v/>
      </c>
      <c r="R2337" s="94" t="str">
        <f t="shared" si="905"/>
        <v/>
      </c>
      <c r="S2337" s="2"/>
      <c r="T2337" s="67" t="str">
        <f t="shared" si="924"/>
        <v/>
      </c>
      <c r="U2337" s="79" t="str">
        <f t="shared" si="925"/>
        <v/>
      </c>
      <c r="V2337" s="79" t="str">
        <f t="shared" si="926"/>
        <v/>
      </c>
      <c r="W2337" s="63" t="str">
        <f t="shared" si="906"/>
        <v/>
      </c>
      <c r="X2337" s="65" t="str">
        <f t="shared" si="907"/>
        <v/>
      </c>
      <c r="Y2337" s="2"/>
      <c r="AC2337" s="24" t="str">
        <f t="shared" si="903"/>
        <v/>
      </c>
      <c r="AE2337" s="24" t="str">
        <f t="shared" si="908"/>
        <v/>
      </c>
      <c r="AG2337" s="24" t="str">
        <f t="shared" si="909"/>
        <v/>
      </c>
      <c r="AI2337" s="85" t="str">
        <f t="shared" si="910"/>
        <v/>
      </c>
      <c r="AJ2337" s="86" t="str">
        <f t="shared" si="911"/>
        <v/>
      </c>
      <c r="AK2337" s="85" t="str">
        <f t="shared" si="912"/>
        <v/>
      </c>
      <c r="AL2337" s="86" t="str">
        <f t="shared" si="913"/>
        <v/>
      </c>
      <c r="AM2337" s="93" t="str">
        <f t="shared" si="914"/>
        <v/>
      </c>
      <c r="AN2337" s="94" t="str">
        <f t="shared" si="915"/>
        <v/>
      </c>
      <c r="AP2337" s="24" t="str">
        <f t="shared" si="916"/>
        <v/>
      </c>
      <c r="AR2337" s="63" t="str">
        <f t="shared" si="917"/>
        <v/>
      </c>
      <c r="AS2337" s="67" t="str">
        <f t="shared" si="918"/>
        <v/>
      </c>
      <c r="AT2337" s="105" t="str">
        <f t="shared" si="919"/>
        <v/>
      </c>
      <c r="AU2337" s="105" t="str">
        <f t="shared" si="920"/>
        <v/>
      </c>
      <c r="AW2337" s="24" t="str">
        <f t="shared" si="921"/>
        <v/>
      </c>
      <c r="AX2337" s="60" t="str">
        <f t="shared" si="927"/>
        <v/>
      </c>
      <c r="AY2337" s="24" t="str">
        <f t="shared" si="922"/>
        <v/>
      </c>
      <c r="AZ2337" s="105" t="str">
        <f t="shared" si="923"/>
        <v/>
      </c>
    </row>
    <row r="2338" spans="1:52" x14ac:dyDescent="0.25">
      <c r="A2338" s="2"/>
      <c r="B2338" s="279"/>
      <c r="C2338" s="280"/>
      <c r="D2338" s="281"/>
      <c r="E2338" s="282"/>
      <c r="F2338" s="2"/>
      <c r="G2338" s="43"/>
      <c r="H2338" s="2"/>
      <c r="I2338" s="288"/>
      <c r="J2338" s="2"/>
      <c r="K2338" s="46"/>
      <c r="L2338" s="2"/>
      <c r="M2338" s="51"/>
      <c r="N2338" s="52"/>
      <c r="O2338" s="53"/>
      <c r="P2338" s="2"/>
      <c r="Q2338" s="98" t="str">
        <f t="shared" si="904"/>
        <v/>
      </c>
      <c r="R2338" s="94" t="str">
        <f t="shared" si="905"/>
        <v/>
      </c>
      <c r="S2338" s="2"/>
      <c r="T2338" s="67" t="str">
        <f t="shared" si="924"/>
        <v/>
      </c>
      <c r="U2338" s="79" t="str">
        <f t="shared" si="925"/>
        <v/>
      </c>
      <c r="V2338" s="79" t="str">
        <f t="shared" si="926"/>
        <v/>
      </c>
      <c r="W2338" s="63" t="str">
        <f t="shared" si="906"/>
        <v/>
      </c>
      <c r="X2338" s="65" t="str">
        <f t="shared" si="907"/>
        <v/>
      </c>
      <c r="Y2338" s="2"/>
      <c r="AC2338" s="24" t="str">
        <f t="shared" si="903"/>
        <v/>
      </c>
      <c r="AE2338" s="24" t="str">
        <f t="shared" si="908"/>
        <v/>
      </c>
      <c r="AG2338" s="24" t="str">
        <f t="shared" si="909"/>
        <v/>
      </c>
      <c r="AI2338" s="85" t="str">
        <f t="shared" si="910"/>
        <v/>
      </c>
      <c r="AJ2338" s="86" t="str">
        <f t="shared" si="911"/>
        <v/>
      </c>
      <c r="AK2338" s="85" t="str">
        <f t="shared" si="912"/>
        <v/>
      </c>
      <c r="AL2338" s="86" t="str">
        <f t="shared" si="913"/>
        <v/>
      </c>
      <c r="AM2338" s="93" t="str">
        <f t="shared" si="914"/>
        <v/>
      </c>
      <c r="AN2338" s="94" t="str">
        <f t="shared" si="915"/>
        <v/>
      </c>
      <c r="AP2338" s="24" t="str">
        <f t="shared" si="916"/>
        <v/>
      </c>
      <c r="AR2338" s="63" t="str">
        <f t="shared" si="917"/>
        <v/>
      </c>
      <c r="AS2338" s="67" t="str">
        <f t="shared" si="918"/>
        <v/>
      </c>
      <c r="AT2338" s="105" t="str">
        <f t="shared" si="919"/>
        <v/>
      </c>
      <c r="AU2338" s="105" t="str">
        <f t="shared" si="920"/>
        <v/>
      </c>
      <c r="AW2338" s="24" t="str">
        <f t="shared" si="921"/>
        <v/>
      </c>
      <c r="AX2338" s="60" t="str">
        <f t="shared" si="927"/>
        <v/>
      </c>
      <c r="AY2338" s="24" t="str">
        <f t="shared" si="922"/>
        <v/>
      </c>
      <c r="AZ2338" s="105" t="str">
        <f t="shared" si="923"/>
        <v/>
      </c>
    </row>
    <row r="2339" spans="1:52" x14ac:dyDescent="0.25">
      <c r="A2339" s="2"/>
      <c r="B2339" s="279"/>
      <c r="C2339" s="280"/>
      <c r="D2339" s="281"/>
      <c r="E2339" s="282"/>
      <c r="F2339" s="2"/>
      <c r="G2339" s="43"/>
      <c r="H2339" s="2"/>
      <c r="I2339" s="288"/>
      <c r="J2339" s="2"/>
      <c r="K2339" s="46"/>
      <c r="L2339" s="2"/>
      <c r="M2339" s="51"/>
      <c r="N2339" s="52"/>
      <c r="O2339" s="53"/>
      <c r="P2339" s="2"/>
      <c r="Q2339" s="98" t="str">
        <f t="shared" si="904"/>
        <v/>
      </c>
      <c r="R2339" s="94" t="str">
        <f t="shared" si="905"/>
        <v/>
      </c>
      <c r="S2339" s="2"/>
      <c r="T2339" s="67" t="str">
        <f t="shared" si="924"/>
        <v/>
      </c>
      <c r="U2339" s="79" t="str">
        <f t="shared" si="925"/>
        <v/>
      </c>
      <c r="V2339" s="79" t="str">
        <f t="shared" si="926"/>
        <v/>
      </c>
      <c r="W2339" s="63" t="str">
        <f t="shared" si="906"/>
        <v/>
      </c>
      <c r="X2339" s="65" t="str">
        <f t="shared" si="907"/>
        <v/>
      </c>
      <c r="Y2339" s="2"/>
      <c r="AC2339" s="24" t="str">
        <f t="shared" si="903"/>
        <v/>
      </c>
      <c r="AE2339" s="24" t="str">
        <f t="shared" si="908"/>
        <v/>
      </c>
      <c r="AG2339" s="24" t="str">
        <f t="shared" si="909"/>
        <v/>
      </c>
      <c r="AI2339" s="85" t="str">
        <f t="shared" si="910"/>
        <v/>
      </c>
      <c r="AJ2339" s="86" t="str">
        <f t="shared" si="911"/>
        <v/>
      </c>
      <c r="AK2339" s="85" t="str">
        <f t="shared" si="912"/>
        <v/>
      </c>
      <c r="AL2339" s="86" t="str">
        <f t="shared" si="913"/>
        <v/>
      </c>
      <c r="AM2339" s="93" t="str">
        <f t="shared" si="914"/>
        <v/>
      </c>
      <c r="AN2339" s="94" t="str">
        <f t="shared" si="915"/>
        <v/>
      </c>
      <c r="AP2339" s="24" t="str">
        <f t="shared" si="916"/>
        <v/>
      </c>
      <c r="AR2339" s="63" t="str">
        <f t="shared" si="917"/>
        <v/>
      </c>
      <c r="AS2339" s="67" t="str">
        <f t="shared" si="918"/>
        <v/>
      </c>
      <c r="AT2339" s="105" t="str">
        <f t="shared" si="919"/>
        <v/>
      </c>
      <c r="AU2339" s="105" t="str">
        <f t="shared" si="920"/>
        <v/>
      </c>
      <c r="AW2339" s="24" t="str">
        <f t="shared" si="921"/>
        <v/>
      </c>
      <c r="AX2339" s="60" t="str">
        <f t="shared" si="927"/>
        <v/>
      </c>
      <c r="AY2339" s="24" t="str">
        <f t="shared" si="922"/>
        <v/>
      </c>
      <c r="AZ2339" s="105" t="str">
        <f t="shared" si="923"/>
        <v/>
      </c>
    </row>
    <row r="2340" spans="1:52" x14ac:dyDescent="0.25">
      <c r="A2340" s="2"/>
      <c r="B2340" s="279"/>
      <c r="C2340" s="280"/>
      <c r="D2340" s="281"/>
      <c r="E2340" s="282"/>
      <c r="F2340" s="2"/>
      <c r="G2340" s="43"/>
      <c r="H2340" s="2"/>
      <c r="I2340" s="288"/>
      <c r="J2340" s="2"/>
      <c r="K2340" s="46"/>
      <c r="L2340" s="2"/>
      <c r="M2340" s="51"/>
      <c r="N2340" s="52"/>
      <c r="O2340" s="53"/>
      <c r="P2340" s="2"/>
      <c r="Q2340" s="98" t="str">
        <f t="shared" si="904"/>
        <v/>
      </c>
      <c r="R2340" s="94" t="str">
        <f t="shared" si="905"/>
        <v/>
      </c>
      <c r="S2340" s="2"/>
      <c r="T2340" s="67" t="str">
        <f t="shared" si="924"/>
        <v/>
      </c>
      <c r="U2340" s="79" t="str">
        <f t="shared" si="925"/>
        <v/>
      </c>
      <c r="V2340" s="79" t="str">
        <f t="shared" si="926"/>
        <v/>
      </c>
      <c r="W2340" s="63" t="str">
        <f t="shared" si="906"/>
        <v/>
      </c>
      <c r="X2340" s="65" t="str">
        <f t="shared" si="907"/>
        <v/>
      </c>
      <c r="Y2340" s="2"/>
      <c r="AC2340" s="24" t="str">
        <f t="shared" si="903"/>
        <v/>
      </c>
      <c r="AE2340" s="24" t="str">
        <f t="shared" si="908"/>
        <v/>
      </c>
      <c r="AG2340" s="24" t="str">
        <f t="shared" si="909"/>
        <v/>
      </c>
      <c r="AI2340" s="85" t="str">
        <f t="shared" si="910"/>
        <v/>
      </c>
      <c r="AJ2340" s="86" t="str">
        <f t="shared" si="911"/>
        <v/>
      </c>
      <c r="AK2340" s="85" t="str">
        <f t="shared" si="912"/>
        <v/>
      </c>
      <c r="AL2340" s="86" t="str">
        <f t="shared" si="913"/>
        <v/>
      </c>
      <c r="AM2340" s="93" t="str">
        <f t="shared" si="914"/>
        <v/>
      </c>
      <c r="AN2340" s="94" t="str">
        <f t="shared" si="915"/>
        <v/>
      </c>
      <c r="AP2340" s="24" t="str">
        <f t="shared" si="916"/>
        <v/>
      </c>
      <c r="AR2340" s="63" t="str">
        <f t="shared" si="917"/>
        <v/>
      </c>
      <c r="AS2340" s="67" t="str">
        <f t="shared" si="918"/>
        <v/>
      </c>
      <c r="AT2340" s="105" t="str">
        <f t="shared" si="919"/>
        <v/>
      </c>
      <c r="AU2340" s="105" t="str">
        <f t="shared" si="920"/>
        <v/>
      </c>
      <c r="AW2340" s="24" t="str">
        <f t="shared" si="921"/>
        <v/>
      </c>
      <c r="AX2340" s="60" t="str">
        <f t="shared" si="927"/>
        <v/>
      </c>
      <c r="AY2340" s="24" t="str">
        <f t="shared" si="922"/>
        <v/>
      </c>
      <c r="AZ2340" s="105" t="str">
        <f t="shared" si="923"/>
        <v/>
      </c>
    </row>
    <row r="2341" spans="1:52" x14ac:dyDescent="0.25">
      <c r="A2341" s="2"/>
      <c r="B2341" s="279"/>
      <c r="C2341" s="280"/>
      <c r="D2341" s="281"/>
      <c r="E2341" s="282"/>
      <c r="F2341" s="2"/>
      <c r="G2341" s="43"/>
      <c r="H2341" s="2"/>
      <c r="I2341" s="288"/>
      <c r="J2341" s="2"/>
      <c r="K2341" s="46"/>
      <c r="L2341" s="2"/>
      <c r="M2341" s="51"/>
      <c r="N2341" s="52"/>
      <c r="O2341" s="53"/>
      <c r="P2341" s="2"/>
      <c r="Q2341" s="98" t="str">
        <f t="shared" si="904"/>
        <v/>
      </c>
      <c r="R2341" s="94" t="str">
        <f t="shared" si="905"/>
        <v/>
      </c>
      <c r="S2341" s="2"/>
      <c r="T2341" s="67" t="str">
        <f t="shared" si="924"/>
        <v/>
      </c>
      <c r="U2341" s="79" t="str">
        <f t="shared" si="925"/>
        <v/>
      </c>
      <c r="V2341" s="79" t="str">
        <f t="shared" si="926"/>
        <v/>
      </c>
      <c r="W2341" s="63" t="str">
        <f t="shared" si="906"/>
        <v/>
      </c>
      <c r="X2341" s="65" t="str">
        <f t="shared" si="907"/>
        <v/>
      </c>
      <c r="Y2341" s="2"/>
      <c r="AC2341" s="24" t="str">
        <f t="shared" si="903"/>
        <v/>
      </c>
      <c r="AE2341" s="24" t="str">
        <f t="shared" si="908"/>
        <v/>
      </c>
      <c r="AG2341" s="24" t="str">
        <f t="shared" si="909"/>
        <v/>
      </c>
      <c r="AI2341" s="85" t="str">
        <f t="shared" si="910"/>
        <v/>
      </c>
      <c r="AJ2341" s="86" t="str">
        <f t="shared" si="911"/>
        <v/>
      </c>
      <c r="AK2341" s="85" t="str">
        <f t="shared" si="912"/>
        <v/>
      </c>
      <c r="AL2341" s="86" t="str">
        <f t="shared" si="913"/>
        <v/>
      </c>
      <c r="AM2341" s="93" t="str">
        <f t="shared" si="914"/>
        <v/>
      </c>
      <c r="AN2341" s="94" t="str">
        <f t="shared" si="915"/>
        <v/>
      </c>
      <c r="AP2341" s="24" t="str">
        <f t="shared" si="916"/>
        <v/>
      </c>
      <c r="AR2341" s="63" t="str">
        <f t="shared" si="917"/>
        <v/>
      </c>
      <c r="AS2341" s="67" t="str">
        <f t="shared" si="918"/>
        <v/>
      </c>
      <c r="AT2341" s="105" t="str">
        <f t="shared" si="919"/>
        <v/>
      </c>
      <c r="AU2341" s="105" t="str">
        <f t="shared" si="920"/>
        <v/>
      </c>
      <c r="AW2341" s="24" t="str">
        <f t="shared" si="921"/>
        <v/>
      </c>
      <c r="AX2341" s="60" t="str">
        <f t="shared" si="927"/>
        <v/>
      </c>
      <c r="AY2341" s="24" t="str">
        <f t="shared" si="922"/>
        <v/>
      </c>
      <c r="AZ2341" s="105" t="str">
        <f t="shared" si="923"/>
        <v/>
      </c>
    </row>
    <row r="2342" spans="1:52" x14ac:dyDescent="0.25">
      <c r="A2342" s="2"/>
      <c r="B2342" s="279"/>
      <c r="C2342" s="280"/>
      <c r="D2342" s="281"/>
      <c r="E2342" s="282"/>
      <c r="F2342" s="2"/>
      <c r="G2342" s="43"/>
      <c r="H2342" s="2"/>
      <c r="I2342" s="288"/>
      <c r="J2342" s="2"/>
      <c r="K2342" s="46"/>
      <c r="L2342" s="2"/>
      <c r="M2342" s="51"/>
      <c r="N2342" s="52"/>
      <c r="O2342" s="53"/>
      <c r="P2342" s="2"/>
      <c r="Q2342" s="98" t="str">
        <f t="shared" si="904"/>
        <v/>
      </c>
      <c r="R2342" s="94" t="str">
        <f t="shared" si="905"/>
        <v/>
      </c>
      <c r="S2342" s="2"/>
      <c r="T2342" s="67" t="str">
        <f t="shared" si="924"/>
        <v/>
      </c>
      <c r="U2342" s="79" t="str">
        <f t="shared" si="925"/>
        <v/>
      </c>
      <c r="V2342" s="79" t="str">
        <f t="shared" si="926"/>
        <v/>
      </c>
      <c r="W2342" s="63" t="str">
        <f t="shared" si="906"/>
        <v/>
      </c>
      <c r="X2342" s="65" t="str">
        <f t="shared" si="907"/>
        <v/>
      </c>
      <c r="Y2342" s="2"/>
      <c r="AC2342" s="24" t="str">
        <f t="shared" si="903"/>
        <v/>
      </c>
      <c r="AE2342" s="24" t="str">
        <f t="shared" si="908"/>
        <v/>
      </c>
      <c r="AG2342" s="24" t="str">
        <f t="shared" si="909"/>
        <v/>
      </c>
      <c r="AI2342" s="85" t="str">
        <f t="shared" si="910"/>
        <v/>
      </c>
      <c r="AJ2342" s="86" t="str">
        <f t="shared" si="911"/>
        <v/>
      </c>
      <c r="AK2342" s="85" t="str">
        <f t="shared" si="912"/>
        <v/>
      </c>
      <c r="AL2342" s="86" t="str">
        <f t="shared" si="913"/>
        <v/>
      </c>
      <c r="AM2342" s="93" t="str">
        <f t="shared" si="914"/>
        <v/>
      </c>
      <c r="AN2342" s="94" t="str">
        <f t="shared" si="915"/>
        <v/>
      </c>
      <c r="AP2342" s="24" t="str">
        <f t="shared" si="916"/>
        <v/>
      </c>
      <c r="AR2342" s="63" t="str">
        <f t="shared" si="917"/>
        <v/>
      </c>
      <c r="AS2342" s="67" t="str">
        <f t="shared" si="918"/>
        <v/>
      </c>
      <c r="AT2342" s="105" t="str">
        <f t="shared" si="919"/>
        <v/>
      </c>
      <c r="AU2342" s="105" t="str">
        <f t="shared" si="920"/>
        <v/>
      </c>
      <c r="AW2342" s="24" t="str">
        <f t="shared" si="921"/>
        <v/>
      </c>
      <c r="AX2342" s="60" t="str">
        <f t="shared" si="927"/>
        <v/>
      </c>
      <c r="AY2342" s="24" t="str">
        <f t="shared" si="922"/>
        <v/>
      </c>
      <c r="AZ2342" s="105" t="str">
        <f t="shared" si="923"/>
        <v/>
      </c>
    </row>
    <row r="2343" spans="1:52" x14ac:dyDescent="0.25">
      <c r="A2343" s="2"/>
      <c r="B2343" s="279"/>
      <c r="C2343" s="280"/>
      <c r="D2343" s="281"/>
      <c r="E2343" s="282"/>
      <c r="F2343" s="2"/>
      <c r="G2343" s="43"/>
      <c r="H2343" s="2"/>
      <c r="I2343" s="288"/>
      <c r="J2343" s="2"/>
      <c r="K2343" s="46"/>
      <c r="L2343" s="2"/>
      <c r="M2343" s="51"/>
      <c r="N2343" s="52"/>
      <c r="O2343" s="53"/>
      <c r="P2343" s="2"/>
      <c r="Q2343" s="98" t="str">
        <f t="shared" si="904"/>
        <v/>
      </c>
      <c r="R2343" s="94" t="str">
        <f t="shared" si="905"/>
        <v/>
      </c>
      <c r="S2343" s="2"/>
      <c r="T2343" s="67" t="str">
        <f t="shared" si="924"/>
        <v/>
      </c>
      <c r="U2343" s="79" t="str">
        <f t="shared" si="925"/>
        <v/>
      </c>
      <c r="V2343" s="79" t="str">
        <f t="shared" si="926"/>
        <v/>
      </c>
      <c r="W2343" s="63" t="str">
        <f t="shared" si="906"/>
        <v/>
      </c>
      <c r="X2343" s="65" t="str">
        <f t="shared" si="907"/>
        <v/>
      </c>
      <c r="Y2343" s="2"/>
      <c r="AC2343" s="24" t="str">
        <f t="shared" si="903"/>
        <v/>
      </c>
      <c r="AE2343" s="24" t="str">
        <f t="shared" si="908"/>
        <v/>
      </c>
      <c r="AG2343" s="24" t="str">
        <f t="shared" si="909"/>
        <v/>
      </c>
      <c r="AI2343" s="85" t="str">
        <f t="shared" si="910"/>
        <v/>
      </c>
      <c r="AJ2343" s="86" t="str">
        <f t="shared" si="911"/>
        <v/>
      </c>
      <c r="AK2343" s="85" t="str">
        <f t="shared" si="912"/>
        <v/>
      </c>
      <c r="AL2343" s="86" t="str">
        <f t="shared" si="913"/>
        <v/>
      </c>
      <c r="AM2343" s="93" t="str">
        <f t="shared" si="914"/>
        <v/>
      </c>
      <c r="AN2343" s="94" t="str">
        <f t="shared" si="915"/>
        <v/>
      </c>
      <c r="AP2343" s="24" t="str">
        <f t="shared" si="916"/>
        <v/>
      </c>
      <c r="AR2343" s="63" t="str">
        <f t="shared" si="917"/>
        <v/>
      </c>
      <c r="AS2343" s="67" t="str">
        <f t="shared" si="918"/>
        <v/>
      </c>
      <c r="AT2343" s="105" t="str">
        <f t="shared" si="919"/>
        <v/>
      </c>
      <c r="AU2343" s="105" t="str">
        <f t="shared" si="920"/>
        <v/>
      </c>
      <c r="AW2343" s="24" t="str">
        <f t="shared" si="921"/>
        <v/>
      </c>
      <c r="AX2343" s="60" t="str">
        <f t="shared" si="927"/>
        <v/>
      </c>
      <c r="AY2343" s="24" t="str">
        <f t="shared" si="922"/>
        <v/>
      </c>
      <c r="AZ2343" s="105" t="str">
        <f t="shared" si="923"/>
        <v/>
      </c>
    </row>
    <row r="2344" spans="1:52" x14ac:dyDescent="0.25">
      <c r="A2344" s="2"/>
      <c r="B2344" s="279"/>
      <c r="C2344" s="280"/>
      <c r="D2344" s="281"/>
      <c r="E2344" s="282"/>
      <c r="F2344" s="2"/>
      <c r="G2344" s="43"/>
      <c r="H2344" s="2"/>
      <c r="I2344" s="288"/>
      <c r="J2344" s="2"/>
      <c r="K2344" s="46"/>
      <c r="L2344" s="2"/>
      <c r="M2344" s="51"/>
      <c r="N2344" s="52"/>
      <c r="O2344" s="53"/>
      <c r="P2344" s="2"/>
      <c r="Q2344" s="98" t="str">
        <f t="shared" si="904"/>
        <v/>
      </c>
      <c r="R2344" s="94" t="str">
        <f t="shared" si="905"/>
        <v/>
      </c>
      <c r="S2344" s="2"/>
      <c r="T2344" s="67" t="str">
        <f t="shared" si="924"/>
        <v/>
      </c>
      <c r="U2344" s="79" t="str">
        <f t="shared" si="925"/>
        <v/>
      </c>
      <c r="V2344" s="79" t="str">
        <f t="shared" si="926"/>
        <v/>
      </c>
      <c r="W2344" s="63" t="str">
        <f t="shared" si="906"/>
        <v/>
      </c>
      <c r="X2344" s="65" t="str">
        <f t="shared" si="907"/>
        <v/>
      </c>
      <c r="Y2344" s="2"/>
      <c r="AC2344" s="24" t="str">
        <f t="shared" si="903"/>
        <v/>
      </c>
      <c r="AE2344" s="24" t="str">
        <f t="shared" si="908"/>
        <v/>
      </c>
      <c r="AG2344" s="24" t="str">
        <f t="shared" si="909"/>
        <v/>
      </c>
      <c r="AI2344" s="85" t="str">
        <f t="shared" si="910"/>
        <v/>
      </c>
      <c r="AJ2344" s="86" t="str">
        <f t="shared" si="911"/>
        <v/>
      </c>
      <c r="AK2344" s="85" t="str">
        <f t="shared" si="912"/>
        <v/>
      </c>
      <c r="AL2344" s="86" t="str">
        <f t="shared" si="913"/>
        <v/>
      </c>
      <c r="AM2344" s="93" t="str">
        <f t="shared" si="914"/>
        <v/>
      </c>
      <c r="AN2344" s="94" t="str">
        <f t="shared" si="915"/>
        <v/>
      </c>
      <c r="AP2344" s="24" t="str">
        <f t="shared" si="916"/>
        <v/>
      </c>
      <c r="AR2344" s="63" t="str">
        <f t="shared" si="917"/>
        <v/>
      </c>
      <c r="AS2344" s="67" t="str">
        <f t="shared" si="918"/>
        <v/>
      </c>
      <c r="AT2344" s="105" t="str">
        <f t="shared" si="919"/>
        <v/>
      </c>
      <c r="AU2344" s="105" t="str">
        <f t="shared" si="920"/>
        <v/>
      </c>
      <c r="AW2344" s="24" t="str">
        <f t="shared" si="921"/>
        <v/>
      </c>
      <c r="AX2344" s="60" t="str">
        <f t="shared" si="927"/>
        <v/>
      </c>
      <c r="AY2344" s="24" t="str">
        <f t="shared" si="922"/>
        <v/>
      </c>
      <c r="AZ2344" s="105" t="str">
        <f t="shared" si="923"/>
        <v/>
      </c>
    </row>
    <row r="2345" spans="1:52" x14ac:dyDescent="0.25">
      <c r="A2345" s="2"/>
      <c r="B2345" s="279"/>
      <c r="C2345" s="280"/>
      <c r="D2345" s="281"/>
      <c r="E2345" s="282"/>
      <c r="F2345" s="2"/>
      <c r="G2345" s="43"/>
      <c r="H2345" s="2"/>
      <c r="I2345" s="288"/>
      <c r="J2345" s="2"/>
      <c r="K2345" s="46"/>
      <c r="L2345" s="2"/>
      <c r="M2345" s="51"/>
      <c r="N2345" s="52"/>
      <c r="O2345" s="53"/>
      <c r="P2345" s="2"/>
      <c r="Q2345" s="98" t="str">
        <f t="shared" si="904"/>
        <v/>
      </c>
      <c r="R2345" s="94" t="str">
        <f t="shared" si="905"/>
        <v/>
      </c>
      <c r="S2345" s="2"/>
      <c r="T2345" s="67" t="str">
        <f t="shared" si="924"/>
        <v/>
      </c>
      <c r="U2345" s="79" t="str">
        <f t="shared" si="925"/>
        <v/>
      </c>
      <c r="V2345" s="79" t="str">
        <f t="shared" si="926"/>
        <v/>
      </c>
      <c r="W2345" s="63" t="str">
        <f t="shared" si="906"/>
        <v/>
      </c>
      <c r="X2345" s="65" t="str">
        <f t="shared" si="907"/>
        <v/>
      </c>
      <c r="Y2345" s="2"/>
      <c r="AC2345" s="24" t="str">
        <f t="shared" si="903"/>
        <v/>
      </c>
      <c r="AE2345" s="24" t="str">
        <f t="shared" si="908"/>
        <v/>
      </c>
      <c r="AG2345" s="24" t="str">
        <f t="shared" si="909"/>
        <v/>
      </c>
      <c r="AI2345" s="85" t="str">
        <f t="shared" si="910"/>
        <v/>
      </c>
      <c r="AJ2345" s="86" t="str">
        <f t="shared" si="911"/>
        <v/>
      </c>
      <c r="AK2345" s="85" t="str">
        <f t="shared" si="912"/>
        <v/>
      </c>
      <c r="AL2345" s="86" t="str">
        <f t="shared" si="913"/>
        <v/>
      </c>
      <c r="AM2345" s="93" t="str">
        <f t="shared" si="914"/>
        <v/>
      </c>
      <c r="AN2345" s="94" t="str">
        <f t="shared" si="915"/>
        <v/>
      </c>
      <c r="AP2345" s="24" t="str">
        <f t="shared" si="916"/>
        <v/>
      </c>
      <c r="AR2345" s="63" t="str">
        <f t="shared" si="917"/>
        <v/>
      </c>
      <c r="AS2345" s="67" t="str">
        <f t="shared" si="918"/>
        <v/>
      </c>
      <c r="AT2345" s="105" t="str">
        <f t="shared" si="919"/>
        <v/>
      </c>
      <c r="AU2345" s="105" t="str">
        <f t="shared" si="920"/>
        <v/>
      </c>
      <c r="AW2345" s="24" t="str">
        <f t="shared" si="921"/>
        <v/>
      </c>
      <c r="AX2345" s="60" t="str">
        <f t="shared" si="927"/>
        <v/>
      </c>
      <c r="AY2345" s="24" t="str">
        <f t="shared" si="922"/>
        <v/>
      </c>
      <c r="AZ2345" s="105" t="str">
        <f t="shared" si="923"/>
        <v/>
      </c>
    </row>
    <row r="2346" spans="1:52" x14ac:dyDescent="0.25">
      <c r="A2346" s="2"/>
      <c r="B2346" s="279"/>
      <c r="C2346" s="280"/>
      <c r="D2346" s="281"/>
      <c r="E2346" s="282"/>
      <c r="F2346" s="2"/>
      <c r="G2346" s="43"/>
      <c r="H2346" s="2"/>
      <c r="I2346" s="288"/>
      <c r="J2346" s="2"/>
      <c r="K2346" s="46"/>
      <c r="L2346" s="2"/>
      <c r="M2346" s="51"/>
      <c r="N2346" s="52"/>
      <c r="O2346" s="53"/>
      <c r="P2346" s="2"/>
      <c r="Q2346" s="98" t="str">
        <f t="shared" si="904"/>
        <v/>
      </c>
      <c r="R2346" s="94" t="str">
        <f t="shared" si="905"/>
        <v/>
      </c>
      <c r="S2346" s="2"/>
      <c r="T2346" s="67" t="str">
        <f t="shared" si="924"/>
        <v/>
      </c>
      <c r="U2346" s="79" t="str">
        <f t="shared" si="925"/>
        <v/>
      </c>
      <c r="V2346" s="79" t="str">
        <f t="shared" si="926"/>
        <v/>
      </c>
      <c r="W2346" s="63" t="str">
        <f t="shared" si="906"/>
        <v/>
      </c>
      <c r="X2346" s="65" t="str">
        <f t="shared" si="907"/>
        <v/>
      </c>
      <c r="Y2346" s="2"/>
      <c r="AC2346" s="24" t="str">
        <f t="shared" si="903"/>
        <v/>
      </c>
      <c r="AE2346" s="24" t="str">
        <f t="shared" si="908"/>
        <v/>
      </c>
      <c r="AG2346" s="24" t="str">
        <f t="shared" si="909"/>
        <v/>
      </c>
      <c r="AI2346" s="85" t="str">
        <f t="shared" si="910"/>
        <v/>
      </c>
      <c r="AJ2346" s="86" t="str">
        <f t="shared" si="911"/>
        <v/>
      </c>
      <c r="AK2346" s="85" t="str">
        <f t="shared" si="912"/>
        <v/>
      </c>
      <c r="AL2346" s="86" t="str">
        <f t="shared" si="913"/>
        <v/>
      </c>
      <c r="AM2346" s="93" t="str">
        <f t="shared" si="914"/>
        <v/>
      </c>
      <c r="AN2346" s="94" t="str">
        <f t="shared" si="915"/>
        <v/>
      </c>
      <c r="AP2346" s="24" t="str">
        <f t="shared" si="916"/>
        <v/>
      </c>
      <c r="AR2346" s="63" t="str">
        <f t="shared" si="917"/>
        <v/>
      </c>
      <c r="AS2346" s="67" t="str">
        <f t="shared" si="918"/>
        <v/>
      </c>
      <c r="AT2346" s="105" t="str">
        <f t="shared" si="919"/>
        <v/>
      </c>
      <c r="AU2346" s="105" t="str">
        <f t="shared" si="920"/>
        <v/>
      </c>
      <c r="AW2346" s="24" t="str">
        <f t="shared" si="921"/>
        <v/>
      </c>
      <c r="AX2346" s="60" t="str">
        <f t="shared" si="927"/>
        <v/>
      </c>
      <c r="AY2346" s="24" t="str">
        <f t="shared" si="922"/>
        <v/>
      </c>
      <c r="AZ2346" s="105" t="str">
        <f t="shared" si="923"/>
        <v/>
      </c>
    </row>
    <row r="2347" spans="1:52" x14ac:dyDescent="0.25">
      <c r="A2347" s="2"/>
      <c r="B2347" s="279"/>
      <c r="C2347" s="280"/>
      <c r="D2347" s="281"/>
      <c r="E2347" s="282"/>
      <c r="F2347" s="2"/>
      <c r="G2347" s="43"/>
      <c r="H2347" s="2"/>
      <c r="I2347" s="288"/>
      <c r="J2347" s="2"/>
      <c r="K2347" s="46"/>
      <c r="L2347" s="2"/>
      <c r="M2347" s="51"/>
      <c r="N2347" s="52"/>
      <c r="O2347" s="53"/>
      <c r="P2347" s="2"/>
      <c r="Q2347" s="98" t="str">
        <f t="shared" si="904"/>
        <v/>
      </c>
      <c r="R2347" s="94" t="str">
        <f t="shared" si="905"/>
        <v/>
      </c>
      <c r="S2347" s="2"/>
      <c r="T2347" s="67" t="str">
        <f t="shared" si="924"/>
        <v/>
      </c>
      <c r="U2347" s="79" t="str">
        <f t="shared" si="925"/>
        <v/>
      </c>
      <c r="V2347" s="79" t="str">
        <f t="shared" si="926"/>
        <v/>
      </c>
      <c r="W2347" s="63" t="str">
        <f t="shared" si="906"/>
        <v/>
      </c>
      <c r="X2347" s="65" t="str">
        <f t="shared" si="907"/>
        <v/>
      </c>
      <c r="Y2347" s="2"/>
      <c r="AC2347" s="24" t="str">
        <f t="shared" si="903"/>
        <v/>
      </c>
      <c r="AE2347" s="24" t="str">
        <f t="shared" si="908"/>
        <v/>
      </c>
      <c r="AG2347" s="24" t="str">
        <f t="shared" si="909"/>
        <v/>
      </c>
      <c r="AI2347" s="85" t="str">
        <f t="shared" si="910"/>
        <v/>
      </c>
      <c r="AJ2347" s="86" t="str">
        <f t="shared" si="911"/>
        <v/>
      </c>
      <c r="AK2347" s="85" t="str">
        <f t="shared" si="912"/>
        <v/>
      </c>
      <c r="AL2347" s="86" t="str">
        <f t="shared" si="913"/>
        <v/>
      </c>
      <c r="AM2347" s="93" t="str">
        <f t="shared" si="914"/>
        <v/>
      </c>
      <c r="AN2347" s="94" t="str">
        <f t="shared" si="915"/>
        <v/>
      </c>
      <c r="AP2347" s="24" t="str">
        <f t="shared" si="916"/>
        <v/>
      </c>
      <c r="AR2347" s="63" t="str">
        <f t="shared" si="917"/>
        <v/>
      </c>
      <c r="AS2347" s="67" t="str">
        <f t="shared" si="918"/>
        <v/>
      </c>
      <c r="AT2347" s="105" t="str">
        <f t="shared" si="919"/>
        <v/>
      </c>
      <c r="AU2347" s="105" t="str">
        <f t="shared" si="920"/>
        <v/>
      </c>
      <c r="AW2347" s="24" t="str">
        <f t="shared" si="921"/>
        <v/>
      </c>
      <c r="AX2347" s="60" t="str">
        <f t="shared" si="927"/>
        <v/>
      </c>
      <c r="AY2347" s="24" t="str">
        <f t="shared" si="922"/>
        <v/>
      </c>
      <c r="AZ2347" s="105" t="str">
        <f t="shared" si="923"/>
        <v/>
      </c>
    </row>
    <row r="2348" spans="1:52" x14ac:dyDescent="0.25">
      <c r="A2348" s="2"/>
      <c r="B2348" s="279"/>
      <c r="C2348" s="280"/>
      <c r="D2348" s="281"/>
      <c r="E2348" s="282"/>
      <c r="F2348" s="2"/>
      <c r="G2348" s="43"/>
      <c r="H2348" s="2"/>
      <c r="I2348" s="288"/>
      <c r="J2348" s="2"/>
      <c r="K2348" s="46"/>
      <c r="L2348" s="2"/>
      <c r="M2348" s="51"/>
      <c r="N2348" s="52"/>
      <c r="O2348" s="53"/>
      <c r="P2348" s="2"/>
      <c r="Q2348" s="98" t="str">
        <f t="shared" si="904"/>
        <v/>
      </c>
      <c r="R2348" s="94" t="str">
        <f t="shared" si="905"/>
        <v/>
      </c>
      <c r="S2348" s="2"/>
      <c r="T2348" s="67" t="str">
        <f t="shared" si="924"/>
        <v/>
      </c>
      <c r="U2348" s="79" t="str">
        <f t="shared" si="925"/>
        <v/>
      </c>
      <c r="V2348" s="79" t="str">
        <f t="shared" si="926"/>
        <v/>
      </c>
      <c r="W2348" s="63" t="str">
        <f t="shared" si="906"/>
        <v/>
      </c>
      <c r="X2348" s="65" t="str">
        <f t="shared" si="907"/>
        <v/>
      </c>
      <c r="Y2348" s="2"/>
      <c r="AC2348" s="24" t="str">
        <f t="shared" si="903"/>
        <v/>
      </c>
      <c r="AE2348" s="24" t="str">
        <f t="shared" si="908"/>
        <v/>
      </c>
      <c r="AG2348" s="24" t="str">
        <f t="shared" si="909"/>
        <v/>
      </c>
      <c r="AI2348" s="85" t="str">
        <f t="shared" si="910"/>
        <v/>
      </c>
      <c r="AJ2348" s="86" t="str">
        <f t="shared" si="911"/>
        <v/>
      </c>
      <c r="AK2348" s="85" t="str">
        <f t="shared" si="912"/>
        <v/>
      </c>
      <c r="AL2348" s="86" t="str">
        <f t="shared" si="913"/>
        <v/>
      </c>
      <c r="AM2348" s="93" t="str">
        <f t="shared" si="914"/>
        <v/>
      </c>
      <c r="AN2348" s="94" t="str">
        <f t="shared" si="915"/>
        <v/>
      </c>
      <c r="AP2348" s="24" t="str">
        <f t="shared" si="916"/>
        <v/>
      </c>
      <c r="AR2348" s="63" t="str">
        <f t="shared" si="917"/>
        <v/>
      </c>
      <c r="AS2348" s="67" t="str">
        <f t="shared" si="918"/>
        <v/>
      </c>
      <c r="AT2348" s="105" t="str">
        <f t="shared" si="919"/>
        <v/>
      </c>
      <c r="AU2348" s="105" t="str">
        <f t="shared" si="920"/>
        <v/>
      </c>
      <c r="AW2348" s="24" t="str">
        <f t="shared" si="921"/>
        <v/>
      </c>
      <c r="AX2348" s="60" t="str">
        <f t="shared" si="927"/>
        <v/>
      </c>
      <c r="AY2348" s="24" t="str">
        <f t="shared" si="922"/>
        <v/>
      </c>
      <c r="AZ2348" s="105" t="str">
        <f t="shared" si="923"/>
        <v/>
      </c>
    </row>
    <row r="2349" spans="1:52" x14ac:dyDescent="0.25">
      <c r="A2349" s="2"/>
      <c r="B2349" s="279"/>
      <c r="C2349" s="280"/>
      <c r="D2349" s="281"/>
      <c r="E2349" s="282"/>
      <c r="F2349" s="2"/>
      <c r="G2349" s="43"/>
      <c r="H2349" s="2"/>
      <c r="I2349" s="288"/>
      <c r="J2349" s="2"/>
      <c r="K2349" s="46"/>
      <c r="L2349" s="2"/>
      <c r="M2349" s="51"/>
      <c r="N2349" s="52"/>
      <c r="O2349" s="53"/>
      <c r="P2349" s="2"/>
      <c r="Q2349" s="98" t="str">
        <f t="shared" si="904"/>
        <v/>
      </c>
      <c r="R2349" s="94" t="str">
        <f t="shared" si="905"/>
        <v/>
      </c>
      <c r="S2349" s="2"/>
      <c r="T2349" s="67" t="str">
        <f t="shared" si="924"/>
        <v/>
      </c>
      <c r="U2349" s="79" t="str">
        <f t="shared" si="925"/>
        <v/>
      </c>
      <c r="V2349" s="79" t="str">
        <f t="shared" si="926"/>
        <v/>
      </c>
      <c r="W2349" s="63" t="str">
        <f t="shared" si="906"/>
        <v/>
      </c>
      <c r="X2349" s="65" t="str">
        <f t="shared" si="907"/>
        <v/>
      </c>
      <c r="Y2349" s="2"/>
      <c r="AC2349" s="24" t="str">
        <f t="shared" si="903"/>
        <v/>
      </c>
      <c r="AE2349" s="24" t="str">
        <f t="shared" si="908"/>
        <v/>
      </c>
      <c r="AG2349" s="24" t="str">
        <f t="shared" si="909"/>
        <v/>
      </c>
      <c r="AI2349" s="85" t="str">
        <f t="shared" si="910"/>
        <v/>
      </c>
      <c r="AJ2349" s="86" t="str">
        <f t="shared" si="911"/>
        <v/>
      </c>
      <c r="AK2349" s="85" t="str">
        <f t="shared" si="912"/>
        <v/>
      </c>
      <c r="AL2349" s="86" t="str">
        <f t="shared" si="913"/>
        <v/>
      </c>
      <c r="AM2349" s="93" t="str">
        <f t="shared" si="914"/>
        <v/>
      </c>
      <c r="AN2349" s="94" t="str">
        <f t="shared" si="915"/>
        <v/>
      </c>
      <c r="AP2349" s="24" t="str">
        <f t="shared" si="916"/>
        <v/>
      </c>
      <c r="AR2349" s="63" t="str">
        <f t="shared" si="917"/>
        <v/>
      </c>
      <c r="AS2349" s="67" t="str">
        <f t="shared" si="918"/>
        <v/>
      </c>
      <c r="AT2349" s="105" t="str">
        <f t="shared" si="919"/>
        <v/>
      </c>
      <c r="AU2349" s="105" t="str">
        <f t="shared" si="920"/>
        <v/>
      </c>
      <c r="AW2349" s="24" t="str">
        <f t="shared" si="921"/>
        <v/>
      </c>
      <c r="AX2349" s="60" t="str">
        <f t="shared" si="927"/>
        <v/>
      </c>
      <c r="AY2349" s="24" t="str">
        <f t="shared" si="922"/>
        <v/>
      </c>
      <c r="AZ2349" s="105" t="str">
        <f t="shared" si="923"/>
        <v/>
      </c>
    </row>
    <row r="2350" spans="1:52" x14ac:dyDescent="0.25">
      <c r="A2350" s="2"/>
      <c r="B2350" s="279"/>
      <c r="C2350" s="280"/>
      <c r="D2350" s="281"/>
      <c r="E2350" s="282"/>
      <c r="F2350" s="2"/>
      <c r="G2350" s="43"/>
      <c r="H2350" s="2"/>
      <c r="I2350" s="288"/>
      <c r="J2350" s="2"/>
      <c r="K2350" s="46"/>
      <c r="L2350" s="2"/>
      <c r="M2350" s="51"/>
      <c r="N2350" s="52"/>
      <c r="O2350" s="53"/>
      <c r="P2350" s="2"/>
      <c r="Q2350" s="98" t="str">
        <f t="shared" si="904"/>
        <v/>
      </c>
      <c r="R2350" s="94" t="str">
        <f t="shared" si="905"/>
        <v/>
      </c>
      <c r="S2350" s="2"/>
      <c r="T2350" s="67" t="str">
        <f t="shared" si="924"/>
        <v/>
      </c>
      <c r="U2350" s="79" t="str">
        <f t="shared" si="925"/>
        <v/>
      </c>
      <c r="V2350" s="79" t="str">
        <f t="shared" si="926"/>
        <v/>
      </c>
      <c r="W2350" s="63" t="str">
        <f t="shared" si="906"/>
        <v/>
      </c>
      <c r="X2350" s="65" t="str">
        <f t="shared" si="907"/>
        <v/>
      </c>
      <c r="Y2350" s="2"/>
      <c r="AC2350" s="24" t="str">
        <f t="shared" si="903"/>
        <v/>
      </c>
      <c r="AE2350" s="24" t="str">
        <f t="shared" si="908"/>
        <v/>
      </c>
      <c r="AG2350" s="24" t="str">
        <f t="shared" si="909"/>
        <v/>
      </c>
      <c r="AI2350" s="85" t="str">
        <f t="shared" si="910"/>
        <v/>
      </c>
      <c r="AJ2350" s="86" t="str">
        <f t="shared" si="911"/>
        <v/>
      </c>
      <c r="AK2350" s="85" t="str">
        <f t="shared" si="912"/>
        <v/>
      </c>
      <c r="AL2350" s="86" t="str">
        <f t="shared" si="913"/>
        <v/>
      </c>
      <c r="AM2350" s="93" t="str">
        <f t="shared" si="914"/>
        <v/>
      </c>
      <c r="AN2350" s="94" t="str">
        <f t="shared" si="915"/>
        <v/>
      </c>
      <c r="AP2350" s="24" t="str">
        <f t="shared" si="916"/>
        <v/>
      </c>
      <c r="AR2350" s="63" t="str">
        <f t="shared" si="917"/>
        <v/>
      </c>
      <c r="AS2350" s="67" t="str">
        <f t="shared" si="918"/>
        <v/>
      </c>
      <c r="AT2350" s="105" t="str">
        <f t="shared" si="919"/>
        <v/>
      </c>
      <c r="AU2350" s="105" t="str">
        <f t="shared" si="920"/>
        <v/>
      </c>
      <c r="AW2350" s="24" t="str">
        <f t="shared" si="921"/>
        <v/>
      </c>
      <c r="AX2350" s="60" t="str">
        <f t="shared" si="927"/>
        <v/>
      </c>
      <c r="AY2350" s="24" t="str">
        <f t="shared" si="922"/>
        <v/>
      </c>
      <c r="AZ2350" s="105" t="str">
        <f t="shared" si="923"/>
        <v/>
      </c>
    </row>
    <row r="2351" spans="1:52" x14ac:dyDescent="0.25">
      <c r="A2351" s="2"/>
      <c r="B2351" s="279"/>
      <c r="C2351" s="280"/>
      <c r="D2351" s="281"/>
      <c r="E2351" s="282"/>
      <c r="F2351" s="2"/>
      <c r="G2351" s="43"/>
      <c r="H2351" s="2"/>
      <c r="I2351" s="288"/>
      <c r="J2351" s="2"/>
      <c r="K2351" s="46"/>
      <c r="L2351" s="2"/>
      <c r="M2351" s="51"/>
      <c r="N2351" s="52"/>
      <c r="O2351" s="53"/>
      <c r="P2351" s="2"/>
      <c r="Q2351" s="98" t="str">
        <f t="shared" si="904"/>
        <v/>
      </c>
      <c r="R2351" s="94" t="str">
        <f t="shared" si="905"/>
        <v/>
      </c>
      <c r="S2351" s="2"/>
      <c r="T2351" s="67" t="str">
        <f t="shared" si="924"/>
        <v/>
      </c>
      <c r="U2351" s="79" t="str">
        <f t="shared" si="925"/>
        <v/>
      </c>
      <c r="V2351" s="79" t="str">
        <f t="shared" si="926"/>
        <v/>
      </c>
      <c r="W2351" s="63" t="str">
        <f t="shared" si="906"/>
        <v/>
      </c>
      <c r="X2351" s="65" t="str">
        <f t="shared" si="907"/>
        <v/>
      </c>
      <c r="Y2351" s="2"/>
      <c r="AC2351" s="24" t="str">
        <f t="shared" si="903"/>
        <v/>
      </c>
      <c r="AE2351" s="24" t="str">
        <f t="shared" si="908"/>
        <v/>
      </c>
      <c r="AG2351" s="24" t="str">
        <f t="shared" si="909"/>
        <v/>
      </c>
      <c r="AI2351" s="85" t="str">
        <f t="shared" si="910"/>
        <v/>
      </c>
      <c r="AJ2351" s="86" t="str">
        <f t="shared" si="911"/>
        <v/>
      </c>
      <c r="AK2351" s="85" t="str">
        <f t="shared" si="912"/>
        <v/>
      </c>
      <c r="AL2351" s="86" t="str">
        <f t="shared" si="913"/>
        <v/>
      </c>
      <c r="AM2351" s="93" t="str">
        <f t="shared" si="914"/>
        <v/>
      </c>
      <c r="AN2351" s="94" t="str">
        <f t="shared" si="915"/>
        <v/>
      </c>
      <c r="AP2351" s="24" t="str">
        <f t="shared" si="916"/>
        <v/>
      </c>
      <c r="AR2351" s="63" t="str">
        <f t="shared" si="917"/>
        <v/>
      </c>
      <c r="AS2351" s="67" t="str">
        <f t="shared" si="918"/>
        <v/>
      </c>
      <c r="AT2351" s="105" t="str">
        <f t="shared" si="919"/>
        <v/>
      </c>
      <c r="AU2351" s="105" t="str">
        <f t="shared" si="920"/>
        <v/>
      </c>
      <c r="AW2351" s="24" t="str">
        <f t="shared" si="921"/>
        <v/>
      </c>
      <c r="AX2351" s="60" t="str">
        <f t="shared" si="927"/>
        <v/>
      </c>
      <c r="AY2351" s="24" t="str">
        <f t="shared" si="922"/>
        <v/>
      </c>
      <c r="AZ2351" s="105" t="str">
        <f t="shared" si="923"/>
        <v/>
      </c>
    </row>
    <row r="2352" spans="1:52" x14ac:dyDescent="0.25">
      <c r="A2352" s="2"/>
      <c r="B2352" s="279"/>
      <c r="C2352" s="280"/>
      <c r="D2352" s="281"/>
      <c r="E2352" s="282"/>
      <c r="F2352" s="2"/>
      <c r="G2352" s="43"/>
      <c r="H2352" s="2"/>
      <c r="I2352" s="288"/>
      <c r="J2352" s="2"/>
      <c r="K2352" s="46"/>
      <c r="L2352" s="2"/>
      <c r="M2352" s="51"/>
      <c r="N2352" s="52"/>
      <c r="O2352" s="53"/>
      <c r="P2352" s="2"/>
      <c r="Q2352" s="98" t="str">
        <f t="shared" si="904"/>
        <v/>
      </c>
      <c r="R2352" s="94" t="str">
        <f t="shared" si="905"/>
        <v/>
      </c>
      <c r="S2352" s="2"/>
      <c r="T2352" s="67" t="str">
        <f t="shared" si="924"/>
        <v/>
      </c>
      <c r="U2352" s="79" t="str">
        <f t="shared" si="925"/>
        <v/>
      </c>
      <c r="V2352" s="79" t="str">
        <f t="shared" si="926"/>
        <v/>
      </c>
      <c r="W2352" s="63" t="str">
        <f t="shared" si="906"/>
        <v/>
      </c>
      <c r="X2352" s="65" t="str">
        <f t="shared" si="907"/>
        <v/>
      </c>
      <c r="Y2352" s="2"/>
      <c r="AC2352" s="24" t="str">
        <f t="shared" si="903"/>
        <v/>
      </c>
      <c r="AE2352" s="24" t="str">
        <f t="shared" si="908"/>
        <v/>
      </c>
      <c r="AG2352" s="24" t="str">
        <f t="shared" si="909"/>
        <v/>
      </c>
      <c r="AI2352" s="85" t="str">
        <f t="shared" si="910"/>
        <v/>
      </c>
      <c r="AJ2352" s="86" t="str">
        <f t="shared" si="911"/>
        <v/>
      </c>
      <c r="AK2352" s="85" t="str">
        <f t="shared" si="912"/>
        <v/>
      </c>
      <c r="AL2352" s="86" t="str">
        <f t="shared" si="913"/>
        <v/>
      </c>
      <c r="AM2352" s="93" t="str">
        <f t="shared" si="914"/>
        <v/>
      </c>
      <c r="AN2352" s="94" t="str">
        <f t="shared" si="915"/>
        <v/>
      </c>
      <c r="AP2352" s="24" t="str">
        <f t="shared" si="916"/>
        <v/>
      </c>
      <c r="AR2352" s="63" t="str">
        <f t="shared" si="917"/>
        <v/>
      </c>
      <c r="AS2352" s="67" t="str">
        <f t="shared" si="918"/>
        <v/>
      </c>
      <c r="AT2352" s="105" t="str">
        <f t="shared" si="919"/>
        <v/>
      </c>
      <c r="AU2352" s="105" t="str">
        <f t="shared" si="920"/>
        <v/>
      </c>
      <c r="AW2352" s="24" t="str">
        <f t="shared" si="921"/>
        <v/>
      </c>
      <c r="AX2352" s="60" t="str">
        <f t="shared" si="927"/>
        <v/>
      </c>
      <c r="AY2352" s="24" t="str">
        <f t="shared" si="922"/>
        <v/>
      </c>
      <c r="AZ2352" s="105" t="str">
        <f t="shared" si="923"/>
        <v/>
      </c>
    </row>
    <row r="2353" spans="1:52" x14ac:dyDescent="0.25">
      <c r="A2353" s="2"/>
      <c r="B2353" s="279"/>
      <c r="C2353" s="280"/>
      <c r="D2353" s="281"/>
      <c r="E2353" s="282"/>
      <c r="F2353" s="2"/>
      <c r="G2353" s="43"/>
      <c r="H2353" s="2"/>
      <c r="I2353" s="288"/>
      <c r="J2353" s="2"/>
      <c r="K2353" s="46"/>
      <c r="L2353" s="2"/>
      <c r="M2353" s="51"/>
      <c r="N2353" s="52"/>
      <c r="O2353" s="53"/>
      <c r="P2353" s="2"/>
      <c r="Q2353" s="98" t="str">
        <f t="shared" si="904"/>
        <v/>
      </c>
      <c r="R2353" s="94" t="str">
        <f t="shared" si="905"/>
        <v/>
      </c>
      <c r="S2353" s="2"/>
      <c r="T2353" s="67" t="str">
        <f t="shared" si="924"/>
        <v/>
      </c>
      <c r="U2353" s="79" t="str">
        <f t="shared" si="925"/>
        <v/>
      </c>
      <c r="V2353" s="79" t="str">
        <f t="shared" si="926"/>
        <v/>
      </c>
      <c r="W2353" s="63" t="str">
        <f t="shared" si="906"/>
        <v/>
      </c>
      <c r="X2353" s="65" t="str">
        <f t="shared" si="907"/>
        <v/>
      </c>
      <c r="Y2353" s="2"/>
      <c r="AC2353" s="24" t="str">
        <f t="shared" si="903"/>
        <v/>
      </c>
      <c r="AE2353" s="24" t="str">
        <f t="shared" si="908"/>
        <v/>
      </c>
      <c r="AG2353" s="24" t="str">
        <f t="shared" si="909"/>
        <v/>
      </c>
      <c r="AI2353" s="85" t="str">
        <f t="shared" si="910"/>
        <v/>
      </c>
      <c r="AJ2353" s="86" t="str">
        <f t="shared" si="911"/>
        <v/>
      </c>
      <c r="AK2353" s="85" t="str">
        <f t="shared" si="912"/>
        <v/>
      </c>
      <c r="AL2353" s="86" t="str">
        <f t="shared" si="913"/>
        <v/>
      </c>
      <c r="AM2353" s="93" t="str">
        <f t="shared" si="914"/>
        <v/>
      </c>
      <c r="AN2353" s="94" t="str">
        <f t="shared" si="915"/>
        <v/>
      </c>
      <c r="AP2353" s="24" t="str">
        <f t="shared" si="916"/>
        <v/>
      </c>
      <c r="AR2353" s="63" t="str">
        <f t="shared" si="917"/>
        <v/>
      </c>
      <c r="AS2353" s="67" t="str">
        <f t="shared" si="918"/>
        <v/>
      </c>
      <c r="AT2353" s="105" t="str">
        <f t="shared" si="919"/>
        <v/>
      </c>
      <c r="AU2353" s="105" t="str">
        <f t="shared" si="920"/>
        <v/>
      </c>
      <c r="AW2353" s="24" t="str">
        <f t="shared" si="921"/>
        <v/>
      </c>
      <c r="AX2353" s="60" t="str">
        <f t="shared" si="927"/>
        <v/>
      </c>
      <c r="AY2353" s="24" t="str">
        <f t="shared" si="922"/>
        <v/>
      </c>
      <c r="AZ2353" s="105" t="str">
        <f t="shared" si="923"/>
        <v/>
      </c>
    </row>
    <row r="2354" spans="1:52" x14ac:dyDescent="0.25">
      <c r="A2354" s="2"/>
      <c r="B2354" s="279"/>
      <c r="C2354" s="280"/>
      <c r="D2354" s="281"/>
      <c r="E2354" s="282"/>
      <c r="F2354" s="2"/>
      <c r="G2354" s="43"/>
      <c r="H2354" s="2"/>
      <c r="I2354" s="288"/>
      <c r="J2354" s="2"/>
      <c r="K2354" s="46"/>
      <c r="L2354" s="2"/>
      <c r="M2354" s="51"/>
      <c r="N2354" s="52"/>
      <c r="O2354" s="53"/>
      <c r="P2354" s="2"/>
      <c r="Q2354" s="98" t="str">
        <f t="shared" si="904"/>
        <v/>
      </c>
      <c r="R2354" s="94" t="str">
        <f t="shared" si="905"/>
        <v/>
      </c>
      <c r="S2354" s="2"/>
      <c r="T2354" s="67" t="str">
        <f t="shared" si="924"/>
        <v/>
      </c>
      <c r="U2354" s="79" t="str">
        <f t="shared" si="925"/>
        <v/>
      </c>
      <c r="V2354" s="79" t="str">
        <f t="shared" si="926"/>
        <v/>
      </c>
      <c r="W2354" s="63" t="str">
        <f t="shared" si="906"/>
        <v/>
      </c>
      <c r="X2354" s="65" t="str">
        <f t="shared" si="907"/>
        <v/>
      </c>
      <c r="Y2354" s="2"/>
      <c r="AC2354" s="24" t="str">
        <f t="shared" si="903"/>
        <v/>
      </c>
      <c r="AE2354" s="24" t="str">
        <f t="shared" si="908"/>
        <v/>
      </c>
      <c r="AG2354" s="24" t="str">
        <f t="shared" si="909"/>
        <v/>
      </c>
      <c r="AI2354" s="85" t="str">
        <f t="shared" si="910"/>
        <v/>
      </c>
      <c r="AJ2354" s="86" t="str">
        <f t="shared" si="911"/>
        <v/>
      </c>
      <c r="AK2354" s="85" t="str">
        <f t="shared" si="912"/>
        <v/>
      </c>
      <c r="AL2354" s="86" t="str">
        <f t="shared" si="913"/>
        <v/>
      </c>
      <c r="AM2354" s="93" t="str">
        <f t="shared" si="914"/>
        <v/>
      </c>
      <c r="AN2354" s="94" t="str">
        <f t="shared" si="915"/>
        <v/>
      </c>
      <c r="AP2354" s="24" t="str">
        <f t="shared" si="916"/>
        <v/>
      </c>
      <c r="AR2354" s="63" t="str">
        <f t="shared" si="917"/>
        <v/>
      </c>
      <c r="AS2354" s="67" t="str">
        <f t="shared" si="918"/>
        <v/>
      </c>
      <c r="AT2354" s="105" t="str">
        <f t="shared" si="919"/>
        <v/>
      </c>
      <c r="AU2354" s="105" t="str">
        <f t="shared" si="920"/>
        <v/>
      </c>
      <c r="AW2354" s="24" t="str">
        <f t="shared" si="921"/>
        <v/>
      </c>
      <c r="AX2354" s="60" t="str">
        <f t="shared" si="927"/>
        <v/>
      </c>
      <c r="AY2354" s="24" t="str">
        <f t="shared" si="922"/>
        <v/>
      </c>
      <c r="AZ2354" s="105" t="str">
        <f t="shared" si="923"/>
        <v/>
      </c>
    </row>
    <row r="2355" spans="1:52" x14ac:dyDescent="0.25">
      <c r="A2355" s="2"/>
      <c r="B2355" s="279"/>
      <c r="C2355" s="280"/>
      <c r="D2355" s="281"/>
      <c r="E2355" s="282"/>
      <c r="F2355" s="2"/>
      <c r="G2355" s="43"/>
      <c r="H2355" s="2"/>
      <c r="I2355" s="288"/>
      <c r="J2355" s="2"/>
      <c r="K2355" s="46"/>
      <c r="L2355" s="2"/>
      <c r="M2355" s="51"/>
      <c r="N2355" s="52"/>
      <c r="O2355" s="53"/>
      <c r="P2355" s="2"/>
      <c r="Q2355" s="98" t="str">
        <f t="shared" si="904"/>
        <v/>
      </c>
      <c r="R2355" s="94" t="str">
        <f t="shared" si="905"/>
        <v/>
      </c>
      <c r="S2355" s="2"/>
      <c r="T2355" s="67" t="str">
        <f t="shared" si="924"/>
        <v/>
      </c>
      <c r="U2355" s="79" t="str">
        <f t="shared" si="925"/>
        <v/>
      </c>
      <c r="V2355" s="79" t="str">
        <f t="shared" si="926"/>
        <v/>
      </c>
      <c r="W2355" s="63" t="str">
        <f t="shared" si="906"/>
        <v/>
      </c>
      <c r="X2355" s="65" t="str">
        <f t="shared" si="907"/>
        <v/>
      </c>
      <c r="Y2355" s="2"/>
      <c r="AC2355" s="24" t="str">
        <f t="shared" si="903"/>
        <v/>
      </c>
      <c r="AE2355" s="24" t="str">
        <f t="shared" si="908"/>
        <v/>
      </c>
      <c r="AG2355" s="24" t="str">
        <f t="shared" si="909"/>
        <v/>
      </c>
      <c r="AI2355" s="85" t="str">
        <f t="shared" si="910"/>
        <v/>
      </c>
      <c r="AJ2355" s="86" t="str">
        <f t="shared" si="911"/>
        <v/>
      </c>
      <c r="AK2355" s="85" t="str">
        <f t="shared" si="912"/>
        <v/>
      </c>
      <c r="AL2355" s="86" t="str">
        <f t="shared" si="913"/>
        <v/>
      </c>
      <c r="AM2355" s="93" t="str">
        <f t="shared" si="914"/>
        <v/>
      </c>
      <c r="AN2355" s="94" t="str">
        <f t="shared" si="915"/>
        <v/>
      </c>
      <c r="AP2355" s="24" t="str">
        <f t="shared" si="916"/>
        <v/>
      </c>
      <c r="AR2355" s="63" t="str">
        <f t="shared" si="917"/>
        <v/>
      </c>
      <c r="AS2355" s="67" t="str">
        <f t="shared" si="918"/>
        <v/>
      </c>
      <c r="AT2355" s="105" t="str">
        <f t="shared" si="919"/>
        <v/>
      </c>
      <c r="AU2355" s="105" t="str">
        <f t="shared" si="920"/>
        <v/>
      </c>
      <c r="AW2355" s="24" t="str">
        <f t="shared" si="921"/>
        <v/>
      </c>
      <c r="AX2355" s="60" t="str">
        <f t="shared" si="927"/>
        <v/>
      </c>
      <c r="AY2355" s="24" t="str">
        <f t="shared" si="922"/>
        <v/>
      </c>
      <c r="AZ2355" s="105" t="str">
        <f t="shared" si="923"/>
        <v/>
      </c>
    </row>
    <row r="2356" spans="1:52" x14ac:dyDescent="0.25">
      <c r="A2356" s="2"/>
      <c r="B2356" s="279"/>
      <c r="C2356" s="280"/>
      <c r="D2356" s="281"/>
      <c r="E2356" s="282"/>
      <c r="F2356" s="2"/>
      <c r="G2356" s="43"/>
      <c r="H2356" s="2"/>
      <c r="I2356" s="288"/>
      <c r="J2356" s="2"/>
      <c r="K2356" s="46"/>
      <c r="L2356" s="2"/>
      <c r="M2356" s="51"/>
      <c r="N2356" s="52"/>
      <c r="O2356" s="53"/>
      <c r="P2356" s="2"/>
      <c r="Q2356" s="98" t="str">
        <f t="shared" si="904"/>
        <v/>
      </c>
      <c r="R2356" s="94" t="str">
        <f t="shared" si="905"/>
        <v/>
      </c>
      <c r="S2356" s="2"/>
      <c r="T2356" s="67" t="str">
        <f t="shared" si="924"/>
        <v/>
      </c>
      <c r="U2356" s="79" t="str">
        <f t="shared" si="925"/>
        <v/>
      </c>
      <c r="V2356" s="79" t="str">
        <f t="shared" si="926"/>
        <v/>
      </c>
      <c r="W2356" s="63" t="str">
        <f t="shared" si="906"/>
        <v/>
      </c>
      <c r="X2356" s="65" t="str">
        <f t="shared" si="907"/>
        <v/>
      </c>
      <c r="Y2356" s="2"/>
      <c r="AC2356" s="24" t="str">
        <f t="shared" si="903"/>
        <v/>
      </c>
      <c r="AE2356" s="24" t="str">
        <f t="shared" si="908"/>
        <v/>
      </c>
      <c r="AG2356" s="24" t="str">
        <f t="shared" si="909"/>
        <v/>
      </c>
      <c r="AI2356" s="85" t="str">
        <f t="shared" si="910"/>
        <v/>
      </c>
      <c r="AJ2356" s="86" t="str">
        <f t="shared" si="911"/>
        <v/>
      </c>
      <c r="AK2356" s="85" t="str">
        <f t="shared" si="912"/>
        <v/>
      </c>
      <c r="AL2356" s="86" t="str">
        <f t="shared" si="913"/>
        <v/>
      </c>
      <c r="AM2356" s="93" t="str">
        <f t="shared" si="914"/>
        <v/>
      </c>
      <c r="AN2356" s="94" t="str">
        <f t="shared" si="915"/>
        <v/>
      </c>
      <c r="AP2356" s="24" t="str">
        <f t="shared" si="916"/>
        <v/>
      </c>
      <c r="AR2356" s="63" t="str">
        <f t="shared" si="917"/>
        <v/>
      </c>
      <c r="AS2356" s="67" t="str">
        <f t="shared" si="918"/>
        <v/>
      </c>
      <c r="AT2356" s="105" t="str">
        <f t="shared" si="919"/>
        <v/>
      </c>
      <c r="AU2356" s="105" t="str">
        <f t="shared" si="920"/>
        <v/>
      </c>
      <c r="AW2356" s="24" t="str">
        <f t="shared" si="921"/>
        <v/>
      </c>
      <c r="AX2356" s="60" t="str">
        <f t="shared" si="927"/>
        <v/>
      </c>
      <c r="AY2356" s="24" t="str">
        <f t="shared" si="922"/>
        <v/>
      </c>
      <c r="AZ2356" s="105" t="str">
        <f t="shared" si="923"/>
        <v/>
      </c>
    </row>
    <row r="2357" spans="1:52" x14ac:dyDescent="0.25">
      <c r="A2357" s="2"/>
      <c r="B2357" s="279"/>
      <c r="C2357" s="280"/>
      <c r="D2357" s="281"/>
      <c r="E2357" s="282"/>
      <c r="F2357" s="2"/>
      <c r="G2357" s="43"/>
      <c r="H2357" s="2"/>
      <c r="I2357" s="288"/>
      <c r="J2357" s="2"/>
      <c r="K2357" s="46"/>
      <c r="L2357" s="2"/>
      <c r="M2357" s="51"/>
      <c r="N2357" s="52"/>
      <c r="O2357" s="53"/>
      <c r="P2357" s="2"/>
      <c r="Q2357" s="98" t="str">
        <f t="shared" si="904"/>
        <v/>
      </c>
      <c r="R2357" s="94" t="str">
        <f t="shared" si="905"/>
        <v/>
      </c>
      <c r="S2357" s="2"/>
      <c r="T2357" s="67" t="str">
        <f t="shared" si="924"/>
        <v/>
      </c>
      <c r="U2357" s="79" t="str">
        <f t="shared" si="925"/>
        <v/>
      </c>
      <c r="V2357" s="79" t="str">
        <f t="shared" si="926"/>
        <v/>
      </c>
      <c r="W2357" s="63" t="str">
        <f t="shared" si="906"/>
        <v/>
      </c>
      <c r="X2357" s="65" t="str">
        <f t="shared" si="907"/>
        <v/>
      </c>
      <c r="Y2357" s="2"/>
      <c r="AC2357" s="24" t="str">
        <f t="shared" si="903"/>
        <v/>
      </c>
      <c r="AE2357" s="24" t="str">
        <f t="shared" si="908"/>
        <v/>
      </c>
      <c r="AG2357" s="24" t="str">
        <f t="shared" si="909"/>
        <v/>
      </c>
      <c r="AI2357" s="85" t="str">
        <f t="shared" si="910"/>
        <v/>
      </c>
      <c r="AJ2357" s="86" t="str">
        <f t="shared" si="911"/>
        <v/>
      </c>
      <c r="AK2357" s="85" t="str">
        <f t="shared" si="912"/>
        <v/>
      </c>
      <c r="AL2357" s="86" t="str">
        <f t="shared" si="913"/>
        <v/>
      </c>
      <c r="AM2357" s="93" t="str">
        <f t="shared" si="914"/>
        <v/>
      </c>
      <c r="AN2357" s="94" t="str">
        <f t="shared" si="915"/>
        <v/>
      </c>
      <c r="AP2357" s="24" t="str">
        <f t="shared" si="916"/>
        <v/>
      </c>
      <c r="AR2357" s="63" t="str">
        <f t="shared" si="917"/>
        <v/>
      </c>
      <c r="AS2357" s="67" t="str">
        <f t="shared" si="918"/>
        <v/>
      </c>
      <c r="AT2357" s="105" t="str">
        <f t="shared" si="919"/>
        <v/>
      </c>
      <c r="AU2357" s="105" t="str">
        <f t="shared" si="920"/>
        <v/>
      </c>
      <c r="AW2357" s="24" t="str">
        <f t="shared" si="921"/>
        <v/>
      </c>
      <c r="AX2357" s="60" t="str">
        <f t="shared" si="927"/>
        <v/>
      </c>
      <c r="AY2357" s="24" t="str">
        <f t="shared" si="922"/>
        <v/>
      </c>
      <c r="AZ2357" s="105" t="str">
        <f t="shared" si="923"/>
        <v/>
      </c>
    </row>
    <row r="2358" spans="1:52" x14ac:dyDescent="0.25">
      <c r="A2358" s="2"/>
      <c r="B2358" s="279"/>
      <c r="C2358" s="280"/>
      <c r="D2358" s="281"/>
      <c r="E2358" s="282"/>
      <c r="F2358" s="2"/>
      <c r="G2358" s="43"/>
      <c r="H2358" s="2"/>
      <c r="I2358" s="288"/>
      <c r="J2358" s="2"/>
      <c r="K2358" s="46"/>
      <c r="L2358" s="2"/>
      <c r="M2358" s="51"/>
      <c r="N2358" s="52"/>
      <c r="O2358" s="53"/>
      <c r="P2358" s="2"/>
      <c r="Q2358" s="98" t="str">
        <f t="shared" si="904"/>
        <v/>
      </c>
      <c r="R2358" s="94" t="str">
        <f t="shared" si="905"/>
        <v/>
      </c>
      <c r="S2358" s="2"/>
      <c r="T2358" s="67" t="str">
        <f t="shared" si="924"/>
        <v/>
      </c>
      <c r="U2358" s="79" t="str">
        <f t="shared" si="925"/>
        <v/>
      </c>
      <c r="V2358" s="79" t="str">
        <f t="shared" si="926"/>
        <v/>
      </c>
      <c r="W2358" s="63" t="str">
        <f t="shared" si="906"/>
        <v/>
      </c>
      <c r="X2358" s="65" t="str">
        <f t="shared" si="907"/>
        <v/>
      </c>
      <c r="Y2358" s="2"/>
      <c r="AC2358" s="24" t="str">
        <f t="shared" si="903"/>
        <v/>
      </c>
      <c r="AE2358" s="24" t="str">
        <f t="shared" si="908"/>
        <v/>
      </c>
      <c r="AG2358" s="24" t="str">
        <f t="shared" si="909"/>
        <v/>
      </c>
      <c r="AI2358" s="85" t="str">
        <f t="shared" si="910"/>
        <v/>
      </c>
      <c r="AJ2358" s="86" t="str">
        <f t="shared" si="911"/>
        <v/>
      </c>
      <c r="AK2358" s="85" t="str">
        <f t="shared" si="912"/>
        <v/>
      </c>
      <c r="AL2358" s="86" t="str">
        <f t="shared" si="913"/>
        <v/>
      </c>
      <c r="AM2358" s="93" t="str">
        <f t="shared" si="914"/>
        <v/>
      </c>
      <c r="AN2358" s="94" t="str">
        <f t="shared" si="915"/>
        <v/>
      </c>
      <c r="AP2358" s="24" t="str">
        <f t="shared" si="916"/>
        <v/>
      </c>
      <c r="AR2358" s="63" t="str">
        <f t="shared" si="917"/>
        <v/>
      </c>
      <c r="AS2358" s="67" t="str">
        <f t="shared" si="918"/>
        <v/>
      </c>
      <c r="AT2358" s="105" t="str">
        <f t="shared" si="919"/>
        <v/>
      </c>
      <c r="AU2358" s="105" t="str">
        <f t="shared" si="920"/>
        <v/>
      </c>
      <c r="AW2358" s="24" t="str">
        <f t="shared" si="921"/>
        <v/>
      </c>
      <c r="AX2358" s="60" t="str">
        <f t="shared" si="927"/>
        <v/>
      </c>
      <c r="AY2358" s="24" t="str">
        <f t="shared" si="922"/>
        <v/>
      </c>
      <c r="AZ2358" s="105" t="str">
        <f t="shared" si="923"/>
        <v/>
      </c>
    </row>
    <row r="2359" spans="1:52" x14ac:dyDescent="0.25">
      <c r="A2359" s="2"/>
      <c r="B2359" s="279"/>
      <c r="C2359" s="280"/>
      <c r="D2359" s="281"/>
      <c r="E2359" s="282"/>
      <c r="F2359" s="2"/>
      <c r="G2359" s="43"/>
      <c r="H2359" s="2"/>
      <c r="I2359" s="288"/>
      <c r="J2359" s="2"/>
      <c r="K2359" s="46"/>
      <c r="L2359" s="2"/>
      <c r="M2359" s="51"/>
      <c r="N2359" s="52"/>
      <c r="O2359" s="53"/>
      <c r="P2359" s="2"/>
      <c r="Q2359" s="98" t="str">
        <f t="shared" si="904"/>
        <v/>
      </c>
      <c r="R2359" s="94" t="str">
        <f t="shared" si="905"/>
        <v/>
      </c>
      <c r="S2359" s="2"/>
      <c r="T2359" s="67" t="str">
        <f t="shared" si="924"/>
        <v/>
      </c>
      <c r="U2359" s="79" t="str">
        <f t="shared" si="925"/>
        <v/>
      </c>
      <c r="V2359" s="79" t="str">
        <f t="shared" si="926"/>
        <v/>
      </c>
      <c r="W2359" s="63" t="str">
        <f t="shared" si="906"/>
        <v/>
      </c>
      <c r="X2359" s="65" t="str">
        <f t="shared" si="907"/>
        <v/>
      </c>
      <c r="Y2359" s="2"/>
      <c r="AC2359" s="24" t="str">
        <f t="shared" si="903"/>
        <v/>
      </c>
      <c r="AE2359" s="24" t="str">
        <f t="shared" si="908"/>
        <v/>
      </c>
      <c r="AG2359" s="24" t="str">
        <f t="shared" si="909"/>
        <v/>
      </c>
      <c r="AI2359" s="85" t="str">
        <f t="shared" si="910"/>
        <v/>
      </c>
      <c r="AJ2359" s="86" t="str">
        <f t="shared" si="911"/>
        <v/>
      </c>
      <c r="AK2359" s="85" t="str">
        <f t="shared" si="912"/>
        <v/>
      </c>
      <c r="AL2359" s="86" t="str">
        <f t="shared" si="913"/>
        <v/>
      </c>
      <c r="AM2359" s="93" t="str">
        <f t="shared" si="914"/>
        <v/>
      </c>
      <c r="AN2359" s="94" t="str">
        <f t="shared" si="915"/>
        <v/>
      </c>
      <c r="AP2359" s="24" t="str">
        <f t="shared" si="916"/>
        <v/>
      </c>
      <c r="AR2359" s="63" t="str">
        <f t="shared" si="917"/>
        <v/>
      </c>
      <c r="AS2359" s="67" t="str">
        <f t="shared" si="918"/>
        <v/>
      </c>
      <c r="AT2359" s="105" t="str">
        <f t="shared" si="919"/>
        <v/>
      </c>
      <c r="AU2359" s="105" t="str">
        <f t="shared" si="920"/>
        <v/>
      </c>
      <c r="AW2359" s="24" t="str">
        <f t="shared" si="921"/>
        <v/>
      </c>
      <c r="AX2359" s="60" t="str">
        <f t="shared" si="927"/>
        <v/>
      </c>
      <c r="AY2359" s="24" t="str">
        <f t="shared" si="922"/>
        <v/>
      </c>
      <c r="AZ2359" s="105" t="str">
        <f t="shared" si="923"/>
        <v/>
      </c>
    </row>
    <row r="2360" spans="1:52" x14ac:dyDescent="0.25">
      <c r="A2360" s="2"/>
      <c r="B2360" s="279"/>
      <c r="C2360" s="280"/>
      <c r="D2360" s="281"/>
      <c r="E2360" s="282"/>
      <c r="F2360" s="2"/>
      <c r="G2360" s="43"/>
      <c r="H2360" s="2"/>
      <c r="I2360" s="288"/>
      <c r="J2360" s="2"/>
      <c r="K2360" s="46"/>
      <c r="L2360" s="2"/>
      <c r="M2360" s="51"/>
      <c r="N2360" s="52"/>
      <c r="O2360" s="53"/>
      <c r="P2360" s="2"/>
      <c r="Q2360" s="98" t="str">
        <f t="shared" si="904"/>
        <v/>
      </c>
      <c r="R2360" s="94" t="str">
        <f t="shared" si="905"/>
        <v/>
      </c>
      <c r="S2360" s="2"/>
      <c r="T2360" s="67" t="str">
        <f t="shared" si="924"/>
        <v/>
      </c>
      <c r="U2360" s="79" t="str">
        <f t="shared" si="925"/>
        <v/>
      </c>
      <c r="V2360" s="79" t="str">
        <f t="shared" si="926"/>
        <v/>
      </c>
      <c r="W2360" s="63" t="str">
        <f t="shared" si="906"/>
        <v/>
      </c>
      <c r="X2360" s="65" t="str">
        <f t="shared" si="907"/>
        <v/>
      </c>
      <c r="Y2360" s="2"/>
      <c r="AC2360" s="24" t="str">
        <f t="shared" si="903"/>
        <v/>
      </c>
      <c r="AE2360" s="24" t="str">
        <f t="shared" si="908"/>
        <v/>
      </c>
      <c r="AG2360" s="24" t="str">
        <f t="shared" si="909"/>
        <v/>
      </c>
      <c r="AI2360" s="85" t="str">
        <f t="shared" si="910"/>
        <v/>
      </c>
      <c r="AJ2360" s="86" t="str">
        <f t="shared" si="911"/>
        <v/>
      </c>
      <c r="AK2360" s="85" t="str">
        <f t="shared" si="912"/>
        <v/>
      </c>
      <c r="AL2360" s="86" t="str">
        <f t="shared" si="913"/>
        <v/>
      </c>
      <c r="AM2360" s="93" t="str">
        <f t="shared" si="914"/>
        <v/>
      </c>
      <c r="AN2360" s="94" t="str">
        <f t="shared" si="915"/>
        <v/>
      </c>
      <c r="AP2360" s="24" t="str">
        <f t="shared" si="916"/>
        <v/>
      </c>
      <c r="AR2360" s="63" t="str">
        <f t="shared" si="917"/>
        <v/>
      </c>
      <c r="AS2360" s="67" t="str">
        <f t="shared" si="918"/>
        <v/>
      </c>
      <c r="AT2360" s="105" t="str">
        <f t="shared" si="919"/>
        <v/>
      </c>
      <c r="AU2360" s="105" t="str">
        <f t="shared" si="920"/>
        <v/>
      </c>
      <c r="AW2360" s="24" t="str">
        <f t="shared" si="921"/>
        <v/>
      </c>
      <c r="AX2360" s="60" t="str">
        <f t="shared" si="927"/>
        <v/>
      </c>
      <c r="AY2360" s="24" t="str">
        <f t="shared" si="922"/>
        <v/>
      </c>
      <c r="AZ2360" s="105" t="str">
        <f t="shared" si="923"/>
        <v/>
      </c>
    </row>
    <row r="2361" spans="1:52" x14ac:dyDescent="0.25">
      <c r="A2361" s="2"/>
      <c r="B2361" s="279"/>
      <c r="C2361" s="280"/>
      <c r="D2361" s="281"/>
      <c r="E2361" s="282"/>
      <c r="F2361" s="2"/>
      <c r="G2361" s="43"/>
      <c r="H2361" s="2"/>
      <c r="I2361" s="288"/>
      <c r="J2361" s="2"/>
      <c r="K2361" s="46"/>
      <c r="L2361" s="2"/>
      <c r="M2361" s="51"/>
      <c r="N2361" s="52"/>
      <c r="O2361" s="53"/>
      <c r="P2361" s="2"/>
      <c r="Q2361" s="98" t="str">
        <f t="shared" si="904"/>
        <v/>
      </c>
      <c r="R2361" s="94" t="str">
        <f t="shared" si="905"/>
        <v/>
      </c>
      <c r="S2361" s="2"/>
      <c r="T2361" s="67" t="str">
        <f t="shared" si="924"/>
        <v/>
      </c>
      <c r="U2361" s="79" t="str">
        <f t="shared" si="925"/>
        <v/>
      </c>
      <c r="V2361" s="79" t="str">
        <f t="shared" si="926"/>
        <v/>
      </c>
      <c r="W2361" s="63" t="str">
        <f t="shared" si="906"/>
        <v/>
      </c>
      <c r="X2361" s="65" t="str">
        <f t="shared" si="907"/>
        <v/>
      </c>
      <c r="Y2361" s="2"/>
      <c r="AC2361" s="24" t="str">
        <f t="shared" si="903"/>
        <v/>
      </c>
      <c r="AE2361" s="24" t="str">
        <f t="shared" si="908"/>
        <v/>
      </c>
      <c r="AG2361" s="24" t="str">
        <f t="shared" si="909"/>
        <v/>
      </c>
      <c r="AI2361" s="85" t="str">
        <f t="shared" si="910"/>
        <v/>
      </c>
      <c r="AJ2361" s="86" t="str">
        <f t="shared" si="911"/>
        <v/>
      </c>
      <c r="AK2361" s="85" t="str">
        <f t="shared" si="912"/>
        <v/>
      </c>
      <c r="AL2361" s="86" t="str">
        <f t="shared" si="913"/>
        <v/>
      </c>
      <c r="AM2361" s="93" t="str">
        <f t="shared" si="914"/>
        <v/>
      </c>
      <c r="AN2361" s="94" t="str">
        <f t="shared" si="915"/>
        <v/>
      </c>
      <c r="AP2361" s="24" t="str">
        <f t="shared" si="916"/>
        <v/>
      </c>
      <c r="AR2361" s="63" t="str">
        <f t="shared" si="917"/>
        <v/>
      </c>
      <c r="AS2361" s="67" t="str">
        <f t="shared" si="918"/>
        <v/>
      </c>
      <c r="AT2361" s="105" t="str">
        <f t="shared" si="919"/>
        <v/>
      </c>
      <c r="AU2361" s="105" t="str">
        <f t="shared" si="920"/>
        <v/>
      </c>
      <c r="AW2361" s="24" t="str">
        <f t="shared" si="921"/>
        <v/>
      </c>
      <c r="AX2361" s="60" t="str">
        <f t="shared" si="927"/>
        <v/>
      </c>
      <c r="AY2361" s="24" t="str">
        <f t="shared" si="922"/>
        <v/>
      </c>
      <c r="AZ2361" s="105" t="str">
        <f t="shared" si="923"/>
        <v/>
      </c>
    </row>
    <row r="2362" spans="1:52" x14ac:dyDescent="0.25">
      <c r="A2362" s="2"/>
      <c r="B2362" s="279"/>
      <c r="C2362" s="280"/>
      <c r="D2362" s="281"/>
      <c r="E2362" s="282"/>
      <c r="F2362" s="2"/>
      <c r="G2362" s="43"/>
      <c r="H2362" s="2"/>
      <c r="I2362" s="288"/>
      <c r="J2362" s="2"/>
      <c r="K2362" s="46"/>
      <c r="L2362" s="2"/>
      <c r="M2362" s="51"/>
      <c r="N2362" s="52"/>
      <c r="O2362" s="53"/>
      <c r="P2362" s="2"/>
      <c r="Q2362" s="98" t="str">
        <f t="shared" si="904"/>
        <v/>
      </c>
      <c r="R2362" s="94" t="str">
        <f t="shared" si="905"/>
        <v/>
      </c>
      <c r="S2362" s="2"/>
      <c r="T2362" s="67" t="str">
        <f t="shared" si="924"/>
        <v/>
      </c>
      <c r="U2362" s="79" t="str">
        <f t="shared" si="925"/>
        <v/>
      </c>
      <c r="V2362" s="79" t="str">
        <f t="shared" si="926"/>
        <v/>
      </c>
      <c r="W2362" s="63" t="str">
        <f t="shared" si="906"/>
        <v/>
      </c>
      <c r="X2362" s="65" t="str">
        <f t="shared" si="907"/>
        <v/>
      </c>
      <c r="Y2362" s="2"/>
      <c r="AC2362" s="24" t="str">
        <f t="shared" si="903"/>
        <v/>
      </c>
      <c r="AE2362" s="24" t="str">
        <f t="shared" si="908"/>
        <v/>
      </c>
      <c r="AG2362" s="24" t="str">
        <f t="shared" si="909"/>
        <v/>
      </c>
      <c r="AI2362" s="85" t="str">
        <f t="shared" si="910"/>
        <v/>
      </c>
      <c r="AJ2362" s="86" t="str">
        <f t="shared" si="911"/>
        <v/>
      </c>
      <c r="AK2362" s="85" t="str">
        <f t="shared" si="912"/>
        <v/>
      </c>
      <c r="AL2362" s="86" t="str">
        <f t="shared" si="913"/>
        <v/>
      </c>
      <c r="AM2362" s="93" t="str">
        <f t="shared" si="914"/>
        <v/>
      </c>
      <c r="AN2362" s="94" t="str">
        <f t="shared" si="915"/>
        <v/>
      </c>
      <c r="AP2362" s="24" t="str">
        <f t="shared" si="916"/>
        <v/>
      </c>
      <c r="AR2362" s="63" t="str">
        <f t="shared" si="917"/>
        <v/>
      </c>
      <c r="AS2362" s="67" t="str">
        <f t="shared" si="918"/>
        <v/>
      </c>
      <c r="AT2362" s="105" t="str">
        <f t="shared" si="919"/>
        <v/>
      </c>
      <c r="AU2362" s="105" t="str">
        <f t="shared" si="920"/>
        <v/>
      </c>
      <c r="AW2362" s="24" t="str">
        <f t="shared" si="921"/>
        <v/>
      </c>
      <c r="AX2362" s="60" t="str">
        <f t="shared" si="927"/>
        <v/>
      </c>
      <c r="AY2362" s="24" t="str">
        <f t="shared" si="922"/>
        <v/>
      </c>
      <c r="AZ2362" s="105" t="str">
        <f t="shared" si="923"/>
        <v/>
      </c>
    </row>
    <row r="2363" spans="1:52" x14ac:dyDescent="0.25">
      <c r="A2363" s="2"/>
      <c r="B2363" s="279"/>
      <c r="C2363" s="280"/>
      <c r="D2363" s="281"/>
      <c r="E2363" s="282"/>
      <c r="F2363" s="2"/>
      <c r="G2363" s="43"/>
      <c r="H2363" s="2"/>
      <c r="I2363" s="288"/>
      <c r="J2363" s="2"/>
      <c r="K2363" s="46"/>
      <c r="L2363" s="2"/>
      <c r="M2363" s="51"/>
      <c r="N2363" s="52"/>
      <c r="O2363" s="53"/>
      <c r="P2363" s="2"/>
      <c r="Q2363" s="98" t="str">
        <f t="shared" si="904"/>
        <v/>
      </c>
      <c r="R2363" s="94" t="str">
        <f t="shared" si="905"/>
        <v/>
      </c>
      <c r="S2363" s="2"/>
      <c r="T2363" s="67" t="str">
        <f t="shared" si="924"/>
        <v/>
      </c>
      <c r="U2363" s="79" t="str">
        <f t="shared" si="925"/>
        <v/>
      </c>
      <c r="V2363" s="79" t="str">
        <f t="shared" si="926"/>
        <v/>
      </c>
      <c r="W2363" s="63" t="str">
        <f t="shared" si="906"/>
        <v/>
      </c>
      <c r="X2363" s="65" t="str">
        <f t="shared" si="907"/>
        <v/>
      </c>
      <c r="Y2363" s="2"/>
      <c r="AC2363" s="24" t="str">
        <f t="shared" si="903"/>
        <v/>
      </c>
      <c r="AE2363" s="24" t="str">
        <f t="shared" si="908"/>
        <v/>
      </c>
      <c r="AG2363" s="24" t="str">
        <f t="shared" si="909"/>
        <v/>
      </c>
      <c r="AI2363" s="85" t="str">
        <f t="shared" si="910"/>
        <v/>
      </c>
      <c r="AJ2363" s="86" t="str">
        <f t="shared" si="911"/>
        <v/>
      </c>
      <c r="AK2363" s="85" t="str">
        <f t="shared" si="912"/>
        <v/>
      </c>
      <c r="AL2363" s="86" t="str">
        <f t="shared" si="913"/>
        <v/>
      </c>
      <c r="AM2363" s="93" t="str">
        <f t="shared" si="914"/>
        <v/>
      </c>
      <c r="AN2363" s="94" t="str">
        <f t="shared" si="915"/>
        <v/>
      </c>
      <c r="AP2363" s="24" t="str">
        <f t="shared" si="916"/>
        <v/>
      </c>
      <c r="AR2363" s="63" t="str">
        <f t="shared" si="917"/>
        <v/>
      </c>
      <c r="AS2363" s="67" t="str">
        <f t="shared" si="918"/>
        <v/>
      </c>
      <c r="AT2363" s="105" t="str">
        <f t="shared" si="919"/>
        <v/>
      </c>
      <c r="AU2363" s="105" t="str">
        <f t="shared" si="920"/>
        <v/>
      </c>
      <c r="AW2363" s="24" t="str">
        <f t="shared" si="921"/>
        <v/>
      </c>
      <c r="AX2363" s="60" t="str">
        <f t="shared" si="927"/>
        <v/>
      </c>
      <c r="AY2363" s="24" t="str">
        <f t="shared" si="922"/>
        <v/>
      </c>
      <c r="AZ2363" s="105" t="str">
        <f t="shared" si="923"/>
        <v/>
      </c>
    </row>
    <row r="2364" spans="1:52" x14ac:dyDescent="0.25">
      <c r="A2364" s="2"/>
      <c r="B2364" s="279"/>
      <c r="C2364" s="280"/>
      <c r="D2364" s="281"/>
      <c r="E2364" s="282"/>
      <c r="F2364" s="2"/>
      <c r="G2364" s="43"/>
      <c r="H2364" s="2"/>
      <c r="I2364" s="288"/>
      <c r="J2364" s="2"/>
      <c r="K2364" s="46"/>
      <c r="L2364" s="2"/>
      <c r="M2364" s="51"/>
      <c r="N2364" s="52"/>
      <c r="O2364" s="53"/>
      <c r="P2364" s="2"/>
      <c r="Q2364" s="98" t="str">
        <f t="shared" si="904"/>
        <v/>
      </c>
      <c r="R2364" s="94" t="str">
        <f t="shared" si="905"/>
        <v/>
      </c>
      <c r="S2364" s="2"/>
      <c r="T2364" s="67" t="str">
        <f t="shared" si="924"/>
        <v/>
      </c>
      <c r="U2364" s="79" t="str">
        <f t="shared" si="925"/>
        <v/>
      </c>
      <c r="V2364" s="79" t="str">
        <f t="shared" si="926"/>
        <v/>
      </c>
      <c r="W2364" s="63" t="str">
        <f t="shared" si="906"/>
        <v/>
      </c>
      <c r="X2364" s="65" t="str">
        <f t="shared" si="907"/>
        <v/>
      </c>
      <c r="Y2364" s="2"/>
      <c r="AC2364" s="24" t="str">
        <f t="shared" si="903"/>
        <v/>
      </c>
      <c r="AE2364" s="24" t="str">
        <f t="shared" si="908"/>
        <v/>
      </c>
      <c r="AG2364" s="24" t="str">
        <f t="shared" si="909"/>
        <v/>
      </c>
      <c r="AI2364" s="85" t="str">
        <f t="shared" si="910"/>
        <v/>
      </c>
      <c r="AJ2364" s="86" t="str">
        <f t="shared" si="911"/>
        <v/>
      </c>
      <c r="AK2364" s="85" t="str">
        <f t="shared" si="912"/>
        <v/>
      </c>
      <c r="AL2364" s="86" t="str">
        <f t="shared" si="913"/>
        <v/>
      </c>
      <c r="AM2364" s="93" t="str">
        <f t="shared" si="914"/>
        <v/>
      </c>
      <c r="AN2364" s="94" t="str">
        <f t="shared" si="915"/>
        <v/>
      </c>
      <c r="AP2364" s="24" t="str">
        <f t="shared" si="916"/>
        <v/>
      </c>
      <c r="AR2364" s="63" t="str">
        <f t="shared" si="917"/>
        <v/>
      </c>
      <c r="AS2364" s="67" t="str">
        <f t="shared" si="918"/>
        <v/>
      </c>
      <c r="AT2364" s="105" t="str">
        <f t="shared" si="919"/>
        <v/>
      </c>
      <c r="AU2364" s="105" t="str">
        <f t="shared" si="920"/>
        <v/>
      </c>
      <c r="AW2364" s="24" t="str">
        <f t="shared" si="921"/>
        <v/>
      </c>
      <c r="AX2364" s="60" t="str">
        <f t="shared" si="927"/>
        <v/>
      </c>
      <c r="AY2364" s="24" t="str">
        <f t="shared" si="922"/>
        <v/>
      </c>
      <c r="AZ2364" s="105" t="str">
        <f t="shared" si="923"/>
        <v/>
      </c>
    </row>
    <row r="2365" spans="1:52" x14ac:dyDescent="0.25">
      <c r="A2365" s="2"/>
      <c r="B2365" s="279"/>
      <c r="C2365" s="280"/>
      <c r="D2365" s="281"/>
      <c r="E2365" s="282"/>
      <c r="F2365" s="2"/>
      <c r="G2365" s="43"/>
      <c r="H2365" s="2"/>
      <c r="I2365" s="288"/>
      <c r="J2365" s="2"/>
      <c r="K2365" s="46"/>
      <c r="L2365" s="2"/>
      <c r="M2365" s="51"/>
      <c r="N2365" s="52"/>
      <c r="O2365" s="53"/>
      <c r="P2365" s="2"/>
      <c r="Q2365" s="98" t="str">
        <f t="shared" si="904"/>
        <v/>
      </c>
      <c r="R2365" s="94" t="str">
        <f t="shared" si="905"/>
        <v/>
      </c>
      <c r="S2365" s="2"/>
      <c r="T2365" s="67" t="str">
        <f t="shared" si="924"/>
        <v/>
      </c>
      <c r="U2365" s="79" t="str">
        <f t="shared" si="925"/>
        <v/>
      </c>
      <c r="V2365" s="79" t="str">
        <f t="shared" si="926"/>
        <v/>
      </c>
      <c r="W2365" s="63" t="str">
        <f t="shared" si="906"/>
        <v/>
      </c>
      <c r="X2365" s="65" t="str">
        <f t="shared" si="907"/>
        <v/>
      </c>
      <c r="Y2365" s="2"/>
      <c r="AC2365" s="24" t="str">
        <f t="shared" si="903"/>
        <v/>
      </c>
      <c r="AE2365" s="24" t="str">
        <f t="shared" si="908"/>
        <v/>
      </c>
      <c r="AG2365" s="24" t="str">
        <f t="shared" si="909"/>
        <v/>
      </c>
      <c r="AI2365" s="85" t="str">
        <f t="shared" si="910"/>
        <v/>
      </c>
      <c r="AJ2365" s="86" t="str">
        <f t="shared" si="911"/>
        <v/>
      </c>
      <c r="AK2365" s="85" t="str">
        <f t="shared" si="912"/>
        <v/>
      </c>
      <c r="AL2365" s="86" t="str">
        <f t="shared" si="913"/>
        <v/>
      </c>
      <c r="AM2365" s="93" t="str">
        <f t="shared" si="914"/>
        <v/>
      </c>
      <c r="AN2365" s="94" t="str">
        <f t="shared" si="915"/>
        <v/>
      </c>
      <c r="AP2365" s="24" t="str">
        <f t="shared" si="916"/>
        <v/>
      </c>
      <c r="AR2365" s="63" t="str">
        <f t="shared" si="917"/>
        <v/>
      </c>
      <c r="AS2365" s="67" t="str">
        <f t="shared" si="918"/>
        <v/>
      </c>
      <c r="AT2365" s="105" t="str">
        <f t="shared" si="919"/>
        <v/>
      </c>
      <c r="AU2365" s="105" t="str">
        <f t="shared" si="920"/>
        <v/>
      </c>
      <c r="AW2365" s="24" t="str">
        <f t="shared" si="921"/>
        <v/>
      </c>
      <c r="AX2365" s="60" t="str">
        <f t="shared" si="927"/>
        <v/>
      </c>
      <c r="AY2365" s="24" t="str">
        <f t="shared" si="922"/>
        <v/>
      </c>
      <c r="AZ2365" s="105" t="str">
        <f t="shared" si="923"/>
        <v/>
      </c>
    </row>
    <row r="2366" spans="1:52" x14ac:dyDescent="0.25">
      <c r="A2366" s="2"/>
      <c r="B2366" s="279"/>
      <c r="C2366" s="280"/>
      <c r="D2366" s="281"/>
      <c r="E2366" s="282"/>
      <c r="F2366" s="2"/>
      <c r="G2366" s="43"/>
      <c r="H2366" s="2"/>
      <c r="I2366" s="288"/>
      <c r="J2366" s="2"/>
      <c r="K2366" s="46"/>
      <c r="L2366" s="2"/>
      <c r="M2366" s="51"/>
      <c r="N2366" s="52"/>
      <c r="O2366" s="53"/>
      <c r="P2366" s="2"/>
      <c r="Q2366" s="98" t="str">
        <f t="shared" si="904"/>
        <v/>
      </c>
      <c r="R2366" s="94" t="str">
        <f t="shared" si="905"/>
        <v/>
      </c>
      <c r="S2366" s="2"/>
      <c r="T2366" s="67" t="str">
        <f t="shared" si="924"/>
        <v/>
      </c>
      <c r="U2366" s="79" t="str">
        <f t="shared" si="925"/>
        <v/>
      </c>
      <c r="V2366" s="79" t="str">
        <f t="shared" si="926"/>
        <v/>
      </c>
      <c r="W2366" s="63" t="str">
        <f t="shared" si="906"/>
        <v/>
      </c>
      <c r="X2366" s="65" t="str">
        <f t="shared" si="907"/>
        <v/>
      </c>
      <c r="Y2366" s="2"/>
      <c r="AC2366" s="24" t="str">
        <f t="shared" si="903"/>
        <v/>
      </c>
      <c r="AE2366" s="24" t="str">
        <f t="shared" si="908"/>
        <v/>
      </c>
      <c r="AG2366" s="24" t="str">
        <f t="shared" si="909"/>
        <v/>
      </c>
      <c r="AI2366" s="85" t="str">
        <f t="shared" si="910"/>
        <v/>
      </c>
      <c r="AJ2366" s="86" t="str">
        <f t="shared" si="911"/>
        <v/>
      </c>
      <c r="AK2366" s="85" t="str">
        <f t="shared" si="912"/>
        <v/>
      </c>
      <c r="AL2366" s="86" t="str">
        <f t="shared" si="913"/>
        <v/>
      </c>
      <c r="AM2366" s="93" t="str">
        <f t="shared" si="914"/>
        <v/>
      </c>
      <c r="AN2366" s="94" t="str">
        <f t="shared" si="915"/>
        <v/>
      </c>
      <c r="AP2366" s="24" t="str">
        <f t="shared" si="916"/>
        <v/>
      </c>
      <c r="AR2366" s="63" t="str">
        <f t="shared" si="917"/>
        <v/>
      </c>
      <c r="AS2366" s="67" t="str">
        <f t="shared" si="918"/>
        <v/>
      </c>
      <c r="AT2366" s="105" t="str">
        <f t="shared" si="919"/>
        <v/>
      </c>
      <c r="AU2366" s="105" t="str">
        <f t="shared" si="920"/>
        <v/>
      </c>
      <c r="AW2366" s="24" t="str">
        <f t="shared" si="921"/>
        <v/>
      </c>
      <c r="AX2366" s="60" t="str">
        <f t="shared" si="927"/>
        <v/>
      </c>
      <c r="AY2366" s="24" t="str">
        <f t="shared" si="922"/>
        <v/>
      </c>
      <c r="AZ2366" s="105" t="str">
        <f t="shared" si="923"/>
        <v/>
      </c>
    </row>
    <row r="2367" spans="1:52" x14ac:dyDescent="0.25">
      <c r="A2367" s="2"/>
      <c r="B2367" s="279"/>
      <c r="C2367" s="280"/>
      <c r="D2367" s="281"/>
      <c r="E2367" s="282"/>
      <c r="F2367" s="2"/>
      <c r="G2367" s="43"/>
      <c r="H2367" s="2"/>
      <c r="I2367" s="288"/>
      <c r="J2367" s="2"/>
      <c r="K2367" s="46"/>
      <c r="L2367" s="2"/>
      <c r="M2367" s="51"/>
      <c r="N2367" s="52"/>
      <c r="O2367" s="53"/>
      <c r="P2367" s="2"/>
      <c r="Q2367" s="98" t="str">
        <f t="shared" si="904"/>
        <v/>
      </c>
      <c r="R2367" s="94" t="str">
        <f t="shared" si="905"/>
        <v/>
      </c>
      <c r="S2367" s="2"/>
      <c r="T2367" s="67" t="str">
        <f t="shared" si="924"/>
        <v/>
      </c>
      <c r="U2367" s="79" t="str">
        <f t="shared" si="925"/>
        <v/>
      </c>
      <c r="V2367" s="79" t="str">
        <f t="shared" si="926"/>
        <v/>
      </c>
      <c r="W2367" s="63" t="str">
        <f t="shared" si="906"/>
        <v/>
      </c>
      <c r="X2367" s="65" t="str">
        <f t="shared" si="907"/>
        <v/>
      </c>
      <c r="Y2367" s="2"/>
      <c r="AC2367" s="24" t="str">
        <f t="shared" si="903"/>
        <v/>
      </c>
      <c r="AE2367" s="24" t="str">
        <f t="shared" si="908"/>
        <v/>
      </c>
      <c r="AG2367" s="24" t="str">
        <f t="shared" si="909"/>
        <v/>
      </c>
      <c r="AI2367" s="85" t="str">
        <f t="shared" si="910"/>
        <v/>
      </c>
      <c r="AJ2367" s="86" t="str">
        <f t="shared" si="911"/>
        <v/>
      </c>
      <c r="AK2367" s="85" t="str">
        <f t="shared" si="912"/>
        <v/>
      </c>
      <c r="AL2367" s="86" t="str">
        <f t="shared" si="913"/>
        <v/>
      </c>
      <c r="AM2367" s="93" t="str">
        <f t="shared" si="914"/>
        <v/>
      </c>
      <c r="AN2367" s="94" t="str">
        <f t="shared" si="915"/>
        <v/>
      </c>
      <c r="AP2367" s="24" t="str">
        <f t="shared" si="916"/>
        <v/>
      </c>
      <c r="AR2367" s="63" t="str">
        <f t="shared" si="917"/>
        <v/>
      </c>
      <c r="AS2367" s="67" t="str">
        <f t="shared" si="918"/>
        <v/>
      </c>
      <c r="AT2367" s="105" t="str">
        <f t="shared" si="919"/>
        <v/>
      </c>
      <c r="AU2367" s="105" t="str">
        <f t="shared" si="920"/>
        <v/>
      </c>
      <c r="AW2367" s="24" t="str">
        <f t="shared" si="921"/>
        <v/>
      </c>
      <c r="AX2367" s="60" t="str">
        <f t="shared" si="927"/>
        <v/>
      </c>
      <c r="AY2367" s="24" t="str">
        <f t="shared" si="922"/>
        <v/>
      </c>
      <c r="AZ2367" s="105" t="str">
        <f t="shared" si="923"/>
        <v/>
      </c>
    </row>
    <row r="2368" spans="1:52" x14ac:dyDescent="0.25">
      <c r="A2368" s="2"/>
      <c r="B2368" s="279"/>
      <c r="C2368" s="280"/>
      <c r="D2368" s="281"/>
      <c r="E2368" s="282"/>
      <c r="F2368" s="2"/>
      <c r="G2368" s="43"/>
      <c r="H2368" s="2"/>
      <c r="I2368" s="288"/>
      <c r="J2368" s="2"/>
      <c r="K2368" s="46"/>
      <c r="L2368" s="2"/>
      <c r="M2368" s="51"/>
      <c r="N2368" s="52"/>
      <c r="O2368" s="53"/>
      <c r="P2368" s="2"/>
      <c r="Q2368" s="98" t="str">
        <f t="shared" si="904"/>
        <v/>
      </c>
      <c r="R2368" s="94" t="str">
        <f t="shared" si="905"/>
        <v/>
      </c>
      <c r="S2368" s="2"/>
      <c r="T2368" s="67" t="str">
        <f t="shared" si="924"/>
        <v/>
      </c>
      <c r="U2368" s="79" t="str">
        <f t="shared" si="925"/>
        <v/>
      </c>
      <c r="V2368" s="79" t="str">
        <f t="shared" si="926"/>
        <v/>
      </c>
      <c r="W2368" s="63" t="str">
        <f t="shared" si="906"/>
        <v/>
      </c>
      <c r="X2368" s="65" t="str">
        <f t="shared" si="907"/>
        <v/>
      </c>
      <c r="Y2368" s="2"/>
      <c r="AC2368" s="24" t="str">
        <f t="shared" si="903"/>
        <v/>
      </c>
      <c r="AE2368" s="24" t="str">
        <f t="shared" si="908"/>
        <v/>
      </c>
      <c r="AG2368" s="24" t="str">
        <f t="shared" si="909"/>
        <v/>
      </c>
      <c r="AI2368" s="85" t="str">
        <f t="shared" si="910"/>
        <v/>
      </c>
      <c r="AJ2368" s="86" t="str">
        <f t="shared" si="911"/>
        <v/>
      </c>
      <c r="AK2368" s="85" t="str">
        <f t="shared" si="912"/>
        <v/>
      </c>
      <c r="AL2368" s="86" t="str">
        <f t="shared" si="913"/>
        <v/>
      </c>
      <c r="AM2368" s="93" t="str">
        <f t="shared" si="914"/>
        <v/>
      </c>
      <c r="AN2368" s="94" t="str">
        <f t="shared" si="915"/>
        <v/>
      </c>
      <c r="AP2368" s="24" t="str">
        <f t="shared" si="916"/>
        <v/>
      </c>
      <c r="AR2368" s="63" t="str">
        <f t="shared" si="917"/>
        <v/>
      </c>
      <c r="AS2368" s="67" t="str">
        <f t="shared" si="918"/>
        <v/>
      </c>
      <c r="AT2368" s="105" t="str">
        <f t="shared" si="919"/>
        <v/>
      </c>
      <c r="AU2368" s="105" t="str">
        <f t="shared" si="920"/>
        <v/>
      </c>
      <c r="AW2368" s="24" t="str">
        <f t="shared" si="921"/>
        <v/>
      </c>
      <c r="AX2368" s="60" t="str">
        <f t="shared" si="927"/>
        <v/>
      </c>
      <c r="AY2368" s="24" t="str">
        <f t="shared" si="922"/>
        <v/>
      </c>
      <c r="AZ2368" s="105" t="str">
        <f t="shared" si="923"/>
        <v/>
      </c>
    </row>
    <row r="2369" spans="1:52" x14ac:dyDescent="0.25">
      <c r="A2369" s="2"/>
      <c r="B2369" s="279"/>
      <c r="C2369" s="280"/>
      <c r="D2369" s="281"/>
      <c r="E2369" s="282"/>
      <c r="F2369" s="2"/>
      <c r="G2369" s="43"/>
      <c r="H2369" s="2"/>
      <c r="I2369" s="288"/>
      <c r="J2369" s="2"/>
      <c r="K2369" s="46"/>
      <c r="L2369" s="2"/>
      <c r="M2369" s="51"/>
      <c r="N2369" s="52"/>
      <c r="O2369" s="53"/>
      <c r="P2369" s="2"/>
      <c r="Q2369" s="98" t="str">
        <f t="shared" si="904"/>
        <v/>
      </c>
      <c r="R2369" s="94" t="str">
        <f t="shared" si="905"/>
        <v/>
      </c>
      <c r="S2369" s="2"/>
      <c r="T2369" s="67" t="str">
        <f t="shared" si="924"/>
        <v/>
      </c>
      <c r="U2369" s="79" t="str">
        <f t="shared" si="925"/>
        <v/>
      </c>
      <c r="V2369" s="79" t="str">
        <f t="shared" si="926"/>
        <v/>
      </c>
      <c r="W2369" s="63" t="str">
        <f t="shared" si="906"/>
        <v/>
      </c>
      <c r="X2369" s="65" t="str">
        <f t="shared" si="907"/>
        <v/>
      </c>
      <c r="Y2369" s="2"/>
      <c r="AC2369" s="24" t="str">
        <f t="shared" si="903"/>
        <v/>
      </c>
      <c r="AE2369" s="24" t="str">
        <f t="shared" si="908"/>
        <v/>
      </c>
      <c r="AG2369" s="24" t="str">
        <f t="shared" si="909"/>
        <v/>
      </c>
      <c r="AI2369" s="85" t="str">
        <f t="shared" si="910"/>
        <v/>
      </c>
      <c r="AJ2369" s="86" t="str">
        <f t="shared" si="911"/>
        <v/>
      </c>
      <c r="AK2369" s="85" t="str">
        <f t="shared" si="912"/>
        <v/>
      </c>
      <c r="AL2369" s="86" t="str">
        <f t="shared" si="913"/>
        <v/>
      </c>
      <c r="AM2369" s="93" t="str">
        <f t="shared" si="914"/>
        <v/>
      </c>
      <c r="AN2369" s="94" t="str">
        <f t="shared" si="915"/>
        <v/>
      </c>
      <c r="AP2369" s="24" t="str">
        <f t="shared" si="916"/>
        <v/>
      </c>
      <c r="AR2369" s="63" t="str">
        <f t="shared" si="917"/>
        <v/>
      </c>
      <c r="AS2369" s="67" t="str">
        <f t="shared" si="918"/>
        <v/>
      </c>
      <c r="AT2369" s="105" t="str">
        <f t="shared" si="919"/>
        <v/>
      </c>
      <c r="AU2369" s="105" t="str">
        <f t="shared" si="920"/>
        <v/>
      </c>
      <c r="AW2369" s="24" t="str">
        <f t="shared" si="921"/>
        <v/>
      </c>
      <c r="AX2369" s="60" t="str">
        <f t="shared" si="927"/>
        <v/>
      </c>
      <c r="AY2369" s="24" t="str">
        <f t="shared" si="922"/>
        <v/>
      </c>
      <c r="AZ2369" s="105" t="str">
        <f t="shared" si="923"/>
        <v/>
      </c>
    </row>
    <row r="2370" spans="1:52" x14ac:dyDescent="0.25">
      <c r="A2370" s="2"/>
      <c r="B2370" s="279"/>
      <c r="C2370" s="280"/>
      <c r="D2370" s="281"/>
      <c r="E2370" s="282"/>
      <c r="F2370" s="2"/>
      <c r="G2370" s="43"/>
      <c r="H2370" s="2"/>
      <c r="I2370" s="288"/>
      <c r="J2370" s="2"/>
      <c r="K2370" s="46"/>
      <c r="L2370" s="2"/>
      <c r="M2370" s="51"/>
      <c r="N2370" s="52"/>
      <c r="O2370" s="53"/>
      <c r="P2370" s="2"/>
      <c r="Q2370" s="98" t="str">
        <f t="shared" si="904"/>
        <v/>
      </c>
      <c r="R2370" s="94" t="str">
        <f t="shared" si="905"/>
        <v/>
      </c>
      <c r="S2370" s="2"/>
      <c r="T2370" s="67" t="str">
        <f t="shared" si="924"/>
        <v/>
      </c>
      <c r="U2370" s="79" t="str">
        <f t="shared" si="925"/>
        <v/>
      </c>
      <c r="V2370" s="79" t="str">
        <f t="shared" si="926"/>
        <v/>
      </c>
      <c r="W2370" s="63" t="str">
        <f t="shared" si="906"/>
        <v/>
      </c>
      <c r="X2370" s="65" t="str">
        <f t="shared" si="907"/>
        <v/>
      </c>
      <c r="Y2370" s="2"/>
      <c r="AC2370" s="24" t="str">
        <f t="shared" si="903"/>
        <v/>
      </c>
      <c r="AE2370" s="24" t="str">
        <f t="shared" si="908"/>
        <v/>
      </c>
      <c r="AG2370" s="24" t="str">
        <f t="shared" si="909"/>
        <v/>
      </c>
      <c r="AI2370" s="85" t="str">
        <f t="shared" si="910"/>
        <v/>
      </c>
      <c r="AJ2370" s="86" t="str">
        <f t="shared" si="911"/>
        <v/>
      </c>
      <c r="AK2370" s="85" t="str">
        <f t="shared" si="912"/>
        <v/>
      </c>
      <c r="AL2370" s="86" t="str">
        <f t="shared" si="913"/>
        <v/>
      </c>
      <c r="AM2370" s="93" t="str">
        <f t="shared" si="914"/>
        <v/>
      </c>
      <c r="AN2370" s="94" t="str">
        <f t="shared" si="915"/>
        <v/>
      </c>
      <c r="AP2370" s="24" t="str">
        <f t="shared" si="916"/>
        <v/>
      </c>
      <c r="AR2370" s="63" t="str">
        <f t="shared" si="917"/>
        <v/>
      </c>
      <c r="AS2370" s="67" t="str">
        <f t="shared" si="918"/>
        <v/>
      </c>
      <c r="AT2370" s="105" t="str">
        <f t="shared" si="919"/>
        <v/>
      </c>
      <c r="AU2370" s="105" t="str">
        <f t="shared" si="920"/>
        <v/>
      </c>
      <c r="AW2370" s="24" t="str">
        <f t="shared" si="921"/>
        <v/>
      </c>
      <c r="AX2370" s="60" t="str">
        <f t="shared" si="927"/>
        <v/>
      </c>
      <c r="AY2370" s="24" t="str">
        <f t="shared" si="922"/>
        <v/>
      </c>
      <c r="AZ2370" s="105" t="str">
        <f t="shared" si="923"/>
        <v/>
      </c>
    </row>
    <row r="2371" spans="1:52" x14ac:dyDescent="0.25">
      <c r="A2371" s="2"/>
      <c r="B2371" s="279"/>
      <c r="C2371" s="280"/>
      <c r="D2371" s="281"/>
      <c r="E2371" s="282"/>
      <c r="F2371" s="2"/>
      <c r="G2371" s="43"/>
      <c r="H2371" s="2"/>
      <c r="I2371" s="288"/>
      <c r="J2371" s="2"/>
      <c r="K2371" s="46"/>
      <c r="L2371" s="2"/>
      <c r="M2371" s="51"/>
      <c r="N2371" s="52"/>
      <c r="O2371" s="53"/>
      <c r="P2371" s="2"/>
      <c r="Q2371" s="98" t="str">
        <f t="shared" si="904"/>
        <v/>
      </c>
      <c r="R2371" s="94" t="str">
        <f t="shared" si="905"/>
        <v/>
      </c>
      <c r="S2371" s="2"/>
      <c r="T2371" s="67" t="str">
        <f t="shared" si="924"/>
        <v/>
      </c>
      <c r="U2371" s="79" t="str">
        <f t="shared" si="925"/>
        <v/>
      </c>
      <c r="V2371" s="79" t="str">
        <f t="shared" si="926"/>
        <v/>
      </c>
      <c r="W2371" s="63" t="str">
        <f t="shared" si="906"/>
        <v/>
      </c>
      <c r="X2371" s="65" t="str">
        <f t="shared" si="907"/>
        <v/>
      </c>
      <c r="Y2371" s="2"/>
      <c r="AC2371" s="24" t="str">
        <f t="shared" si="903"/>
        <v/>
      </c>
      <c r="AE2371" s="24" t="str">
        <f t="shared" si="908"/>
        <v/>
      </c>
      <c r="AG2371" s="24" t="str">
        <f t="shared" si="909"/>
        <v/>
      </c>
      <c r="AI2371" s="85" t="str">
        <f t="shared" si="910"/>
        <v/>
      </c>
      <c r="AJ2371" s="86" t="str">
        <f t="shared" si="911"/>
        <v/>
      </c>
      <c r="AK2371" s="85" t="str">
        <f t="shared" si="912"/>
        <v/>
      </c>
      <c r="AL2371" s="86" t="str">
        <f t="shared" si="913"/>
        <v/>
      </c>
      <c r="AM2371" s="93" t="str">
        <f t="shared" si="914"/>
        <v/>
      </c>
      <c r="AN2371" s="94" t="str">
        <f t="shared" si="915"/>
        <v/>
      </c>
      <c r="AP2371" s="24" t="str">
        <f t="shared" si="916"/>
        <v/>
      </c>
      <c r="AR2371" s="63" t="str">
        <f t="shared" si="917"/>
        <v/>
      </c>
      <c r="AS2371" s="67" t="str">
        <f t="shared" si="918"/>
        <v/>
      </c>
      <c r="AT2371" s="105" t="str">
        <f t="shared" si="919"/>
        <v/>
      </c>
      <c r="AU2371" s="105" t="str">
        <f t="shared" si="920"/>
        <v/>
      </c>
      <c r="AW2371" s="24" t="str">
        <f t="shared" si="921"/>
        <v/>
      </c>
      <c r="AX2371" s="60" t="str">
        <f t="shared" si="927"/>
        <v/>
      </c>
      <c r="AY2371" s="24" t="str">
        <f t="shared" si="922"/>
        <v/>
      </c>
      <c r="AZ2371" s="105" t="str">
        <f t="shared" si="923"/>
        <v/>
      </c>
    </row>
    <row r="2372" spans="1:52" x14ac:dyDescent="0.25">
      <c r="A2372" s="2"/>
      <c r="B2372" s="279"/>
      <c r="C2372" s="280"/>
      <c r="D2372" s="281"/>
      <c r="E2372" s="282"/>
      <c r="F2372" s="2"/>
      <c r="G2372" s="43"/>
      <c r="H2372" s="2"/>
      <c r="I2372" s="288"/>
      <c r="J2372" s="2"/>
      <c r="K2372" s="46"/>
      <c r="L2372" s="2"/>
      <c r="M2372" s="51"/>
      <c r="N2372" s="52"/>
      <c r="O2372" s="53"/>
      <c r="P2372" s="2"/>
      <c r="Q2372" s="98" t="str">
        <f t="shared" si="904"/>
        <v/>
      </c>
      <c r="R2372" s="94" t="str">
        <f t="shared" si="905"/>
        <v/>
      </c>
      <c r="S2372" s="2"/>
      <c r="T2372" s="67" t="str">
        <f t="shared" si="924"/>
        <v/>
      </c>
      <c r="U2372" s="79" t="str">
        <f t="shared" si="925"/>
        <v/>
      </c>
      <c r="V2372" s="79" t="str">
        <f t="shared" si="926"/>
        <v/>
      </c>
      <c r="W2372" s="63" t="str">
        <f t="shared" si="906"/>
        <v/>
      </c>
      <c r="X2372" s="65" t="str">
        <f t="shared" si="907"/>
        <v/>
      </c>
      <c r="Y2372" s="2"/>
      <c r="AC2372" s="24" t="str">
        <f t="shared" si="903"/>
        <v/>
      </c>
      <c r="AE2372" s="24" t="str">
        <f t="shared" si="908"/>
        <v/>
      </c>
      <c r="AG2372" s="24" t="str">
        <f t="shared" si="909"/>
        <v/>
      </c>
      <c r="AI2372" s="85" t="str">
        <f t="shared" si="910"/>
        <v/>
      </c>
      <c r="AJ2372" s="86" t="str">
        <f t="shared" si="911"/>
        <v/>
      </c>
      <c r="AK2372" s="85" t="str">
        <f t="shared" si="912"/>
        <v/>
      </c>
      <c r="AL2372" s="86" t="str">
        <f t="shared" si="913"/>
        <v/>
      </c>
      <c r="AM2372" s="93" t="str">
        <f t="shared" si="914"/>
        <v/>
      </c>
      <c r="AN2372" s="94" t="str">
        <f t="shared" si="915"/>
        <v/>
      </c>
      <c r="AP2372" s="24" t="str">
        <f t="shared" si="916"/>
        <v/>
      </c>
      <c r="AR2372" s="63" t="str">
        <f t="shared" si="917"/>
        <v/>
      </c>
      <c r="AS2372" s="67" t="str">
        <f t="shared" si="918"/>
        <v/>
      </c>
      <c r="AT2372" s="105" t="str">
        <f t="shared" si="919"/>
        <v/>
      </c>
      <c r="AU2372" s="105" t="str">
        <f t="shared" si="920"/>
        <v/>
      </c>
      <c r="AW2372" s="24" t="str">
        <f t="shared" si="921"/>
        <v/>
      </c>
      <c r="AX2372" s="60" t="str">
        <f t="shared" si="927"/>
        <v/>
      </c>
      <c r="AY2372" s="24" t="str">
        <f t="shared" si="922"/>
        <v/>
      </c>
      <c r="AZ2372" s="105" t="str">
        <f t="shared" si="923"/>
        <v/>
      </c>
    </row>
    <row r="2373" spans="1:52" x14ac:dyDescent="0.25">
      <c r="A2373" s="2"/>
      <c r="B2373" s="279"/>
      <c r="C2373" s="280"/>
      <c r="D2373" s="281"/>
      <c r="E2373" s="282"/>
      <c r="F2373" s="2"/>
      <c r="G2373" s="43"/>
      <c r="H2373" s="2"/>
      <c r="I2373" s="288"/>
      <c r="J2373" s="2"/>
      <c r="K2373" s="46"/>
      <c r="L2373" s="2"/>
      <c r="M2373" s="51"/>
      <c r="N2373" s="52"/>
      <c r="O2373" s="53"/>
      <c r="P2373" s="2"/>
      <c r="Q2373" s="98" t="str">
        <f t="shared" si="904"/>
        <v/>
      </c>
      <c r="R2373" s="94" t="str">
        <f t="shared" si="905"/>
        <v/>
      </c>
      <c r="S2373" s="2"/>
      <c r="T2373" s="67" t="str">
        <f t="shared" si="924"/>
        <v/>
      </c>
      <c r="U2373" s="79" t="str">
        <f t="shared" si="925"/>
        <v/>
      </c>
      <c r="V2373" s="79" t="str">
        <f t="shared" si="926"/>
        <v/>
      </c>
      <c r="W2373" s="63" t="str">
        <f t="shared" si="906"/>
        <v/>
      </c>
      <c r="X2373" s="65" t="str">
        <f t="shared" si="907"/>
        <v/>
      </c>
      <c r="Y2373" s="2"/>
      <c r="AC2373" s="24" t="str">
        <f t="shared" si="903"/>
        <v/>
      </c>
      <c r="AE2373" s="24" t="str">
        <f t="shared" si="908"/>
        <v/>
      </c>
      <c r="AG2373" s="24" t="str">
        <f t="shared" si="909"/>
        <v/>
      </c>
      <c r="AI2373" s="85" t="str">
        <f t="shared" si="910"/>
        <v/>
      </c>
      <c r="AJ2373" s="86" t="str">
        <f t="shared" si="911"/>
        <v/>
      </c>
      <c r="AK2373" s="85" t="str">
        <f t="shared" si="912"/>
        <v/>
      </c>
      <c r="AL2373" s="86" t="str">
        <f t="shared" si="913"/>
        <v/>
      </c>
      <c r="AM2373" s="93" t="str">
        <f t="shared" si="914"/>
        <v/>
      </c>
      <c r="AN2373" s="94" t="str">
        <f t="shared" si="915"/>
        <v/>
      </c>
      <c r="AP2373" s="24" t="str">
        <f t="shared" si="916"/>
        <v/>
      </c>
      <c r="AR2373" s="63" t="str">
        <f t="shared" si="917"/>
        <v/>
      </c>
      <c r="AS2373" s="67" t="str">
        <f t="shared" si="918"/>
        <v/>
      </c>
      <c r="AT2373" s="105" t="str">
        <f t="shared" si="919"/>
        <v/>
      </c>
      <c r="AU2373" s="105" t="str">
        <f t="shared" si="920"/>
        <v/>
      </c>
      <c r="AW2373" s="24" t="str">
        <f t="shared" si="921"/>
        <v/>
      </c>
      <c r="AX2373" s="60" t="str">
        <f t="shared" si="927"/>
        <v/>
      </c>
      <c r="AY2373" s="24" t="str">
        <f t="shared" si="922"/>
        <v/>
      </c>
      <c r="AZ2373" s="105" t="str">
        <f t="shared" si="923"/>
        <v/>
      </c>
    </row>
    <row r="2374" spans="1:52" x14ac:dyDescent="0.25">
      <c r="A2374" s="2"/>
      <c r="B2374" s="279"/>
      <c r="C2374" s="280"/>
      <c r="D2374" s="281"/>
      <c r="E2374" s="282"/>
      <c r="F2374" s="2"/>
      <c r="G2374" s="43"/>
      <c r="H2374" s="2"/>
      <c r="I2374" s="288"/>
      <c r="J2374" s="2"/>
      <c r="K2374" s="46"/>
      <c r="L2374" s="2"/>
      <c r="M2374" s="51"/>
      <c r="N2374" s="52"/>
      <c r="O2374" s="53"/>
      <c r="P2374" s="2"/>
      <c r="Q2374" s="98" t="str">
        <f t="shared" si="904"/>
        <v/>
      </c>
      <c r="R2374" s="94" t="str">
        <f t="shared" si="905"/>
        <v/>
      </c>
      <c r="S2374" s="2"/>
      <c r="T2374" s="67" t="str">
        <f t="shared" si="924"/>
        <v/>
      </c>
      <c r="U2374" s="79" t="str">
        <f t="shared" si="925"/>
        <v/>
      </c>
      <c r="V2374" s="79" t="str">
        <f t="shared" si="926"/>
        <v/>
      </c>
      <c r="W2374" s="63" t="str">
        <f t="shared" si="906"/>
        <v/>
      </c>
      <c r="X2374" s="65" t="str">
        <f t="shared" si="907"/>
        <v/>
      </c>
      <c r="Y2374" s="2"/>
      <c r="AC2374" s="24" t="str">
        <f t="shared" si="903"/>
        <v/>
      </c>
      <c r="AE2374" s="24" t="str">
        <f t="shared" si="908"/>
        <v/>
      </c>
      <c r="AG2374" s="24" t="str">
        <f t="shared" si="909"/>
        <v/>
      </c>
      <c r="AI2374" s="85" t="str">
        <f t="shared" si="910"/>
        <v/>
      </c>
      <c r="AJ2374" s="86" t="str">
        <f t="shared" si="911"/>
        <v/>
      </c>
      <c r="AK2374" s="85" t="str">
        <f t="shared" si="912"/>
        <v/>
      </c>
      <c r="AL2374" s="86" t="str">
        <f t="shared" si="913"/>
        <v/>
      </c>
      <c r="AM2374" s="93" t="str">
        <f t="shared" si="914"/>
        <v/>
      </c>
      <c r="AN2374" s="94" t="str">
        <f t="shared" si="915"/>
        <v/>
      </c>
      <c r="AP2374" s="24" t="str">
        <f t="shared" si="916"/>
        <v/>
      </c>
      <c r="AR2374" s="63" t="str">
        <f t="shared" si="917"/>
        <v/>
      </c>
      <c r="AS2374" s="67" t="str">
        <f t="shared" si="918"/>
        <v/>
      </c>
      <c r="AT2374" s="105" t="str">
        <f t="shared" si="919"/>
        <v/>
      </c>
      <c r="AU2374" s="105" t="str">
        <f t="shared" si="920"/>
        <v/>
      </c>
      <c r="AW2374" s="24" t="str">
        <f t="shared" si="921"/>
        <v/>
      </c>
      <c r="AX2374" s="60" t="str">
        <f t="shared" si="927"/>
        <v/>
      </c>
      <c r="AY2374" s="24" t="str">
        <f t="shared" si="922"/>
        <v/>
      </c>
      <c r="AZ2374" s="105" t="str">
        <f t="shared" si="923"/>
        <v/>
      </c>
    </row>
    <row r="2375" spans="1:52" x14ac:dyDescent="0.25">
      <c r="A2375" s="2"/>
      <c r="B2375" s="279"/>
      <c r="C2375" s="280"/>
      <c r="D2375" s="281"/>
      <c r="E2375" s="282"/>
      <c r="F2375" s="2"/>
      <c r="G2375" s="43"/>
      <c r="H2375" s="2"/>
      <c r="I2375" s="288"/>
      <c r="J2375" s="2"/>
      <c r="K2375" s="46"/>
      <c r="L2375" s="2"/>
      <c r="M2375" s="51"/>
      <c r="N2375" s="52"/>
      <c r="O2375" s="53"/>
      <c r="P2375" s="2"/>
      <c r="Q2375" s="98" t="str">
        <f t="shared" si="904"/>
        <v/>
      </c>
      <c r="R2375" s="94" t="str">
        <f t="shared" si="905"/>
        <v/>
      </c>
      <c r="S2375" s="2"/>
      <c r="T2375" s="67" t="str">
        <f t="shared" si="924"/>
        <v/>
      </c>
      <c r="U2375" s="79" t="str">
        <f t="shared" si="925"/>
        <v/>
      </c>
      <c r="V2375" s="79" t="str">
        <f t="shared" si="926"/>
        <v/>
      </c>
      <c r="W2375" s="63" t="str">
        <f t="shared" si="906"/>
        <v/>
      </c>
      <c r="X2375" s="65" t="str">
        <f t="shared" si="907"/>
        <v/>
      </c>
      <c r="Y2375" s="2"/>
      <c r="AC2375" s="24" t="str">
        <f t="shared" si="903"/>
        <v/>
      </c>
      <c r="AE2375" s="24" t="str">
        <f t="shared" si="908"/>
        <v/>
      </c>
      <c r="AG2375" s="24" t="str">
        <f t="shared" si="909"/>
        <v/>
      </c>
      <c r="AI2375" s="85" t="str">
        <f t="shared" si="910"/>
        <v/>
      </c>
      <c r="AJ2375" s="86" t="str">
        <f t="shared" si="911"/>
        <v/>
      </c>
      <c r="AK2375" s="85" t="str">
        <f t="shared" si="912"/>
        <v/>
      </c>
      <c r="AL2375" s="86" t="str">
        <f t="shared" si="913"/>
        <v/>
      </c>
      <c r="AM2375" s="93" t="str">
        <f t="shared" si="914"/>
        <v/>
      </c>
      <c r="AN2375" s="94" t="str">
        <f t="shared" si="915"/>
        <v/>
      </c>
      <c r="AP2375" s="24" t="str">
        <f t="shared" si="916"/>
        <v/>
      </c>
      <c r="AR2375" s="63" t="str">
        <f t="shared" si="917"/>
        <v/>
      </c>
      <c r="AS2375" s="67" t="str">
        <f t="shared" si="918"/>
        <v/>
      </c>
      <c r="AT2375" s="105" t="str">
        <f t="shared" si="919"/>
        <v/>
      </c>
      <c r="AU2375" s="105" t="str">
        <f t="shared" si="920"/>
        <v/>
      </c>
      <c r="AW2375" s="24" t="str">
        <f t="shared" si="921"/>
        <v/>
      </c>
      <c r="AX2375" s="60" t="str">
        <f t="shared" si="927"/>
        <v/>
      </c>
      <c r="AY2375" s="24" t="str">
        <f t="shared" si="922"/>
        <v/>
      </c>
      <c r="AZ2375" s="105" t="str">
        <f t="shared" si="923"/>
        <v/>
      </c>
    </row>
    <row r="2376" spans="1:52" x14ac:dyDescent="0.25">
      <c r="A2376" s="2"/>
      <c r="B2376" s="279"/>
      <c r="C2376" s="280"/>
      <c r="D2376" s="281"/>
      <c r="E2376" s="282"/>
      <c r="F2376" s="2"/>
      <c r="G2376" s="43"/>
      <c r="H2376" s="2"/>
      <c r="I2376" s="288"/>
      <c r="J2376" s="2"/>
      <c r="K2376" s="46"/>
      <c r="L2376" s="2"/>
      <c r="M2376" s="51"/>
      <c r="N2376" s="52"/>
      <c r="O2376" s="53"/>
      <c r="P2376" s="2"/>
      <c r="Q2376" s="98" t="str">
        <f t="shared" si="904"/>
        <v/>
      </c>
      <c r="R2376" s="94" t="str">
        <f t="shared" si="905"/>
        <v/>
      </c>
      <c r="S2376" s="2"/>
      <c r="T2376" s="67" t="str">
        <f t="shared" si="924"/>
        <v/>
      </c>
      <c r="U2376" s="79" t="str">
        <f t="shared" si="925"/>
        <v/>
      </c>
      <c r="V2376" s="79" t="str">
        <f t="shared" si="926"/>
        <v/>
      </c>
      <c r="W2376" s="63" t="str">
        <f t="shared" si="906"/>
        <v/>
      </c>
      <c r="X2376" s="65" t="str">
        <f t="shared" si="907"/>
        <v/>
      </c>
      <c r="Y2376" s="2"/>
      <c r="AC2376" s="24" t="str">
        <f t="shared" si="903"/>
        <v/>
      </c>
      <c r="AE2376" s="24" t="str">
        <f t="shared" si="908"/>
        <v/>
      </c>
      <c r="AG2376" s="24" t="str">
        <f t="shared" si="909"/>
        <v/>
      </c>
      <c r="AI2376" s="85" t="str">
        <f t="shared" si="910"/>
        <v/>
      </c>
      <c r="AJ2376" s="86" t="str">
        <f t="shared" si="911"/>
        <v/>
      </c>
      <c r="AK2376" s="85" t="str">
        <f t="shared" si="912"/>
        <v/>
      </c>
      <c r="AL2376" s="86" t="str">
        <f t="shared" si="913"/>
        <v/>
      </c>
      <c r="AM2376" s="93" t="str">
        <f t="shared" si="914"/>
        <v/>
      </c>
      <c r="AN2376" s="94" t="str">
        <f t="shared" si="915"/>
        <v/>
      </c>
      <c r="AP2376" s="24" t="str">
        <f t="shared" si="916"/>
        <v/>
      </c>
      <c r="AR2376" s="63" t="str">
        <f t="shared" si="917"/>
        <v/>
      </c>
      <c r="AS2376" s="67" t="str">
        <f t="shared" si="918"/>
        <v/>
      </c>
      <c r="AT2376" s="105" t="str">
        <f t="shared" si="919"/>
        <v/>
      </c>
      <c r="AU2376" s="105" t="str">
        <f t="shared" si="920"/>
        <v/>
      </c>
      <c r="AW2376" s="24" t="str">
        <f t="shared" si="921"/>
        <v/>
      </c>
      <c r="AX2376" s="60" t="str">
        <f t="shared" si="927"/>
        <v/>
      </c>
      <c r="AY2376" s="24" t="str">
        <f t="shared" si="922"/>
        <v/>
      </c>
      <c r="AZ2376" s="105" t="str">
        <f t="shared" si="923"/>
        <v/>
      </c>
    </row>
    <row r="2377" spans="1:52" x14ac:dyDescent="0.25">
      <c r="A2377" s="2"/>
      <c r="B2377" s="279"/>
      <c r="C2377" s="280"/>
      <c r="D2377" s="281"/>
      <c r="E2377" s="282"/>
      <c r="F2377" s="2"/>
      <c r="G2377" s="43"/>
      <c r="H2377" s="2"/>
      <c r="I2377" s="288"/>
      <c r="J2377" s="2"/>
      <c r="K2377" s="46"/>
      <c r="L2377" s="2"/>
      <c r="M2377" s="51"/>
      <c r="N2377" s="52"/>
      <c r="O2377" s="53"/>
      <c r="P2377" s="2"/>
      <c r="Q2377" s="98" t="str">
        <f t="shared" si="904"/>
        <v/>
      </c>
      <c r="R2377" s="94" t="str">
        <f t="shared" si="905"/>
        <v/>
      </c>
      <c r="S2377" s="2"/>
      <c r="T2377" s="67" t="str">
        <f t="shared" si="924"/>
        <v/>
      </c>
      <c r="U2377" s="79" t="str">
        <f t="shared" si="925"/>
        <v/>
      </c>
      <c r="V2377" s="79" t="str">
        <f t="shared" si="926"/>
        <v/>
      </c>
      <c r="W2377" s="63" t="str">
        <f t="shared" si="906"/>
        <v/>
      </c>
      <c r="X2377" s="65" t="str">
        <f t="shared" si="907"/>
        <v/>
      </c>
      <c r="Y2377" s="2"/>
      <c r="AC2377" s="24" t="str">
        <f t="shared" si="903"/>
        <v/>
      </c>
      <c r="AE2377" s="24" t="str">
        <f t="shared" si="908"/>
        <v/>
      </c>
      <c r="AG2377" s="24" t="str">
        <f t="shared" si="909"/>
        <v/>
      </c>
      <c r="AI2377" s="85" t="str">
        <f t="shared" si="910"/>
        <v/>
      </c>
      <c r="AJ2377" s="86" t="str">
        <f t="shared" si="911"/>
        <v/>
      </c>
      <c r="AK2377" s="85" t="str">
        <f t="shared" si="912"/>
        <v/>
      </c>
      <c r="AL2377" s="86" t="str">
        <f t="shared" si="913"/>
        <v/>
      </c>
      <c r="AM2377" s="93" t="str">
        <f t="shared" si="914"/>
        <v/>
      </c>
      <c r="AN2377" s="94" t="str">
        <f t="shared" si="915"/>
        <v/>
      </c>
      <c r="AP2377" s="24" t="str">
        <f t="shared" si="916"/>
        <v/>
      </c>
      <c r="AR2377" s="63" t="str">
        <f t="shared" si="917"/>
        <v/>
      </c>
      <c r="AS2377" s="67" t="str">
        <f t="shared" si="918"/>
        <v/>
      </c>
      <c r="AT2377" s="105" t="str">
        <f t="shared" si="919"/>
        <v/>
      </c>
      <c r="AU2377" s="105" t="str">
        <f t="shared" si="920"/>
        <v/>
      </c>
      <c r="AW2377" s="24" t="str">
        <f t="shared" si="921"/>
        <v/>
      </c>
      <c r="AX2377" s="60" t="str">
        <f t="shared" si="927"/>
        <v/>
      </c>
      <c r="AY2377" s="24" t="str">
        <f t="shared" si="922"/>
        <v/>
      </c>
      <c r="AZ2377" s="105" t="str">
        <f t="shared" si="923"/>
        <v/>
      </c>
    </row>
    <row r="2378" spans="1:52" x14ac:dyDescent="0.25">
      <c r="A2378" s="2"/>
      <c r="B2378" s="279"/>
      <c r="C2378" s="280"/>
      <c r="D2378" s="281"/>
      <c r="E2378" s="282"/>
      <c r="F2378" s="2"/>
      <c r="G2378" s="43"/>
      <c r="H2378" s="2"/>
      <c r="I2378" s="288"/>
      <c r="J2378" s="2"/>
      <c r="K2378" s="46"/>
      <c r="L2378" s="2"/>
      <c r="M2378" s="51"/>
      <c r="N2378" s="52"/>
      <c r="O2378" s="53"/>
      <c r="P2378" s="2"/>
      <c r="Q2378" s="98" t="str">
        <f t="shared" si="904"/>
        <v/>
      </c>
      <c r="R2378" s="94" t="str">
        <f t="shared" si="905"/>
        <v/>
      </c>
      <c r="S2378" s="2"/>
      <c r="T2378" s="67" t="str">
        <f t="shared" si="924"/>
        <v/>
      </c>
      <c r="U2378" s="79" t="str">
        <f t="shared" si="925"/>
        <v/>
      </c>
      <c r="V2378" s="79" t="str">
        <f t="shared" si="926"/>
        <v/>
      </c>
      <c r="W2378" s="63" t="str">
        <f t="shared" si="906"/>
        <v/>
      </c>
      <c r="X2378" s="65" t="str">
        <f t="shared" si="907"/>
        <v/>
      </c>
      <c r="Y2378" s="2"/>
      <c r="AC2378" s="24" t="str">
        <f t="shared" si="903"/>
        <v/>
      </c>
      <c r="AE2378" s="24" t="str">
        <f t="shared" si="908"/>
        <v/>
      </c>
      <c r="AG2378" s="24" t="str">
        <f t="shared" si="909"/>
        <v/>
      </c>
      <c r="AI2378" s="85" t="str">
        <f t="shared" si="910"/>
        <v/>
      </c>
      <c r="AJ2378" s="86" t="str">
        <f t="shared" si="911"/>
        <v/>
      </c>
      <c r="AK2378" s="85" t="str">
        <f t="shared" si="912"/>
        <v/>
      </c>
      <c r="AL2378" s="86" t="str">
        <f t="shared" si="913"/>
        <v/>
      </c>
      <c r="AM2378" s="93" t="str">
        <f t="shared" si="914"/>
        <v/>
      </c>
      <c r="AN2378" s="94" t="str">
        <f t="shared" si="915"/>
        <v/>
      </c>
      <c r="AP2378" s="24" t="str">
        <f t="shared" si="916"/>
        <v/>
      </c>
      <c r="AR2378" s="63" t="str">
        <f t="shared" si="917"/>
        <v/>
      </c>
      <c r="AS2378" s="67" t="str">
        <f t="shared" si="918"/>
        <v/>
      </c>
      <c r="AT2378" s="105" t="str">
        <f t="shared" si="919"/>
        <v/>
      </c>
      <c r="AU2378" s="105" t="str">
        <f t="shared" si="920"/>
        <v/>
      </c>
      <c r="AW2378" s="24" t="str">
        <f t="shared" si="921"/>
        <v/>
      </c>
      <c r="AX2378" s="60" t="str">
        <f t="shared" si="927"/>
        <v/>
      </c>
      <c r="AY2378" s="24" t="str">
        <f t="shared" si="922"/>
        <v/>
      </c>
      <c r="AZ2378" s="105" t="str">
        <f t="shared" si="923"/>
        <v/>
      </c>
    </row>
    <row r="2379" spans="1:52" x14ac:dyDescent="0.25">
      <c r="A2379" s="2"/>
      <c r="B2379" s="279"/>
      <c r="C2379" s="280"/>
      <c r="D2379" s="281"/>
      <c r="E2379" s="282"/>
      <c r="F2379" s="2"/>
      <c r="G2379" s="43"/>
      <c r="H2379" s="2"/>
      <c r="I2379" s="288"/>
      <c r="J2379" s="2"/>
      <c r="K2379" s="46"/>
      <c r="L2379" s="2"/>
      <c r="M2379" s="51"/>
      <c r="N2379" s="52"/>
      <c r="O2379" s="53"/>
      <c r="P2379" s="2"/>
      <c r="Q2379" s="98" t="str">
        <f t="shared" si="904"/>
        <v/>
      </c>
      <c r="R2379" s="94" t="str">
        <f t="shared" si="905"/>
        <v/>
      </c>
      <c r="S2379" s="2"/>
      <c r="T2379" s="67" t="str">
        <f t="shared" si="924"/>
        <v/>
      </c>
      <c r="U2379" s="79" t="str">
        <f t="shared" si="925"/>
        <v/>
      </c>
      <c r="V2379" s="79" t="str">
        <f t="shared" si="926"/>
        <v/>
      </c>
      <c r="W2379" s="63" t="str">
        <f t="shared" si="906"/>
        <v/>
      </c>
      <c r="X2379" s="65" t="str">
        <f t="shared" si="907"/>
        <v/>
      </c>
      <c r="Y2379" s="2"/>
      <c r="AC2379" s="24" t="str">
        <f t="shared" ref="AC2379:AC2442" si="928">IF(COUNTIF($B2379:$E2379, "")=4, "", IF($K2379=$AA$23, $AC$8, $AC$7))</f>
        <v/>
      </c>
      <c r="AE2379" s="24" t="str">
        <f t="shared" si="908"/>
        <v/>
      </c>
      <c r="AG2379" s="24" t="str">
        <f t="shared" si="909"/>
        <v/>
      </c>
      <c r="AI2379" s="85" t="str">
        <f t="shared" si="910"/>
        <v/>
      </c>
      <c r="AJ2379" s="86" t="str">
        <f t="shared" si="911"/>
        <v/>
      </c>
      <c r="AK2379" s="85" t="str">
        <f t="shared" si="912"/>
        <v/>
      </c>
      <c r="AL2379" s="86" t="str">
        <f t="shared" si="913"/>
        <v/>
      </c>
      <c r="AM2379" s="93" t="str">
        <f t="shared" si="914"/>
        <v/>
      </c>
      <c r="AN2379" s="94" t="str">
        <f t="shared" si="915"/>
        <v/>
      </c>
      <c r="AP2379" s="24" t="str">
        <f t="shared" si="916"/>
        <v/>
      </c>
      <c r="AR2379" s="63" t="str">
        <f t="shared" si="917"/>
        <v/>
      </c>
      <c r="AS2379" s="67" t="str">
        <f t="shared" si="918"/>
        <v/>
      </c>
      <c r="AT2379" s="105" t="str">
        <f t="shared" si="919"/>
        <v/>
      </c>
      <c r="AU2379" s="105" t="str">
        <f t="shared" si="920"/>
        <v/>
      </c>
      <c r="AW2379" s="24" t="str">
        <f t="shared" si="921"/>
        <v/>
      </c>
      <c r="AX2379" s="60" t="str">
        <f t="shared" si="927"/>
        <v/>
      </c>
      <c r="AY2379" s="24" t="str">
        <f t="shared" si="922"/>
        <v/>
      </c>
      <c r="AZ2379" s="105" t="str">
        <f t="shared" si="923"/>
        <v/>
      </c>
    </row>
    <row r="2380" spans="1:52" x14ac:dyDescent="0.25">
      <c r="A2380" s="2"/>
      <c r="B2380" s="279"/>
      <c r="C2380" s="280"/>
      <c r="D2380" s="281"/>
      <c r="E2380" s="282"/>
      <c r="F2380" s="2"/>
      <c r="G2380" s="43"/>
      <c r="H2380" s="2"/>
      <c r="I2380" s="288"/>
      <c r="J2380" s="2"/>
      <c r="K2380" s="46"/>
      <c r="L2380" s="2"/>
      <c r="M2380" s="51"/>
      <c r="N2380" s="52"/>
      <c r="O2380" s="53"/>
      <c r="P2380" s="2"/>
      <c r="Q2380" s="98" t="str">
        <f t="shared" ref="Q2380:Q2443" si="929">$AM2380</f>
        <v/>
      </c>
      <c r="R2380" s="94" t="str">
        <f t="shared" ref="R2380:R2443" si="930">$AN2380</f>
        <v/>
      </c>
      <c r="S2380" s="2"/>
      <c r="T2380" s="67" t="str">
        <f t="shared" si="924"/>
        <v/>
      </c>
      <c r="U2380" s="79" t="str">
        <f t="shared" si="925"/>
        <v/>
      </c>
      <c r="V2380" s="79" t="str">
        <f t="shared" si="926"/>
        <v/>
      </c>
      <c r="W2380" s="63" t="str">
        <f t="shared" ref="W2380:W2443" si="931">IF($AE2380="X", "", IFERROR(IF(OR($D2380="", $E2380=""), "", ($E2380/$D2380)), ""))</f>
        <v/>
      </c>
      <c r="X2380" s="65" t="str">
        <f t="shared" ref="X2380:X2443" si="932">IF($AE2380="X", "", IFERROR(IF(OR($T2380="", $E2380="", $D2380="", $D2381=""), "", ($E2380/$D2380*$D2381/$T2380)), ""))</f>
        <v/>
      </c>
      <c r="Y2380" s="2"/>
      <c r="AC2380" s="24" t="str">
        <f t="shared" si="928"/>
        <v/>
      </c>
      <c r="AE2380" s="24" t="str">
        <f t="shared" ref="AE2380:AE2443" si="933">IF(OR($AY2380="X", $G2380=$AA$23, $G2381=$AA$23), "X", "")</f>
        <v/>
      </c>
      <c r="AG2380" s="24" t="str">
        <f t="shared" ref="AG2380:AG2443" si="934">IF($D2380="", "", ROUND($D2380*$AG$8, 2))</f>
        <v/>
      </c>
      <c r="AI2380" s="85" t="str">
        <f t="shared" ref="AI2380:AI2443" si="935">IF(C2380="", "", $C2380-AI$9)</f>
        <v/>
      </c>
      <c r="AJ2380" s="86" t="str">
        <f t="shared" ref="AJ2380:AJ2443" si="936">IF(C2380="", "", $C2380-AJ$9)</f>
        <v/>
      </c>
      <c r="AK2380" s="85" t="str">
        <f t="shared" ref="AK2380:AK2443" si="937">IFERROR(IF(AI2380&lt;0, "", AI$8-AI2380), "")</f>
        <v/>
      </c>
      <c r="AL2380" s="86" t="str">
        <f t="shared" ref="AL2380:AL2443" si="938">IFERROR(IF(AJ2380&lt;0, "", AJ$8-AJ2380), "")</f>
        <v/>
      </c>
      <c r="AM2380" s="93" t="str">
        <f t="shared" ref="AM2380:AM2443" si="939">IFERROR(IF(AK2380="", "", ROUND(AK2380/AK$8, 2)), "")</f>
        <v/>
      </c>
      <c r="AN2380" s="94" t="str">
        <f t="shared" ref="AN2380:AN2443" si="940">IFERROR(IF(AL2380="", "", ROUND(AL2380/AL$8, 2)), "")</f>
        <v/>
      </c>
      <c r="AP2380" s="24" t="str">
        <f t="shared" ref="AP2380:AP2443" si="941">IF(OR($I2380="", $AC2380=""), "", CONCATENATE($I2380, " - ", $AC2380))</f>
        <v/>
      </c>
      <c r="AR2380" s="63" t="str">
        <f t="shared" ref="AR2380:AR2443" si="942">IF($T2380="", "", $E2380)</f>
        <v/>
      </c>
      <c r="AS2380" s="67" t="str">
        <f t="shared" ref="AS2380:AS2443" si="943">IF($T2380="", "", $T2380)</f>
        <v/>
      </c>
      <c r="AT2380" s="105" t="str">
        <f t="shared" ref="AT2380:AT2443" si="944">IF($T2380="", "", $D2380)</f>
        <v/>
      </c>
      <c r="AU2380" s="105" t="str">
        <f t="shared" ref="AU2380:AU2443" si="945">IF($T2380="", "", $AG2380)</f>
        <v/>
      </c>
      <c r="AW2380" s="24" t="str">
        <f t="shared" ref="AW2380:AW2443" si="946">IF(COUNTIF($B2380:$E2380, "")=4, "", "X")</f>
        <v/>
      </c>
      <c r="AX2380" s="60" t="str">
        <f t="shared" si="927"/>
        <v/>
      </c>
      <c r="AY2380" s="24" t="str">
        <f t="shared" ref="AY2380:AY2443" si="947">IF(AND($AW2380="X", $AW2381=""), "X", "")</f>
        <v/>
      </c>
      <c r="AZ2380" s="105" t="str">
        <f t="shared" ref="AZ2380:AZ2443" si="948">AT2381</f>
        <v/>
      </c>
    </row>
    <row r="2381" spans="1:52" x14ac:dyDescent="0.25">
      <c r="A2381" s="2"/>
      <c r="B2381" s="279"/>
      <c r="C2381" s="280"/>
      <c r="D2381" s="281"/>
      <c r="E2381" s="282"/>
      <c r="F2381" s="2"/>
      <c r="G2381" s="43"/>
      <c r="H2381" s="2"/>
      <c r="I2381" s="288"/>
      <c r="J2381" s="2"/>
      <c r="K2381" s="46"/>
      <c r="L2381" s="2"/>
      <c r="M2381" s="51"/>
      <c r="N2381" s="52"/>
      <c r="O2381" s="53"/>
      <c r="P2381" s="2"/>
      <c r="Q2381" s="98" t="str">
        <f t="shared" si="929"/>
        <v/>
      </c>
      <c r="R2381" s="94" t="str">
        <f t="shared" si="930"/>
        <v/>
      </c>
      <c r="S2381" s="2"/>
      <c r="T2381" s="67" t="str">
        <f t="shared" ref="T2381:T2444" si="949">IF($AE2381="X", "", IF(OR($C2381="", $C2382=""), "", ($C2382-$C2381)))</f>
        <v/>
      </c>
      <c r="U2381" s="79" t="str">
        <f t="shared" ref="U2381:U2444" si="950">IF($AE2381="X", "", IFERROR(IF(OR($D2382="", $T2381=""), "", (ROUND($T2381/$D2382, 2))), ""))</f>
        <v/>
      </c>
      <c r="V2381" s="79" t="str">
        <f t="shared" ref="V2381:V2444" si="951">IF($AE2381="X", "", IFERROR(IF(OR($AG2382="", $T2381=""), "", (ROUND($T2381/$AG2382, 2))), ""))</f>
        <v/>
      </c>
      <c r="W2381" s="63" t="str">
        <f t="shared" si="931"/>
        <v/>
      </c>
      <c r="X2381" s="65" t="str">
        <f t="shared" si="932"/>
        <v/>
      </c>
      <c r="Y2381" s="2"/>
      <c r="AC2381" s="24" t="str">
        <f t="shared" si="928"/>
        <v/>
      </c>
      <c r="AE2381" s="24" t="str">
        <f t="shared" si="933"/>
        <v/>
      </c>
      <c r="AG2381" s="24" t="str">
        <f t="shared" si="934"/>
        <v/>
      </c>
      <c r="AI2381" s="85" t="str">
        <f t="shared" si="935"/>
        <v/>
      </c>
      <c r="AJ2381" s="86" t="str">
        <f t="shared" si="936"/>
        <v/>
      </c>
      <c r="AK2381" s="85" t="str">
        <f t="shared" si="937"/>
        <v/>
      </c>
      <c r="AL2381" s="86" t="str">
        <f t="shared" si="938"/>
        <v/>
      </c>
      <c r="AM2381" s="93" t="str">
        <f t="shared" si="939"/>
        <v/>
      </c>
      <c r="AN2381" s="94" t="str">
        <f t="shared" si="940"/>
        <v/>
      </c>
      <c r="AP2381" s="24" t="str">
        <f t="shared" si="941"/>
        <v/>
      </c>
      <c r="AR2381" s="63" t="str">
        <f t="shared" si="942"/>
        <v/>
      </c>
      <c r="AS2381" s="67" t="str">
        <f t="shared" si="943"/>
        <v/>
      </c>
      <c r="AT2381" s="105" t="str">
        <f t="shared" si="944"/>
        <v/>
      </c>
      <c r="AU2381" s="105" t="str">
        <f t="shared" si="945"/>
        <v/>
      </c>
      <c r="AW2381" s="24" t="str">
        <f t="shared" si="946"/>
        <v/>
      </c>
      <c r="AX2381" s="60" t="str">
        <f t="shared" ref="AX2381:AX2444" si="952">IF(AND($AW2382="", $AW2381="X"), 50, IF($AX2382="", "", $AX2382-1))</f>
        <v/>
      </c>
      <c r="AY2381" s="24" t="str">
        <f t="shared" si="947"/>
        <v/>
      </c>
      <c r="AZ2381" s="105" t="str">
        <f t="shared" si="948"/>
        <v/>
      </c>
    </row>
    <row r="2382" spans="1:52" x14ac:dyDescent="0.25">
      <c r="A2382" s="2"/>
      <c r="B2382" s="279"/>
      <c r="C2382" s="280"/>
      <c r="D2382" s="281"/>
      <c r="E2382" s="282"/>
      <c r="F2382" s="2"/>
      <c r="G2382" s="43"/>
      <c r="H2382" s="2"/>
      <c r="I2382" s="288"/>
      <c r="J2382" s="2"/>
      <c r="K2382" s="46"/>
      <c r="L2382" s="2"/>
      <c r="M2382" s="51"/>
      <c r="N2382" s="52"/>
      <c r="O2382" s="53"/>
      <c r="P2382" s="2"/>
      <c r="Q2382" s="98" t="str">
        <f t="shared" si="929"/>
        <v/>
      </c>
      <c r="R2382" s="94" t="str">
        <f t="shared" si="930"/>
        <v/>
      </c>
      <c r="S2382" s="2"/>
      <c r="T2382" s="67" t="str">
        <f t="shared" si="949"/>
        <v/>
      </c>
      <c r="U2382" s="79" t="str">
        <f t="shared" si="950"/>
        <v/>
      </c>
      <c r="V2382" s="79" t="str">
        <f t="shared" si="951"/>
        <v/>
      </c>
      <c r="W2382" s="63" t="str">
        <f t="shared" si="931"/>
        <v/>
      </c>
      <c r="X2382" s="65" t="str">
        <f t="shared" si="932"/>
        <v/>
      </c>
      <c r="Y2382" s="2"/>
      <c r="AC2382" s="24" t="str">
        <f t="shared" si="928"/>
        <v/>
      </c>
      <c r="AE2382" s="24" t="str">
        <f t="shared" si="933"/>
        <v/>
      </c>
      <c r="AG2382" s="24" t="str">
        <f t="shared" si="934"/>
        <v/>
      </c>
      <c r="AI2382" s="85" t="str">
        <f t="shared" si="935"/>
        <v/>
      </c>
      <c r="AJ2382" s="86" t="str">
        <f t="shared" si="936"/>
        <v/>
      </c>
      <c r="AK2382" s="85" t="str">
        <f t="shared" si="937"/>
        <v/>
      </c>
      <c r="AL2382" s="86" t="str">
        <f t="shared" si="938"/>
        <v/>
      </c>
      <c r="AM2382" s="93" t="str">
        <f t="shared" si="939"/>
        <v/>
      </c>
      <c r="AN2382" s="94" t="str">
        <f t="shared" si="940"/>
        <v/>
      </c>
      <c r="AP2382" s="24" t="str">
        <f t="shared" si="941"/>
        <v/>
      </c>
      <c r="AR2382" s="63" t="str">
        <f t="shared" si="942"/>
        <v/>
      </c>
      <c r="AS2382" s="67" t="str">
        <f t="shared" si="943"/>
        <v/>
      </c>
      <c r="AT2382" s="105" t="str">
        <f t="shared" si="944"/>
        <v/>
      </c>
      <c r="AU2382" s="105" t="str">
        <f t="shared" si="945"/>
        <v/>
      </c>
      <c r="AW2382" s="24" t="str">
        <f t="shared" si="946"/>
        <v/>
      </c>
      <c r="AX2382" s="60" t="str">
        <f t="shared" si="952"/>
        <v/>
      </c>
      <c r="AY2382" s="24" t="str">
        <f t="shared" si="947"/>
        <v/>
      </c>
      <c r="AZ2382" s="105" t="str">
        <f t="shared" si="948"/>
        <v/>
      </c>
    </row>
    <row r="2383" spans="1:52" x14ac:dyDescent="0.25">
      <c r="A2383" s="2"/>
      <c r="B2383" s="279"/>
      <c r="C2383" s="280"/>
      <c r="D2383" s="281"/>
      <c r="E2383" s="282"/>
      <c r="F2383" s="2"/>
      <c r="G2383" s="43"/>
      <c r="H2383" s="2"/>
      <c r="I2383" s="288"/>
      <c r="J2383" s="2"/>
      <c r="K2383" s="46"/>
      <c r="L2383" s="2"/>
      <c r="M2383" s="51"/>
      <c r="N2383" s="52"/>
      <c r="O2383" s="53"/>
      <c r="P2383" s="2"/>
      <c r="Q2383" s="98" t="str">
        <f t="shared" si="929"/>
        <v/>
      </c>
      <c r="R2383" s="94" t="str">
        <f t="shared" si="930"/>
        <v/>
      </c>
      <c r="S2383" s="2"/>
      <c r="T2383" s="67" t="str">
        <f t="shared" si="949"/>
        <v/>
      </c>
      <c r="U2383" s="79" t="str">
        <f t="shared" si="950"/>
        <v/>
      </c>
      <c r="V2383" s="79" t="str">
        <f t="shared" si="951"/>
        <v/>
      </c>
      <c r="W2383" s="63" t="str">
        <f t="shared" si="931"/>
        <v/>
      </c>
      <c r="X2383" s="65" t="str">
        <f t="shared" si="932"/>
        <v/>
      </c>
      <c r="Y2383" s="2"/>
      <c r="AC2383" s="24" t="str">
        <f t="shared" si="928"/>
        <v/>
      </c>
      <c r="AE2383" s="24" t="str">
        <f t="shared" si="933"/>
        <v/>
      </c>
      <c r="AG2383" s="24" t="str">
        <f t="shared" si="934"/>
        <v/>
      </c>
      <c r="AI2383" s="85" t="str">
        <f t="shared" si="935"/>
        <v/>
      </c>
      <c r="AJ2383" s="86" t="str">
        <f t="shared" si="936"/>
        <v/>
      </c>
      <c r="AK2383" s="85" t="str">
        <f t="shared" si="937"/>
        <v/>
      </c>
      <c r="AL2383" s="86" t="str">
        <f t="shared" si="938"/>
        <v/>
      </c>
      <c r="AM2383" s="93" t="str">
        <f t="shared" si="939"/>
        <v/>
      </c>
      <c r="AN2383" s="94" t="str">
        <f t="shared" si="940"/>
        <v/>
      </c>
      <c r="AP2383" s="24" t="str">
        <f t="shared" si="941"/>
        <v/>
      </c>
      <c r="AR2383" s="63" t="str">
        <f t="shared" si="942"/>
        <v/>
      </c>
      <c r="AS2383" s="67" t="str">
        <f t="shared" si="943"/>
        <v/>
      </c>
      <c r="AT2383" s="105" t="str">
        <f t="shared" si="944"/>
        <v/>
      </c>
      <c r="AU2383" s="105" t="str">
        <f t="shared" si="945"/>
        <v/>
      </c>
      <c r="AW2383" s="24" t="str">
        <f t="shared" si="946"/>
        <v/>
      </c>
      <c r="AX2383" s="60" t="str">
        <f t="shared" si="952"/>
        <v/>
      </c>
      <c r="AY2383" s="24" t="str">
        <f t="shared" si="947"/>
        <v/>
      </c>
      <c r="AZ2383" s="105" t="str">
        <f t="shared" si="948"/>
        <v/>
      </c>
    </row>
    <row r="2384" spans="1:52" x14ac:dyDescent="0.25">
      <c r="A2384" s="2"/>
      <c r="B2384" s="279"/>
      <c r="C2384" s="280"/>
      <c r="D2384" s="281"/>
      <c r="E2384" s="282"/>
      <c r="F2384" s="2"/>
      <c r="G2384" s="43"/>
      <c r="H2384" s="2"/>
      <c r="I2384" s="288"/>
      <c r="J2384" s="2"/>
      <c r="K2384" s="46"/>
      <c r="L2384" s="2"/>
      <c r="M2384" s="51"/>
      <c r="N2384" s="52"/>
      <c r="O2384" s="53"/>
      <c r="P2384" s="2"/>
      <c r="Q2384" s="98" t="str">
        <f t="shared" si="929"/>
        <v/>
      </c>
      <c r="R2384" s="94" t="str">
        <f t="shared" si="930"/>
        <v/>
      </c>
      <c r="S2384" s="2"/>
      <c r="T2384" s="67" t="str">
        <f t="shared" si="949"/>
        <v/>
      </c>
      <c r="U2384" s="79" t="str">
        <f t="shared" si="950"/>
        <v/>
      </c>
      <c r="V2384" s="79" t="str">
        <f t="shared" si="951"/>
        <v/>
      </c>
      <c r="W2384" s="63" t="str">
        <f t="shared" si="931"/>
        <v/>
      </c>
      <c r="X2384" s="65" t="str">
        <f t="shared" si="932"/>
        <v/>
      </c>
      <c r="Y2384" s="2"/>
      <c r="AC2384" s="24" t="str">
        <f t="shared" si="928"/>
        <v/>
      </c>
      <c r="AE2384" s="24" t="str">
        <f t="shared" si="933"/>
        <v/>
      </c>
      <c r="AG2384" s="24" t="str">
        <f t="shared" si="934"/>
        <v/>
      </c>
      <c r="AI2384" s="85" t="str">
        <f t="shared" si="935"/>
        <v/>
      </c>
      <c r="AJ2384" s="86" t="str">
        <f t="shared" si="936"/>
        <v/>
      </c>
      <c r="AK2384" s="85" t="str">
        <f t="shared" si="937"/>
        <v/>
      </c>
      <c r="AL2384" s="86" t="str">
        <f t="shared" si="938"/>
        <v/>
      </c>
      <c r="AM2384" s="93" t="str">
        <f t="shared" si="939"/>
        <v/>
      </c>
      <c r="AN2384" s="94" t="str">
        <f t="shared" si="940"/>
        <v/>
      </c>
      <c r="AP2384" s="24" t="str">
        <f t="shared" si="941"/>
        <v/>
      </c>
      <c r="AR2384" s="63" t="str">
        <f t="shared" si="942"/>
        <v/>
      </c>
      <c r="AS2384" s="67" t="str">
        <f t="shared" si="943"/>
        <v/>
      </c>
      <c r="AT2384" s="105" t="str">
        <f t="shared" si="944"/>
        <v/>
      </c>
      <c r="AU2384" s="105" t="str">
        <f t="shared" si="945"/>
        <v/>
      </c>
      <c r="AW2384" s="24" t="str">
        <f t="shared" si="946"/>
        <v/>
      </c>
      <c r="AX2384" s="60" t="str">
        <f t="shared" si="952"/>
        <v/>
      </c>
      <c r="AY2384" s="24" t="str">
        <f t="shared" si="947"/>
        <v/>
      </c>
      <c r="AZ2384" s="105" t="str">
        <f t="shared" si="948"/>
        <v/>
      </c>
    </row>
    <row r="2385" spans="1:52" x14ac:dyDescent="0.25">
      <c r="A2385" s="2"/>
      <c r="B2385" s="279"/>
      <c r="C2385" s="280"/>
      <c r="D2385" s="281"/>
      <c r="E2385" s="282"/>
      <c r="F2385" s="2"/>
      <c r="G2385" s="43"/>
      <c r="H2385" s="2"/>
      <c r="I2385" s="288"/>
      <c r="J2385" s="2"/>
      <c r="K2385" s="46"/>
      <c r="L2385" s="2"/>
      <c r="M2385" s="51"/>
      <c r="N2385" s="52"/>
      <c r="O2385" s="53"/>
      <c r="P2385" s="2"/>
      <c r="Q2385" s="98" t="str">
        <f t="shared" si="929"/>
        <v/>
      </c>
      <c r="R2385" s="94" t="str">
        <f t="shared" si="930"/>
        <v/>
      </c>
      <c r="S2385" s="2"/>
      <c r="T2385" s="67" t="str">
        <f t="shared" si="949"/>
        <v/>
      </c>
      <c r="U2385" s="79" t="str">
        <f t="shared" si="950"/>
        <v/>
      </c>
      <c r="V2385" s="79" t="str">
        <f t="shared" si="951"/>
        <v/>
      </c>
      <c r="W2385" s="63" t="str">
        <f t="shared" si="931"/>
        <v/>
      </c>
      <c r="X2385" s="65" t="str">
        <f t="shared" si="932"/>
        <v/>
      </c>
      <c r="Y2385" s="2"/>
      <c r="AC2385" s="24" t="str">
        <f t="shared" si="928"/>
        <v/>
      </c>
      <c r="AE2385" s="24" t="str">
        <f t="shared" si="933"/>
        <v/>
      </c>
      <c r="AG2385" s="24" t="str">
        <f t="shared" si="934"/>
        <v/>
      </c>
      <c r="AI2385" s="85" t="str">
        <f t="shared" si="935"/>
        <v/>
      </c>
      <c r="AJ2385" s="86" t="str">
        <f t="shared" si="936"/>
        <v/>
      </c>
      <c r="AK2385" s="85" t="str">
        <f t="shared" si="937"/>
        <v/>
      </c>
      <c r="AL2385" s="86" t="str">
        <f t="shared" si="938"/>
        <v/>
      </c>
      <c r="AM2385" s="93" t="str">
        <f t="shared" si="939"/>
        <v/>
      </c>
      <c r="AN2385" s="94" t="str">
        <f t="shared" si="940"/>
        <v/>
      </c>
      <c r="AP2385" s="24" t="str">
        <f t="shared" si="941"/>
        <v/>
      </c>
      <c r="AR2385" s="63" t="str">
        <f t="shared" si="942"/>
        <v/>
      </c>
      <c r="AS2385" s="67" t="str">
        <f t="shared" si="943"/>
        <v/>
      </c>
      <c r="AT2385" s="105" t="str">
        <f t="shared" si="944"/>
        <v/>
      </c>
      <c r="AU2385" s="105" t="str">
        <f t="shared" si="945"/>
        <v/>
      </c>
      <c r="AW2385" s="24" t="str">
        <f t="shared" si="946"/>
        <v/>
      </c>
      <c r="AX2385" s="60" t="str">
        <f t="shared" si="952"/>
        <v/>
      </c>
      <c r="AY2385" s="24" t="str">
        <f t="shared" si="947"/>
        <v/>
      </c>
      <c r="AZ2385" s="105" t="str">
        <f t="shared" si="948"/>
        <v/>
      </c>
    </row>
    <row r="2386" spans="1:52" x14ac:dyDescent="0.25">
      <c r="A2386" s="2"/>
      <c r="B2386" s="279"/>
      <c r="C2386" s="280"/>
      <c r="D2386" s="281"/>
      <c r="E2386" s="282"/>
      <c r="F2386" s="2"/>
      <c r="G2386" s="43"/>
      <c r="H2386" s="2"/>
      <c r="I2386" s="288"/>
      <c r="J2386" s="2"/>
      <c r="K2386" s="46"/>
      <c r="L2386" s="2"/>
      <c r="M2386" s="51"/>
      <c r="N2386" s="52"/>
      <c r="O2386" s="53"/>
      <c r="P2386" s="2"/>
      <c r="Q2386" s="98" t="str">
        <f t="shared" si="929"/>
        <v/>
      </c>
      <c r="R2386" s="94" t="str">
        <f t="shared" si="930"/>
        <v/>
      </c>
      <c r="S2386" s="2"/>
      <c r="T2386" s="67" t="str">
        <f t="shared" si="949"/>
        <v/>
      </c>
      <c r="U2386" s="79" t="str">
        <f t="shared" si="950"/>
        <v/>
      </c>
      <c r="V2386" s="79" t="str">
        <f t="shared" si="951"/>
        <v/>
      </c>
      <c r="W2386" s="63" t="str">
        <f t="shared" si="931"/>
        <v/>
      </c>
      <c r="X2386" s="65" t="str">
        <f t="shared" si="932"/>
        <v/>
      </c>
      <c r="Y2386" s="2"/>
      <c r="AC2386" s="24" t="str">
        <f t="shared" si="928"/>
        <v/>
      </c>
      <c r="AE2386" s="24" t="str">
        <f t="shared" si="933"/>
        <v/>
      </c>
      <c r="AG2386" s="24" t="str">
        <f t="shared" si="934"/>
        <v/>
      </c>
      <c r="AI2386" s="85" t="str">
        <f t="shared" si="935"/>
        <v/>
      </c>
      <c r="AJ2386" s="86" t="str">
        <f t="shared" si="936"/>
        <v/>
      </c>
      <c r="AK2386" s="85" t="str">
        <f t="shared" si="937"/>
        <v/>
      </c>
      <c r="AL2386" s="86" t="str">
        <f t="shared" si="938"/>
        <v/>
      </c>
      <c r="AM2386" s="93" t="str">
        <f t="shared" si="939"/>
        <v/>
      </c>
      <c r="AN2386" s="94" t="str">
        <f t="shared" si="940"/>
        <v/>
      </c>
      <c r="AP2386" s="24" t="str">
        <f t="shared" si="941"/>
        <v/>
      </c>
      <c r="AR2386" s="63" t="str">
        <f t="shared" si="942"/>
        <v/>
      </c>
      <c r="AS2386" s="67" t="str">
        <f t="shared" si="943"/>
        <v/>
      </c>
      <c r="AT2386" s="105" t="str">
        <f t="shared" si="944"/>
        <v/>
      </c>
      <c r="AU2386" s="105" t="str">
        <f t="shared" si="945"/>
        <v/>
      </c>
      <c r="AW2386" s="24" t="str">
        <f t="shared" si="946"/>
        <v/>
      </c>
      <c r="AX2386" s="60" t="str">
        <f t="shared" si="952"/>
        <v/>
      </c>
      <c r="AY2386" s="24" t="str">
        <f t="shared" si="947"/>
        <v/>
      </c>
      <c r="AZ2386" s="105" t="str">
        <f t="shared" si="948"/>
        <v/>
      </c>
    </row>
    <row r="2387" spans="1:52" x14ac:dyDescent="0.25">
      <c r="A2387" s="2"/>
      <c r="B2387" s="279"/>
      <c r="C2387" s="280"/>
      <c r="D2387" s="281"/>
      <c r="E2387" s="282"/>
      <c r="F2387" s="2"/>
      <c r="G2387" s="43"/>
      <c r="H2387" s="2"/>
      <c r="I2387" s="288"/>
      <c r="J2387" s="2"/>
      <c r="K2387" s="46"/>
      <c r="L2387" s="2"/>
      <c r="M2387" s="51"/>
      <c r="N2387" s="52"/>
      <c r="O2387" s="53"/>
      <c r="P2387" s="2"/>
      <c r="Q2387" s="98" t="str">
        <f t="shared" si="929"/>
        <v/>
      </c>
      <c r="R2387" s="94" t="str">
        <f t="shared" si="930"/>
        <v/>
      </c>
      <c r="S2387" s="2"/>
      <c r="T2387" s="67" t="str">
        <f t="shared" si="949"/>
        <v/>
      </c>
      <c r="U2387" s="79" t="str">
        <f t="shared" si="950"/>
        <v/>
      </c>
      <c r="V2387" s="79" t="str">
        <f t="shared" si="951"/>
        <v/>
      </c>
      <c r="W2387" s="63" t="str">
        <f t="shared" si="931"/>
        <v/>
      </c>
      <c r="X2387" s="65" t="str">
        <f t="shared" si="932"/>
        <v/>
      </c>
      <c r="Y2387" s="2"/>
      <c r="AC2387" s="24" t="str">
        <f t="shared" si="928"/>
        <v/>
      </c>
      <c r="AE2387" s="24" t="str">
        <f t="shared" si="933"/>
        <v/>
      </c>
      <c r="AG2387" s="24" t="str">
        <f t="shared" si="934"/>
        <v/>
      </c>
      <c r="AI2387" s="85" t="str">
        <f t="shared" si="935"/>
        <v/>
      </c>
      <c r="AJ2387" s="86" t="str">
        <f t="shared" si="936"/>
        <v/>
      </c>
      <c r="AK2387" s="85" t="str">
        <f t="shared" si="937"/>
        <v/>
      </c>
      <c r="AL2387" s="86" t="str">
        <f t="shared" si="938"/>
        <v/>
      </c>
      <c r="AM2387" s="93" t="str">
        <f t="shared" si="939"/>
        <v/>
      </c>
      <c r="AN2387" s="94" t="str">
        <f t="shared" si="940"/>
        <v/>
      </c>
      <c r="AP2387" s="24" t="str">
        <f t="shared" si="941"/>
        <v/>
      </c>
      <c r="AR2387" s="63" t="str">
        <f t="shared" si="942"/>
        <v/>
      </c>
      <c r="AS2387" s="67" t="str">
        <f t="shared" si="943"/>
        <v/>
      </c>
      <c r="AT2387" s="105" t="str">
        <f t="shared" si="944"/>
        <v/>
      </c>
      <c r="AU2387" s="105" t="str">
        <f t="shared" si="945"/>
        <v/>
      </c>
      <c r="AW2387" s="24" t="str">
        <f t="shared" si="946"/>
        <v/>
      </c>
      <c r="AX2387" s="60" t="str">
        <f t="shared" si="952"/>
        <v/>
      </c>
      <c r="AY2387" s="24" t="str">
        <f t="shared" si="947"/>
        <v/>
      </c>
      <c r="AZ2387" s="105" t="str">
        <f t="shared" si="948"/>
        <v/>
      </c>
    </row>
    <row r="2388" spans="1:52" x14ac:dyDescent="0.25">
      <c r="A2388" s="2"/>
      <c r="B2388" s="279"/>
      <c r="C2388" s="280"/>
      <c r="D2388" s="281"/>
      <c r="E2388" s="282"/>
      <c r="F2388" s="2"/>
      <c r="G2388" s="43"/>
      <c r="H2388" s="2"/>
      <c r="I2388" s="288"/>
      <c r="J2388" s="2"/>
      <c r="K2388" s="46"/>
      <c r="L2388" s="2"/>
      <c r="M2388" s="51"/>
      <c r="N2388" s="52"/>
      <c r="O2388" s="53"/>
      <c r="P2388" s="2"/>
      <c r="Q2388" s="98" t="str">
        <f t="shared" si="929"/>
        <v/>
      </c>
      <c r="R2388" s="94" t="str">
        <f t="shared" si="930"/>
        <v/>
      </c>
      <c r="S2388" s="2"/>
      <c r="T2388" s="67" t="str">
        <f t="shared" si="949"/>
        <v/>
      </c>
      <c r="U2388" s="79" t="str">
        <f t="shared" si="950"/>
        <v/>
      </c>
      <c r="V2388" s="79" t="str">
        <f t="shared" si="951"/>
        <v/>
      </c>
      <c r="W2388" s="63" t="str">
        <f t="shared" si="931"/>
        <v/>
      </c>
      <c r="X2388" s="65" t="str">
        <f t="shared" si="932"/>
        <v/>
      </c>
      <c r="Y2388" s="2"/>
      <c r="AC2388" s="24" t="str">
        <f t="shared" si="928"/>
        <v/>
      </c>
      <c r="AE2388" s="24" t="str">
        <f t="shared" si="933"/>
        <v/>
      </c>
      <c r="AG2388" s="24" t="str">
        <f t="shared" si="934"/>
        <v/>
      </c>
      <c r="AI2388" s="85" t="str">
        <f t="shared" si="935"/>
        <v/>
      </c>
      <c r="AJ2388" s="86" t="str">
        <f t="shared" si="936"/>
        <v/>
      </c>
      <c r="AK2388" s="85" t="str">
        <f t="shared" si="937"/>
        <v/>
      </c>
      <c r="AL2388" s="86" t="str">
        <f t="shared" si="938"/>
        <v/>
      </c>
      <c r="AM2388" s="93" t="str">
        <f t="shared" si="939"/>
        <v/>
      </c>
      <c r="AN2388" s="94" t="str">
        <f t="shared" si="940"/>
        <v/>
      </c>
      <c r="AP2388" s="24" t="str">
        <f t="shared" si="941"/>
        <v/>
      </c>
      <c r="AR2388" s="63" t="str">
        <f t="shared" si="942"/>
        <v/>
      </c>
      <c r="AS2388" s="67" t="str">
        <f t="shared" si="943"/>
        <v/>
      </c>
      <c r="AT2388" s="105" t="str">
        <f t="shared" si="944"/>
        <v/>
      </c>
      <c r="AU2388" s="105" t="str">
        <f t="shared" si="945"/>
        <v/>
      </c>
      <c r="AW2388" s="24" t="str">
        <f t="shared" si="946"/>
        <v/>
      </c>
      <c r="AX2388" s="60" t="str">
        <f t="shared" si="952"/>
        <v/>
      </c>
      <c r="AY2388" s="24" t="str">
        <f t="shared" si="947"/>
        <v/>
      </c>
      <c r="AZ2388" s="105" t="str">
        <f t="shared" si="948"/>
        <v/>
      </c>
    </row>
    <row r="2389" spans="1:52" x14ac:dyDescent="0.25">
      <c r="A2389" s="2"/>
      <c r="B2389" s="279"/>
      <c r="C2389" s="280"/>
      <c r="D2389" s="281"/>
      <c r="E2389" s="282"/>
      <c r="F2389" s="2"/>
      <c r="G2389" s="43"/>
      <c r="H2389" s="2"/>
      <c r="I2389" s="288"/>
      <c r="J2389" s="2"/>
      <c r="K2389" s="46"/>
      <c r="L2389" s="2"/>
      <c r="M2389" s="51"/>
      <c r="N2389" s="52"/>
      <c r="O2389" s="53"/>
      <c r="P2389" s="2"/>
      <c r="Q2389" s="98" t="str">
        <f t="shared" si="929"/>
        <v/>
      </c>
      <c r="R2389" s="94" t="str">
        <f t="shared" si="930"/>
        <v/>
      </c>
      <c r="S2389" s="2"/>
      <c r="T2389" s="67" t="str">
        <f t="shared" si="949"/>
        <v/>
      </c>
      <c r="U2389" s="79" t="str">
        <f t="shared" si="950"/>
        <v/>
      </c>
      <c r="V2389" s="79" t="str">
        <f t="shared" si="951"/>
        <v/>
      </c>
      <c r="W2389" s="63" t="str">
        <f t="shared" si="931"/>
        <v/>
      </c>
      <c r="X2389" s="65" t="str">
        <f t="shared" si="932"/>
        <v/>
      </c>
      <c r="Y2389" s="2"/>
      <c r="AC2389" s="24" t="str">
        <f t="shared" si="928"/>
        <v/>
      </c>
      <c r="AE2389" s="24" t="str">
        <f t="shared" si="933"/>
        <v/>
      </c>
      <c r="AG2389" s="24" t="str">
        <f t="shared" si="934"/>
        <v/>
      </c>
      <c r="AI2389" s="85" t="str">
        <f t="shared" si="935"/>
        <v/>
      </c>
      <c r="AJ2389" s="86" t="str">
        <f t="shared" si="936"/>
        <v/>
      </c>
      <c r="AK2389" s="85" t="str">
        <f t="shared" si="937"/>
        <v/>
      </c>
      <c r="AL2389" s="86" t="str">
        <f t="shared" si="938"/>
        <v/>
      </c>
      <c r="AM2389" s="93" t="str">
        <f t="shared" si="939"/>
        <v/>
      </c>
      <c r="AN2389" s="94" t="str">
        <f t="shared" si="940"/>
        <v/>
      </c>
      <c r="AP2389" s="24" t="str">
        <f t="shared" si="941"/>
        <v/>
      </c>
      <c r="AR2389" s="63" t="str">
        <f t="shared" si="942"/>
        <v/>
      </c>
      <c r="AS2389" s="67" t="str">
        <f t="shared" si="943"/>
        <v/>
      </c>
      <c r="AT2389" s="105" t="str">
        <f t="shared" si="944"/>
        <v/>
      </c>
      <c r="AU2389" s="105" t="str">
        <f t="shared" si="945"/>
        <v/>
      </c>
      <c r="AW2389" s="24" t="str">
        <f t="shared" si="946"/>
        <v/>
      </c>
      <c r="AX2389" s="60" t="str">
        <f t="shared" si="952"/>
        <v/>
      </c>
      <c r="AY2389" s="24" t="str">
        <f t="shared" si="947"/>
        <v/>
      </c>
      <c r="AZ2389" s="105" t="str">
        <f t="shared" si="948"/>
        <v/>
      </c>
    </row>
    <row r="2390" spans="1:52" x14ac:dyDescent="0.25">
      <c r="A2390" s="2"/>
      <c r="B2390" s="279"/>
      <c r="C2390" s="280"/>
      <c r="D2390" s="281"/>
      <c r="E2390" s="282"/>
      <c r="F2390" s="2"/>
      <c r="G2390" s="43"/>
      <c r="H2390" s="2"/>
      <c r="I2390" s="288"/>
      <c r="J2390" s="2"/>
      <c r="K2390" s="46"/>
      <c r="L2390" s="2"/>
      <c r="M2390" s="51"/>
      <c r="N2390" s="52"/>
      <c r="O2390" s="53"/>
      <c r="P2390" s="2"/>
      <c r="Q2390" s="98" t="str">
        <f t="shared" si="929"/>
        <v/>
      </c>
      <c r="R2390" s="94" t="str">
        <f t="shared" si="930"/>
        <v/>
      </c>
      <c r="S2390" s="2"/>
      <c r="T2390" s="67" t="str">
        <f t="shared" si="949"/>
        <v/>
      </c>
      <c r="U2390" s="79" t="str">
        <f t="shared" si="950"/>
        <v/>
      </c>
      <c r="V2390" s="79" t="str">
        <f t="shared" si="951"/>
        <v/>
      </c>
      <c r="W2390" s="63" t="str">
        <f t="shared" si="931"/>
        <v/>
      </c>
      <c r="X2390" s="65" t="str">
        <f t="shared" si="932"/>
        <v/>
      </c>
      <c r="Y2390" s="2"/>
      <c r="AC2390" s="24" t="str">
        <f t="shared" si="928"/>
        <v/>
      </c>
      <c r="AE2390" s="24" t="str">
        <f t="shared" si="933"/>
        <v/>
      </c>
      <c r="AG2390" s="24" t="str">
        <f t="shared" si="934"/>
        <v/>
      </c>
      <c r="AI2390" s="85" t="str">
        <f t="shared" si="935"/>
        <v/>
      </c>
      <c r="AJ2390" s="86" t="str">
        <f t="shared" si="936"/>
        <v/>
      </c>
      <c r="AK2390" s="85" t="str">
        <f t="shared" si="937"/>
        <v/>
      </c>
      <c r="AL2390" s="86" t="str">
        <f t="shared" si="938"/>
        <v/>
      </c>
      <c r="AM2390" s="93" t="str">
        <f t="shared" si="939"/>
        <v/>
      </c>
      <c r="AN2390" s="94" t="str">
        <f t="shared" si="940"/>
        <v/>
      </c>
      <c r="AP2390" s="24" t="str">
        <f t="shared" si="941"/>
        <v/>
      </c>
      <c r="AR2390" s="63" t="str">
        <f t="shared" si="942"/>
        <v/>
      </c>
      <c r="AS2390" s="67" t="str">
        <f t="shared" si="943"/>
        <v/>
      </c>
      <c r="AT2390" s="105" t="str">
        <f t="shared" si="944"/>
        <v/>
      </c>
      <c r="AU2390" s="105" t="str">
        <f t="shared" si="945"/>
        <v/>
      </c>
      <c r="AW2390" s="24" t="str">
        <f t="shared" si="946"/>
        <v/>
      </c>
      <c r="AX2390" s="60" t="str">
        <f t="shared" si="952"/>
        <v/>
      </c>
      <c r="AY2390" s="24" t="str">
        <f t="shared" si="947"/>
        <v/>
      </c>
      <c r="AZ2390" s="105" t="str">
        <f t="shared" si="948"/>
        <v/>
      </c>
    </row>
    <row r="2391" spans="1:52" x14ac:dyDescent="0.25">
      <c r="A2391" s="2"/>
      <c r="B2391" s="279"/>
      <c r="C2391" s="280"/>
      <c r="D2391" s="281"/>
      <c r="E2391" s="282"/>
      <c r="F2391" s="2"/>
      <c r="G2391" s="43"/>
      <c r="H2391" s="2"/>
      <c r="I2391" s="288"/>
      <c r="J2391" s="2"/>
      <c r="K2391" s="46"/>
      <c r="L2391" s="2"/>
      <c r="M2391" s="51"/>
      <c r="N2391" s="52"/>
      <c r="O2391" s="53"/>
      <c r="P2391" s="2"/>
      <c r="Q2391" s="98" t="str">
        <f t="shared" si="929"/>
        <v/>
      </c>
      <c r="R2391" s="94" t="str">
        <f t="shared" si="930"/>
        <v/>
      </c>
      <c r="S2391" s="2"/>
      <c r="T2391" s="67" t="str">
        <f t="shared" si="949"/>
        <v/>
      </c>
      <c r="U2391" s="79" t="str">
        <f t="shared" si="950"/>
        <v/>
      </c>
      <c r="V2391" s="79" t="str">
        <f t="shared" si="951"/>
        <v/>
      </c>
      <c r="W2391" s="63" t="str">
        <f t="shared" si="931"/>
        <v/>
      </c>
      <c r="X2391" s="65" t="str">
        <f t="shared" si="932"/>
        <v/>
      </c>
      <c r="Y2391" s="2"/>
      <c r="AC2391" s="24" t="str">
        <f t="shared" si="928"/>
        <v/>
      </c>
      <c r="AE2391" s="24" t="str">
        <f t="shared" si="933"/>
        <v/>
      </c>
      <c r="AG2391" s="24" t="str">
        <f t="shared" si="934"/>
        <v/>
      </c>
      <c r="AI2391" s="85" t="str">
        <f t="shared" si="935"/>
        <v/>
      </c>
      <c r="AJ2391" s="86" t="str">
        <f t="shared" si="936"/>
        <v/>
      </c>
      <c r="AK2391" s="85" t="str">
        <f t="shared" si="937"/>
        <v/>
      </c>
      <c r="AL2391" s="86" t="str">
        <f t="shared" si="938"/>
        <v/>
      </c>
      <c r="AM2391" s="93" t="str">
        <f t="shared" si="939"/>
        <v/>
      </c>
      <c r="AN2391" s="94" t="str">
        <f t="shared" si="940"/>
        <v/>
      </c>
      <c r="AP2391" s="24" t="str">
        <f t="shared" si="941"/>
        <v/>
      </c>
      <c r="AR2391" s="63" t="str">
        <f t="shared" si="942"/>
        <v/>
      </c>
      <c r="AS2391" s="67" t="str">
        <f t="shared" si="943"/>
        <v/>
      </c>
      <c r="AT2391" s="105" t="str">
        <f t="shared" si="944"/>
        <v/>
      </c>
      <c r="AU2391" s="105" t="str">
        <f t="shared" si="945"/>
        <v/>
      </c>
      <c r="AW2391" s="24" t="str">
        <f t="shared" si="946"/>
        <v/>
      </c>
      <c r="AX2391" s="60" t="str">
        <f t="shared" si="952"/>
        <v/>
      </c>
      <c r="AY2391" s="24" t="str">
        <f t="shared" si="947"/>
        <v/>
      </c>
      <c r="AZ2391" s="105" t="str">
        <f t="shared" si="948"/>
        <v/>
      </c>
    </row>
    <row r="2392" spans="1:52" x14ac:dyDescent="0.25">
      <c r="A2392" s="2"/>
      <c r="B2392" s="279"/>
      <c r="C2392" s="280"/>
      <c r="D2392" s="281"/>
      <c r="E2392" s="282"/>
      <c r="F2392" s="2"/>
      <c r="G2392" s="43"/>
      <c r="H2392" s="2"/>
      <c r="I2392" s="288"/>
      <c r="J2392" s="2"/>
      <c r="K2392" s="46"/>
      <c r="L2392" s="2"/>
      <c r="M2392" s="51"/>
      <c r="N2392" s="52"/>
      <c r="O2392" s="53"/>
      <c r="P2392" s="2"/>
      <c r="Q2392" s="98" t="str">
        <f t="shared" si="929"/>
        <v/>
      </c>
      <c r="R2392" s="94" t="str">
        <f t="shared" si="930"/>
        <v/>
      </c>
      <c r="S2392" s="2"/>
      <c r="T2392" s="67" t="str">
        <f t="shared" si="949"/>
        <v/>
      </c>
      <c r="U2392" s="79" t="str">
        <f t="shared" si="950"/>
        <v/>
      </c>
      <c r="V2392" s="79" t="str">
        <f t="shared" si="951"/>
        <v/>
      </c>
      <c r="W2392" s="63" t="str">
        <f t="shared" si="931"/>
        <v/>
      </c>
      <c r="X2392" s="65" t="str">
        <f t="shared" si="932"/>
        <v/>
      </c>
      <c r="Y2392" s="2"/>
      <c r="AC2392" s="24" t="str">
        <f t="shared" si="928"/>
        <v/>
      </c>
      <c r="AE2392" s="24" t="str">
        <f t="shared" si="933"/>
        <v/>
      </c>
      <c r="AG2392" s="24" t="str">
        <f t="shared" si="934"/>
        <v/>
      </c>
      <c r="AI2392" s="85" t="str">
        <f t="shared" si="935"/>
        <v/>
      </c>
      <c r="AJ2392" s="86" t="str">
        <f t="shared" si="936"/>
        <v/>
      </c>
      <c r="AK2392" s="85" t="str">
        <f t="shared" si="937"/>
        <v/>
      </c>
      <c r="AL2392" s="86" t="str">
        <f t="shared" si="938"/>
        <v/>
      </c>
      <c r="AM2392" s="93" t="str">
        <f t="shared" si="939"/>
        <v/>
      </c>
      <c r="AN2392" s="94" t="str">
        <f t="shared" si="940"/>
        <v/>
      </c>
      <c r="AP2392" s="24" t="str">
        <f t="shared" si="941"/>
        <v/>
      </c>
      <c r="AR2392" s="63" t="str">
        <f t="shared" si="942"/>
        <v/>
      </c>
      <c r="AS2392" s="67" t="str">
        <f t="shared" si="943"/>
        <v/>
      </c>
      <c r="AT2392" s="105" t="str">
        <f t="shared" si="944"/>
        <v/>
      </c>
      <c r="AU2392" s="105" t="str">
        <f t="shared" si="945"/>
        <v/>
      </c>
      <c r="AW2392" s="24" t="str">
        <f t="shared" si="946"/>
        <v/>
      </c>
      <c r="AX2392" s="60" t="str">
        <f t="shared" si="952"/>
        <v/>
      </c>
      <c r="AY2392" s="24" t="str">
        <f t="shared" si="947"/>
        <v/>
      </c>
      <c r="AZ2392" s="105" t="str">
        <f t="shared" si="948"/>
        <v/>
      </c>
    </row>
    <row r="2393" spans="1:52" x14ac:dyDescent="0.25">
      <c r="A2393" s="2"/>
      <c r="B2393" s="279"/>
      <c r="C2393" s="280"/>
      <c r="D2393" s="281"/>
      <c r="E2393" s="282"/>
      <c r="F2393" s="2"/>
      <c r="G2393" s="43"/>
      <c r="H2393" s="2"/>
      <c r="I2393" s="288"/>
      <c r="J2393" s="2"/>
      <c r="K2393" s="46"/>
      <c r="L2393" s="2"/>
      <c r="M2393" s="51"/>
      <c r="N2393" s="52"/>
      <c r="O2393" s="53"/>
      <c r="P2393" s="2"/>
      <c r="Q2393" s="98" t="str">
        <f t="shared" si="929"/>
        <v/>
      </c>
      <c r="R2393" s="94" t="str">
        <f t="shared" si="930"/>
        <v/>
      </c>
      <c r="S2393" s="2"/>
      <c r="T2393" s="67" t="str">
        <f t="shared" si="949"/>
        <v/>
      </c>
      <c r="U2393" s="79" t="str">
        <f t="shared" si="950"/>
        <v/>
      </c>
      <c r="V2393" s="79" t="str">
        <f t="shared" si="951"/>
        <v/>
      </c>
      <c r="W2393" s="63" t="str">
        <f t="shared" si="931"/>
        <v/>
      </c>
      <c r="X2393" s="65" t="str">
        <f t="shared" si="932"/>
        <v/>
      </c>
      <c r="Y2393" s="2"/>
      <c r="AC2393" s="24" t="str">
        <f t="shared" si="928"/>
        <v/>
      </c>
      <c r="AE2393" s="24" t="str">
        <f t="shared" si="933"/>
        <v/>
      </c>
      <c r="AG2393" s="24" t="str">
        <f t="shared" si="934"/>
        <v/>
      </c>
      <c r="AI2393" s="85" t="str">
        <f t="shared" si="935"/>
        <v/>
      </c>
      <c r="AJ2393" s="86" t="str">
        <f t="shared" si="936"/>
        <v/>
      </c>
      <c r="AK2393" s="85" t="str">
        <f t="shared" si="937"/>
        <v/>
      </c>
      <c r="AL2393" s="86" t="str">
        <f t="shared" si="938"/>
        <v/>
      </c>
      <c r="AM2393" s="93" t="str">
        <f t="shared" si="939"/>
        <v/>
      </c>
      <c r="AN2393" s="94" t="str">
        <f t="shared" si="940"/>
        <v/>
      </c>
      <c r="AP2393" s="24" t="str">
        <f t="shared" si="941"/>
        <v/>
      </c>
      <c r="AR2393" s="63" t="str">
        <f t="shared" si="942"/>
        <v/>
      </c>
      <c r="AS2393" s="67" t="str">
        <f t="shared" si="943"/>
        <v/>
      </c>
      <c r="AT2393" s="105" t="str">
        <f t="shared" si="944"/>
        <v/>
      </c>
      <c r="AU2393" s="105" t="str">
        <f t="shared" si="945"/>
        <v/>
      </c>
      <c r="AW2393" s="24" t="str">
        <f t="shared" si="946"/>
        <v/>
      </c>
      <c r="AX2393" s="60" t="str">
        <f t="shared" si="952"/>
        <v/>
      </c>
      <c r="AY2393" s="24" t="str">
        <f t="shared" si="947"/>
        <v/>
      </c>
      <c r="AZ2393" s="105" t="str">
        <f t="shared" si="948"/>
        <v/>
      </c>
    </row>
    <row r="2394" spans="1:52" x14ac:dyDescent="0.25">
      <c r="A2394" s="2"/>
      <c r="B2394" s="279"/>
      <c r="C2394" s="280"/>
      <c r="D2394" s="281"/>
      <c r="E2394" s="282"/>
      <c r="F2394" s="2"/>
      <c r="G2394" s="43"/>
      <c r="H2394" s="2"/>
      <c r="I2394" s="288"/>
      <c r="J2394" s="2"/>
      <c r="K2394" s="46"/>
      <c r="L2394" s="2"/>
      <c r="M2394" s="51"/>
      <c r="N2394" s="52"/>
      <c r="O2394" s="53"/>
      <c r="P2394" s="2"/>
      <c r="Q2394" s="98" t="str">
        <f t="shared" si="929"/>
        <v/>
      </c>
      <c r="R2394" s="94" t="str">
        <f t="shared" si="930"/>
        <v/>
      </c>
      <c r="S2394" s="2"/>
      <c r="T2394" s="67" t="str">
        <f t="shared" si="949"/>
        <v/>
      </c>
      <c r="U2394" s="79" t="str">
        <f t="shared" si="950"/>
        <v/>
      </c>
      <c r="V2394" s="79" t="str">
        <f t="shared" si="951"/>
        <v/>
      </c>
      <c r="W2394" s="63" t="str">
        <f t="shared" si="931"/>
        <v/>
      </c>
      <c r="X2394" s="65" t="str">
        <f t="shared" si="932"/>
        <v/>
      </c>
      <c r="Y2394" s="2"/>
      <c r="AC2394" s="24" t="str">
        <f t="shared" si="928"/>
        <v/>
      </c>
      <c r="AE2394" s="24" t="str">
        <f t="shared" si="933"/>
        <v/>
      </c>
      <c r="AG2394" s="24" t="str">
        <f t="shared" si="934"/>
        <v/>
      </c>
      <c r="AI2394" s="85" t="str">
        <f t="shared" si="935"/>
        <v/>
      </c>
      <c r="AJ2394" s="86" t="str">
        <f t="shared" si="936"/>
        <v/>
      </c>
      <c r="AK2394" s="85" t="str">
        <f t="shared" si="937"/>
        <v/>
      </c>
      <c r="AL2394" s="86" t="str">
        <f t="shared" si="938"/>
        <v/>
      </c>
      <c r="AM2394" s="93" t="str">
        <f t="shared" si="939"/>
        <v/>
      </c>
      <c r="AN2394" s="94" t="str">
        <f t="shared" si="940"/>
        <v/>
      </c>
      <c r="AP2394" s="24" t="str">
        <f t="shared" si="941"/>
        <v/>
      </c>
      <c r="AR2394" s="63" t="str">
        <f t="shared" si="942"/>
        <v/>
      </c>
      <c r="AS2394" s="67" t="str">
        <f t="shared" si="943"/>
        <v/>
      </c>
      <c r="AT2394" s="105" t="str">
        <f t="shared" si="944"/>
        <v/>
      </c>
      <c r="AU2394" s="105" t="str">
        <f t="shared" si="945"/>
        <v/>
      </c>
      <c r="AW2394" s="24" t="str">
        <f t="shared" si="946"/>
        <v/>
      </c>
      <c r="AX2394" s="60" t="str">
        <f t="shared" si="952"/>
        <v/>
      </c>
      <c r="AY2394" s="24" t="str">
        <f t="shared" si="947"/>
        <v/>
      </c>
      <c r="AZ2394" s="105" t="str">
        <f t="shared" si="948"/>
        <v/>
      </c>
    </row>
    <row r="2395" spans="1:52" x14ac:dyDescent="0.25">
      <c r="A2395" s="2"/>
      <c r="B2395" s="279"/>
      <c r="C2395" s="280"/>
      <c r="D2395" s="281"/>
      <c r="E2395" s="282"/>
      <c r="F2395" s="2"/>
      <c r="G2395" s="43"/>
      <c r="H2395" s="2"/>
      <c r="I2395" s="288"/>
      <c r="J2395" s="2"/>
      <c r="K2395" s="46"/>
      <c r="L2395" s="2"/>
      <c r="M2395" s="51"/>
      <c r="N2395" s="52"/>
      <c r="O2395" s="53"/>
      <c r="P2395" s="2"/>
      <c r="Q2395" s="98" t="str">
        <f t="shared" si="929"/>
        <v/>
      </c>
      <c r="R2395" s="94" t="str">
        <f t="shared" si="930"/>
        <v/>
      </c>
      <c r="S2395" s="2"/>
      <c r="T2395" s="67" t="str">
        <f t="shared" si="949"/>
        <v/>
      </c>
      <c r="U2395" s="79" t="str">
        <f t="shared" si="950"/>
        <v/>
      </c>
      <c r="V2395" s="79" t="str">
        <f t="shared" si="951"/>
        <v/>
      </c>
      <c r="W2395" s="63" t="str">
        <f t="shared" si="931"/>
        <v/>
      </c>
      <c r="X2395" s="65" t="str">
        <f t="shared" si="932"/>
        <v/>
      </c>
      <c r="Y2395" s="2"/>
      <c r="AC2395" s="24" t="str">
        <f t="shared" si="928"/>
        <v/>
      </c>
      <c r="AE2395" s="24" t="str">
        <f t="shared" si="933"/>
        <v/>
      </c>
      <c r="AG2395" s="24" t="str">
        <f t="shared" si="934"/>
        <v/>
      </c>
      <c r="AI2395" s="85" t="str">
        <f t="shared" si="935"/>
        <v/>
      </c>
      <c r="AJ2395" s="86" t="str">
        <f t="shared" si="936"/>
        <v/>
      </c>
      <c r="AK2395" s="85" t="str">
        <f t="shared" si="937"/>
        <v/>
      </c>
      <c r="AL2395" s="86" t="str">
        <f t="shared" si="938"/>
        <v/>
      </c>
      <c r="AM2395" s="93" t="str">
        <f t="shared" si="939"/>
        <v/>
      </c>
      <c r="AN2395" s="94" t="str">
        <f t="shared" si="940"/>
        <v/>
      </c>
      <c r="AP2395" s="24" t="str">
        <f t="shared" si="941"/>
        <v/>
      </c>
      <c r="AR2395" s="63" t="str">
        <f t="shared" si="942"/>
        <v/>
      </c>
      <c r="AS2395" s="67" t="str">
        <f t="shared" si="943"/>
        <v/>
      </c>
      <c r="AT2395" s="105" t="str">
        <f t="shared" si="944"/>
        <v/>
      </c>
      <c r="AU2395" s="105" t="str">
        <f t="shared" si="945"/>
        <v/>
      </c>
      <c r="AW2395" s="24" t="str">
        <f t="shared" si="946"/>
        <v/>
      </c>
      <c r="AX2395" s="60" t="str">
        <f t="shared" si="952"/>
        <v/>
      </c>
      <c r="AY2395" s="24" t="str">
        <f t="shared" si="947"/>
        <v/>
      </c>
      <c r="AZ2395" s="105" t="str">
        <f t="shared" si="948"/>
        <v/>
      </c>
    </row>
    <row r="2396" spans="1:52" x14ac:dyDescent="0.25">
      <c r="A2396" s="2"/>
      <c r="B2396" s="279"/>
      <c r="C2396" s="280"/>
      <c r="D2396" s="281"/>
      <c r="E2396" s="282"/>
      <c r="F2396" s="2"/>
      <c r="G2396" s="43"/>
      <c r="H2396" s="2"/>
      <c r="I2396" s="288"/>
      <c r="J2396" s="2"/>
      <c r="K2396" s="46"/>
      <c r="L2396" s="2"/>
      <c r="M2396" s="51"/>
      <c r="N2396" s="52"/>
      <c r="O2396" s="53"/>
      <c r="P2396" s="2"/>
      <c r="Q2396" s="98" t="str">
        <f t="shared" si="929"/>
        <v/>
      </c>
      <c r="R2396" s="94" t="str">
        <f t="shared" si="930"/>
        <v/>
      </c>
      <c r="S2396" s="2"/>
      <c r="T2396" s="67" t="str">
        <f t="shared" si="949"/>
        <v/>
      </c>
      <c r="U2396" s="79" t="str">
        <f t="shared" si="950"/>
        <v/>
      </c>
      <c r="V2396" s="79" t="str">
        <f t="shared" si="951"/>
        <v/>
      </c>
      <c r="W2396" s="63" t="str">
        <f t="shared" si="931"/>
        <v/>
      </c>
      <c r="X2396" s="65" t="str">
        <f t="shared" si="932"/>
        <v/>
      </c>
      <c r="Y2396" s="2"/>
      <c r="AC2396" s="24" t="str">
        <f t="shared" si="928"/>
        <v/>
      </c>
      <c r="AE2396" s="24" t="str">
        <f t="shared" si="933"/>
        <v/>
      </c>
      <c r="AG2396" s="24" t="str">
        <f t="shared" si="934"/>
        <v/>
      </c>
      <c r="AI2396" s="85" t="str">
        <f t="shared" si="935"/>
        <v/>
      </c>
      <c r="AJ2396" s="86" t="str">
        <f t="shared" si="936"/>
        <v/>
      </c>
      <c r="AK2396" s="85" t="str">
        <f t="shared" si="937"/>
        <v/>
      </c>
      <c r="AL2396" s="86" t="str">
        <f t="shared" si="938"/>
        <v/>
      </c>
      <c r="AM2396" s="93" t="str">
        <f t="shared" si="939"/>
        <v/>
      </c>
      <c r="AN2396" s="94" t="str">
        <f t="shared" si="940"/>
        <v/>
      </c>
      <c r="AP2396" s="24" t="str">
        <f t="shared" si="941"/>
        <v/>
      </c>
      <c r="AR2396" s="63" t="str">
        <f t="shared" si="942"/>
        <v/>
      </c>
      <c r="AS2396" s="67" t="str">
        <f t="shared" si="943"/>
        <v/>
      </c>
      <c r="AT2396" s="105" t="str">
        <f t="shared" si="944"/>
        <v/>
      </c>
      <c r="AU2396" s="105" t="str">
        <f t="shared" si="945"/>
        <v/>
      </c>
      <c r="AW2396" s="24" t="str">
        <f t="shared" si="946"/>
        <v/>
      </c>
      <c r="AX2396" s="60" t="str">
        <f t="shared" si="952"/>
        <v/>
      </c>
      <c r="AY2396" s="24" t="str">
        <f t="shared" si="947"/>
        <v/>
      </c>
      <c r="AZ2396" s="105" t="str">
        <f t="shared" si="948"/>
        <v/>
      </c>
    </row>
    <row r="2397" spans="1:52" x14ac:dyDescent="0.25">
      <c r="A2397" s="2"/>
      <c r="B2397" s="279"/>
      <c r="C2397" s="280"/>
      <c r="D2397" s="281"/>
      <c r="E2397" s="282"/>
      <c r="F2397" s="2"/>
      <c r="G2397" s="43"/>
      <c r="H2397" s="2"/>
      <c r="I2397" s="288"/>
      <c r="J2397" s="2"/>
      <c r="K2397" s="46"/>
      <c r="L2397" s="2"/>
      <c r="M2397" s="51"/>
      <c r="N2397" s="52"/>
      <c r="O2397" s="53"/>
      <c r="P2397" s="2"/>
      <c r="Q2397" s="98" t="str">
        <f t="shared" si="929"/>
        <v/>
      </c>
      <c r="R2397" s="94" t="str">
        <f t="shared" si="930"/>
        <v/>
      </c>
      <c r="S2397" s="2"/>
      <c r="T2397" s="67" t="str">
        <f t="shared" si="949"/>
        <v/>
      </c>
      <c r="U2397" s="79" t="str">
        <f t="shared" si="950"/>
        <v/>
      </c>
      <c r="V2397" s="79" t="str">
        <f t="shared" si="951"/>
        <v/>
      </c>
      <c r="W2397" s="63" t="str">
        <f t="shared" si="931"/>
        <v/>
      </c>
      <c r="X2397" s="65" t="str">
        <f t="shared" si="932"/>
        <v/>
      </c>
      <c r="Y2397" s="2"/>
      <c r="AC2397" s="24" t="str">
        <f t="shared" si="928"/>
        <v/>
      </c>
      <c r="AE2397" s="24" t="str">
        <f t="shared" si="933"/>
        <v/>
      </c>
      <c r="AG2397" s="24" t="str">
        <f t="shared" si="934"/>
        <v/>
      </c>
      <c r="AI2397" s="85" t="str">
        <f t="shared" si="935"/>
        <v/>
      </c>
      <c r="AJ2397" s="86" t="str">
        <f t="shared" si="936"/>
        <v/>
      </c>
      <c r="AK2397" s="85" t="str">
        <f t="shared" si="937"/>
        <v/>
      </c>
      <c r="AL2397" s="86" t="str">
        <f t="shared" si="938"/>
        <v/>
      </c>
      <c r="AM2397" s="93" t="str">
        <f t="shared" si="939"/>
        <v/>
      </c>
      <c r="AN2397" s="94" t="str">
        <f t="shared" si="940"/>
        <v/>
      </c>
      <c r="AP2397" s="24" t="str">
        <f t="shared" si="941"/>
        <v/>
      </c>
      <c r="AR2397" s="63" t="str">
        <f t="shared" si="942"/>
        <v/>
      </c>
      <c r="AS2397" s="67" t="str">
        <f t="shared" si="943"/>
        <v/>
      </c>
      <c r="AT2397" s="105" t="str">
        <f t="shared" si="944"/>
        <v/>
      </c>
      <c r="AU2397" s="105" t="str">
        <f t="shared" si="945"/>
        <v/>
      </c>
      <c r="AW2397" s="24" t="str">
        <f t="shared" si="946"/>
        <v/>
      </c>
      <c r="AX2397" s="60" t="str">
        <f t="shared" si="952"/>
        <v/>
      </c>
      <c r="AY2397" s="24" t="str">
        <f t="shared" si="947"/>
        <v/>
      </c>
      <c r="AZ2397" s="105" t="str">
        <f t="shared" si="948"/>
        <v/>
      </c>
    </row>
    <row r="2398" spans="1:52" x14ac:dyDescent="0.25">
      <c r="A2398" s="2"/>
      <c r="B2398" s="279"/>
      <c r="C2398" s="280"/>
      <c r="D2398" s="281"/>
      <c r="E2398" s="282"/>
      <c r="F2398" s="2"/>
      <c r="G2398" s="43"/>
      <c r="H2398" s="2"/>
      <c r="I2398" s="288"/>
      <c r="J2398" s="2"/>
      <c r="K2398" s="46"/>
      <c r="L2398" s="2"/>
      <c r="M2398" s="51"/>
      <c r="N2398" s="52"/>
      <c r="O2398" s="53"/>
      <c r="P2398" s="2"/>
      <c r="Q2398" s="98" t="str">
        <f t="shared" si="929"/>
        <v/>
      </c>
      <c r="R2398" s="94" t="str">
        <f t="shared" si="930"/>
        <v/>
      </c>
      <c r="S2398" s="2"/>
      <c r="T2398" s="67" t="str">
        <f t="shared" si="949"/>
        <v/>
      </c>
      <c r="U2398" s="79" t="str">
        <f t="shared" si="950"/>
        <v/>
      </c>
      <c r="V2398" s="79" t="str">
        <f t="shared" si="951"/>
        <v/>
      </c>
      <c r="W2398" s="63" t="str">
        <f t="shared" si="931"/>
        <v/>
      </c>
      <c r="X2398" s="65" t="str">
        <f t="shared" si="932"/>
        <v/>
      </c>
      <c r="Y2398" s="2"/>
      <c r="AC2398" s="24" t="str">
        <f t="shared" si="928"/>
        <v/>
      </c>
      <c r="AE2398" s="24" t="str">
        <f t="shared" si="933"/>
        <v/>
      </c>
      <c r="AG2398" s="24" t="str">
        <f t="shared" si="934"/>
        <v/>
      </c>
      <c r="AI2398" s="85" t="str">
        <f t="shared" si="935"/>
        <v/>
      </c>
      <c r="AJ2398" s="86" t="str">
        <f t="shared" si="936"/>
        <v/>
      </c>
      <c r="AK2398" s="85" t="str">
        <f t="shared" si="937"/>
        <v/>
      </c>
      <c r="AL2398" s="86" t="str">
        <f t="shared" si="938"/>
        <v/>
      </c>
      <c r="AM2398" s="93" t="str">
        <f t="shared" si="939"/>
        <v/>
      </c>
      <c r="AN2398" s="94" t="str">
        <f t="shared" si="940"/>
        <v/>
      </c>
      <c r="AP2398" s="24" t="str">
        <f t="shared" si="941"/>
        <v/>
      </c>
      <c r="AR2398" s="63" t="str">
        <f t="shared" si="942"/>
        <v/>
      </c>
      <c r="AS2398" s="67" t="str">
        <f t="shared" si="943"/>
        <v/>
      </c>
      <c r="AT2398" s="105" t="str">
        <f t="shared" si="944"/>
        <v/>
      </c>
      <c r="AU2398" s="105" t="str">
        <f t="shared" si="945"/>
        <v/>
      </c>
      <c r="AW2398" s="24" t="str">
        <f t="shared" si="946"/>
        <v/>
      </c>
      <c r="AX2398" s="60" t="str">
        <f t="shared" si="952"/>
        <v/>
      </c>
      <c r="AY2398" s="24" t="str">
        <f t="shared" si="947"/>
        <v/>
      </c>
      <c r="AZ2398" s="105" t="str">
        <f t="shared" si="948"/>
        <v/>
      </c>
    </row>
    <row r="2399" spans="1:52" x14ac:dyDescent="0.25">
      <c r="A2399" s="2"/>
      <c r="B2399" s="279"/>
      <c r="C2399" s="280"/>
      <c r="D2399" s="281"/>
      <c r="E2399" s="282"/>
      <c r="F2399" s="2"/>
      <c r="G2399" s="43"/>
      <c r="H2399" s="2"/>
      <c r="I2399" s="288"/>
      <c r="J2399" s="2"/>
      <c r="K2399" s="46"/>
      <c r="L2399" s="2"/>
      <c r="M2399" s="51"/>
      <c r="N2399" s="52"/>
      <c r="O2399" s="53"/>
      <c r="P2399" s="2"/>
      <c r="Q2399" s="98" t="str">
        <f t="shared" si="929"/>
        <v/>
      </c>
      <c r="R2399" s="94" t="str">
        <f t="shared" si="930"/>
        <v/>
      </c>
      <c r="S2399" s="2"/>
      <c r="T2399" s="67" t="str">
        <f t="shared" si="949"/>
        <v/>
      </c>
      <c r="U2399" s="79" t="str">
        <f t="shared" si="950"/>
        <v/>
      </c>
      <c r="V2399" s="79" t="str">
        <f t="shared" si="951"/>
        <v/>
      </c>
      <c r="W2399" s="63" t="str">
        <f t="shared" si="931"/>
        <v/>
      </c>
      <c r="X2399" s="65" t="str">
        <f t="shared" si="932"/>
        <v/>
      </c>
      <c r="Y2399" s="2"/>
      <c r="AC2399" s="24" t="str">
        <f t="shared" si="928"/>
        <v/>
      </c>
      <c r="AE2399" s="24" t="str">
        <f t="shared" si="933"/>
        <v/>
      </c>
      <c r="AG2399" s="24" t="str">
        <f t="shared" si="934"/>
        <v/>
      </c>
      <c r="AI2399" s="85" t="str">
        <f t="shared" si="935"/>
        <v/>
      </c>
      <c r="AJ2399" s="86" t="str">
        <f t="shared" si="936"/>
        <v/>
      </c>
      <c r="AK2399" s="85" t="str">
        <f t="shared" si="937"/>
        <v/>
      </c>
      <c r="AL2399" s="86" t="str">
        <f t="shared" si="938"/>
        <v/>
      </c>
      <c r="AM2399" s="93" t="str">
        <f t="shared" si="939"/>
        <v/>
      </c>
      <c r="AN2399" s="94" t="str">
        <f t="shared" si="940"/>
        <v/>
      </c>
      <c r="AP2399" s="24" t="str">
        <f t="shared" si="941"/>
        <v/>
      </c>
      <c r="AR2399" s="63" t="str">
        <f t="shared" si="942"/>
        <v/>
      </c>
      <c r="AS2399" s="67" t="str">
        <f t="shared" si="943"/>
        <v/>
      </c>
      <c r="AT2399" s="105" t="str">
        <f t="shared" si="944"/>
        <v/>
      </c>
      <c r="AU2399" s="105" t="str">
        <f t="shared" si="945"/>
        <v/>
      </c>
      <c r="AW2399" s="24" t="str">
        <f t="shared" si="946"/>
        <v/>
      </c>
      <c r="AX2399" s="60" t="str">
        <f t="shared" si="952"/>
        <v/>
      </c>
      <c r="AY2399" s="24" t="str">
        <f t="shared" si="947"/>
        <v/>
      </c>
      <c r="AZ2399" s="105" t="str">
        <f t="shared" si="948"/>
        <v/>
      </c>
    </row>
    <row r="2400" spans="1:52" x14ac:dyDescent="0.25">
      <c r="A2400" s="2"/>
      <c r="B2400" s="279"/>
      <c r="C2400" s="280"/>
      <c r="D2400" s="281"/>
      <c r="E2400" s="282"/>
      <c r="F2400" s="2"/>
      <c r="G2400" s="43"/>
      <c r="H2400" s="2"/>
      <c r="I2400" s="288"/>
      <c r="J2400" s="2"/>
      <c r="K2400" s="46"/>
      <c r="L2400" s="2"/>
      <c r="M2400" s="51"/>
      <c r="N2400" s="52"/>
      <c r="O2400" s="53"/>
      <c r="P2400" s="2"/>
      <c r="Q2400" s="98" t="str">
        <f t="shared" si="929"/>
        <v/>
      </c>
      <c r="R2400" s="94" t="str">
        <f t="shared" si="930"/>
        <v/>
      </c>
      <c r="S2400" s="2"/>
      <c r="T2400" s="67" t="str">
        <f t="shared" si="949"/>
        <v/>
      </c>
      <c r="U2400" s="79" t="str">
        <f t="shared" si="950"/>
        <v/>
      </c>
      <c r="V2400" s="79" t="str">
        <f t="shared" si="951"/>
        <v/>
      </c>
      <c r="W2400" s="63" t="str">
        <f t="shared" si="931"/>
        <v/>
      </c>
      <c r="X2400" s="65" t="str">
        <f t="shared" si="932"/>
        <v/>
      </c>
      <c r="Y2400" s="2"/>
      <c r="AC2400" s="24" t="str">
        <f t="shared" si="928"/>
        <v/>
      </c>
      <c r="AE2400" s="24" t="str">
        <f t="shared" si="933"/>
        <v/>
      </c>
      <c r="AG2400" s="24" t="str">
        <f t="shared" si="934"/>
        <v/>
      </c>
      <c r="AI2400" s="85" t="str">
        <f t="shared" si="935"/>
        <v/>
      </c>
      <c r="AJ2400" s="86" t="str">
        <f t="shared" si="936"/>
        <v/>
      </c>
      <c r="AK2400" s="85" t="str">
        <f t="shared" si="937"/>
        <v/>
      </c>
      <c r="AL2400" s="86" t="str">
        <f t="shared" si="938"/>
        <v/>
      </c>
      <c r="AM2400" s="93" t="str">
        <f t="shared" si="939"/>
        <v/>
      </c>
      <c r="AN2400" s="94" t="str">
        <f t="shared" si="940"/>
        <v/>
      </c>
      <c r="AP2400" s="24" t="str">
        <f t="shared" si="941"/>
        <v/>
      </c>
      <c r="AR2400" s="63" t="str">
        <f t="shared" si="942"/>
        <v/>
      </c>
      <c r="AS2400" s="67" t="str">
        <f t="shared" si="943"/>
        <v/>
      </c>
      <c r="AT2400" s="105" t="str">
        <f t="shared" si="944"/>
        <v/>
      </c>
      <c r="AU2400" s="105" t="str">
        <f t="shared" si="945"/>
        <v/>
      </c>
      <c r="AW2400" s="24" t="str">
        <f t="shared" si="946"/>
        <v/>
      </c>
      <c r="AX2400" s="60" t="str">
        <f t="shared" si="952"/>
        <v/>
      </c>
      <c r="AY2400" s="24" t="str">
        <f t="shared" si="947"/>
        <v/>
      </c>
      <c r="AZ2400" s="105" t="str">
        <f t="shared" si="948"/>
        <v/>
      </c>
    </row>
    <row r="2401" spans="1:52" x14ac:dyDescent="0.25">
      <c r="A2401" s="2"/>
      <c r="B2401" s="279"/>
      <c r="C2401" s="280"/>
      <c r="D2401" s="281"/>
      <c r="E2401" s="282"/>
      <c r="F2401" s="2"/>
      <c r="G2401" s="43"/>
      <c r="H2401" s="2"/>
      <c r="I2401" s="288"/>
      <c r="J2401" s="2"/>
      <c r="K2401" s="46"/>
      <c r="L2401" s="2"/>
      <c r="M2401" s="51"/>
      <c r="N2401" s="52"/>
      <c r="O2401" s="53"/>
      <c r="P2401" s="2"/>
      <c r="Q2401" s="98" t="str">
        <f t="shared" si="929"/>
        <v/>
      </c>
      <c r="R2401" s="94" t="str">
        <f t="shared" si="930"/>
        <v/>
      </c>
      <c r="S2401" s="2"/>
      <c r="T2401" s="67" t="str">
        <f t="shared" si="949"/>
        <v/>
      </c>
      <c r="U2401" s="79" t="str">
        <f t="shared" si="950"/>
        <v/>
      </c>
      <c r="V2401" s="79" t="str">
        <f t="shared" si="951"/>
        <v/>
      </c>
      <c r="W2401" s="63" t="str">
        <f t="shared" si="931"/>
        <v/>
      </c>
      <c r="X2401" s="65" t="str">
        <f t="shared" si="932"/>
        <v/>
      </c>
      <c r="Y2401" s="2"/>
      <c r="AC2401" s="24" t="str">
        <f t="shared" si="928"/>
        <v/>
      </c>
      <c r="AE2401" s="24" t="str">
        <f t="shared" si="933"/>
        <v/>
      </c>
      <c r="AG2401" s="24" t="str">
        <f t="shared" si="934"/>
        <v/>
      </c>
      <c r="AI2401" s="85" t="str">
        <f t="shared" si="935"/>
        <v/>
      </c>
      <c r="AJ2401" s="86" t="str">
        <f t="shared" si="936"/>
        <v/>
      </c>
      <c r="AK2401" s="85" t="str">
        <f t="shared" si="937"/>
        <v/>
      </c>
      <c r="AL2401" s="86" t="str">
        <f t="shared" si="938"/>
        <v/>
      </c>
      <c r="AM2401" s="93" t="str">
        <f t="shared" si="939"/>
        <v/>
      </c>
      <c r="AN2401" s="94" t="str">
        <f t="shared" si="940"/>
        <v/>
      </c>
      <c r="AP2401" s="24" t="str">
        <f t="shared" si="941"/>
        <v/>
      </c>
      <c r="AR2401" s="63" t="str">
        <f t="shared" si="942"/>
        <v/>
      </c>
      <c r="AS2401" s="67" t="str">
        <f t="shared" si="943"/>
        <v/>
      </c>
      <c r="AT2401" s="105" t="str">
        <f t="shared" si="944"/>
        <v/>
      </c>
      <c r="AU2401" s="105" t="str">
        <f t="shared" si="945"/>
        <v/>
      </c>
      <c r="AW2401" s="24" t="str">
        <f t="shared" si="946"/>
        <v/>
      </c>
      <c r="AX2401" s="60" t="str">
        <f t="shared" si="952"/>
        <v/>
      </c>
      <c r="AY2401" s="24" t="str">
        <f t="shared" si="947"/>
        <v/>
      </c>
      <c r="AZ2401" s="105" t="str">
        <f t="shared" si="948"/>
        <v/>
      </c>
    </row>
    <row r="2402" spans="1:52" x14ac:dyDescent="0.25">
      <c r="A2402" s="2"/>
      <c r="B2402" s="279"/>
      <c r="C2402" s="280"/>
      <c r="D2402" s="281"/>
      <c r="E2402" s="282"/>
      <c r="F2402" s="2"/>
      <c r="G2402" s="43"/>
      <c r="H2402" s="2"/>
      <c r="I2402" s="288"/>
      <c r="J2402" s="2"/>
      <c r="K2402" s="46"/>
      <c r="L2402" s="2"/>
      <c r="M2402" s="51"/>
      <c r="N2402" s="52"/>
      <c r="O2402" s="53"/>
      <c r="P2402" s="2"/>
      <c r="Q2402" s="98" t="str">
        <f t="shared" si="929"/>
        <v/>
      </c>
      <c r="R2402" s="94" t="str">
        <f t="shared" si="930"/>
        <v/>
      </c>
      <c r="S2402" s="2"/>
      <c r="T2402" s="67" t="str">
        <f t="shared" si="949"/>
        <v/>
      </c>
      <c r="U2402" s="79" t="str">
        <f t="shared" si="950"/>
        <v/>
      </c>
      <c r="V2402" s="79" t="str">
        <f t="shared" si="951"/>
        <v/>
      </c>
      <c r="W2402" s="63" t="str">
        <f t="shared" si="931"/>
        <v/>
      </c>
      <c r="X2402" s="65" t="str">
        <f t="shared" si="932"/>
        <v/>
      </c>
      <c r="Y2402" s="2"/>
      <c r="AC2402" s="24" t="str">
        <f t="shared" si="928"/>
        <v/>
      </c>
      <c r="AE2402" s="24" t="str">
        <f t="shared" si="933"/>
        <v/>
      </c>
      <c r="AG2402" s="24" t="str">
        <f t="shared" si="934"/>
        <v/>
      </c>
      <c r="AI2402" s="85" t="str">
        <f t="shared" si="935"/>
        <v/>
      </c>
      <c r="AJ2402" s="86" t="str">
        <f t="shared" si="936"/>
        <v/>
      </c>
      <c r="AK2402" s="85" t="str">
        <f t="shared" si="937"/>
        <v/>
      </c>
      <c r="AL2402" s="86" t="str">
        <f t="shared" si="938"/>
        <v/>
      </c>
      <c r="AM2402" s="93" t="str">
        <f t="shared" si="939"/>
        <v/>
      </c>
      <c r="AN2402" s="94" t="str">
        <f t="shared" si="940"/>
        <v/>
      </c>
      <c r="AP2402" s="24" t="str">
        <f t="shared" si="941"/>
        <v/>
      </c>
      <c r="AR2402" s="63" t="str">
        <f t="shared" si="942"/>
        <v/>
      </c>
      <c r="AS2402" s="67" t="str">
        <f t="shared" si="943"/>
        <v/>
      </c>
      <c r="AT2402" s="105" t="str">
        <f t="shared" si="944"/>
        <v/>
      </c>
      <c r="AU2402" s="105" t="str">
        <f t="shared" si="945"/>
        <v/>
      </c>
      <c r="AW2402" s="24" t="str">
        <f t="shared" si="946"/>
        <v/>
      </c>
      <c r="AX2402" s="60" t="str">
        <f t="shared" si="952"/>
        <v/>
      </c>
      <c r="AY2402" s="24" t="str">
        <f t="shared" si="947"/>
        <v/>
      </c>
      <c r="AZ2402" s="105" t="str">
        <f t="shared" si="948"/>
        <v/>
      </c>
    </row>
    <row r="2403" spans="1:52" x14ac:dyDescent="0.25">
      <c r="A2403" s="2"/>
      <c r="B2403" s="279"/>
      <c r="C2403" s="280"/>
      <c r="D2403" s="281"/>
      <c r="E2403" s="282"/>
      <c r="F2403" s="2"/>
      <c r="G2403" s="43"/>
      <c r="H2403" s="2"/>
      <c r="I2403" s="288"/>
      <c r="J2403" s="2"/>
      <c r="K2403" s="46"/>
      <c r="L2403" s="2"/>
      <c r="M2403" s="51"/>
      <c r="N2403" s="52"/>
      <c r="O2403" s="53"/>
      <c r="P2403" s="2"/>
      <c r="Q2403" s="98" t="str">
        <f t="shared" si="929"/>
        <v/>
      </c>
      <c r="R2403" s="94" t="str">
        <f t="shared" si="930"/>
        <v/>
      </c>
      <c r="S2403" s="2"/>
      <c r="T2403" s="67" t="str">
        <f t="shared" si="949"/>
        <v/>
      </c>
      <c r="U2403" s="79" t="str">
        <f t="shared" si="950"/>
        <v/>
      </c>
      <c r="V2403" s="79" t="str">
        <f t="shared" si="951"/>
        <v/>
      </c>
      <c r="W2403" s="63" t="str">
        <f t="shared" si="931"/>
        <v/>
      </c>
      <c r="X2403" s="65" t="str">
        <f t="shared" si="932"/>
        <v/>
      </c>
      <c r="Y2403" s="2"/>
      <c r="AC2403" s="24" t="str">
        <f t="shared" si="928"/>
        <v/>
      </c>
      <c r="AE2403" s="24" t="str">
        <f t="shared" si="933"/>
        <v/>
      </c>
      <c r="AG2403" s="24" t="str">
        <f t="shared" si="934"/>
        <v/>
      </c>
      <c r="AI2403" s="85" t="str">
        <f t="shared" si="935"/>
        <v/>
      </c>
      <c r="AJ2403" s="86" t="str">
        <f t="shared" si="936"/>
        <v/>
      </c>
      <c r="AK2403" s="85" t="str">
        <f t="shared" si="937"/>
        <v/>
      </c>
      <c r="AL2403" s="86" t="str">
        <f t="shared" si="938"/>
        <v/>
      </c>
      <c r="AM2403" s="93" t="str">
        <f t="shared" si="939"/>
        <v/>
      </c>
      <c r="AN2403" s="94" t="str">
        <f t="shared" si="940"/>
        <v/>
      </c>
      <c r="AP2403" s="24" t="str">
        <f t="shared" si="941"/>
        <v/>
      </c>
      <c r="AR2403" s="63" t="str">
        <f t="shared" si="942"/>
        <v/>
      </c>
      <c r="AS2403" s="67" t="str">
        <f t="shared" si="943"/>
        <v/>
      </c>
      <c r="AT2403" s="105" t="str">
        <f t="shared" si="944"/>
        <v/>
      </c>
      <c r="AU2403" s="105" t="str">
        <f t="shared" si="945"/>
        <v/>
      </c>
      <c r="AW2403" s="24" t="str">
        <f t="shared" si="946"/>
        <v/>
      </c>
      <c r="AX2403" s="60" t="str">
        <f t="shared" si="952"/>
        <v/>
      </c>
      <c r="AY2403" s="24" t="str">
        <f t="shared" si="947"/>
        <v/>
      </c>
      <c r="AZ2403" s="105" t="str">
        <f t="shared" si="948"/>
        <v/>
      </c>
    </row>
    <row r="2404" spans="1:52" x14ac:dyDescent="0.25">
      <c r="A2404" s="2"/>
      <c r="B2404" s="279"/>
      <c r="C2404" s="280"/>
      <c r="D2404" s="281"/>
      <c r="E2404" s="282"/>
      <c r="F2404" s="2"/>
      <c r="G2404" s="43"/>
      <c r="H2404" s="2"/>
      <c r="I2404" s="288"/>
      <c r="J2404" s="2"/>
      <c r="K2404" s="46"/>
      <c r="L2404" s="2"/>
      <c r="M2404" s="51"/>
      <c r="N2404" s="52"/>
      <c r="O2404" s="53"/>
      <c r="P2404" s="2"/>
      <c r="Q2404" s="98" t="str">
        <f t="shared" si="929"/>
        <v/>
      </c>
      <c r="R2404" s="94" t="str">
        <f t="shared" si="930"/>
        <v/>
      </c>
      <c r="S2404" s="2"/>
      <c r="T2404" s="67" t="str">
        <f t="shared" si="949"/>
        <v/>
      </c>
      <c r="U2404" s="79" t="str">
        <f t="shared" si="950"/>
        <v/>
      </c>
      <c r="V2404" s="79" t="str">
        <f t="shared" si="951"/>
        <v/>
      </c>
      <c r="W2404" s="63" t="str">
        <f t="shared" si="931"/>
        <v/>
      </c>
      <c r="X2404" s="65" t="str">
        <f t="shared" si="932"/>
        <v/>
      </c>
      <c r="Y2404" s="2"/>
      <c r="AC2404" s="24" t="str">
        <f t="shared" si="928"/>
        <v/>
      </c>
      <c r="AE2404" s="24" t="str">
        <f t="shared" si="933"/>
        <v/>
      </c>
      <c r="AG2404" s="24" t="str">
        <f t="shared" si="934"/>
        <v/>
      </c>
      <c r="AI2404" s="85" t="str">
        <f t="shared" si="935"/>
        <v/>
      </c>
      <c r="AJ2404" s="86" t="str">
        <f t="shared" si="936"/>
        <v/>
      </c>
      <c r="AK2404" s="85" t="str">
        <f t="shared" si="937"/>
        <v/>
      </c>
      <c r="AL2404" s="86" t="str">
        <f t="shared" si="938"/>
        <v/>
      </c>
      <c r="AM2404" s="93" t="str">
        <f t="shared" si="939"/>
        <v/>
      </c>
      <c r="AN2404" s="94" t="str">
        <f t="shared" si="940"/>
        <v/>
      </c>
      <c r="AP2404" s="24" t="str">
        <f t="shared" si="941"/>
        <v/>
      </c>
      <c r="AR2404" s="63" t="str">
        <f t="shared" si="942"/>
        <v/>
      </c>
      <c r="AS2404" s="67" t="str">
        <f t="shared" si="943"/>
        <v/>
      </c>
      <c r="AT2404" s="105" t="str">
        <f t="shared" si="944"/>
        <v/>
      </c>
      <c r="AU2404" s="105" t="str">
        <f t="shared" si="945"/>
        <v/>
      </c>
      <c r="AW2404" s="24" t="str">
        <f t="shared" si="946"/>
        <v/>
      </c>
      <c r="AX2404" s="60" t="str">
        <f t="shared" si="952"/>
        <v/>
      </c>
      <c r="AY2404" s="24" t="str">
        <f t="shared" si="947"/>
        <v/>
      </c>
      <c r="AZ2404" s="105" t="str">
        <f t="shared" si="948"/>
        <v/>
      </c>
    </row>
    <row r="2405" spans="1:52" x14ac:dyDescent="0.25">
      <c r="A2405" s="2"/>
      <c r="B2405" s="279"/>
      <c r="C2405" s="280"/>
      <c r="D2405" s="281"/>
      <c r="E2405" s="282"/>
      <c r="F2405" s="2"/>
      <c r="G2405" s="43"/>
      <c r="H2405" s="2"/>
      <c r="I2405" s="288"/>
      <c r="J2405" s="2"/>
      <c r="K2405" s="46"/>
      <c r="L2405" s="2"/>
      <c r="M2405" s="51"/>
      <c r="N2405" s="52"/>
      <c r="O2405" s="53"/>
      <c r="P2405" s="2"/>
      <c r="Q2405" s="98" t="str">
        <f t="shared" si="929"/>
        <v/>
      </c>
      <c r="R2405" s="94" t="str">
        <f t="shared" si="930"/>
        <v/>
      </c>
      <c r="S2405" s="2"/>
      <c r="T2405" s="67" t="str">
        <f t="shared" si="949"/>
        <v/>
      </c>
      <c r="U2405" s="79" t="str">
        <f t="shared" si="950"/>
        <v/>
      </c>
      <c r="V2405" s="79" t="str">
        <f t="shared" si="951"/>
        <v/>
      </c>
      <c r="W2405" s="63" t="str">
        <f t="shared" si="931"/>
        <v/>
      </c>
      <c r="X2405" s="65" t="str">
        <f t="shared" si="932"/>
        <v/>
      </c>
      <c r="Y2405" s="2"/>
      <c r="AC2405" s="24" t="str">
        <f t="shared" si="928"/>
        <v/>
      </c>
      <c r="AE2405" s="24" t="str">
        <f t="shared" si="933"/>
        <v/>
      </c>
      <c r="AG2405" s="24" t="str">
        <f t="shared" si="934"/>
        <v/>
      </c>
      <c r="AI2405" s="85" t="str">
        <f t="shared" si="935"/>
        <v/>
      </c>
      <c r="AJ2405" s="86" t="str">
        <f t="shared" si="936"/>
        <v/>
      </c>
      <c r="AK2405" s="85" t="str">
        <f t="shared" si="937"/>
        <v/>
      </c>
      <c r="AL2405" s="86" t="str">
        <f t="shared" si="938"/>
        <v/>
      </c>
      <c r="AM2405" s="93" t="str">
        <f t="shared" si="939"/>
        <v/>
      </c>
      <c r="AN2405" s="94" t="str">
        <f t="shared" si="940"/>
        <v/>
      </c>
      <c r="AP2405" s="24" t="str">
        <f t="shared" si="941"/>
        <v/>
      </c>
      <c r="AR2405" s="63" t="str">
        <f t="shared" si="942"/>
        <v/>
      </c>
      <c r="AS2405" s="67" t="str">
        <f t="shared" si="943"/>
        <v/>
      </c>
      <c r="AT2405" s="105" t="str">
        <f t="shared" si="944"/>
        <v/>
      </c>
      <c r="AU2405" s="105" t="str">
        <f t="shared" si="945"/>
        <v/>
      </c>
      <c r="AW2405" s="24" t="str">
        <f t="shared" si="946"/>
        <v/>
      </c>
      <c r="AX2405" s="60" t="str">
        <f t="shared" si="952"/>
        <v/>
      </c>
      <c r="AY2405" s="24" t="str">
        <f t="shared" si="947"/>
        <v/>
      </c>
      <c r="AZ2405" s="105" t="str">
        <f t="shared" si="948"/>
        <v/>
      </c>
    </row>
    <row r="2406" spans="1:52" x14ac:dyDescent="0.25">
      <c r="A2406" s="2"/>
      <c r="B2406" s="279"/>
      <c r="C2406" s="280"/>
      <c r="D2406" s="281"/>
      <c r="E2406" s="282"/>
      <c r="F2406" s="2"/>
      <c r="G2406" s="43"/>
      <c r="H2406" s="2"/>
      <c r="I2406" s="288"/>
      <c r="J2406" s="2"/>
      <c r="K2406" s="46"/>
      <c r="L2406" s="2"/>
      <c r="M2406" s="51"/>
      <c r="N2406" s="52"/>
      <c r="O2406" s="53"/>
      <c r="P2406" s="2"/>
      <c r="Q2406" s="98" t="str">
        <f t="shared" si="929"/>
        <v/>
      </c>
      <c r="R2406" s="94" t="str">
        <f t="shared" si="930"/>
        <v/>
      </c>
      <c r="S2406" s="2"/>
      <c r="T2406" s="67" t="str">
        <f t="shared" si="949"/>
        <v/>
      </c>
      <c r="U2406" s="79" t="str">
        <f t="shared" si="950"/>
        <v/>
      </c>
      <c r="V2406" s="79" t="str">
        <f t="shared" si="951"/>
        <v/>
      </c>
      <c r="W2406" s="63" t="str">
        <f t="shared" si="931"/>
        <v/>
      </c>
      <c r="X2406" s="65" t="str">
        <f t="shared" si="932"/>
        <v/>
      </c>
      <c r="Y2406" s="2"/>
      <c r="AC2406" s="24" t="str">
        <f t="shared" si="928"/>
        <v/>
      </c>
      <c r="AE2406" s="24" t="str">
        <f t="shared" si="933"/>
        <v/>
      </c>
      <c r="AG2406" s="24" t="str">
        <f t="shared" si="934"/>
        <v/>
      </c>
      <c r="AI2406" s="85" t="str">
        <f t="shared" si="935"/>
        <v/>
      </c>
      <c r="AJ2406" s="86" t="str">
        <f t="shared" si="936"/>
        <v/>
      </c>
      <c r="AK2406" s="85" t="str">
        <f t="shared" si="937"/>
        <v/>
      </c>
      <c r="AL2406" s="86" t="str">
        <f t="shared" si="938"/>
        <v/>
      </c>
      <c r="AM2406" s="93" t="str">
        <f t="shared" si="939"/>
        <v/>
      </c>
      <c r="AN2406" s="94" t="str">
        <f t="shared" si="940"/>
        <v/>
      </c>
      <c r="AP2406" s="24" t="str">
        <f t="shared" si="941"/>
        <v/>
      </c>
      <c r="AR2406" s="63" t="str">
        <f t="shared" si="942"/>
        <v/>
      </c>
      <c r="AS2406" s="67" t="str">
        <f t="shared" si="943"/>
        <v/>
      </c>
      <c r="AT2406" s="105" t="str">
        <f t="shared" si="944"/>
        <v/>
      </c>
      <c r="AU2406" s="105" t="str">
        <f t="shared" si="945"/>
        <v/>
      </c>
      <c r="AW2406" s="24" t="str">
        <f t="shared" si="946"/>
        <v/>
      </c>
      <c r="AX2406" s="60" t="str">
        <f t="shared" si="952"/>
        <v/>
      </c>
      <c r="AY2406" s="24" t="str">
        <f t="shared" si="947"/>
        <v/>
      </c>
      <c r="AZ2406" s="105" t="str">
        <f t="shared" si="948"/>
        <v/>
      </c>
    </row>
    <row r="2407" spans="1:52" x14ac:dyDescent="0.25">
      <c r="A2407" s="2"/>
      <c r="B2407" s="279"/>
      <c r="C2407" s="280"/>
      <c r="D2407" s="281"/>
      <c r="E2407" s="282"/>
      <c r="F2407" s="2"/>
      <c r="G2407" s="43"/>
      <c r="H2407" s="2"/>
      <c r="I2407" s="288"/>
      <c r="J2407" s="2"/>
      <c r="K2407" s="46"/>
      <c r="L2407" s="2"/>
      <c r="M2407" s="51"/>
      <c r="N2407" s="52"/>
      <c r="O2407" s="53"/>
      <c r="P2407" s="2"/>
      <c r="Q2407" s="98" t="str">
        <f t="shared" si="929"/>
        <v/>
      </c>
      <c r="R2407" s="94" t="str">
        <f t="shared" si="930"/>
        <v/>
      </c>
      <c r="S2407" s="2"/>
      <c r="T2407" s="67" t="str">
        <f t="shared" si="949"/>
        <v/>
      </c>
      <c r="U2407" s="79" t="str">
        <f t="shared" si="950"/>
        <v/>
      </c>
      <c r="V2407" s="79" t="str">
        <f t="shared" si="951"/>
        <v/>
      </c>
      <c r="W2407" s="63" t="str">
        <f t="shared" si="931"/>
        <v/>
      </c>
      <c r="X2407" s="65" t="str">
        <f t="shared" si="932"/>
        <v/>
      </c>
      <c r="Y2407" s="2"/>
      <c r="AC2407" s="24" t="str">
        <f t="shared" si="928"/>
        <v/>
      </c>
      <c r="AE2407" s="24" t="str">
        <f t="shared" si="933"/>
        <v/>
      </c>
      <c r="AG2407" s="24" t="str">
        <f t="shared" si="934"/>
        <v/>
      </c>
      <c r="AI2407" s="85" t="str">
        <f t="shared" si="935"/>
        <v/>
      </c>
      <c r="AJ2407" s="86" t="str">
        <f t="shared" si="936"/>
        <v/>
      </c>
      <c r="AK2407" s="85" t="str">
        <f t="shared" si="937"/>
        <v/>
      </c>
      <c r="AL2407" s="86" t="str">
        <f t="shared" si="938"/>
        <v/>
      </c>
      <c r="AM2407" s="93" t="str">
        <f t="shared" si="939"/>
        <v/>
      </c>
      <c r="AN2407" s="94" t="str">
        <f t="shared" si="940"/>
        <v/>
      </c>
      <c r="AP2407" s="24" t="str">
        <f t="shared" si="941"/>
        <v/>
      </c>
      <c r="AR2407" s="63" t="str">
        <f t="shared" si="942"/>
        <v/>
      </c>
      <c r="AS2407" s="67" t="str">
        <f t="shared" si="943"/>
        <v/>
      </c>
      <c r="AT2407" s="105" t="str">
        <f t="shared" si="944"/>
        <v/>
      </c>
      <c r="AU2407" s="105" t="str">
        <f t="shared" si="945"/>
        <v/>
      </c>
      <c r="AW2407" s="24" t="str">
        <f t="shared" si="946"/>
        <v/>
      </c>
      <c r="AX2407" s="60" t="str">
        <f t="shared" si="952"/>
        <v/>
      </c>
      <c r="AY2407" s="24" t="str">
        <f t="shared" si="947"/>
        <v/>
      </c>
      <c r="AZ2407" s="105" t="str">
        <f t="shared" si="948"/>
        <v/>
      </c>
    </row>
    <row r="2408" spans="1:52" x14ac:dyDescent="0.25">
      <c r="A2408" s="2"/>
      <c r="B2408" s="279"/>
      <c r="C2408" s="280"/>
      <c r="D2408" s="281"/>
      <c r="E2408" s="282"/>
      <c r="F2408" s="2"/>
      <c r="G2408" s="43"/>
      <c r="H2408" s="2"/>
      <c r="I2408" s="288"/>
      <c r="J2408" s="2"/>
      <c r="K2408" s="46"/>
      <c r="L2408" s="2"/>
      <c r="M2408" s="51"/>
      <c r="N2408" s="52"/>
      <c r="O2408" s="53"/>
      <c r="P2408" s="2"/>
      <c r="Q2408" s="98" t="str">
        <f t="shared" si="929"/>
        <v/>
      </c>
      <c r="R2408" s="94" t="str">
        <f t="shared" si="930"/>
        <v/>
      </c>
      <c r="S2408" s="2"/>
      <c r="T2408" s="67" t="str">
        <f t="shared" si="949"/>
        <v/>
      </c>
      <c r="U2408" s="79" t="str">
        <f t="shared" si="950"/>
        <v/>
      </c>
      <c r="V2408" s="79" t="str">
        <f t="shared" si="951"/>
        <v/>
      </c>
      <c r="W2408" s="63" t="str">
        <f t="shared" si="931"/>
        <v/>
      </c>
      <c r="X2408" s="65" t="str">
        <f t="shared" si="932"/>
        <v/>
      </c>
      <c r="Y2408" s="2"/>
      <c r="AC2408" s="24" t="str">
        <f t="shared" si="928"/>
        <v/>
      </c>
      <c r="AE2408" s="24" t="str">
        <f t="shared" si="933"/>
        <v/>
      </c>
      <c r="AG2408" s="24" t="str">
        <f t="shared" si="934"/>
        <v/>
      </c>
      <c r="AI2408" s="85" t="str">
        <f t="shared" si="935"/>
        <v/>
      </c>
      <c r="AJ2408" s="86" t="str">
        <f t="shared" si="936"/>
        <v/>
      </c>
      <c r="AK2408" s="85" t="str">
        <f t="shared" si="937"/>
        <v/>
      </c>
      <c r="AL2408" s="86" t="str">
        <f t="shared" si="938"/>
        <v/>
      </c>
      <c r="AM2408" s="93" t="str">
        <f t="shared" si="939"/>
        <v/>
      </c>
      <c r="AN2408" s="94" t="str">
        <f t="shared" si="940"/>
        <v/>
      </c>
      <c r="AP2408" s="24" t="str">
        <f t="shared" si="941"/>
        <v/>
      </c>
      <c r="AR2408" s="63" t="str">
        <f t="shared" si="942"/>
        <v/>
      </c>
      <c r="AS2408" s="67" t="str">
        <f t="shared" si="943"/>
        <v/>
      </c>
      <c r="AT2408" s="105" t="str">
        <f t="shared" si="944"/>
        <v/>
      </c>
      <c r="AU2408" s="105" t="str">
        <f t="shared" si="945"/>
        <v/>
      </c>
      <c r="AW2408" s="24" t="str">
        <f t="shared" si="946"/>
        <v/>
      </c>
      <c r="AX2408" s="60" t="str">
        <f t="shared" si="952"/>
        <v/>
      </c>
      <c r="AY2408" s="24" t="str">
        <f t="shared" si="947"/>
        <v/>
      </c>
      <c r="AZ2408" s="105" t="str">
        <f t="shared" si="948"/>
        <v/>
      </c>
    </row>
    <row r="2409" spans="1:52" x14ac:dyDescent="0.25">
      <c r="A2409" s="2"/>
      <c r="B2409" s="279"/>
      <c r="C2409" s="280"/>
      <c r="D2409" s="281"/>
      <c r="E2409" s="282"/>
      <c r="F2409" s="2"/>
      <c r="G2409" s="43"/>
      <c r="H2409" s="2"/>
      <c r="I2409" s="288"/>
      <c r="J2409" s="2"/>
      <c r="K2409" s="46"/>
      <c r="L2409" s="2"/>
      <c r="M2409" s="51"/>
      <c r="N2409" s="52"/>
      <c r="O2409" s="53"/>
      <c r="P2409" s="2"/>
      <c r="Q2409" s="98" t="str">
        <f t="shared" si="929"/>
        <v/>
      </c>
      <c r="R2409" s="94" t="str">
        <f t="shared" si="930"/>
        <v/>
      </c>
      <c r="S2409" s="2"/>
      <c r="T2409" s="67" t="str">
        <f t="shared" si="949"/>
        <v/>
      </c>
      <c r="U2409" s="79" t="str">
        <f t="shared" si="950"/>
        <v/>
      </c>
      <c r="V2409" s="79" t="str">
        <f t="shared" si="951"/>
        <v/>
      </c>
      <c r="W2409" s="63" t="str">
        <f t="shared" si="931"/>
        <v/>
      </c>
      <c r="X2409" s="65" t="str">
        <f t="shared" si="932"/>
        <v/>
      </c>
      <c r="Y2409" s="2"/>
      <c r="AC2409" s="24" t="str">
        <f t="shared" si="928"/>
        <v/>
      </c>
      <c r="AE2409" s="24" t="str">
        <f t="shared" si="933"/>
        <v/>
      </c>
      <c r="AG2409" s="24" t="str">
        <f t="shared" si="934"/>
        <v/>
      </c>
      <c r="AI2409" s="85" t="str">
        <f t="shared" si="935"/>
        <v/>
      </c>
      <c r="AJ2409" s="86" t="str">
        <f t="shared" si="936"/>
        <v/>
      </c>
      <c r="AK2409" s="85" t="str">
        <f t="shared" si="937"/>
        <v/>
      </c>
      <c r="AL2409" s="86" t="str">
        <f t="shared" si="938"/>
        <v/>
      </c>
      <c r="AM2409" s="93" t="str">
        <f t="shared" si="939"/>
        <v/>
      </c>
      <c r="AN2409" s="94" t="str">
        <f t="shared" si="940"/>
        <v/>
      </c>
      <c r="AP2409" s="24" t="str">
        <f t="shared" si="941"/>
        <v/>
      </c>
      <c r="AR2409" s="63" t="str">
        <f t="shared" si="942"/>
        <v/>
      </c>
      <c r="AS2409" s="67" t="str">
        <f t="shared" si="943"/>
        <v/>
      </c>
      <c r="AT2409" s="105" t="str">
        <f t="shared" si="944"/>
        <v/>
      </c>
      <c r="AU2409" s="105" t="str">
        <f t="shared" si="945"/>
        <v/>
      </c>
      <c r="AW2409" s="24" t="str">
        <f t="shared" si="946"/>
        <v/>
      </c>
      <c r="AX2409" s="60" t="str">
        <f t="shared" si="952"/>
        <v/>
      </c>
      <c r="AY2409" s="24" t="str">
        <f t="shared" si="947"/>
        <v/>
      </c>
      <c r="AZ2409" s="105" t="str">
        <f t="shared" si="948"/>
        <v/>
      </c>
    </row>
    <row r="2410" spans="1:52" x14ac:dyDescent="0.25">
      <c r="A2410" s="2"/>
      <c r="B2410" s="279"/>
      <c r="C2410" s="280"/>
      <c r="D2410" s="281"/>
      <c r="E2410" s="282"/>
      <c r="F2410" s="2"/>
      <c r="G2410" s="43"/>
      <c r="H2410" s="2"/>
      <c r="I2410" s="288"/>
      <c r="J2410" s="2"/>
      <c r="K2410" s="46"/>
      <c r="L2410" s="2"/>
      <c r="M2410" s="51"/>
      <c r="N2410" s="52"/>
      <c r="O2410" s="53"/>
      <c r="P2410" s="2"/>
      <c r="Q2410" s="98" t="str">
        <f t="shared" si="929"/>
        <v/>
      </c>
      <c r="R2410" s="94" t="str">
        <f t="shared" si="930"/>
        <v/>
      </c>
      <c r="S2410" s="2"/>
      <c r="T2410" s="67" t="str">
        <f t="shared" si="949"/>
        <v/>
      </c>
      <c r="U2410" s="79" t="str">
        <f t="shared" si="950"/>
        <v/>
      </c>
      <c r="V2410" s="79" t="str">
        <f t="shared" si="951"/>
        <v/>
      </c>
      <c r="W2410" s="63" t="str">
        <f t="shared" si="931"/>
        <v/>
      </c>
      <c r="X2410" s="65" t="str">
        <f t="shared" si="932"/>
        <v/>
      </c>
      <c r="Y2410" s="2"/>
      <c r="AC2410" s="24" t="str">
        <f t="shared" si="928"/>
        <v/>
      </c>
      <c r="AE2410" s="24" t="str">
        <f t="shared" si="933"/>
        <v/>
      </c>
      <c r="AG2410" s="24" t="str">
        <f t="shared" si="934"/>
        <v/>
      </c>
      <c r="AI2410" s="85" t="str">
        <f t="shared" si="935"/>
        <v/>
      </c>
      <c r="AJ2410" s="86" t="str">
        <f t="shared" si="936"/>
        <v/>
      </c>
      <c r="AK2410" s="85" t="str">
        <f t="shared" si="937"/>
        <v/>
      </c>
      <c r="AL2410" s="86" t="str">
        <f t="shared" si="938"/>
        <v/>
      </c>
      <c r="AM2410" s="93" t="str">
        <f t="shared" si="939"/>
        <v/>
      </c>
      <c r="AN2410" s="94" t="str">
        <f t="shared" si="940"/>
        <v/>
      </c>
      <c r="AP2410" s="24" t="str">
        <f t="shared" si="941"/>
        <v/>
      </c>
      <c r="AR2410" s="63" t="str">
        <f t="shared" si="942"/>
        <v/>
      </c>
      <c r="AS2410" s="67" t="str">
        <f t="shared" si="943"/>
        <v/>
      </c>
      <c r="AT2410" s="105" t="str">
        <f t="shared" si="944"/>
        <v/>
      </c>
      <c r="AU2410" s="105" t="str">
        <f t="shared" si="945"/>
        <v/>
      </c>
      <c r="AW2410" s="24" t="str">
        <f t="shared" si="946"/>
        <v/>
      </c>
      <c r="AX2410" s="60" t="str">
        <f t="shared" si="952"/>
        <v/>
      </c>
      <c r="AY2410" s="24" t="str">
        <f t="shared" si="947"/>
        <v/>
      </c>
      <c r="AZ2410" s="105" t="str">
        <f t="shared" si="948"/>
        <v/>
      </c>
    </row>
    <row r="2411" spans="1:52" x14ac:dyDescent="0.25">
      <c r="A2411" s="2"/>
      <c r="B2411" s="279"/>
      <c r="C2411" s="280"/>
      <c r="D2411" s="281"/>
      <c r="E2411" s="282"/>
      <c r="F2411" s="2"/>
      <c r="G2411" s="43"/>
      <c r="H2411" s="2"/>
      <c r="I2411" s="288"/>
      <c r="J2411" s="2"/>
      <c r="K2411" s="46"/>
      <c r="L2411" s="2"/>
      <c r="M2411" s="51"/>
      <c r="N2411" s="52"/>
      <c r="O2411" s="53"/>
      <c r="P2411" s="2"/>
      <c r="Q2411" s="98" t="str">
        <f t="shared" si="929"/>
        <v/>
      </c>
      <c r="R2411" s="94" t="str">
        <f t="shared" si="930"/>
        <v/>
      </c>
      <c r="S2411" s="2"/>
      <c r="T2411" s="67" t="str">
        <f t="shared" si="949"/>
        <v/>
      </c>
      <c r="U2411" s="79" t="str">
        <f t="shared" si="950"/>
        <v/>
      </c>
      <c r="V2411" s="79" t="str">
        <f t="shared" si="951"/>
        <v/>
      </c>
      <c r="W2411" s="63" t="str">
        <f t="shared" si="931"/>
        <v/>
      </c>
      <c r="X2411" s="65" t="str">
        <f t="shared" si="932"/>
        <v/>
      </c>
      <c r="Y2411" s="2"/>
      <c r="AC2411" s="24" t="str">
        <f t="shared" si="928"/>
        <v/>
      </c>
      <c r="AE2411" s="24" t="str">
        <f t="shared" si="933"/>
        <v/>
      </c>
      <c r="AG2411" s="24" t="str">
        <f t="shared" si="934"/>
        <v/>
      </c>
      <c r="AI2411" s="85" t="str">
        <f t="shared" si="935"/>
        <v/>
      </c>
      <c r="AJ2411" s="86" t="str">
        <f t="shared" si="936"/>
        <v/>
      </c>
      <c r="AK2411" s="85" t="str">
        <f t="shared" si="937"/>
        <v/>
      </c>
      <c r="AL2411" s="86" t="str">
        <f t="shared" si="938"/>
        <v/>
      </c>
      <c r="AM2411" s="93" t="str">
        <f t="shared" si="939"/>
        <v/>
      </c>
      <c r="AN2411" s="94" t="str">
        <f t="shared" si="940"/>
        <v/>
      </c>
      <c r="AP2411" s="24" t="str">
        <f t="shared" si="941"/>
        <v/>
      </c>
      <c r="AR2411" s="63" t="str">
        <f t="shared" si="942"/>
        <v/>
      </c>
      <c r="AS2411" s="67" t="str">
        <f t="shared" si="943"/>
        <v/>
      </c>
      <c r="AT2411" s="105" t="str">
        <f t="shared" si="944"/>
        <v/>
      </c>
      <c r="AU2411" s="105" t="str">
        <f t="shared" si="945"/>
        <v/>
      </c>
      <c r="AW2411" s="24" t="str">
        <f t="shared" si="946"/>
        <v/>
      </c>
      <c r="AX2411" s="60" t="str">
        <f t="shared" si="952"/>
        <v/>
      </c>
      <c r="AY2411" s="24" t="str">
        <f t="shared" si="947"/>
        <v/>
      </c>
      <c r="AZ2411" s="105" t="str">
        <f t="shared" si="948"/>
        <v/>
      </c>
    </row>
    <row r="2412" spans="1:52" x14ac:dyDescent="0.25">
      <c r="A2412" s="2"/>
      <c r="B2412" s="279"/>
      <c r="C2412" s="280"/>
      <c r="D2412" s="281"/>
      <c r="E2412" s="282"/>
      <c r="F2412" s="2"/>
      <c r="G2412" s="43"/>
      <c r="H2412" s="2"/>
      <c r="I2412" s="288"/>
      <c r="J2412" s="2"/>
      <c r="K2412" s="46"/>
      <c r="L2412" s="2"/>
      <c r="M2412" s="51"/>
      <c r="N2412" s="52"/>
      <c r="O2412" s="53"/>
      <c r="P2412" s="2"/>
      <c r="Q2412" s="98" t="str">
        <f t="shared" si="929"/>
        <v/>
      </c>
      <c r="R2412" s="94" t="str">
        <f t="shared" si="930"/>
        <v/>
      </c>
      <c r="S2412" s="2"/>
      <c r="T2412" s="67" t="str">
        <f t="shared" si="949"/>
        <v/>
      </c>
      <c r="U2412" s="79" t="str">
        <f t="shared" si="950"/>
        <v/>
      </c>
      <c r="V2412" s="79" t="str">
        <f t="shared" si="951"/>
        <v/>
      </c>
      <c r="W2412" s="63" t="str">
        <f t="shared" si="931"/>
        <v/>
      </c>
      <c r="X2412" s="65" t="str">
        <f t="shared" si="932"/>
        <v/>
      </c>
      <c r="Y2412" s="2"/>
      <c r="AC2412" s="24" t="str">
        <f t="shared" si="928"/>
        <v/>
      </c>
      <c r="AE2412" s="24" t="str">
        <f t="shared" si="933"/>
        <v/>
      </c>
      <c r="AG2412" s="24" t="str">
        <f t="shared" si="934"/>
        <v/>
      </c>
      <c r="AI2412" s="85" t="str">
        <f t="shared" si="935"/>
        <v/>
      </c>
      <c r="AJ2412" s="86" t="str">
        <f t="shared" si="936"/>
        <v/>
      </c>
      <c r="AK2412" s="85" t="str">
        <f t="shared" si="937"/>
        <v/>
      </c>
      <c r="AL2412" s="86" t="str">
        <f t="shared" si="938"/>
        <v/>
      </c>
      <c r="AM2412" s="93" t="str">
        <f t="shared" si="939"/>
        <v/>
      </c>
      <c r="AN2412" s="94" t="str">
        <f t="shared" si="940"/>
        <v/>
      </c>
      <c r="AP2412" s="24" t="str">
        <f t="shared" si="941"/>
        <v/>
      </c>
      <c r="AR2412" s="63" t="str">
        <f t="shared" si="942"/>
        <v/>
      </c>
      <c r="AS2412" s="67" t="str">
        <f t="shared" si="943"/>
        <v/>
      </c>
      <c r="AT2412" s="105" t="str">
        <f t="shared" si="944"/>
        <v/>
      </c>
      <c r="AU2412" s="105" t="str">
        <f t="shared" si="945"/>
        <v/>
      </c>
      <c r="AW2412" s="24" t="str">
        <f t="shared" si="946"/>
        <v/>
      </c>
      <c r="AX2412" s="60" t="str">
        <f t="shared" si="952"/>
        <v/>
      </c>
      <c r="AY2412" s="24" t="str">
        <f t="shared" si="947"/>
        <v/>
      </c>
      <c r="AZ2412" s="105" t="str">
        <f t="shared" si="948"/>
        <v/>
      </c>
    </row>
    <row r="2413" spans="1:52" x14ac:dyDescent="0.25">
      <c r="A2413" s="2"/>
      <c r="B2413" s="279"/>
      <c r="C2413" s="280"/>
      <c r="D2413" s="281"/>
      <c r="E2413" s="282"/>
      <c r="F2413" s="2"/>
      <c r="G2413" s="43"/>
      <c r="H2413" s="2"/>
      <c r="I2413" s="288"/>
      <c r="J2413" s="2"/>
      <c r="K2413" s="46"/>
      <c r="L2413" s="2"/>
      <c r="M2413" s="51"/>
      <c r="N2413" s="52"/>
      <c r="O2413" s="53"/>
      <c r="P2413" s="2"/>
      <c r="Q2413" s="98" t="str">
        <f t="shared" si="929"/>
        <v/>
      </c>
      <c r="R2413" s="94" t="str">
        <f t="shared" si="930"/>
        <v/>
      </c>
      <c r="S2413" s="2"/>
      <c r="T2413" s="67" t="str">
        <f t="shared" si="949"/>
        <v/>
      </c>
      <c r="U2413" s="79" t="str">
        <f t="shared" si="950"/>
        <v/>
      </c>
      <c r="V2413" s="79" t="str">
        <f t="shared" si="951"/>
        <v/>
      </c>
      <c r="W2413" s="63" t="str">
        <f t="shared" si="931"/>
        <v/>
      </c>
      <c r="X2413" s="65" t="str">
        <f t="shared" si="932"/>
        <v/>
      </c>
      <c r="Y2413" s="2"/>
      <c r="AC2413" s="24" t="str">
        <f t="shared" si="928"/>
        <v/>
      </c>
      <c r="AE2413" s="24" t="str">
        <f t="shared" si="933"/>
        <v/>
      </c>
      <c r="AG2413" s="24" t="str">
        <f t="shared" si="934"/>
        <v/>
      </c>
      <c r="AI2413" s="85" t="str">
        <f t="shared" si="935"/>
        <v/>
      </c>
      <c r="AJ2413" s="86" t="str">
        <f t="shared" si="936"/>
        <v/>
      </c>
      <c r="AK2413" s="85" t="str">
        <f t="shared" si="937"/>
        <v/>
      </c>
      <c r="AL2413" s="86" t="str">
        <f t="shared" si="938"/>
        <v/>
      </c>
      <c r="AM2413" s="93" t="str">
        <f t="shared" si="939"/>
        <v/>
      </c>
      <c r="AN2413" s="94" t="str">
        <f t="shared" si="940"/>
        <v/>
      </c>
      <c r="AP2413" s="24" t="str">
        <f t="shared" si="941"/>
        <v/>
      </c>
      <c r="AR2413" s="63" t="str">
        <f t="shared" si="942"/>
        <v/>
      </c>
      <c r="AS2413" s="67" t="str">
        <f t="shared" si="943"/>
        <v/>
      </c>
      <c r="AT2413" s="105" t="str">
        <f t="shared" si="944"/>
        <v/>
      </c>
      <c r="AU2413" s="105" t="str">
        <f t="shared" si="945"/>
        <v/>
      </c>
      <c r="AW2413" s="24" t="str">
        <f t="shared" si="946"/>
        <v/>
      </c>
      <c r="AX2413" s="60" t="str">
        <f t="shared" si="952"/>
        <v/>
      </c>
      <c r="AY2413" s="24" t="str">
        <f t="shared" si="947"/>
        <v/>
      </c>
      <c r="AZ2413" s="105" t="str">
        <f t="shared" si="948"/>
        <v/>
      </c>
    </row>
    <row r="2414" spans="1:52" x14ac:dyDescent="0.25">
      <c r="A2414" s="2"/>
      <c r="B2414" s="279"/>
      <c r="C2414" s="280"/>
      <c r="D2414" s="281"/>
      <c r="E2414" s="282"/>
      <c r="F2414" s="2"/>
      <c r="G2414" s="43"/>
      <c r="H2414" s="2"/>
      <c r="I2414" s="288"/>
      <c r="J2414" s="2"/>
      <c r="K2414" s="46"/>
      <c r="L2414" s="2"/>
      <c r="M2414" s="51"/>
      <c r="N2414" s="52"/>
      <c r="O2414" s="53"/>
      <c r="P2414" s="2"/>
      <c r="Q2414" s="98" t="str">
        <f t="shared" si="929"/>
        <v/>
      </c>
      <c r="R2414" s="94" t="str">
        <f t="shared" si="930"/>
        <v/>
      </c>
      <c r="S2414" s="2"/>
      <c r="T2414" s="67" t="str">
        <f t="shared" si="949"/>
        <v/>
      </c>
      <c r="U2414" s="79" t="str">
        <f t="shared" si="950"/>
        <v/>
      </c>
      <c r="V2414" s="79" t="str">
        <f t="shared" si="951"/>
        <v/>
      </c>
      <c r="W2414" s="63" t="str">
        <f t="shared" si="931"/>
        <v/>
      </c>
      <c r="X2414" s="65" t="str">
        <f t="shared" si="932"/>
        <v/>
      </c>
      <c r="Y2414" s="2"/>
      <c r="AC2414" s="24" t="str">
        <f t="shared" si="928"/>
        <v/>
      </c>
      <c r="AE2414" s="24" t="str">
        <f t="shared" si="933"/>
        <v/>
      </c>
      <c r="AG2414" s="24" t="str">
        <f t="shared" si="934"/>
        <v/>
      </c>
      <c r="AI2414" s="85" t="str">
        <f t="shared" si="935"/>
        <v/>
      </c>
      <c r="AJ2414" s="86" t="str">
        <f t="shared" si="936"/>
        <v/>
      </c>
      <c r="AK2414" s="85" t="str">
        <f t="shared" si="937"/>
        <v/>
      </c>
      <c r="AL2414" s="86" t="str">
        <f t="shared" si="938"/>
        <v/>
      </c>
      <c r="AM2414" s="93" t="str">
        <f t="shared" si="939"/>
        <v/>
      </c>
      <c r="AN2414" s="94" t="str">
        <f t="shared" si="940"/>
        <v/>
      </c>
      <c r="AP2414" s="24" t="str">
        <f t="shared" si="941"/>
        <v/>
      </c>
      <c r="AR2414" s="63" t="str">
        <f t="shared" si="942"/>
        <v/>
      </c>
      <c r="AS2414" s="67" t="str">
        <f t="shared" si="943"/>
        <v/>
      </c>
      <c r="AT2414" s="105" t="str">
        <f t="shared" si="944"/>
        <v/>
      </c>
      <c r="AU2414" s="105" t="str">
        <f t="shared" si="945"/>
        <v/>
      </c>
      <c r="AW2414" s="24" t="str">
        <f t="shared" si="946"/>
        <v/>
      </c>
      <c r="AX2414" s="60" t="str">
        <f t="shared" si="952"/>
        <v/>
      </c>
      <c r="AY2414" s="24" t="str">
        <f t="shared" si="947"/>
        <v/>
      </c>
      <c r="AZ2414" s="105" t="str">
        <f t="shared" si="948"/>
        <v/>
      </c>
    </row>
    <row r="2415" spans="1:52" x14ac:dyDescent="0.25">
      <c r="A2415" s="2"/>
      <c r="B2415" s="279"/>
      <c r="C2415" s="280"/>
      <c r="D2415" s="281"/>
      <c r="E2415" s="282"/>
      <c r="F2415" s="2"/>
      <c r="G2415" s="43"/>
      <c r="H2415" s="2"/>
      <c r="I2415" s="288"/>
      <c r="J2415" s="2"/>
      <c r="K2415" s="46"/>
      <c r="L2415" s="2"/>
      <c r="M2415" s="51"/>
      <c r="N2415" s="52"/>
      <c r="O2415" s="53"/>
      <c r="P2415" s="2"/>
      <c r="Q2415" s="98" t="str">
        <f t="shared" si="929"/>
        <v/>
      </c>
      <c r="R2415" s="94" t="str">
        <f t="shared" si="930"/>
        <v/>
      </c>
      <c r="S2415" s="2"/>
      <c r="T2415" s="67" t="str">
        <f t="shared" si="949"/>
        <v/>
      </c>
      <c r="U2415" s="79" t="str">
        <f t="shared" si="950"/>
        <v/>
      </c>
      <c r="V2415" s="79" t="str">
        <f t="shared" si="951"/>
        <v/>
      </c>
      <c r="W2415" s="63" t="str">
        <f t="shared" si="931"/>
        <v/>
      </c>
      <c r="X2415" s="65" t="str">
        <f t="shared" si="932"/>
        <v/>
      </c>
      <c r="Y2415" s="2"/>
      <c r="AC2415" s="24" t="str">
        <f t="shared" si="928"/>
        <v/>
      </c>
      <c r="AE2415" s="24" t="str">
        <f t="shared" si="933"/>
        <v/>
      </c>
      <c r="AG2415" s="24" t="str">
        <f t="shared" si="934"/>
        <v/>
      </c>
      <c r="AI2415" s="85" t="str">
        <f t="shared" si="935"/>
        <v/>
      </c>
      <c r="AJ2415" s="86" t="str">
        <f t="shared" si="936"/>
        <v/>
      </c>
      <c r="AK2415" s="85" t="str">
        <f t="shared" si="937"/>
        <v/>
      </c>
      <c r="AL2415" s="86" t="str">
        <f t="shared" si="938"/>
        <v/>
      </c>
      <c r="AM2415" s="93" t="str">
        <f t="shared" si="939"/>
        <v/>
      </c>
      <c r="AN2415" s="94" t="str">
        <f t="shared" si="940"/>
        <v/>
      </c>
      <c r="AP2415" s="24" t="str">
        <f t="shared" si="941"/>
        <v/>
      </c>
      <c r="AR2415" s="63" t="str">
        <f t="shared" si="942"/>
        <v/>
      </c>
      <c r="AS2415" s="67" t="str">
        <f t="shared" si="943"/>
        <v/>
      </c>
      <c r="AT2415" s="105" t="str">
        <f t="shared" si="944"/>
        <v/>
      </c>
      <c r="AU2415" s="105" t="str">
        <f t="shared" si="945"/>
        <v/>
      </c>
      <c r="AW2415" s="24" t="str">
        <f t="shared" si="946"/>
        <v/>
      </c>
      <c r="AX2415" s="60" t="str">
        <f t="shared" si="952"/>
        <v/>
      </c>
      <c r="AY2415" s="24" t="str">
        <f t="shared" si="947"/>
        <v/>
      </c>
      <c r="AZ2415" s="105" t="str">
        <f t="shared" si="948"/>
        <v/>
      </c>
    </row>
    <row r="2416" spans="1:52" x14ac:dyDescent="0.25">
      <c r="A2416" s="2"/>
      <c r="B2416" s="279"/>
      <c r="C2416" s="280"/>
      <c r="D2416" s="281"/>
      <c r="E2416" s="282"/>
      <c r="F2416" s="2"/>
      <c r="G2416" s="43"/>
      <c r="H2416" s="2"/>
      <c r="I2416" s="288"/>
      <c r="J2416" s="2"/>
      <c r="K2416" s="46"/>
      <c r="L2416" s="2"/>
      <c r="M2416" s="51"/>
      <c r="N2416" s="52"/>
      <c r="O2416" s="53"/>
      <c r="P2416" s="2"/>
      <c r="Q2416" s="98" t="str">
        <f t="shared" si="929"/>
        <v/>
      </c>
      <c r="R2416" s="94" t="str">
        <f t="shared" si="930"/>
        <v/>
      </c>
      <c r="S2416" s="2"/>
      <c r="T2416" s="67" t="str">
        <f t="shared" si="949"/>
        <v/>
      </c>
      <c r="U2416" s="79" t="str">
        <f t="shared" si="950"/>
        <v/>
      </c>
      <c r="V2416" s="79" t="str">
        <f t="shared" si="951"/>
        <v/>
      </c>
      <c r="W2416" s="63" t="str">
        <f t="shared" si="931"/>
        <v/>
      </c>
      <c r="X2416" s="65" t="str">
        <f t="shared" si="932"/>
        <v/>
      </c>
      <c r="Y2416" s="2"/>
      <c r="AC2416" s="24" t="str">
        <f t="shared" si="928"/>
        <v/>
      </c>
      <c r="AE2416" s="24" t="str">
        <f t="shared" si="933"/>
        <v/>
      </c>
      <c r="AG2416" s="24" t="str">
        <f t="shared" si="934"/>
        <v/>
      </c>
      <c r="AI2416" s="85" t="str">
        <f t="shared" si="935"/>
        <v/>
      </c>
      <c r="AJ2416" s="86" t="str">
        <f t="shared" si="936"/>
        <v/>
      </c>
      <c r="AK2416" s="85" t="str">
        <f t="shared" si="937"/>
        <v/>
      </c>
      <c r="AL2416" s="86" t="str">
        <f t="shared" si="938"/>
        <v/>
      </c>
      <c r="AM2416" s="93" t="str">
        <f t="shared" si="939"/>
        <v/>
      </c>
      <c r="AN2416" s="94" t="str">
        <f t="shared" si="940"/>
        <v/>
      </c>
      <c r="AP2416" s="24" t="str">
        <f t="shared" si="941"/>
        <v/>
      </c>
      <c r="AR2416" s="63" t="str">
        <f t="shared" si="942"/>
        <v/>
      </c>
      <c r="AS2416" s="67" t="str">
        <f t="shared" si="943"/>
        <v/>
      </c>
      <c r="AT2416" s="105" t="str">
        <f t="shared" si="944"/>
        <v/>
      </c>
      <c r="AU2416" s="105" t="str">
        <f t="shared" si="945"/>
        <v/>
      </c>
      <c r="AW2416" s="24" t="str">
        <f t="shared" si="946"/>
        <v/>
      </c>
      <c r="AX2416" s="60" t="str">
        <f t="shared" si="952"/>
        <v/>
      </c>
      <c r="AY2416" s="24" t="str">
        <f t="shared" si="947"/>
        <v/>
      </c>
      <c r="AZ2416" s="105" t="str">
        <f t="shared" si="948"/>
        <v/>
      </c>
    </row>
    <row r="2417" spans="1:52" x14ac:dyDescent="0.25">
      <c r="A2417" s="2"/>
      <c r="B2417" s="279"/>
      <c r="C2417" s="280"/>
      <c r="D2417" s="281"/>
      <c r="E2417" s="282"/>
      <c r="F2417" s="2"/>
      <c r="G2417" s="43"/>
      <c r="H2417" s="2"/>
      <c r="I2417" s="288"/>
      <c r="J2417" s="2"/>
      <c r="K2417" s="46"/>
      <c r="L2417" s="2"/>
      <c r="M2417" s="51"/>
      <c r="N2417" s="52"/>
      <c r="O2417" s="53"/>
      <c r="P2417" s="2"/>
      <c r="Q2417" s="98" t="str">
        <f t="shared" si="929"/>
        <v/>
      </c>
      <c r="R2417" s="94" t="str">
        <f t="shared" si="930"/>
        <v/>
      </c>
      <c r="S2417" s="2"/>
      <c r="T2417" s="67" t="str">
        <f t="shared" si="949"/>
        <v/>
      </c>
      <c r="U2417" s="79" t="str">
        <f t="shared" si="950"/>
        <v/>
      </c>
      <c r="V2417" s="79" t="str">
        <f t="shared" si="951"/>
        <v/>
      </c>
      <c r="W2417" s="63" t="str">
        <f t="shared" si="931"/>
        <v/>
      </c>
      <c r="X2417" s="65" t="str">
        <f t="shared" si="932"/>
        <v/>
      </c>
      <c r="Y2417" s="2"/>
      <c r="AC2417" s="24" t="str">
        <f t="shared" si="928"/>
        <v/>
      </c>
      <c r="AE2417" s="24" t="str">
        <f t="shared" si="933"/>
        <v/>
      </c>
      <c r="AG2417" s="24" t="str">
        <f t="shared" si="934"/>
        <v/>
      </c>
      <c r="AI2417" s="85" t="str">
        <f t="shared" si="935"/>
        <v/>
      </c>
      <c r="AJ2417" s="86" t="str">
        <f t="shared" si="936"/>
        <v/>
      </c>
      <c r="AK2417" s="85" t="str">
        <f t="shared" si="937"/>
        <v/>
      </c>
      <c r="AL2417" s="86" t="str">
        <f t="shared" si="938"/>
        <v/>
      </c>
      <c r="AM2417" s="93" t="str">
        <f t="shared" si="939"/>
        <v/>
      </c>
      <c r="AN2417" s="94" t="str">
        <f t="shared" si="940"/>
        <v/>
      </c>
      <c r="AP2417" s="24" t="str">
        <f t="shared" si="941"/>
        <v/>
      </c>
      <c r="AR2417" s="63" t="str">
        <f t="shared" si="942"/>
        <v/>
      </c>
      <c r="AS2417" s="67" t="str">
        <f t="shared" si="943"/>
        <v/>
      </c>
      <c r="AT2417" s="105" t="str">
        <f t="shared" si="944"/>
        <v/>
      </c>
      <c r="AU2417" s="105" t="str">
        <f t="shared" si="945"/>
        <v/>
      </c>
      <c r="AW2417" s="24" t="str">
        <f t="shared" si="946"/>
        <v/>
      </c>
      <c r="AX2417" s="60" t="str">
        <f t="shared" si="952"/>
        <v/>
      </c>
      <c r="AY2417" s="24" t="str">
        <f t="shared" si="947"/>
        <v/>
      </c>
      <c r="AZ2417" s="105" t="str">
        <f t="shared" si="948"/>
        <v/>
      </c>
    </row>
    <row r="2418" spans="1:52" x14ac:dyDescent="0.25">
      <c r="A2418" s="2"/>
      <c r="B2418" s="279"/>
      <c r="C2418" s="280"/>
      <c r="D2418" s="281"/>
      <c r="E2418" s="282"/>
      <c r="F2418" s="2"/>
      <c r="G2418" s="43"/>
      <c r="H2418" s="2"/>
      <c r="I2418" s="288"/>
      <c r="J2418" s="2"/>
      <c r="K2418" s="46"/>
      <c r="L2418" s="2"/>
      <c r="M2418" s="51"/>
      <c r="N2418" s="52"/>
      <c r="O2418" s="53"/>
      <c r="P2418" s="2"/>
      <c r="Q2418" s="98" t="str">
        <f t="shared" si="929"/>
        <v/>
      </c>
      <c r="R2418" s="94" t="str">
        <f t="shared" si="930"/>
        <v/>
      </c>
      <c r="S2418" s="2"/>
      <c r="T2418" s="67" t="str">
        <f t="shared" si="949"/>
        <v/>
      </c>
      <c r="U2418" s="79" t="str">
        <f t="shared" si="950"/>
        <v/>
      </c>
      <c r="V2418" s="79" t="str">
        <f t="shared" si="951"/>
        <v/>
      </c>
      <c r="W2418" s="63" t="str">
        <f t="shared" si="931"/>
        <v/>
      </c>
      <c r="X2418" s="65" t="str">
        <f t="shared" si="932"/>
        <v/>
      </c>
      <c r="Y2418" s="2"/>
      <c r="AC2418" s="24" t="str">
        <f t="shared" si="928"/>
        <v/>
      </c>
      <c r="AE2418" s="24" t="str">
        <f t="shared" si="933"/>
        <v/>
      </c>
      <c r="AG2418" s="24" t="str">
        <f t="shared" si="934"/>
        <v/>
      </c>
      <c r="AI2418" s="85" t="str">
        <f t="shared" si="935"/>
        <v/>
      </c>
      <c r="AJ2418" s="86" t="str">
        <f t="shared" si="936"/>
        <v/>
      </c>
      <c r="AK2418" s="85" t="str">
        <f t="shared" si="937"/>
        <v/>
      </c>
      <c r="AL2418" s="86" t="str">
        <f t="shared" si="938"/>
        <v/>
      </c>
      <c r="AM2418" s="93" t="str">
        <f t="shared" si="939"/>
        <v/>
      </c>
      <c r="AN2418" s="94" t="str">
        <f t="shared" si="940"/>
        <v/>
      </c>
      <c r="AP2418" s="24" t="str">
        <f t="shared" si="941"/>
        <v/>
      </c>
      <c r="AR2418" s="63" t="str">
        <f t="shared" si="942"/>
        <v/>
      </c>
      <c r="AS2418" s="67" t="str">
        <f t="shared" si="943"/>
        <v/>
      </c>
      <c r="AT2418" s="105" t="str">
        <f t="shared" si="944"/>
        <v/>
      </c>
      <c r="AU2418" s="105" t="str">
        <f t="shared" si="945"/>
        <v/>
      </c>
      <c r="AW2418" s="24" t="str">
        <f t="shared" si="946"/>
        <v/>
      </c>
      <c r="AX2418" s="60" t="str">
        <f t="shared" si="952"/>
        <v/>
      </c>
      <c r="AY2418" s="24" t="str">
        <f t="shared" si="947"/>
        <v/>
      </c>
      <c r="AZ2418" s="105" t="str">
        <f t="shared" si="948"/>
        <v/>
      </c>
    </row>
    <row r="2419" spans="1:52" x14ac:dyDescent="0.25">
      <c r="A2419" s="2"/>
      <c r="B2419" s="279"/>
      <c r="C2419" s="280"/>
      <c r="D2419" s="281"/>
      <c r="E2419" s="282"/>
      <c r="F2419" s="2"/>
      <c r="G2419" s="43"/>
      <c r="H2419" s="2"/>
      <c r="I2419" s="288"/>
      <c r="J2419" s="2"/>
      <c r="K2419" s="46"/>
      <c r="L2419" s="2"/>
      <c r="M2419" s="51"/>
      <c r="N2419" s="52"/>
      <c r="O2419" s="53"/>
      <c r="P2419" s="2"/>
      <c r="Q2419" s="98" t="str">
        <f t="shared" si="929"/>
        <v/>
      </c>
      <c r="R2419" s="94" t="str">
        <f t="shared" si="930"/>
        <v/>
      </c>
      <c r="S2419" s="2"/>
      <c r="T2419" s="67" t="str">
        <f t="shared" si="949"/>
        <v/>
      </c>
      <c r="U2419" s="79" t="str">
        <f t="shared" si="950"/>
        <v/>
      </c>
      <c r="V2419" s="79" t="str">
        <f t="shared" si="951"/>
        <v/>
      </c>
      <c r="W2419" s="63" t="str">
        <f t="shared" si="931"/>
        <v/>
      </c>
      <c r="X2419" s="65" t="str">
        <f t="shared" si="932"/>
        <v/>
      </c>
      <c r="Y2419" s="2"/>
      <c r="AC2419" s="24" t="str">
        <f t="shared" si="928"/>
        <v/>
      </c>
      <c r="AE2419" s="24" t="str">
        <f t="shared" si="933"/>
        <v/>
      </c>
      <c r="AG2419" s="24" t="str">
        <f t="shared" si="934"/>
        <v/>
      </c>
      <c r="AI2419" s="85" t="str">
        <f t="shared" si="935"/>
        <v/>
      </c>
      <c r="AJ2419" s="86" t="str">
        <f t="shared" si="936"/>
        <v/>
      </c>
      <c r="AK2419" s="85" t="str">
        <f t="shared" si="937"/>
        <v/>
      </c>
      <c r="AL2419" s="86" t="str">
        <f t="shared" si="938"/>
        <v/>
      </c>
      <c r="AM2419" s="93" t="str">
        <f t="shared" si="939"/>
        <v/>
      </c>
      <c r="AN2419" s="94" t="str">
        <f t="shared" si="940"/>
        <v/>
      </c>
      <c r="AP2419" s="24" t="str">
        <f t="shared" si="941"/>
        <v/>
      </c>
      <c r="AR2419" s="63" t="str">
        <f t="shared" si="942"/>
        <v/>
      </c>
      <c r="AS2419" s="67" t="str">
        <f t="shared" si="943"/>
        <v/>
      </c>
      <c r="AT2419" s="105" t="str">
        <f t="shared" si="944"/>
        <v/>
      </c>
      <c r="AU2419" s="105" t="str">
        <f t="shared" si="945"/>
        <v/>
      </c>
      <c r="AW2419" s="24" t="str">
        <f t="shared" si="946"/>
        <v/>
      </c>
      <c r="AX2419" s="60" t="str">
        <f t="shared" si="952"/>
        <v/>
      </c>
      <c r="AY2419" s="24" t="str">
        <f t="shared" si="947"/>
        <v/>
      </c>
      <c r="AZ2419" s="105" t="str">
        <f t="shared" si="948"/>
        <v/>
      </c>
    </row>
    <row r="2420" spans="1:52" x14ac:dyDescent="0.25">
      <c r="A2420" s="2"/>
      <c r="B2420" s="279"/>
      <c r="C2420" s="280"/>
      <c r="D2420" s="281"/>
      <c r="E2420" s="282"/>
      <c r="F2420" s="2"/>
      <c r="G2420" s="43"/>
      <c r="H2420" s="2"/>
      <c r="I2420" s="288"/>
      <c r="J2420" s="2"/>
      <c r="K2420" s="46"/>
      <c r="L2420" s="2"/>
      <c r="M2420" s="51"/>
      <c r="N2420" s="52"/>
      <c r="O2420" s="53"/>
      <c r="P2420" s="2"/>
      <c r="Q2420" s="98" t="str">
        <f t="shared" si="929"/>
        <v/>
      </c>
      <c r="R2420" s="94" t="str">
        <f t="shared" si="930"/>
        <v/>
      </c>
      <c r="S2420" s="2"/>
      <c r="T2420" s="67" t="str">
        <f t="shared" si="949"/>
        <v/>
      </c>
      <c r="U2420" s="79" t="str">
        <f t="shared" si="950"/>
        <v/>
      </c>
      <c r="V2420" s="79" t="str">
        <f t="shared" si="951"/>
        <v/>
      </c>
      <c r="W2420" s="63" t="str">
        <f t="shared" si="931"/>
        <v/>
      </c>
      <c r="X2420" s="65" t="str">
        <f t="shared" si="932"/>
        <v/>
      </c>
      <c r="Y2420" s="2"/>
      <c r="AC2420" s="24" t="str">
        <f t="shared" si="928"/>
        <v/>
      </c>
      <c r="AE2420" s="24" t="str">
        <f t="shared" si="933"/>
        <v/>
      </c>
      <c r="AG2420" s="24" t="str">
        <f t="shared" si="934"/>
        <v/>
      </c>
      <c r="AI2420" s="85" t="str">
        <f t="shared" si="935"/>
        <v/>
      </c>
      <c r="AJ2420" s="86" t="str">
        <f t="shared" si="936"/>
        <v/>
      </c>
      <c r="AK2420" s="85" t="str">
        <f t="shared" si="937"/>
        <v/>
      </c>
      <c r="AL2420" s="86" t="str">
        <f t="shared" si="938"/>
        <v/>
      </c>
      <c r="AM2420" s="93" t="str">
        <f t="shared" si="939"/>
        <v/>
      </c>
      <c r="AN2420" s="94" t="str">
        <f t="shared" si="940"/>
        <v/>
      </c>
      <c r="AP2420" s="24" t="str">
        <f t="shared" si="941"/>
        <v/>
      </c>
      <c r="AR2420" s="63" t="str">
        <f t="shared" si="942"/>
        <v/>
      </c>
      <c r="AS2420" s="67" t="str">
        <f t="shared" si="943"/>
        <v/>
      </c>
      <c r="AT2420" s="105" t="str">
        <f t="shared" si="944"/>
        <v/>
      </c>
      <c r="AU2420" s="105" t="str">
        <f t="shared" si="945"/>
        <v/>
      </c>
      <c r="AW2420" s="24" t="str">
        <f t="shared" si="946"/>
        <v/>
      </c>
      <c r="AX2420" s="60" t="str">
        <f t="shared" si="952"/>
        <v/>
      </c>
      <c r="AY2420" s="24" t="str">
        <f t="shared" si="947"/>
        <v/>
      </c>
      <c r="AZ2420" s="105" t="str">
        <f t="shared" si="948"/>
        <v/>
      </c>
    </row>
    <row r="2421" spans="1:52" x14ac:dyDescent="0.25">
      <c r="A2421" s="2"/>
      <c r="B2421" s="279"/>
      <c r="C2421" s="280"/>
      <c r="D2421" s="281"/>
      <c r="E2421" s="282"/>
      <c r="F2421" s="2"/>
      <c r="G2421" s="43"/>
      <c r="H2421" s="2"/>
      <c r="I2421" s="288"/>
      <c r="J2421" s="2"/>
      <c r="K2421" s="46"/>
      <c r="L2421" s="2"/>
      <c r="M2421" s="51"/>
      <c r="N2421" s="52"/>
      <c r="O2421" s="53"/>
      <c r="P2421" s="2"/>
      <c r="Q2421" s="98" t="str">
        <f t="shared" si="929"/>
        <v/>
      </c>
      <c r="R2421" s="94" t="str">
        <f t="shared" si="930"/>
        <v/>
      </c>
      <c r="S2421" s="2"/>
      <c r="T2421" s="67" t="str">
        <f t="shared" si="949"/>
        <v/>
      </c>
      <c r="U2421" s="79" t="str">
        <f t="shared" si="950"/>
        <v/>
      </c>
      <c r="V2421" s="79" t="str">
        <f t="shared" si="951"/>
        <v/>
      </c>
      <c r="W2421" s="63" t="str">
        <f t="shared" si="931"/>
        <v/>
      </c>
      <c r="X2421" s="65" t="str">
        <f t="shared" si="932"/>
        <v/>
      </c>
      <c r="Y2421" s="2"/>
      <c r="AC2421" s="24" t="str">
        <f t="shared" si="928"/>
        <v/>
      </c>
      <c r="AE2421" s="24" t="str">
        <f t="shared" si="933"/>
        <v/>
      </c>
      <c r="AG2421" s="24" t="str">
        <f t="shared" si="934"/>
        <v/>
      </c>
      <c r="AI2421" s="85" t="str">
        <f t="shared" si="935"/>
        <v/>
      </c>
      <c r="AJ2421" s="86" t="str">
        <f t="shared" si="936"/>
        <v/>
      </c>
      <c r="AK2421" s="85" t="str">
        <f t="shared" si="937"/>
        <v/>
      </c>
      <c r="AL2421" s="86" t="str">
        <f t="shared" si="938"/>
        <v/>
      </c>
      <c r="AM2421" s="93" t="str">
        <f t="shared" si="939"/>
        <v/>
      </c>
      <c r="AN2421" s="94" t="str">
        <f t="shared" si="940"/>
        <v/>
      </c>
      <c r="AP2421" s="24" t="str">
        <f t="shared" si="941"/>
        <v/>
      </c>
      <c r="AR2421" s="63" t="str">
        <f t="shared" si="942"/>
        <v/>
      </c>
      <c r="AS2421" s="67" t="str">
        <f t="shared" si="943"/>
        <v/>
      </c>
      <c r="AT2421" s="105" t="str">
        <f t="shared" si="944"/>
        <v/>
      </c>
      <c r="AU2421" s="105" t="str">
        <f t="shared" si="945"/>
        <v/>
      </c>
      <c r="AW2421" s="24" t="str">
        <f t="shared" si="946"/>
        <v/>
      </c>
      <c r="AX2421" s="60" t="str">
        <f t="shared" si="952"/>
        <v/>
      </c>
      <c r="AY2421" s="24" t="str">
        <f t="shared" si="947"/>
        <v/>
      </c>
      <c r="AZ2421" s="105" t="str">
        <f t="shared" si="948"/>
        <v/>
      </c>
    </row>
    <row r="2422" spans="1:52" x14ac:dyDescent="0.25">
      <c r="A2422" s="2"/>
      <c r="B2422" s="279"/>
      <c r="C2422" s="280"/>
      <c r="D2422" s="281"/>
      <c r="E2422" s="282"/>
      <c r="F2422" s="2"/>
      <c r="G2422" s="43"/>
      <c r="H2422" s="2"/>
      <c r="I2422" s="288"/>
      <c r="J2422" s="2"/>
      <c r="K2422" s="46"/>
      <c r="L2422" s="2"/>
      <c r="M2422" s="51"/>
      <c r="N2422" s="52"/>
      <c r="O2422" s="53"/>
      <c r="P2422" s="2"/>
      <c r="Q2422" s="98" t="str">
        <f t="shared" si="929"/>
        <v/>
      </c>
      <c r="R2422" s="94" t="str">
        <f t="shared" si="930"/>
        <v/>
      </c>
      <c r="S2422" s="2"/>
      <c r="T2422" s="67" t="str">
        <f t="shared" si="949"/>
        <v/>
      </c>
      <c r="U2422" s="79" t="str">
        <f t="shared" si="950"/>
        <v/>
      </c>
      <c r="V2422" s="79" t="str">
        <f t="shared" si="951"/>
        <v/>
      </c>
      <c r="W2422" s="63" t="str">
        <f t="shared" si="931"/>
        <v/>
      </c>
      <c r="X2422" s="65" t="str">
        <f t="shared" si="932"/>
        <v/>
      </c>
      <c r="Y2422" s="2"/>
      <c r="AC2422" s="24" t="str">
        <f t="shared" si="928"/>
        <v/>
      </c>
      <c r="AE2422" s="24" t="str">
        <f t="shared" si="933"/>
        <v/>
      </c>
      <c r="AG2422" s="24" t="str">
        <f t="shared" si="934"/>
        <v/>
      </c>
      <c r="AI2422" s="85" t="str">
        <f t="shared" si="935"/>
        <v/>
      </c>
      <c r="AJ2422" s="86" t="str">
        <f t="shared" si="936"/>
        <v/>
      </c>
      <c r="AK2422" s="85" t="str">
        <f t="shared" si="937"/>
        <v/>
      </c>
      <c r="AL2422" s="86" t="str">
        <f t="shared" si="938"/>
        <v/>
      </c>
      <c r="AM2422" s="93" t="str">
        <f t="shared" si="939"/>
        <v/>
      </c>
      <c r="AN2422" s="94" t="str">
        <f t="shared" si="940"/>
        <v/>
      </c>
      <c r="AP2422" s="24" t="str">
        <f t="shared" si="941"/>
        <v/>
      </c>
      <c r="AR2422" s="63" t="str">
        <f t="shared" si="942"/>
        <v/>
      </c>
      <c r="AS2422" s="67" t="str">
        <f t="shared" si="943"/>
        <v/>
      </c>
      <c r="AT2422" s="105" t="str">
        <f t="shared" si="944"/>
        <v/>
      </c>
      <c r="AU2422" s="105" t="str">
        <f t="shared" si="945"/>
        <v/>
      </c>
      <c r="AW2422" s="24" t="str">
        <f t="shared" si="946"/>
        <v/>
      </c>
      <c r="AX2422" s="60" t="str">
        <f t="shared" si="952"/>
        <v/>
      </c>
      <c r="AY2422" s="24" t="str">
        <f t="shared" si="947"/>
        <v/>
      </c>
      <c r="AZ2422" s="105" t="str">
        <f t="shared" si="948"/>
        <v/>
      </c>
    </row>
    <row r="2423" spans="1:52" x14ac:dyDescent="0.25">
      <c r="A2423" s="2"/>
      <c r="B2423" s="279"/>
      <c r="C2423" s="280"/>
      <c r="D2423" s="281"/>
      <c r="E2423" s="282"/>
      <c r="F2423" s="2"/>
      <c r="G2423" s="43"/>
      <c r="H2423" s="2"/>
      <c r="I2423" s="288"/>
      <c r="J2423" s="2"/>
      <c r="K2423" s="46"/>
      <c r="L2423" s="2"/>
      <c r="M2423" s="51"/>
      <c r="N2423" s="52"/>
      <c r="O2423" s="53"/>
      <c r="P2423" s="2"/>
      <c r="Q2423" s="98" t="str">
        <f t="shared" si="929"/>
        <v/>
      </c>
      <c r="R2423" s="94" t="str">
        <f t="shared" si="930"/>
        <v/>
      </c>
      <c r="S2423" s="2"/>
      <c r="T2423" s="67" t="str">
        <f t="shared" si="949"/>
        <v/>
      </c>
      <c r="U2423" s="79" t="str">
        <f t="shared" si="950"/>
        <v/>
      </c>
      <c r="V2423" s="79" t="str">
        <f t="shared" si="951"/>
        <v/>
      </c>
      <c r="W2423" s="63" t="str">
        <f t="shared" si="931"/>
        <v/>
      </c>
      <c r="X2423" s="65" t="str">
        <f t="shared" si="932"/>
        <v/>
      </c>
      <c r="Y2423" s="2"/>
      <c r="AC2423" s="24" t="str">
        <f t="shared" si="928"/>
        <v/>
      </c>
      <c r="AE2423" s="24" t="str">
        <f t="shared" si="933"/>
        <v/>
      </c>
      <c r="AG2423" s="24" t="str">
        <f t="shared" si="934"/>
        <v/>
      </c>
      <c r="AI2423" s="85" t="str">
        <f t="shared" si="935"/>
        <v/>
      </c>
      <c r="AJ2423" s="86" t="str">
        <f t="shared" si="936"/>
        <v/>
      </c>
      <c r="AK2423" s="85" t="str">
        <f t="shared" si="937"/>
        <v/>
      </c>
      <c r="AL2423" s="86" t="str">
        <f t="shared" si="938"/>
        <v/>
      </c>
      <c r="AM2423" s="93" t="str">
        <f t="shared" si="939"/>
        <v/>
      </c>
      <c r="AN2423" s="94" t="str">
        <f t="shared" si="940"/>
        <v/>
      </c>
      <c r="AP2423" s="24" t="str">
        <f t="shared" si="941"/>
        <v/>
      </c>
      <c r="AR2423" s="63" t="str">
        <f t="shared" si="942"/>
        <v/>
      </c>
      <c r="AS2423" s="67" t="str">
        <f t="shared" si="943"/>
        <v/>
      </c>
      <c r="AT2423" s="105" t="str">
        <f t="shared" si="944"/>
        <v/>
      </c>
      <c r="AU2423" s="105" t="str">
        <f t="shared" si="945"/>
        <v/>
      </c>
      <c r="AW2423" s="24" t="str">
        <f t="shared" si="946"/>
        <v/>
      </c>
      <c r="AX2423" s="60" t="str">
        <f t="shared" si="952"/>
        <v/>
      </c>
      <c r="AY2423" s="24" t="str">
        <f t="shared" si="947"/>
        <v/>
      </c>
      <c r="AZ2423" s="105" t="str">
        <f t="shared" si="948"/>
        <v/>
      </c>
    </row>
    <row r="2424" spans="1:52" x14ac:dyDescent="0.25">
      <c r="A2424" s="2"/>
      <c r="B2424" s="279"/>
      <c r="C2424" s="280"/>
      <c r="D2424" s="281"/>
      <c r="E2424" s="282"/>
      <c r="F2424" s="2"/>
      <c r="G2424" s="43"/>
      <c r="H2424" s="2"/>
      <c r="I2424" s="288"/>
      <c r="J2424" s="2"/>
      <c r="K2424" s="46"/>
      <c r="L2424" s="2"/>
      <c r="M2424" s="51"/>
      <c r="N2424" s="52"/>
      <c r="O2424" s="53"/>
      <c r="P2424" s="2"/>
      <c r="Q2424" s="98" t="str">
        <f t="shared" si="929"/>
        <v/>
      </c>
      <c r="R2424" s="94" t="str">
        <f t="shared" si="930"/>
        <v/>
      </c>
      <c r="S2424" s="2"/>
      <c r="T2424" s="67" t="str">
        <f t="shared" si="949"/>
        <v/>
      </c>
      <c r="U2424" s="79" t="str">
        <f t="shared" si="950"/>
        <v/>
      </c>
      <c r="V2424" s="79" t="str">
        <f t="shared" si="951"/>
        <v/>
      </c>
      <c r="W2424" s="63" t="str">
        <f t="shared" si="931"/>
        <v/>
      </c>
      <c r="X2424" s="65" t="str">
        <f t="shared" si="932"/>
        <v/>
      </c>
      <c r="Y2424" s="2"/>
      <c r="AC2424" s="24" t="str">
        <f t="shared" si="928"/>
        <v/>
      </c>
      <c r="AE2424" s="24" t="str">
        <f t="shared" si="933"/>
        <v/>
      </c>
      <c r="AG2424" s="24" t="str">
        <f t="shared" si="934"/>
        <v/>
      </c>
      <c r="AI2424" s="85" t="str">
        <f t="shared" si="935"/>
        <v/>
      </c>
      <c r="AJ2424" s="86" t="str">
        <f t="shared" si="936"/>
        <v/>
      </c>
      <c r="AK2424" s="85" t="str">
        <f t="shared" si="937"/>
        <v/>
      </c>
      <c r="AL2424" s="86" t="str">
        <f t="shared" si="938"/>
        <v/>
      </c>
      <c r="AM2424" s="93" t="str">
        <f t="shared" si="939"/>
        <v/>
      </c>
      <c r="AN2424" s="94" t="str">
        <f t="shared" si="940"/>
        <v/>
      </c>
      <c r="AP2424" s="24" t="str">
        <f t="shared" si="941"/>
        <v/>
      </c>
      <c r="AR2424" s="63" t="str">
        <f t="shared" si="942"/>
        <v/>
      </c>
      <c r="AS2424" s="67" t="str">
        <f t="shared" si="943"/>
        <v/>
      </c>
      <c r="AT2424" s="105" t="str">
        <f t="shared" si="944"/>
        <v/>
      </c>
      <c r="AU2424" s="105" t="str">
        <f t="shared" si="945"/>
        <v/>
      </c>
      <c r="AW2424" s="24" t="str">
        <f t="shared" si="946"/>
        <v/>
      </c>
      <c r="AX2424" s="60" t="str">
        <f t="shared" si="952"/>
        <v/>
      </c>
      <c r="AY2424" s="24" t="str">
        <f t="shared" si="947"/>
        <v/>
      </c>
      <c r="AZ2424" s="105" t="str">
        <f t="shared" si="948"/>
        <v/>
      </c>
    </row>
    <row r="2425" spans="1:52" x14ac:dyDescent="0.25">
      <c r="A2425" s="2"/>
      <c r="B2425" s="279"/>
      <c r="C2425" s="280"/>
      <c r="D2425" s="281"/>
      <c r="E2425" s="282"/>
      <c r="F2425" s="2"/>
      <c r="G2425" s="43"/>
      <c r="H2425" s="2"/>
      <c r="I2425" s="288"/>
      <c r="J2425" s="2"/>
      <c r="K2425" s="46"/>
      <c r="L2425" s="2"/>
      <c r="M2425" s="51"/>
      <c r="N2425" s="52"/>
      <c r="O2425" s="53"/>
      <c r="P2425" s="2"/>
      <c r="Q2425" s="98" t="str">
        <f t="shared" si="929"/>
        <v/>
      </c>
      <c r="R2425" s="94" t="str">
        <f t="shared" si="930"/>
        <v/>
      </c>
      <c r="S2425" s="2"/>
      <c r="T2425" s="67" t="str">
        <f t="shared" si="949"/>
        <v/>
      </c>
      <c r="U2425" s="79" t="str">
        <f t="shared" si="950"/>
        <v/>
      </c>
      <c r="V2425" s="79" t="str">
        <f t="shared" si="951"/>
        <v/>
      </c>
      <c r="W2425" s="63" t="str">
        <f t="shared" si="931"/>
        <v/>
      </c>
      <c r="X2425" s="65" t="str">
        <f t="shared" si="932"/>
        <v/>
      </c>
      <c r="Y2425" s="2"/>
      <c r="AC2425" s="24" t="str">
        <f t="shared" si="928"/>
        <v/>
      </c>
      <c r="AE2425" s="24" t="str">
        <f t="shared" si="933"/>
        <v/>
      </c>
      <c r="AG2425" s="24" t="str">
        <f t="shared" si="934"/>
        <v/>
      </c>
      <c r="AI2425" s="85" t="str">
        <f t="shared" si="935"/>
        <v/>
      </c>
      <c r="AJ2425" s="86" t="str">
        <f t="shared" si="936"/>
        <v/>
      </c>
      <c r="AK2425" s="85" t="str">
        <f t="shared" si="937"/>
        <v/>
      </c>
      <c r="AL2425" s="86" t="str">
        <f t="shared" si="938"/>
        <v/>
      </c>
      <c r="AM2425" s="93" t="str">
        <f t="shared" si="939"/>
        <v/>
      </c>
      <c r="AN2425" s="94" t="str">
        <f t="shared" si="940"/>
        <v/>
      </c>
      <c r="AP2425" s="24" t="str">
        <f t="shared" si="941"/>
        <v/>
      </c>
      <c r="AR2425" s="63" t="str">
        <f t="shared" si="942"/>
        <v/>
      </c>
      <c r="AS2425" s="67" t="str">
        <f t="shared" si="943"/>
        <v/>
      </c>
      <c r="AT2425" s="105" t="str">
        <f t="shared" si="944"/>
        <v/>
      </c>
      <c r="AU2425" s="105" t="str">
        <f t="shared" si="945"/>
        <v/>
      </c>
      <c r="AW2425" s="24" t="str">
        <f t="shared" si="946"/>
        <v/>
      </c>
      <c r="AX2425" s="60" t="str">
        <f t="shared" si="952"/>
        <v/>
      </c>
      <c r="AY2425" s="24" t="str">
        <f t="shared" si="947"/>
        <v/>
      </c>
      <c r="AZ2425" s="105" t="str">
        <f t="shared" si="948"/>
        <v/>
      </c>
    </row>
    <row r="2426" spans="1:52" x14ac:dyDescent="0.25">
      <c r="A2426" s="2"/>
      <c r="B2426" s="279"/>
      <c r="C2426" s="280"/>
      <c r="D2426" s="281"/>
      <c r="E2426" s="282"/>
      <c r="F2426" s="2"/>
      <c r="G2426" s="43"/>
      <c r="H2426" s="2"/>
      <c r="I2426" s="288"/>
      <c r="J2426" s="2"/>
      <c r="K2426" s="46"/>
      <c r="L2426" s="2"/>
      <c r="M2426" s="51"/>
      <c r="N2426" s="52"/>
      <c r="O2426" s="53"/>
      <c r="P2426" s="2"/>
      <c r="Q2426" s="98" t="str">
        <f t="shared" si="929"/>
        <v/>
      </c>
      <c r="R2426" s="94" t="str">
        <f t="shared" si="930"/>
        <v/>
      </c>
      <c r="S2426" s="2"/>
      <c r="T2426" s="67" t="str">
        <f t="shared" si="949"/>
        <v/>
      </c>
      <c r="U2426" s="79" t="str">
        <f t="shared" si="950"/>
        <v/>
      </c>
      <c r="V2426" s="79" t="str">
        <f t="shared" si="951"/>
        <v/>
      </c>
      <c r="W2426" s="63" t="str">
        <f t="shared" si="931"/>
        <v/>
      </c>
      <c r="X2426" s="65" t="str">
        <f t="shared" si="932"/>
        <v/>
      </c>
      <c r="Y2426" s="2"/>
      <c r="AC2426" s="24" t="str">
        <f t="shared" si="928"/>
        <v/>
      </c>
      <c r="AE2426" s="24" t="str">
        <f t="shared" si="933"/>
        <v/>
      </c>
      <c r="AG2426" s="24" t="str">
        <f t="shared" si="934"/>
        <v/>
      </c>
      <c r="AI2426" s="85" t="str">
        <f t="shared" si="935"/>
        <v/>
      </c>
      <c r="AJ2426" s="86" t="str">
        <f t="shared" si="936"/>
        <v/>
      </c>
      <c r="AK2426" s="85" t="str">
        <f t="shared" si="937"/>
        <v/>
      </c>
      <c r="AL2426" s="86" t="str">
        <f t="shared" si="938"/>
        <v/>
      </c>
      <c r="AM2426" s="93" t="str">
        <f t="shared" si="939"/>
        <v/>
      </c>
      <c r="AN2426" s="94" t="str">
        <f t="shared" si="940"/>
        <v/>
      </c>
      <c r="AP2426" s="24" t="str">
        <f t="shared" si="941"/>
        <v/>
      </c>
      <c r="AR2426" s="63" t="str">
        <f t="shared" si="942"/>
        <v/>
      </c>
      <c r="AS2426" s="67" t="str">
        <f t="shared" si="943"/>
        <v/>
      </c>
      <c r="AT2426" s="105" t="str">
        <f t="shared" si="944"/>
        <v/>
      </c>
      <c r="AU2426" s="105" t="str">
        <f t="shared" si="945"/>
        <v/>
      </c>
      <c r="AW2426" s="24" t="str">
        <f t="shared" si="946"/>
        <v/>
      </c>
      <c r="AX2426" s="60" t="str">
        <f t="shared" si="952"/>
        <v/>
      </c>
      <c r="AY2426" s="24" t="str">
        <f t="shared" si="947"/>
        <v/>
      </c>
      <c r="AZ2426" s="105" t="str">
        <f t="shared" si="948"/>
        <v/>
      </c>
    </row>
    <row r="2427" spans="1:52" x14ac:dyDescent="0.25">
      <c r="A2427" s="2"/>
      <c r="B2427" s="279"/>
      <c r="C2427" s="280"/>
      <c r="D2427" s="281"/>
      <c r="E2427" s="282"/>
      <c r="F2427" s="2"/>
      <c r="G2427" s="43"/>
      <c r="H2427" s="2"/>
      <c r="I2427" s="288"/>
      <c r="J2427" s="2"/>
      <c r="K2427" s="46"/>
      <c r="L2427" s="2"/>
      <c r="M2427" s="51"/>
      <c r="N2427" s="52"/>
      <c r="O2427" s="53"/>
      <c r="P2427" s="2"/>
      <c r="Q2427" s="98" t="str">
        <f t="shared" si="929"/>
        <v/>
      </c>
      <c r="R2427" s="94" t="str">
        <f t="shared" si="930"/>
        <v/>
      </c>
      <c r="S2427" s="2"/>
      <c r="T2427" s="67" t="str">
        <f t="shared" si="949"/>
        <v/>
      </c>
      <c r="U2427" s="79" t="str">
        <f t="shared" si="950"/>
        <v/>
      </c>
      <c r="V2427" s="79" t="str">
        <f t="shared" si="951"/>
        <v/>
      </c>
      <c r="W2427" s="63" t="str">
        <f t="shared" si="931"/>
        <v/>
      </c>
      <c r="X2427" s="65" t="str">
        <f t="shared" si="932"/>
        <v/>
      </c>
      <c r="Y2427" s="2"/>
      <c r="AC2427" s="24" t="str">
        <f t="shared" si="928"/>
        <v/>
      </c>
      <c r="AE2427" s="24" t="str">
        <f t="shared" si="933"/>
        <v/>
      </c>
      <c r="AG2427" s="24" t="str">
        <f t="shared" si="934"/>
        <v/>
      </c>
      <c r="AI2427" s="85" t="str">
        <f t="shared" si="935"/>
        <v/>
      </c>
      <c r="AJ2427" s="86" t="str">
        <f t="shared" si="936"/>
        <v/>
      </c>
      <c r="AK2427" s="85" t="str">
        <f t="shared" si="937"/>
        <v/>
      </c>
      <c r="AL2427" s="86" t="str">
        <f t="shared" si="938"/>
        <v/>
      </c>
      <c r="AM2427" s="93" t="str">
        <f t="shared" si="939"/>
        <v/>
      </c>
      <c r="AN2427" s="94" t="str">
        <f t="shared" si="940"/>
        <v/>
      </c>
      <c r="AP2427" s="24" t="str">
        <f t="shared" si="941"/>
        <v/>
      </c>
      <c r="AR2427" s="63" t="str">
        <f t="shared" si="942"/>
        <v/>
      </c>
      <c r="AS2427" s="67" t="str">
        <f t="shared" si="943"/>
        <v/>
      </c>
      <c r="AT2427" s="105" t="str">
        <f t="shared" si="944"/>
        <v/>
      </c>
      <c r="AU2427" s="105" t="str">
        <f t="shared" si="945"/>
        <v/>
      </c>
      <c r="AW2427" s="24" t="str">
        <f t="shared" si="946"/>
        <v/>
      </c>
      <c r="AX2427" s="60" t="str">
        <f t="shared" si="952"/>
        <v/>
      </c>
      <c r="AY2427" s="24" t="str">
        <f t="shared" si="947"/>
        <v/>
      </c>
      <c r="AZ2427" s="105" t="str">
        <f t="shared" si="948"/>
        <v/>
      </c>
    </row>
    <row r="2428" spans="1:52" x14ac:dyDescent="0.25">
      <c r="A2428" s="2"/>
      <c r="B2428" s="279"/>
      <c r="C2428" s="280"/>
      <c r="D2428" s="281"/>
      <c r="E2428" s="282"/>
      <c r="F2428" s="2"/>
      <c r="G2428" s="43"/>
      <c r="H2428" s="2"/>
      <c r="I2428" s="288"/>
      <c r="J2428" s="2"/>
      <c r="K2428" s="46"/>
      <c r="L2428" s="2"/>
      <c r="M2428" s="51"/>
      <c r="N2428" s="52"/>
      <c r="O2428" s="53"/>
      <c r="P2428" s="2"/>
      <c r="Q2428" s="98" t="str">
        <f t="shared" si="929"/>
        <v/>
      </c>
      <c r="R2428" s="94" t="str">
        <f t="shared" si="930"/>
        <v/>
      </c>
      <c r="S2428" s="2"/>
      <c r="T2428" s="67" t="str">
        <f t="shared" si="949"/>
        <v/>
      </c>
      <c r="U2428" s="79" t="str">
        <f t="shared" si="950"/>
        <v/>
      </c>
      <c r="V2428" s="79" t="str">
        <f t="shared" si="951"/>
        <v/>
      </c>
      <c r="W2428" s="63" t="str">
        <f t="shared" si="931"/>
        <v/>
      </c>
      <c r="X2428" s="65" t="str">
        <f t="shared" si="932"/>
        <v/>
      </c>
      <c r="Y2428" s="2"/>
      <c r="AC2428" s="24" t="str">
        <f t="shared" si="928"/>
        <v/>
      </c>
      <c r="AE2428" s="24" t="str">
        <f t="shared" si="933"/>
        <v/>
      </c>
      <c r="AG2428" s="24" t="str">
        <f t="shared" si="934"/>
        <v/>
      </c>
      <c r="AI2428" s="85" t="str">
        <f t="shared" si="935"/>
        <v/>
      </c>
      <c r="AJ2428" s="86" t="str">
        <f t="shared" si="936"/>
        <v/>
      </c>
      <c r="AK2428" s="85" t="str">
        <f t="shared" si="937"/>
        <v/>
      </c>
      <c r="AL2428" s="86" t="str">
        <f t="shared" si="938"/>
        <v/>
      </c>
      <c r="AM2428" s="93" t="str">
        <f t="shared" si="939"/>
        <v/>
      </c>
      <c r="AN2428" s="94" t="str">
        <f t="shared" si="940"/>
        <v/>
      </c>
      <c r="AP2428" s="24" t="str">
        <f t="shared" si="941"/>
        <v/>
      </c>
      <c r="AR2428" s="63" t="str">
        <f t="shared" si="942"/>
        <v/>
      </c>
      <c r="AS2428" s="67" t="str">
        <f t="shared" si="943"/>
        <v/>
      </c>
      <c r="AT2428" s="105" t="str">
        <f t="shared" si="944"/>
        <v/>
      </c>
      <c r="AU2428" s="105" t="str">
        <f t="shared" si="945"/>
        <v/>
      </c>
      <c r="AW2428" s="24" t="str">
        <f t="shared" si="946"/>
        <v/>
      </c>
      <c r="AX2428" s="60" t="str">
        <f t="shared" si="952"/>
        <v/>
      </c>
      <c r="AY2428" s="24" t="str">
        <f t="shared" si="947"/>
        <v/>
      </c>
      <c r="AZ2428" s="105" t="str">
        <f t="shared" si="948"/>
        <v/>
      </c>
    </row>
    <row r="2429" spans="1:52" x14ac:dyDescent="0.25">
      <c r="A2429" s="2"/>
      <c r="B2429" s="279"/>
      <c r="C2429" s="280"/>
      <c r="D2429" s="281"/>
      <c r="E2429" s="282"/>
      <c r="F2429" s="2"/>
      <c r="G2429" s="43"/>
      <c r="H2429" s="2"/>
      <c r="I2429" s="288"/>
      <c r="J2429" s="2"/>
      <c r="K2429" s="46"/>
      <c r="L2429" s="2"/>
      <c r="M2429" s="51"/>
      <c r="N2429" s="52"/>
      <c r="O2429" s="53"/>
      <c r="P2429" s="2"/>
      <c r="Q2429" s="98" t="str">
        <f t="shared" si="929"/>
        <v/>
      </c>
      <c r="R2429" s="94" t="str">
        <f t="shared" si="930"/>
        <v/>
      </c>
      <c r="S2429" s="2"/>
      <c r="T2429" s="67" t="str">
        <f t="shared" si="949"/>
        <v/>
      </c>
      <c r="U2429" s="79" t="str">
        <f t="shared" si="950"/>
        <v/>
      </c>
      <c r="V2429" s="79" t="str">
        <f t="shared" si="951"/>
        <v/>
      </c>
      <c r="W2429" s="63" t="str">
        <f t="shared" si="931"/>
        <v/>
      </c>
      <c r="X2429" s="65" t="str">
        <f t="shared" si="932"/>
        <v/>
      </c>
      <c r="Y2429" s="2"/>
      <c r="AC2429" s="24" t="str">
        <f t="shared" si="928"/>
        <v/>
      </c>
      <c r="AE2429" s="24" t="str">
        <f t="shared" si="933"/>
        <v/>
      </c>
      <c r="AG2429" s="24" t="str">
        <f t="shared" si="934"/>
        <v/>
      </c>
      <c r="AI2429" s="85" t="str">
        <f t="shared" si="935"/>
        <v/>
      </c>
      <c r="AJ2429" s="86" t="str">
        <f t="shared" si="936"/>
        <v/>
      </c>
      <c r="AK2429" s="85" t="str">
        <f t="shared" si="937"/>
        <v/>
      </c>
      <c r="AL2429" s="86" t="str">
        <f t="shared" si="938"/>
        <v/>
      </c>
      <c r="AM2429" s="93" t="str">
        <f t="shared" si="939"/>
        <v/>
      </c>
      <c r="AN2429" s="94" t="str">
        <f t="shared" si="940"/>
        <v/>
      </c>
      <c r="AP2429" s="24" t="str">
        <f t="shared" si="941"/>
        <v/>
      </c>
      <c r="AR2429" s="63" t="str">
        <f t="shared" si="942"/>
        <v/>
      </c>
      <c r="AS2429" s="67" t="str">
        <f t="shared" si="943"/>
        <v/>
      </c>
      <c r="AT2429" s="105" t="str">
        <f t="shared" si="944"/>
        <v/>
      </c>
      <c r="AU2429" s="105" t="str">
        <f t="shared" si="945"/>
        <v/>
      </c>
      <c r="AW2429" s="24" t="str">
        <f t="shared" si="946"/>
        <v/>
      </c>
      <c r="AX2429" s="60" t="str">
        <f t="shared" si="952"/>
        <v/>
      </c>
      <c r="AY2429" s="24" t="str">
        <f t="shared" si="947"/>
        <v/>
      </c>
      <c r="AZ2429" s="105" t="str">
        <f t="shared" si="948"/>
        <v/>
      </c>
    </row>
    <row r="2430" spans="1:52" x14ac:dyDescent="0.25">
      <c r="A2430" s="2"/>
      <c r="B2430" s="279"/>
      <c r="C2430" s="280"/>
      <c r="D2430" s="281"/>
      <c r="E2430" s="282"/>
      <c r="F2430" s="2"/>
      <c r="G2430" s="43"/>
      <c r="H2430" s="2"/>
      <c r="I2430" s="288"/>
      <c r="J2430" s="2"/>
      <c r="K2430" s="46"/>
      <c r="L2430" s="2"/>
      <c r="M2430" s="51"/>
      <c r="N2430" s="52"/>
      <c r="O2430" s="53"/>
      <c r="P2430" s="2"/>
      <c r="Q2430" s="98" t="str">
        <f t="shared" si="929"/>
        <v/>
      </c>
      <c r="R2430" s="94" t="str">
        <f t="shared" si="930"/>
        <v/>
      </c>
      <c r="S2430" s="2"/>
      <c r="T2430" s="67" t="str">
        <f t="shared" si="949"/>
        <v/>
      </c>
      <c r="U2430" s="79" t="str">
        <f t="shared" si="950"/>
        <v/>
      </c>
      <c r="V2430" s="79" t="str">
        <f t="shared" si="951"/>
        <v/>
      </c>
      <c r="W2430" s="63" t="str">
        <f t="shared" si="931"/>
        <v/>
      </c>
      <c r="X2430" s="65" t="str">
        <f t="shared" si="932"/>
        <v/>
      </c>
      <c r="Y2430" s="2"/>
      <c r="AC2430" s="24" t="str">
        <f t="shared" si="928"/>
        <v/>
      </c>
      <c r="AE2430" s="24" t="str">
        <f t="shared" si="933"/>
        <v/>
      </c>
      <c r="AG2430" s="24" t="str">
        <f t="shared" si="934"/>
        <v/>
      </c>
      <c r="AI2430" s="85" t="str">
        <f t="shared" si="935"/>
        <v/>
      </c>
      <c r="AJ2430" s="86" t="str">
        <f t="shared" si="936"/>
        <v/>
      </c>
      <c r="AK2430" s="85" t="str">
        <f t="shared" si="937"/>
        <v/>
      </c>
      <c r="AL2430" s="86" t="str">
        <f t="shared" si="938"/>
        <v/>
      </c>
      <c r="AM2430" s="93" t="str">
        <f t="shared" si="939"/>
        <v/>
      </c>
      <c r="AN2430" s="94" t="str">
        <f t="shared" si="940"/>
        <v/>
      </c>
      <c r="AP2430" s="24" t="str">
        <f t="shared" si="941"/>
        <v/>
      </c>
      <c r="AR2430" s="63" t="str">
        <f t="shared" si="942"/>
        <v/>
      </c>
      <c r="AS2430" s="67" t="str">
        <f t="shared" si="943"/>
        <v/>
      </c>
      <c r="AT2430" s="105" t="str">
        <f t="shared" si="944"/>
        <v/>
      </c>
      <c r="AU2430" s="105" t="str">
        <f t="shared" si="945"/>
        <v/>
      </c>
      <c r="AW2430" s="24" t="str">
        <f t="shared" si="946"/>
        <v/>
      </c>
      <c r="AX2430" s="60" t="str">
        <f t="shared" si="952"/>
        <v/>
      </c>
      <c r="AY2430" s="24" t="str">
        <f t="shared" si="947"/>
        <v/>
      </c>
      <c r="AZ2430" s="105" t="str">
        <f t="shared" si="948"/>
        <v/>
      </c>
    </row>
    <row r="2431" spans="1:52" x14ac:dyDescent="0.25">
      <c r="A2431" s="2"/>
      <c r="B2431" s="279"/>
      <c r="C2431" s="280"/>
      <c r="D2431" s="281"/>
      <c r="E2431" s="282"/>
      <c r="F2431" s="2"/>
      <c r="G2431" s="43"/>
      <c r="H2431" s="2"/>
      <c r="I2431" s="288"/>
      <c r="J2431" s="2"/>
      <c r="K2431" s="46"/>
      <c r="L2431" s="2"/>
      <c r="M2431" s="51"/>
      <c r="N2431" s="52"/>
      <c r="O2431" s="53"/>
      <c r="P2431" s="2"/>
      <c r="Q2431" s="98" t="str">
        <f t="shared" si="929"/>
        <v/>
      </c>
      <c r="R2431" s="94" t="str">
        <f t="shared" si="930"/>
        <v/>
      </c>
      <c r="S2431" s="2"/>
      <c r="T2431" s="67" t="str">
        <f t="shared" si="949"/>
        <v/>
      </c>
      <c r="U2431" s="79" t="str">
        <f t="shared" si="950"/>
        <v/>
      </c>
      <c r="V2431" s="79" t="str">
        <f t="shared" si="951"/>
        <v/>
      </c>
      <c r="W2431" s="63" t="str">
        <f t="shared" si="931"/>
        <v/>
      </c>
      <c r="X2431" s="65" t="str">
        <f t="shared" si="932"/>
        <v/>
      </c>
      <c r="Y2431" s="2"/>
      <c r="AC2431" s="24" t="str">
        <f t="shared" si="928"/>
        <v/>
      </c>
      <c r="AE2431" s="24" t="str">
        <f t="shared" si="933"/>
        <v/>
      </c>
      <c r="AG2431" s="24" t="str">
        <f t="shared" si="934"/>
        <v/>
      </c>
      <c r="AI2431" s="85" t="str">
        <f t="shared" si="935"/>
        <v/>
      </c>
      <c r="AJ2431" s="86" t="str">
        <f t="shared" si="936"/>
        <v/>
      </c>
      <c r="AK2431" s="85" t="str">
        <f t="shared" si="937"/>
        <v/>
      </c>
      <c r="AL2431" s="86" t="str">
        <f t="shared" si="938"/>
        <v/>
      </c>
      <c r="AM2431" s="93" t="str">
        <f t="shared" si="939"/>
        <v/>
      </c>
      <c r="AN2431" s="94" t="str">
        <f t="shared" si="940"/>
        <v/>
      </c>
      <c r="AP2431" s="24" t="str">
        <f t="shared" si="941"/>
        <v/>
      </c>
      <c r="AR2431" s="63" t="str">
        <f t="shared" si="942"/>
        <v/>
      </c>
      <c r="AS2431" s="67" t="str">
        <f t="shared" si="943"/>
        <v/>
      </c>
      <c r="AT2431" s="105" t="str">
        <f t="shared" si="944"/>
        <v/>
      </c>
      <c r="AU2431" s="105" t="str">
        <f t="shared" si="945"/>
        <v/>
      </c>
      <c r="AW2431" s="24" t="str">
        <f t="shared" si="946"/>
        <v/>
      </c>
      <c r="AX2431" s="60" t="str">
        <f t="shared" si="952"/>
        <v/>
      </c>
      <c r="AY2431" s="24" t="str">
        <f t="shared" si="947"/>
        <v/>
      </c>
      <c r="AZ2431" s="105" t="str">
        <f t="shared" si="948"/>
        <v/>
      </c>
    </row>
    <row r="2432" spans="1:52" x14ac:dyDescent="0.25">
      <c r="A2432" s="2"/>
      <c r="B2432" s="279"/>
      <c r="C2432" s="280"/>
      <c r="D2432" s="281"/>
      <c r="E2432" s="282"/>
      <c r="F2432" s="2"/>
      <c r="G2432" s="43"/>
      <c r="H2432" s="2"/>
      <c r="I2432" s="288"/>
      <c r="J2432" s="2"/>
      <c r="K2432" s="46"/>
      <c r="L2432" s="2"/>
      <c r="M2432" s="51"/>
      <c r="N2432" s="52"/>
      <c r="O2432" s="53"/>
      <c r="P2432" s="2"/>
      <c r="Q2432" s="98" t="str">
        <f t="shared" si="929"/>
        <v/>
      </c>
      <c r="R2432" s="94" t="str">
        <f t="shared" si="930"/>
        <v/>
      </c>
      <c r="S2432" s="2"/>
      <c r="T2432" s="67" t="str">
        <f t="shared" si="949"/>
        <v/>
      </c>
      <c r="U2432" s="79" t="str">
        <f t="shared" si="950"/>
        <v/>
      </c>
      <c r="V2432" s="79" t="str">
        <f t="shared" si="951"/>
        <v/>
      </c>
      <c r="W2432" s="63" t="str">
        <f t="shared" si="931"/>
        <v/>
      </c>
      <c r="X2432" s="65" t="str">
        <f t="shared" si="932"/>
        <v/>
      </c>
      <c r="Y2432" s="2"/>
      <c r="AC2432" s="24" t="str">
        <f t="shared" si="928"/>
        <v/>
      </c>
      <c r="AE2432" s="24" t="str">
        <f t="shared" si="933"/>
        <v/>
      </c>
      <c r="AG2432" s="24" t="str">
        <f t="shared" si="934"/>
        <v/>
      </c>
      <c r="AI2432" s="85" t="str">
        <f t="shared" si="935"/>
        <v/>
      </c>
      <c r="AJ2432" s="86" t="str">
        <f t="shared" si="936"/>
        <v/>
      </c>
      <c r="AK2432" s="85" t="str">
        <f t="shared" si="937"/>
        <v/>
      </c>
      <c r="AL2432" s="86" t="str">
        <f t="shared" si="938"/>
        <v/>
      </c>
      <c r="AM2432" s="93" t="str">
        <f t="shared" si="939"/>
        <v/>
      </c>
      <c r="AN2432" s="94" t="str">
        <f t="shared" si="940"/>
        <v/>
      </c>
      <c r="AP2432" s="24" t="str">
        <f t="shared" si="941"/>
        <v/>
      </c>
      <c r="AR2432" s="63" t="str">
        <f t="shared" si="942"/>
        <v/>
      </c>
      <c r="AS2432" s="67" t="str">
        <f t="shared" si="943"/>
        <v/>
      </c>
      <c r="AT2432" s="105" t="str">
        <f t="shared" si="944"/>
        <v/>
      </c>
      <c r="AU2432" s="105" t="str">
        <f t="shared" si="945"/>
        <v/>
      </c>
      <c r="AW2432" s="24" t="str">
        <f t="shared" si="946"/>
        <v/>
      </c>
      <c r="AX2432" s="60" t="str">
        <f t="shared" si="952"/>
        <v/>
      </c>
      <c r="AY2432" s="24" t="str">
        <f t="shared" si="947"/>
        <v/>
      </c>
      <c r="AZ2432" s="105" t="str">
        <f t="shared" si="948"/>
        <v/>
      </c>
    </row>
    <row r="2433" spans="1:52" x14ac:dyDescent="0.25">
      <c r="A2433" s="2"/>
      <c r="B2433" s="279"/>
      <c r="C2433" s="280"/>
      <c r="D2433" s="281"/>
      <c r="E2433" s="282"/>
      <c r="F2433" s="2"/>
      <c r="G2433" s="43"/>
      <c r="H2433" s="2"/>
      <c r="I2433" s="288"/>
      <c r="J2433" s="2"/>
      <c r="K2433" s="46"/>
      <c r="L2433" s="2"/>
      <c r="M2433" s="51"/>
      <c r="N2433" s="52"/>
      <c r="O2433" s="53"/>
      <c r="P2433" s="2"/>
      <c r="Q2433" s="98" t="str">
        <f t="shared" si="929"/>
        <v/>
      </c>
      <c r="R2433" s="94" t="str">
        <f t="shared" si="930"/>
        <v/>
      </c>
      <c r="S2433" s="2"/>
      <c r="T2433" s="67" t="str">
        <f t="shared" si="949"/>
        <v/>
      </c>
      <c r="U2433" s="79" t="str">
        <f t="shared" si="950"/>
        <v/>
      </c>
      <c r="V2433" s="79" t="str">
        <f t="shared" si="951"/>
        <v/>
      </c>
      <c r="W2433" s="63" t="str">
        <f t="shared" si="931"/>
        <v/>
      </c>
      <c r="X2433" s="65" t="str">
        <f t="shared" si="932"/>
        <v/>
      </c>
      <c r="Y2433" s="2"/>
      <c r="AC2433" s="24" t="str">
        <f t="shared" si="928"/>
        <v/>
      </c>
      <c r="AE2433" s="24" t="str">
        <f t="shared" si="933"/>
        <v/>
      </c>
      <c r="AG2433" s="24" t="str">
        <f t="shared" si="934"/>
        <v/>
      </c>
      <c r="AI2433" s="85" t="str">
        <f t="shared" si="935"/>
        <v/>
      </c>
      <c r="AJ2433" s="86" t="str">
        <f t="shared" si="936"/>
        <v/>
      </c>
      <c r="AK2433" s="85" t="str">
        <f t="shared" si="937"/>
        <v/>
      </c>
      <c r="AL2433" s="86" t="str">
        <f t="shared" si="938"/>
        <v/>
      </c>
      <c r="AM2433" s="93" t="str">
        <f t="shared" si="939"/>
        <v/>
      </c>
      <c r="AN2433" s="94" t="str">
        <f t="shared" si="940"/>
        <v/>
      </c>
      <c r="AP2433" s="24" t="str">
        <f t="shared" si="941"/>
        <v/>
      </c>
      <c r="AR2433" s="63" t="str">
        <f t="shared" si="942"/>
        <v/>
      </c>
      <c r="AS2433" s="67" t="str">
        <f t="shared" si="943"/>
        <v/>
      </c>
      <c r="AT2433" s="105" t="str">
        <f t="shared" si="944"/>
        <v/>
      </c>
      <c r="AU2433" s="105" t="str">
        <f t="shared" si="945"/>
        <v/>
      </c>
      <c r="AW2433" s="24" t="str">
        <f t="shared" si="946"/>
        <v/>
      </c>
      <c r="AX2433" s="60" t="str">
        <f t="shared" si="952"/>
        <v/>
      </c>
      <c r="AY2433" s="24" t="str">
        <f t="shared" si="947"/>
        <v/>
      </c>
      <c r="AZ2433" s="105" t="str">
        <f t="shared" si="948"/>
        <v/>
      </c>
    </row>
    <row r="2434" spans="1:52" x14ac:dyDescent="0.25">
      <c r="A2434" s="2"/>
      <c r="B2434" s="279"/>
      <c r="C2434" s="280"/>
      <c r="D2434" s="281"/>
      <c r="E2434" s="282"/>
      <c r="F2434" s="2"/>
      <c r="G2434" s="43"/>
      <c r="H2434" s="2"/>
      <c r="I2434" s="288"/>
      <c r="J2434" s="2"/>
      <c r="K2434" s="46"/>
      <c r="L2434" s="2"/>
      <c r="M2434" s="51"/>
      <c r="N2434" s="52"/>
      <c r="O2434" s="53"/>
      <c r="P2434" s="2"/>
      <c r="Q2434" s="98" t="str">
        <f t="shared" si="929"/>
        <v/>
      </c>
      <c r="R2434" s="94" t="str">
        <f t="shared" si="930"/>
        <v/>
      </c>
      <c r="S2434" s="2"/>
      <c r="T2434" s="67" t="str">
        <f t="shared" si="949"/>
        <v/>
      </c>
      <c r="U2434" s="79" t="str">
        <f t="shared" si="950"/>
        <v/>
      </c>
      <c r="V2434" s="79" t="str">
        <f t="shared" si="951"/>
        <v/>
      </c>
      <c r="W2434" s="63" t="str">
        <f t="shared" si="931"/>
        <v/>
      </c>
      <c r="X2434" s="65" t="str">
        <f t="shared" si="932"/>
        <v/>
      </c>
      <c r="Y2434" s="2"/>
      <c r="AC2434" s="24" t="str">
        <f t="shared" si="928"/>
        <v/>
      </c>
      <c r="AE2434" s="24" t="str">
        <f t="shared" si="933"/>
        <v/>
      </c>
      <c r="AG2434" s="24" t="str">
        <f t="shared" si="934"/>
        <v/>
      </c>
      <c r="AI2434" s="85" t="str">
        <f t="shared" si="935"/>
        <v/>
      </c>
      <c r="AJ2434" s="86" t="str">
        <f t="shared" si="936"/>
        <v/>
      </c>
      <c r="AK2434" s="85" t="str">
        <f t="shared" si="937"/>
        <v/>
      </c>
      <c r="AL2434" s="86" t="str">
        <f t="shared" si="938"/>
        <v/>
      </c>
      <c r="AM2434" s="93" t="str">
        <f t="shared" si="939"/>
        <v/>
      </c>
      <c r="AN2434" s="94" t="str">
        <f t="shared" si="940"/>
        <v/>
      </c>
      <c r="AP2434" s="24" t="str">
        <f t="shared" si="941"/>
        <v/>
      </c>
      <c r="AR2434" s="63" t="str">
        <f t="shared" si="942"/>
        <v/>
      </c>
      <c r="AS2434" s="67" t="str">
        <f t="shared" si="943"/>
        <v/>
      </c>
      <c r="AT2434" s="105" t="str">
        <f t="shared" si="944"/>
        <v/>
      </c>
      <c r="AU2434" s="105" t="str">
        <f t="shared" si="945"/>
        <v/>
      </c>
      <c r="AW2434" s="24" t="str">
        <f t="shared" si="946"/>
        <v/>
      </c>
      <c r="AX2434" s="60" t="str">
        <f t="shared" si="952"/>
        <v/>
      </c>
      <c r="AY2434" s="24" t="str">
        <f t="shared" si="947"/>
        <v/>
      </c>
      <c r="AZ2434" s="105" t="str">
        <f t="shared" si="948"/>
        <v/>
      </c>
    </row>
    <row r="2435" spans="1:52" x14ac:dyDescent="0.25">
      <c r="A2435" s="2"/>
      <c r="B2435" s="279"/>
      <c r="C2435" s="280"/>
      <c r="D2435" s="281"/>
      <c r="E2435" s="282"/>
      <c r="F2435" s="2"/>
      <c r="G2435" s="43"/>
      <c r="H2435" s="2"/>
      <c r="I2435" s="288"/>
      <c r="J2435" s="2"/>
      <c r="K2435" s="46"/>
      <c r="L2435" s="2"/>
      <c r="M2435" s="51"/>
      <c r="N2435" s="52"/>
      <c r="O2435" s="53"/>
      <c r="P2435" s="2"/>
      <c r="Q2435" s="98" t="str">
        <f t="shared" si="929"/>
        <v/>
      </c>
      <c r="R2435" s="94" t="str">
        <f t="shared" si="930"/>
        <v/>
      </c>
      <c r="S2435" s="2"/>
      <c r="T2435" s="67" t="str">
        <f t="shared" si="949"/>
        <v/>
      </c>
      <c r="U2435" s="79" t="str">
        <f t="shared" si="950"/>
        <v/>
      </c>
      <c r="V2435" s="79" t="str">
        <f t="shared" si="951"/>
        <v/>
      </c>
      <c r="W2435" s="63" t="str">
        <f t="shared" si="931"/>
        <v/>
      </c>
      <c r="X2435" s="65" t="str">
        <f t="shared" si="932"/>
        <v/>
      </c>
      <c r="Y2435" s="2"/>
      <c r="AC2435" s="24" t="str">
        <f t="shared" si="928"/>
        <v/>
      </c>
      <c r="AE2435" s="24" t="str">
        <f t="shared" si="933"/>
        <v/>
      </c>
      <c r="AG2435" s="24" t="str">
        <f t="shared" si="934"/>
        <v/>
      </c>
      <c r="AI2435" s="85" t="str">
        <f t="shared" si="935"/>
        <v/>
      </c>
      <c r="AJ2435" s="86" t="str">
        <f t="shared" si="936"/>
        <v/>
      </c>
      <c r="AK2435" s="85" t="str">
        <f t="shared" si="937"/>
        <v/>
      </c>
      <c r="AL2435" s="86" t="str">
        <f t="shared" si="938"/>
        <v/>
      </c>
      <c r="AM2435" s="93" t="str">
        <f t="shared" si="939"/>
        <v/>
      </c>
      <c r="AN2435" s="94" t="str">
        <f t="shared" si="940"/>
        <v/>
      </c>
      <c r="AP2435" s="24" t="str">
        <f t="shared" si="941"/>
        <v/>
      </c>
      <c r="AR2435" s="63" t="str">
        <f t="shared" si="942"/>
        <v/>
      </c>
      <c r="AS2435" s="67" t="str">
        <f t="shared" si="943"/>
        <v/>
      </c>
      <c r="AT2435" s="105" t="str">
        <f t="shared" si="944"/>
        <v/>
      </c>
      <c r="AU2435" s="105" t="str">
        <f t="shared" si="945"/>
        <v/>
      </c>
      <c r="AW2435" s="24" t="str">
        <f t="shared" si="946"/>
        <v/>
      </c>
      <c r="AX2435" s="60" t="str">
        <f t="shared" si="952"/>
        <v/>
      </c>
      <c r="AY2435" s="24" t="str">
        <f t="shared" si="947"/>
        <v/>
      </c>
      <c r="AZ2435" s="105" t="str">
        <f t="shared" si="948"/>
        <v/>
      </c>
    </row>
    <row r="2436" spans="1:52" x14ac:dyDescent="0.25">
      <c r="A2436" s="2"/>
      <c r="B2436" s="279"/>
      <c r="C2436" s="280"/>
      <c r="D2436" s="281"/>
      <c r="E2436" s="282"/>
      <c r="F2436" s="2"/>
      <c r="G2436" s="43"/>
      <c r="H2436" s="2"/>
      <c r="I2436" s="288"/>
      <c r="J2436" s="2"/>
      <c r="K2436" s="46"/>
      <c r="L2436" s="2"/>
      <c r="M2436" s="51"/>
      <c r="N2436" s="52"/>
      <c r="O2436" s="53"/>
      <c r="P2436" s="2"/>
      <c r="Q2436" s="98" t="str">
        <f t="shared" si="929"/>
        <v/>
      </c>
      <c r="R2436" s="94" t="str">
        <f t="shared" si="930"/>
        <v/>
      </c>
      <c r="S2436" s="2"/>
      <c r="T2436" s="67" t="str">
        <f t="shared" si="949"/>
        <v/>
      </c>
      <c r="U2436" s="79" t="str">
        <f t="shared" si="950"/>
        <v/>
      </c>
      <c r="V2436" s="79" t="str">
        <f t="shared" si="951"/>
        <v/>
      </c>
      <c r="W2436" s="63" t="str">
        <f t="shared" si="931"/>
        <v/>
      </c>
      <c r="X2436" s="65" t="str">
        <f t="shared" si="932"/>
        <v/>
      </c>
      <c r="Y2436" s="2"/>
      <c r="AC2436" s="24" t="str">
        <f t="shared" si="928"/>
        <v/>
      </c>
      <c r="AE2436" s="24" t="str">
        <f t="shared" si="933"/>
        <v/>
      </c>
      <c r="AG2436" s="24" t="str">
        <f t="shared" si="934"/>
        <v/>
      </c>
      <c r="AI2436" s="85" t="str">
        <f t="shared" si="935"/>
        <v/>
      </c>
      <c r="AJ2436" s="86" t="str">
        <f t="shared" si="936"/>
        <v/>
      </c>
      <c r="AK2436" s="85" t="str">
        <f t="shared" si="937"/>
        <v/>
      </c>
      <c r="AL2436" s="86" t="str">
        <f t="shared" si="938"/>
        <v/>
      </c>
      <c r="AM2436" s="93" t="str">
        <f t="shared" si="939"/>
        <v/>
      </c>
      <c r="AN2436" s="94" t="str">
        <f t="shared" si="940"/>
        <v/>
      </c>
      <c r="AP2436" s="24" t="str">
        <f t="shared" si="941"/>
        <v/>
      </c>
      <c r="AR2436" s="63" t="str">
        <f t="shared" si="942"/>
        <v/>
      </c>
      <c r="AS2436" s="67" t="str">
        <f t="shared" si="943"/>
        <v/>
      </c>
      <c r="AT2436" s="105" t="str">
        <f t="shared" si="944"/>
        <v/>
      </c>
      <c r="AU2436" s="105" t="str">
        <f t="shared" si="945"/>
        <v/>
      </c>
      <c r="AW2436" s="24" t="str">
        <f t="shared" si="946"/>
        <v/>
      </c>
      <c r="AX2436" s="60" t="str">
        <f t="shared" si="952"/>
        <v/>
      </c>
      <c r="AY2436" s="24" t="str">
        <f t="shared" si="947"/>
        <v/>
      </c>
      <c r="AZ2436" s="105" t="str">
        <f t="shared" si="948"/>
        <v/>
      </c>
    </row>
    <row r="2437" spans="1:52" x14ac:dyDescent="0.25">
      <c r="A2437" s="2"/>
      <c r="B2437" s="279"/>
      <c r="C2437" s="280"/>
      <c r="D2437" s="281"/>
      <c r="E2437" s="282"/>
      <c r="F2437" s="2"/>
      <c r="G2437" s="43"/>
      <c r="H2437" s="2"/>
      <c r="I2437" s="288"/>
      <c r="J2437" s="2"/>
      <c r="K2437" s="46"/>
      <c r="L2437" s="2"/>
      <c r="M2437" s="51"/>
      <c r="N2437" s="52"/>
      <c r="O2437" s="53"/>
      <c r="P2437" s="2"/>
      <c r="Q2437" s="98" t="str">
        <f t="shared" si="929"/>
        <v/>
      </c>
      <c r="R2437" s="94" t="str">
        <f t="shared" si="930"/>
        <v/>
      </c>
      <c r="S2437" s="2"/>
      <c r="T2437" s="67" t="str">
        <f t="shared" si="949"/>
        <v/>
      </c>
      <c r="U2437" s="79" t="str">
        <f t="shared" si="950"/>
        <v/>
      </c>
      <c r="V2437" s="79" t="str">
        <f t="shared" si="951"/>
        <v/>
      </c>
      <c r="W2437" s="63" t="str">
        <f t="shared" si="931"/>
        <v/>
      </c>
      <c r="X2437" s="65" t="str">
        <f t="shared" si="932"/>
        <v/>
      </c>
      <c r="Y2437" s="2"/>
      <c r="AC2437" s="24" t="str">
        <f t="shared" si="928"/>
        <v/>
      </c>
      <c r="AE2437" s="24" t="str">
        <f t="shared" si="933"/>
        <v/>
      </c>
      <c r="AG2437" s="24" t="str">
        <f t="shared" si="934"/>
        <v/>
      </c>
      <c r="AI2437" s="85" t="str">
        <f t="shared" si="935"/>
        <v/>
      </c>
      <c r="AJ2437" s="86" t="str">
        <f t="shared" si="936"/>
        <v/>
      </c>
      <c r="AK2437" s="85" t="str">
        <f t="shared" si="937"/>
        <v/>
      </c>
      <c r="AL2437" s="86" t="str">
        <f t="shared" si="938"/>
        <v/>
      </c>
      <c r="AM2437" s="93" t="str">
        <f t="shared" si="939"/>
        <v/>
      </c>
      <c r="AN2437" s="94" t="str">
        <f t="shared" si="940"/>
        <v/>
      </c>
      <c r="AP2437" s="24" t="str">
        <f t="shared" si="941"/>
        <v/>
      </c>
      <c r="AR2437" s="63" t="str">
        <f t="shared" si="942"/>
        <v/>
      </c>
      <c r="AS2437" s="67" t="str">
        <f t="shared" si="943"/>
        <v/>
      </c>
      <c r="AT2437" s="105" t="str">
        <f t="shared" si="944"/>
        <v/>
      </c>
      <c r="AU2437" s="105" t="str">
        <f t="shared" si="945"/>
        <v/>
      </c>
      <c r="AW2437" s="24" t="str">
        <f t="shared" si="946"/>
        <v/>
      </c>
      <c r="AX2437" s="60" t="str">
        <f t="shared" si="952"/>
        <v/>
      </c>
      <c r="AY2437" s="24" t="str">
        <f t="shared" si="947"/>
        <v/>
      </c>
      <c r="AZ2437" s="105" t="str">
        <f t="shared" si="948"/>
        <v/>
      </c>
    </row>
    <row r="2438" spans="1:52" x14ac:dyDescent="0.25">
      <c r="A2438" s="2"/>
      <c r="B2438" s="279"/>
      <c r="C2438" s="280"/>
      <c r="D2438" s="281"/>
      <c r="E2438" s="282"/>
      <c r="F2438" s="2"/>
      <c r="G2438" s="43"/>
      <c r="H2438" s="2"/>
      <c r="I2438" s="288"/>
      <c r="J2438" s="2"/>
      <c r="K2438" s="46"/>
      <c r="L2438" s="2"/>
      <c r="M2438" s="51"/>
      <c r="N2438" s="52"/>
      <c r="O2438" s="53"/>
      <c r="P2438" s="2"/>
      <c r="Q2438" s="98" t="str">
        <f t="shared" si="929"/>
        <v/>
      </c>
      <c r="R2438" s="94" t="str">
        <f t="shared" si="930"/>
        <v/>
      </c>
      <c r="S2438" s="2"/>
      <c r="T2438" s="67" t="str">
        <f t="shared" si="949"/>
        <v/>
      </c>
      <c r="U2438" s="79" t="str">
        <f t="shared" si="950"/>
        <v/>
      </c>
      <c r="V2438" s="79" t="str">
        <f t="shared" si="951"/>
        <v/>
      </c>
      <c r="W2438" s="63" t="str">
        <f t="shared" si="931"/>
        <v/>
      </c>
      <c r="X2438" s="65" t="str">
        <f t="shared" si="932"/>
        <v/>
      </c>
      <c r="Y2438" s="2"/>
      <c r="AC2438" s="24" t="str">
        <f t="shared" si="928"/>
        <v/>
      </c>
      <c r="AE2438" s="24" t="str">
        <f t="shared" si="933"/>
        <v/>
      </c>
      <c r="AG2438" s="24" t="str">
        <f t="shared" si="934"/>
        <v/>
      </c>
      <c r="AI2438" s="85" t="str">
        <f t="shared" si="935"/>
        <v/>
      </c>
      <c r="AJ2438" s="86" t="str">
        <f t="shared" si="936"/>
        <v/>
      </c>
      <c r="AK2438" s="85" t="str">
        <f t="shared" si="937"/>
        <v/>
      </c>
      <c r="AL2438" s="86" t="str">
        <f t="shared" si="938"/>
        <v/>
      </c>
      <c r="AM2438" s="93" t="str">
        <f t="shared" si="939"/>
        <v/>
      </c>
      <c r="AN2438" s="94" t="str">
        <f t="shared" si="940"/>
        <v/>
      </c>
      <c r="AP2438" s="24" t="str">
        <f t="shared" si="941"/>
        <v/>
      </c>
      <c r="AR2438" s="63" t="str">
        <f t="shared" si="942"/>
        <v/>
      </c>
      <c r="AS2438" s="67" t="str">
        <f t="shared" si="943"/>
        <v/>
      </c>
      <c r="AT2438" s="105" t="str">
        <f t="shared" si="944"/>
        <v/>
      </c>
      <c r="AU2438" s="105" t="str">
        <f t="shared" si="945"/>
        <v/>
      </c>
      <c r="AW2438" s="24" t="str">
        <f t="shared" si="946"/>
        <v/>
      </c>
      <c r="AX2438" s="60" t="str">
        <f t="shared" si="952"/>
        <v/>
      </c>
      <c r="AY2438" s="24" t="str">
        <f t="shared" si="947"/>
        <v/>
      </c>
      <c r="AZ2438" s="105" t="str">
        <f t="shared" si="948"/>
        <v/>
      </c>
    </row>
    <row r="2439" spans="1:52" x14ac:dyDescent="0.25">
      <c r="A2439" s="2"/>
      <c r="B2439" s="279"/>
      <c r="C2439" s="280"/>
      <c r="D2439" s="281"/>
      <c r="E2439" s="282"/>
      <c r="F2439" s="2"/>
      <c r="G2439" s="43"/>
      <c r="H2439" s="2"/>
      <c r="I2439" s="288"/>
      <c r="J2439" s="2"/>
      <c r="K2439" s="46"/>
      <c r="L2439" s="2"/>
      <c r="M2439" s="51"/>
      <c r="N2439" s="52"/>
      <c r="O2439" s="53"/>
      <c r="P2439" s="2"/>
      <c r="Q2439" s="98" t="str">
        <f t="shared" si="929"/>
        <v/>
      </c>
      <c r="R2439" s="94" t="str">
        <f t="shared" si="930"/>
        <v/>
      </c>
      <c r="S2439" s="2"/>
      <c r="T2439" s="67" t="str">
        <f t="shared" si="949"/>
        <v/>
      </c>
      <c r="U2439" s="79" t="str">
        <f t="shared" si="950"/>
        <v/>
      </c>
      <c r="V2439" s="79" t="str">
        <f t="shared" si="951"/>
        <v/>
      </c>
      <c r="W2439" s="63" t="str">
        <f t="shared" si="931"/>
        <v/>
      </c>
      <c r="X2439" s="65" t="str">
        <f t="shared" si="932"/>
        <v/>
      </c>
      <c r="Y2439" s="2"/>
      <c r="AC2439" s="24" t="str">
        <f t="shared" si="928"/>
        <v/>
      </c>
      <c r="AE2439" s="24" t="str">
        <f t="shared" si="933"/>
        <v/>
      </c>
      <c r="AG2439" s="24" t="str">
        <f t="shared" si="934"/>
        <v/>
      </c>
      <c r="AI2439" s="85" t="str">
        <f t="shared" si="935"/>
        <v/>
      </c>
      <c r="AJ2439" s="86" t="str">
        <f t="shared" si="936"/>
        <v/>
      </c>
      <c r="AK2439" s="85" t="str">
        <f t="shared" si="937"/>
        <v/>
      </c>
      <c r="AL2439" s="86" t="str">
        <f t="shared" si="938"/>
        <v/>
      </c>
      <c r="AM2439" s="93" t="str">
        <f t="shared" si="939"/>
        <v/>
      </c>
      <c r="AN2439" s="94" t="str">
        <f t="shared" si="940"/>
        <v/>
      </c>
      <c r="AP2439" s="24" t="str">
        <f t="shared" si="941"/>
        <v/>
      </c>
      <c r="AR2439" s="63" t="str">
        <f t="shared" si="942"/>
        <v/>
      </c>
      <c r="AS2439" s="67" t="str">
        <f t="shared" si="943"/>
        <v/>
      </c>
      <c r="AT2439" s="105" t="str">
        <f t="shared" si="944"/>
        <v/>
      </c>
      <c r="AU2439" s="105" t="str">
        <f t="shared" si="945"/>
        <v/>
      </c>
      <c r="AW2439" s="24" t="str">
        <f t="shared" si="946"/>
        <v/>
      </c>
      <c r="AX2439" s="60" t="str">
        <f t="shared" si="952"/>
        <v/>
      </c>
      <c r="AY2439" s="24" t="str">
        <f t="shared" si="947"/>
        <v/>
      </c>
      <c r="AZ2439" s="105" t="str">
        <f t="shared" si="948"/>
        <v/>
      </c>
    </row>
    <row r="2440" spans="1:52" x14ac:dyDescent="0.25">
      <c r="A2440" s="2"/>
      <c r="B2440" s="279"/>
      <c r="C2440" s="280"/>
      <c r="D2440" s="281"/>
      <c r="E2440" s="282"/>
      <c r="F2440" s="2"/>
      <c r="G2440" s="43"/>
      <c r="H2440" s="2"/>
      <c r="I2440" s="288"/>
      <c r="J2440" s="2"/>
      <c r="K2440" s="46"/>
      <c r="L2440" s="2"/>
      <c r="M2440" s="51"/>
      <c r="N2440" s="52"/>
      <c r="O2440" s="53"/>
      <c r="P2440" s="2"/>
      <c r="Q2440" s="98" t="str">
        <f t="shared" si="929"/>
        <v/>
      </c>
      <c r="R2440" s="94" t="str">
        <f t="shared" si="930"/>
        <v/>
      </c>
      <c r="S2440" s="2"/>
      <c r="T2440" s="67" t="str">
        <f t="shared" si="949"/>
        <v/>
      </c>
      <c r="U2440" s="79" t="str">
        <f t="shared" si="950"/>
        <v/>
      </c>
      <c r="V2440" s="79" t="str">
        <f t="shared" si="951"/>
        <v/>
      </c>
      <c r="W2440" s="63" t="str">
        <f t="shared" si="931"/>
        <v/>
      </c>
      <c r="X2440" s="65" t="str">
        <f t="shared" si="932"/>
        <v/>
      </c>
      <c r="Y2440" s="2"/>
      <c r="AC2440" s="24" t="str">
        <f t="shared" si="928"/>
        <v/>
      </c>
      <c r="AE2440" s="24" t="str">
        <f t="shared" si="933"/>
        <v/>
      </c>
      <c r="AG2440" s="24" t="str">
        <f t="shared" si="934"/>
        <v/>
      </c>
      <c r="AI2440" s="85" t="str">
        <f t="shared" si="935"/>
        <v/>
      </c>
      <c r="AJ2440" s="86" t="str">
        <f t="shared" si="936"/>
        <v/>
      </c>
      <c r="AK2440" s="85" t="str">
        <f t="shared" si="937"/>
        <v/>
      </c>
      <c r="AL2440" s="86" t="str">
        <f t="shared" si="938"/>
        <v/>
      </c>
      <c r="AM2440" s="93" t="str">
        <f t="shared" si="939"/>
        <v/>
      </c>
      <c r="AN2440" s="94" t="str">
        <f t="shared" si="940"/>
        <v/>
      </c>
      <c r="AP2440" s="24" t="str">
        <f t="shared" si="941"/>
        <v/>
      </c>
      <c r="AR2440" s="63" t="str">
        <f t="shared" si="942"/>
        <v/>
      </c>
      <c r="AS2440" s="67" t="str">
        <f t="shared" si="943"/>
        <v/>
      </c>
      <c r="AT2440" s="105" t="str">
        <f t="shared" si="944"/>
        <v/>
      </c>
      <c r="AU2440" s="105" t="str">
        <f t="shared" si="945"/>
        <v/>
      </c>
      <c r="AW2440" s="24" t="str">
        <f t="shared" si="946"/>
        <v/>
      </c>
      <c r="AX2440" s="60" t="str">
        <f t="shared" si="952"/>
        <v/>
      </c>
      <c r="AY2440" s="24" t="str">
        <f t="shared" si="947"/>
        <v/>
      </c>
      <c r="AZ2440" s="105" t="str">
        <f t="shared" si="948"/>
        <v/>
      </c>
    </row>
    <row r="2441" spans="1:52" x14ac:dyDescent="0.25">
      <c r="A2441" s="2"/>
      <c r="B2441" s="279"/>
      <c r="C2441" s="280"/>
      <c r="D2441" s="281"/>
      <c r="E2441" s="282"/>
      <c r="F2441" s="2"/>
      <c r="G2441" s="43"/>
      <c r="H2441" s="2"/>
      <c r="I2441" s="288"/>
      <c r="J2441" s="2"/>
      <c r="K2441" s="46"/>
      <c r="L2441" s="2"/>
      <c r="M2441" s="51"/>
      <c r="N2441" s="52"/>
      <c r="O2441" s="53"/>
      <c r="P2441" s="2"/>
      <c r="Q2441" s="98" t="str">
        <f t="shared" si="929"/>
        <v/>
      </c>
      <c r="R2441" s="94" t="str">
        <f t="shared" si="930"/>
        <v/>
      </c>
      <c r="S2441" s="2"/>
      <c r="T2441" s="67" t="str">
        <f t="shared" si="949"/>
        <v/>
      </c>
      <c r="U2441" s="79" t="str">
        <f t="shared" si="950"/>
        <v/>
      </c>
      <c r="V2441" s="79" t="str">
        <f t="shared" si="951"/>
        <v/>
      </c>
      <c r="W2441" s="63" t="str">
        <f t="shared" si="931"/>
        <v/>
      </c>
      <c r="X2441" s="65" t="str">
        <f t="shared" si="932"/>
        <v/>
      </c>
      <c r="Y2441" s="2"/>
      <c r="AC2441" s="24" t="str">
        <f t="shared" si="928"/>
        <v/>
      </c>
      <c r="AE2441" s="24" t="str">
        <f t="shared" si="933"/>
        <v/>
      </c>
      <c r="AG2441" s="24" t="str">
        <f t="shared" si="934"/>
        <v/>
      </c>
      <c r="AI2441" s="85" t="str">
        <f t="shared" si="935"/>
        <v/>
      </c>
      <c r="AJ2441" s="86" t="str">
        <f t="shared" si="936"/>
        <v/>
      </c>
      <c r="AK2441" s="85" t="str">
        <f t="shared" si="937"/>
        <v/>
      </c>
      <c r="AL2441" s="86" t="str">
        <f t="shared" si="938"/>
        <v/>
      </c>
      <c r="AM2441" s="93" t="str">
        <f t="shared" si="939"/>
        <v/>
      </c>
      <c r="AN2441" s="94" t="str">
        <f t="shared" si="940"/>
        <v/>
      </c>
      <c r="AP2441" s="24" t="str">
        <f t="shared" si="941"/>
        <v/>
      </c>
      <c r="AR2441" s="63" t="str">
        <f t="shared" si="942"/>
        <v/>
      </c>
      <c r="AS2441" s="67" t="str">
        <f t="shared" si="943"/>
        <v/>
      </c>
      <c r="AT2441" s="105" t="str">
        <f t="shared" si="944"/>
        <v/>
      </c>
      <c r="AU2441" s="105" t="str">
        <f t="shared" si="945"/>
        <v/>
      </c>
      <c r="AW2441" s="24" t="str">
        <f t="shared" si="946"/>
        <v/>
      </c>
      <c r="AX2441" s="60" t="str">
        <f t="shared" si="952"/>
        <v/>
      </c>
      <c r="AY2441" s="24" t="str">
        <f t="shared" si="947"/>
        <v/>
      </c>
      <c r="AZ2441" s="105" t="str">
        <f t="shared" si="948"/>
        <v/>
      </c>
    </row>
    <row r="2442" spans="1:52" x14ac:dyDescent="0.25">
      <c r="A2442" s="2"/>
      <c r="B2442" s="279"/>
      <c r="C2442" s="280"/>
      <c r="D2442" s="281"/>
      <c r="E2442" s="282"/>
      <c r="F2442" s="2"/>
      <c r="G2442" s="43"/>
      <c r="H2442" s="2"/>
      <c r="I2442" s="288"/>
      <c r="J2442" s="2"/>
      <c r="K2442" s="46"/>
      <c r="L2442" s="2"/>
      <c r="M2442" s="51"/>
      <c r="N2442" s="52"/>
      <c r="O2442" s="53"/>
      <c r="P2442" s="2"/>
      <c r="Q2442" s="98" t="str">
        <f t="shared" si="929"/>
        <v/>
      </c>
      <c r="R2442" s="94" t="str">
        <f t="shared" si="930"/>
        <v/>
      </c>
      <c r="S2442" s="2"/>
      <c r="T2442" s="67" t="str">
        <f t="shared" si="949"/>
        <v/>
      </c>
      <c r="U2442" s="79" t="str">
        <f t="shared" si="950"/>
        <v/>
      </c>
      <c r="V2442" s="79" t="str">
        <f t="shared" si="951"/>
        <v/>
      </c>
      <c r="W2442" s="63" t="str">
        <f t="shared" si="931"/>
        <v/>
      </c>
      <c r="X2442" s="65" t="str">
        <f t="shared" si="932"/>
        <v/>
      </c>
      <c r="Y2442" s="2"/>
      <c r="AC2442" s="24" t="str">
        <f t="shared" si="928"/>
        <v/>
      </c>
      <c r="AE2442" s="24" t="str">
        <f t="shared" si="933"/>
        <v/>
      </c>
      <c r="AG2442" s="24" t="str">
        <f t="shared" si="934"/>
        <v/>
      </c>
      <c r="AI2442" s="85" t="str">
        <f t="shared" si="935"/>
        <v/>
      </c>
      <c r="AJ2442" s="86" t="str">
        <f t="shared" si="936"/>
        <v/>
      </c>
      <c r="AK2442" s="85" t="str">
        <f t="shared" si="937"/>
        <v/>
      </c>
      <c r="AL2442" s="86" t="str">
        <f t="shared" si="938"/>
        <v/>
      </c>
      <c r="AM2442" s="93" t="str">
        <f t="shared" si="939"/>
        <v/>
      </c>
      <c r="AN2442" s="94" t="str">
        <f t="shared" si="940"/>
        <v/>
      </c>
      <c r="AP2442" s="24" t="str">
        <f t="shared" si="941"/>
        <v/>
      </c>
      <c r="AR2442" s="63" t="str">
        <f t="shared" si="942"/>
        <v/>
      </c>
      <c r="AS2442" s="67" t="str">
        <f t="shared" si="943"/>
        <v/>
      </c>
      <c r="AT2442" s="105" t="str">
        <f t="shared" si="944"/>
        <v/>
      </c>
      <c r="AU2442" s="105" t="str">
        <f t="shared" si="945"/>
        <v/>
      </c>
      <c r="AW2442" s="24" t="str">
        <f t="shared" si="946"/>
        <v/>
      </c>
      <c r="AX2442" s="60" t="str">
        <f t="shared" si="952"/>
        <v/>
      </c>
      <c r="AY2442" s="24" t="str">
        <f t="shared" si="947"/>
        <v/>
      </c>
      <c r="AZ2442" s="105" t="str">
        <f t="shared" si="948"/>
        <v/>
      </c>
    </row>
    <row r="2443" spans="1:52" x14ac:dyDescent="0.25">
      <c r="A2443" s="2"/>
      <c r="B2443" s="279"/>
      <c r="C2443" s="280"/>
      <c r="D2443" s="281"/>
      <c r="E2443" s="282"/>
      <c r="F2443" s="2"/>
      <c r="G2443" s="43"/>
      <c r="H2443" s="2"/>
      <c r="I2443" s="288"/>
      <c r="J2443" s="2"/>
      <c r="K2443" s="46"/>
      <c r="L2443" s="2"/>
      <c r="M2443" s="51"/>
      <c r="N2443" s="52"/>
      <c r="O2443" s="53"/>
      <c r="P2443" s="2"/>
      <c r="Q2443" s="98" t="str">
        <f t="shared" si="929"/>
        <v/>
      </c>
      <c r="R2443" s="94" t="str">
        <f t="shared" si="930"/>
        <v/>
      </c>
      <c r="S2443" s="2"/>
      <c r="T2443" s="67" t="str">
        <f t="shared" si="949"/>
        <v/>
      </c>
      <c r="U2443" s="79" t="str">
        <f t="shared" si="950"/>
        <v/>
      </c>
      <c r="V2443" s="79" t="str">
        <f t="shared" si="951"/>
        <v/>
      </c>
      <c r="W2443" s="63" t="str">
        <f t="shared" si="931"/>
        <v/>
      </c>
      <c r="X2443" s="65" t="str">
        <f t="shared" si="932"/>
        <v/>
      </c>
      <c r="Y2443" s="2"/>
      <c r="AC2443" s="24" t="str">
        <f t="shared" ref="AC2443:AC2510" si="953">IF(COUNTIF($B2443:$E2443, "")=4, "", IF($K2443=$AA$23, $AC$8, $AC$7))</f>
        <v/>
      </c>
      <c r="AE2443" s="24" t="str">
        <f t="shared" si="933"/>
        <v/>
      </c>
      <c r="AG2443" s="24" t="str">
        <f t="shared" si="934"/>
        <v/>
      </c>
      <c r="AI2443" s="85" t="str">
        <f t="shared" si="935"/>
        <v/>
      </c>
      <c r="AJ2443" s="86" t="str">
        <f t="shared" si="936"/>
        <v/>
      </c>
      <c r="AK2443" s="85" t="str">
        <f t="shared" si="937"/>
        <v/>
      </c>
      <c r="AL2443" s="86" t="str">
        <f t="shared" si="938"/>
        <v/>
      </c>
      <c r="AM2443" s="93" t="str">
        <f t="shared" si="939"/>
        <v/>
      </c>
      <c r="AN2443" s="94" t="str">
        <f t="shared" si="940"/>
        <v/>
      </c>
      <c r="AP2443" s="24" t="str">
        <f t="shared" si="941"/>
        <v/>
      </c>
      <c r="AR2443" s="63" t="str">
        <f t="shared" si="942"/>
        <v/>
      </c>
      <c r="AS2443" s="67" t="str">
        <f t="shared" si="943"/>
        <v/>
      </c>
      <c r="AT2443" s="105" t="str">
        <f t="shared" si="944"/>
        <v/>
      </c>
      <c r="AU2443" s="105" t="str">
        <f t="shared" si="945"/>
        <v/>
      </c>
      <c r="AW2443" s="24" t="str">
        <f t="shared" si="946"/>
        <v/>
      </c>
      <c r="AX2443" s="60" t="str">
        <f t="shared" si="952"/>
        <v/>
      </c>
      <c r="AY2443" s="24" t="str">
        <f t="shared" si="947"/>
        <v/>
      </c>
      <c r="AZ2443" s="105" t="str">
        <f t="shared" si="948"/>
        <v/>
      </c>
    </row>
    <row r="2444" spans="1:52" x14ac:dyDescent="0.25">
      <c r="A2444" s="2"/>
      <c r="B2444" s="279"/>
      <c r="C2444" s="280"/>
      <c r="D2444" s="281"/>
      <c r="E2444" s="282"/>
      <c r="F2444" s="2"/>
      <c r="G2444" s="43"/>
      <c r="H2444" s="2"/>
      <c r="I2444" s="288"/>
      <c r="J2444" s="2"/>
      <c r="K2444" s="46"/>
      <c r="L2444" s="2"/>
      <c r="M2444" s="51"/>
      <c r="N2444" s="52"/>
      <c r="O2444" s="53"/>
      <c r="P2444" s="2"/>
      <c r="Q2444" s="98" t="str">
        <f t="shared" ref="Q2444:Q2507" si="954">$AM2444</f>
        <v/>
      </c>
      <c r="R2444" s="94" t="str">
        <f t="shared" ref="R2444:R2507" si="955">$AN2444</f>
        <v/>
      </c>
      <c r="S2444" s="2"/>
      <c r="T2444" s="67" t="str">
        <f t="shared" si="949"/>
        <v/>
      </c>
      <c r="U2444" s="79" t="str">
        <f t="shared" si="950"/>
        <v/>
      </c>
      <c r="V2444" s="79" t="str">
        <f t="shared" si="951"/>
        <v/>
      </c>
      <c r="W2444" s="63" t="str">
        <f t="shared" ref="W2444:W2507" si="956">IF($AE2444="X", "", IFERROR(IF(OR($D2444="", $E2444=""), "", ($E2444/$D2444)), ""))</f>
        <v/>
      </c>
      <c r="X2444" s="65" t="str">
        <f t="shared" ref="X2444:X2507" si="957">IF($AE2444="X", "", IFERROR(IF(OR($T2444="", $E2444="", $D2444="", $D2445=""), "", ($E2444/$D2444*$D2445/$T2444)), ""))</f>
        <v/>
      </c>
      <c r="Y2444" s="2"/>
      <c r="AC2444" s="24" t="str">
        <f t="shared" si="953"/>
        <v/>
      </c>
      <c r="AE2444" s="24" t="str">
        <f t="shared" ref="AE2444:AE2507" si="958">IF(OR($AY2444="X", $G2444=$AA$23, $G2445=$AA$23), "X", "")</f>
        <v/>
      </c>
      <c r="AG2444" s="24" t="str">
        <f t="shared" ref="AG2444:AG2507" si="959">IF($D2444="", "", ROUND($D2444*$AG$8, 2))</f>
        <v/>
      </c>
      <c r="AI2444" s="85" t="str">
        <f t="shared" ref="AI2444:AI2507" si="960">IF(C2444="", "", $C2444-AI$9)</f>
        <v/>
      </c>
      <c r="AJ2444" s="86" t="str">
        <f t="shared" ref="AJ2444:AJ2507" si="961">IF(C2444="", "", $C2444-AJ$9)</f>
        <v/>
      </c>
      <c r="AK2444" s="85" t="str">
        <f t="shared" ref="AK2444:AK2507" si="962">IFERROR(IF(AI2444&lt;0, "", AI$8-AI2444), "")</f>
        <v/>
      </c>
      <c r="AL2444" s="86" t="str">
        <f t="shared" ref="AL2444:AL2507" si="963">IFERROR(IF(AJ2444&lt;0, "", AJ$8-AJ2444), "")</f>
        <v/>
      </c>
      <c r="AM2444" s="93" t="str">
        <f t="shared" ref="AM2444:AM2507" si="964">IFERROR(IF(AK2444="", "", ROUND(AK2444/AK$8, 2)), "")</f>
        <v/>
      </c>
      <c r="AN2444" s="94" t="str">
        <f t="shared" ref="AN2444:AN2507" si="965">IFERROR(IF(AL2444="", "", ROUND(AL2444/AL$8, 2)), "")</f>
        <v/>
      </c>
      <c r="AP2444" s="24" t="str">
        <f t="shared" ref="AP2444:AP2507" si="966">IF(OR($I2444="", $AC2444=""), "", CONCATENATE($I2444, " - ", $AC2444))</f>
        <v/>
      </c>
      <c r="AR2444" s="63" t="str">
        <f t="shared" ref="AR2444:AR2507" si="967">IF($T2444="", "", $E2444)</f>
        <v/>
      </c>
      <c r="AS2444" s="67" t="str">
        <f t="shared" ref="AS2444:AS2507" si="968">IF($T2444="", "", $T2444)</f>
        <v/>
      </c>
      <c r="AT2444" s="105" t="str">
        <f t="shared" ref="AT2444:AT2507" si="969">IF($T2444="", "", $D2444)</f>
        <v/>
      </c>
      <c r="AU2444" s="105" t="str">
        <f t="shared" ref="AU2444:AU2507" si="970">IF($T2444="", "", $AG2444)</f>
        <v/>
      </c>
      <c r="AW2444" s="24" t="str">
        <f t="shared" ref="AW2444:AW2507" si="971">IF(COUNTIF($B2444:$E2444, "")=4, "", "X")</f>
        <v/>
      </c>
      <c r="AX2444" s="60" t="str">
        <f t="shared" si="952"/>
        <v/>
      </c>
      <c r="AY2444" s="24" t="str">
        <f t="shared" ref="AY2444:AY2507" si="972">IF(AND($AW2444="X", $AW2445=""), "X", "")</f>
        <v/>
      </c>
      <c r="AZ2444" s="105" t="str">
        <f t="shared" ref="AZ2444:AZ2507" si="973">AT2445</f>
        <v/>
      </c>
    </row>
    <row r="2445" spans="1:52" x14ac:dyDescent="0.25">
      <c r="A2445" s="2"/>
      <c r="B2445" s="279"/>
      <c r="C2445" s="280"/>
      <c r="D2445" s="281"/>
      <c r="E2445" s="282"/>
      <c r="F2445" s="2"/>
      <c r="G2445" s="43"/>
      <c r="H2445" s="2"/>
      <c r="I2445" s="288"/>
      <c r="J2445" s="2"/>
      <c r="K2445" s="46"/>
      <c r="L2445" s="2"/>
      <c r="M2445" s="51"/>
      <c r="N2445" s="52"/>
      <c r="O2445" s="53"/>
      <c r="P2445" s="2"/>
      <c r="Q2445" s="98" t="str">
        <f t="shared" si="954"/>
        <v/>
      </c>
      <c r="R2445" s="94" t="str">
        <f t="shared" si="955"/>
        <v/>
      </c>
      <c r="S2445" s="2"/>
      <c r="T2445" s="67" t="str">
        <f t="shared" ref="T2445:T2508" si="974">IF($AE2445="X", "", IF(OR($C2445="", $C2446=""), "", ($C2446-$C2445)))</f>
        <v/>
      </c>
      <c r="U2445" s="79" t="str">
        <f t="shared" ref="U2445:U2508" si="975">IF($AE2445="X", "", IFERROR(IF(OR($D2446="", $T2445=""), "", (ROUND($T2445/$D2446, 2))), ""))</f>
        <v/>
      </c>
      <c r="V2445" s="79" t="str">
        <f t="shared" ref="V2445:V2508" si="976">IF($AE2445="X", "", IFERROR(IF(OR($AG2446="", $T2445=""), "", (ROUND($T2445/$AG2446, 2))), ""))</f>
        <v/>
      </c>
      <c r="W2445" s="63" t="str">
        <f t="shared" si="956"/>
        <v/>
      </c>
      <c r="X2445" s="65" t="str">
        <f t="shared" si="957"/>
        <v/>
      </c>
      <c r="Y2445" s="2"/>
      <c r="AC2445" s="24" t="str">
        <f t="shared" si="953"/>
        <v/>
      </c>
      <c r="AE2445" s="24" t="str">
        <f t="shared" si="958"/>
        <v/>
      </c>
      <c r="AG2445" s="24" t="str">
        <f t="shared" si="959"/>
        <v/>
      </c>
      <c r="AI2445" s="85" t="str">
        <f t="shared" si="960"/>
        <v/>
      </c>
      <c r="AJ2445" s="86" t="str">
        <f t="shared" si="961"/>
        <v/>
      </c>
      <c r="AK2445" s="85" t="str">
        <f t="shared" si="962"/>
        <v/>
      </c>
      <c r="AL2445" s="86" t="str">
        <f t="shared" si="963"/>
        <v/>
      </c>
      <c r="AM2445" s="93" t="str">
        <f t="shared" si="964"/>
        <v/>
      </c>
      <c r="AN2445" s="94" t="str">
        <f t="shared" si="965"/>
        <v/>
      </c>
      <c r="AP2445" s="24" t="str">
        <f t="shared" si="966"/>
        <v/>
      </c>
      <c r="AR2445" s="63" t="str">
        <f t="shared" si="967"/>
        <v/>
      </c>
      <c r="AS2445" s="67" t="str">
        <f t="shared" si="968"/>
        <v/>
      </c>
      <c r="AT2445" s="105" t="str">
        <f t="shared" si="969"/>
        <v/>
      </c>
      <c r="AU2445" s="105" t="str">
        <f t="shared" si="970"/>
        <v/>
      </c>
      <c r="AW2445" s="24" t="str">
        <f t="shared" si="971"/>
        <v/>
      </c>
      <c r="AX2445" s="60" t="str">
        <f t="shared" ref="AX2445:AX2508" si="977">IF(AND($AW2446="", $AW2445="X"), 50, IF($AX2446="", "", $AX2446-1))</f>
        <v/>
      </c>
      <c r="AY2445" s="24" t="str">
        <f t="shared" si="972"/>
        <v/>
      </c>
      <c r="AZ2445" s="105" t="str">
        <f t="shared" si="973"/>
        <v/>
      </c>
    </row>
    <row r="2446" spans="1:52" x14ac:dyDescent="0.25">
      <c r="A2446" s="2"/>
      <c r="B2446" s="279"/>
      <c r="C2446" s="280"/>
      <c r="D2446" s="281"/>
      <c r="E2446" s="282"/>
      <c r="F2446" s="2"/>
      <c r="G2446" s="43"/>
      <c r="H2446" s="2"/>
      <c r="I2446" s="288"/>
      <c r="J2446" s="2"/>
      <c r="K2446" s="46"/>
      <c r="L2446" s="2"/>
      <c r="M2446" s="51"/>
      <c r="N2446" s="52"/>
      <c r="O2446" s="53"/>
      <c r="P2446" s="2"/>
      <c r="Q2446" s="98" t="str">
        <f t="shared" si="954"/>
        <v/>
      </c>
      <c r="R2446" s="94" t="str">
        <f t="shared" si="955"/>
        <v/>
      </c>
      <c r="S2446" s="2"/>
      <c r="T2446" s="67" t="str">
        <f t="shared" si="974"/>
        <v/>
      </c>
      <c r="U2446" s="79" t="str">
        <f t="shared" si="975"/>
        <v/>
      </c>
      <c r="V2446" s="79" t="str">
        <f t="shared" si="976"/>
        <v/>
      </c>
      <c r="W2446" s="63" t="str">
        <f t="shared" si="956"/>
        <v/>
      </c>
      <c r="X2446" s="65" t="str">
        <f t="shared" si="957"/>
        <v/>
      </c>
      <c r="Y2446" s="2"/>
      <c r="AC2446" s="24" t="str">
        <f t="shared" si="953"/>
        <v/>
      </c>
      <c r="AE2446" s="24" t="str">
        <f t="shared" si="958"/>
        <v/>
      </c>
      <c r="AG2446" s="24" t="str">
        <f t="shared" si="959"/>
        <v/>
      </c>
      <c r="AI2446" s="85" t="str">
        <f t="shared" si="960"/>
        <v/>
      </c>
      <c r="AJ2446" s="86" t="str">
        <f t="shared" si="961"/>
        <v/>
      </c>
      <c r="AK2446" s="85" t="str">
        <f t="shared" si="962"/>
        <v/>
      </c>
      <c r="AL2446" s="86" t="str">
        <f t="shared" si="963"/>
        <v/>
      </c>
      <c r="AM2446" s="93" t="str">
        <f t="shared" si="964"/>
        <v/>
      </c>
      <c r="AN2446" s="94" t="str">
        <f t="shared" si="965"/>
        <v/>
      </c>
      <c r="AP2446" s="24" t="str">
        <f t="shared" si="966"/>
        <v/>
      </c>
      <c r="AR2446" s="63" t="str">
        <f t="shared" si="967"/>
        <v/>
      </c>
      <c r="AS2446" s="67" t="str">
        <f t="shared" si="968"/>
        <v/>
      </c>
      <c r="AT2446" s="105" t="str">
        <f t="shared" si="969"/>
        <v/>
      </c>
      <c r="AU2446" s="105" t="str">
        <f t="shared" si="970"/>
        <v/>
      </c>
      <c r="AW2446" s="24" t="str">
        <f t="shared" si="971"/>
        <v/>
      </c>
      <c r="AX2446" s="60" t="str">
        <f t="shared" si="977"/>
        <v/>
      </c>
      <c r="AY2446" s="24" t="str">
        <f t="shared" si="972"/>
        <v/>
      </c>
      <c r="AZ2446" s="105" t="str">
        <f t="shared" si="973"/>
        <v/>
      </c>
    </row>
    <row r="2447" spans="1:52" x14ac:dyDescent="0.25">
      <c r="A2447" s="2"/>
      <c r="B2447" s="279"/>
      <c r="C2447" s="280"/>
      <c r="D2447" s="281"/>
      <c r="E2447" s="282"/>
      <c r="F2447" s="2"/>
      <c r="G2447" s="43"/>
      <c r="H2447" s="2"/>
      <c r="I2447" s="288"/>
      <c r="J2447" s="2"/>
      <c r="K2447" s="46"/>
      <c r="L2447" s="2"/>
      <c r="M2447" s="51"/>
      <c r="N2447" s="52"/>
      <c r="O2447" s="53"/>
      <c r="P2447" s="2"/>
      <c r="Q2447" s="98" t="str">
        <f t="shared" si="954"/>
        <v/>
      </c>
      <c r="R2447" s="94" t="str">
        <f t="shared" si="955"/>
        <v/>
      </c>
      <c r="S2447" s="2"/>
      <c r="T2447" s="67" t="str">
        <f t="shared" si="974"/>
        <v/>
      </c>
      <c r="U2447" s="79" t="str">
        <f t="shared" si="975"/>
        <v/>
      </c>
      <c r="V2447" s="79" t="str">
        <f t="shared" si="976"/>
        <v/>
      </c>
      <c r="W2447" s="63" t="str">
        <f t="shared" si="956"/>
        <v/>
      </c>
      <c r="X2447" s="65" t="str">
        <f t="shared" si="957"/>
        <v/>
      </c>
      <c r="Y2447" s="2"/>
      <c r="AC2447" s="24" t="str">
        <f t="shared" si="953"/>
        <v/>
      </c>
      <c r="AE2447" s="24" t="str">
        <f t="shared" si="958"/>
        <v/>
      </c>
      <c r="AG2447" s="24" t="str">
        <f t="shared" si="959"/>
        <v/>
      </c>
      <c r="AI2447" s="85" t="str">
        <f t="shared" si="960"/>
        <v/>
      </c>
      <c r="AJ2447" s="86" t="str">
        <f t="shared" si="961"/>
        <v/>
      </c>
      <c r="AK2447" s="85" t="str">
        <f t="shared" si="962"/>
        <v/>
      </c>
      <c r="AL2447" s="86" t="str">
        <f t="shared" si="963"/>
        <v/>
      </c>
      <c r="AM2447" s="93" t="str">
        <f t="shared" si="964"/>
        <v/>
      </c>
      <c r="AN2447" s="94" t="str">
        <f t="shared" si="965"/>
        <v/>
      </c>
      <c r="AP2447" s="24" t="str">
        <f t="shared" si="966"/>
        <v/>
      </c>
      <c r="AR2447" s="63" t="str">
        <f t="shared" si="967"/>
        <v/>
      </c>
      <c r="AS2447" s="67" t="str">
        <f t="shared" si="968"/>
        <v/>
      </c>
      <c r="AT2447" s="105" t="str">
        <f t="shared" si="969"/>
        <v/>
      </c>
      <c r="AU2447" s="105" t="str">
        <f t="shared" si="970"/>
        <v/>
      </c>
      <c r="AW2447" s="24" t="str">
        <f t="shared" si="971"/>
        <v/>
      </c>
      <c r="AX2447" s="60" t="str">
        <f t="shared" si="977"/>
        <v/>
      </c>
      <c r="AY2447" s="24" t="str">
        <f t="shared" si="972"/>
        <v/>
      </c>
      <c r="AZ2447" s="105" t="str">
        <f t="shared" si="973"/>
        <v/>
      </c>
    </row>
    <row r="2448" spans="1:52" x14ac:dyDescent="0.25">
      <c r="A2448" s="2"/>
      <c r="B2448" s="279"/>
      <c r="C2448" s="280"/>
      <c r="D2448" s="281"/>
      <c r="E2448" s="282"/>
      <c r="F2448" s="2"/>
      <c r="G2448" s="43"/>
      <c r="H2448" s="2"/>
      <c r="I2448" s="288"/>
      <c r="J2448" s="2"/>
      <c r="K2448" s="46"/>
      <c r="L2448" s="2"/>
      <c r="M2448" s="51"/>
      <c r="N2448" s="52"/>
      <c r="O2448" s="53"/>
      <c r="P2448" s="2"/>
      <c r="Q2448" s="98" t="str">
        <f t="shared" si="954"/>
        <v/>
      </c>
      <c r="R2448" s="94" t="str">
        <f t="shared" si="955"/>
        <v/>
      </c>
      <c r="S2448" s="2"/>
      <c r="T2448" s="67" t="str">
        <f t="shared" si="974"/>
        <v/>
      </c>
      <c r="U2448" s="79" t="str">
        <f t="shared" si="975"/>
        <v/>
      </c>
      <c r="V2448" s="79" t="str">
        <f t="shared" si="976"/>
        <v/>
      </c>
      <c r="W2448" s="63" t="str">
        <f t="shared" si="956"/>
        <v/>
      </c>
      <c r="X2448" s="65" t="str">
        <f t="shared" si="957"/>
        <v/>
      </c>
      <c r="Y2448" s="2"/>
      <c r="AC2448" s="24" t="str">
        <f t="shared" si="953"/>
        <v/>
      </c>
      <c r="AE2448" s="24" t="str">
        <f t="shared" si="958"/>
        <v/>
      </c>
      <c r="AG2448" s="24" t="str">
        <f t="shared" si="959"/>
        <v/>
      </c>
      <c r="AI2448" s="85" t="str">
        <f t="shared" si="960"/>
        <v/>
      </c>
      <c r="AJ2448" s="86" t="str">
        <f t="shared" si="961"/>
        <v/>
      </c>
      <c r="AK2448" s="85" t="str">
        <f t="shared" si="962"/>
        <v/>
      </c>
      <c r="AL2448" s="86" t="str">
        <f t="shared" si="963"/>
        <v/>
      </c>
      <c r="AM2448" s="93" t="str">
        <f t="shared" si="964"/>
        <v/>
      </c>
      <c r="AN2448" s="94" t="str">
        <f t="shared" si="965"/>
        <v/>
      </c>
      <c r="AP2448" s="24" t="str">
        <f t="shared" si="966"/>
        <v/>
      </c>
      <c r="AR2448" s="63" t="str">
        <f t="shared" si="967"/>
        <v/>
      </c>
      <c r="AS2448" s="67" t="str">
        <f t="shared" si="968"/>
        <v/>
      </c>
      <c r="AT2448" s="105" t="str">
        <f t="shared" si="969"/>
        <v/>
      </c>
      <c r="AU2448" s="105" t="str">
        <f t="shared" si="970"/>
        <v/>
      </c>
      <c r="AW2448" s="24" t="str">
        <f t="shared" si="971"/>
        <v/>
      </c>
      <c r="AX2448" s="60" t="str">
        <f t="shared" si="977"/>
        <v/>
      </c>
      <c r="AY2448" s="24" t="str">
        <f t="shared" si="972"/>
        <v/>
      </c>
      <c r="AZ2448" s="105" t="str">
        <f t="shared" si="973"/>
        <v/>
      </c>
    </row>
    <row r="2449" spans="1:52" x14ac:dyDescent="0.25">
      <c r="A2449" s="2"/>
      <c r="B2449" s="279"/>
      <c r="C2449" s="280"/>
      <c r="D2449" s="281"/>
      <c r="E2449" s="282"/>
      <c r="F2449" s="2"/>
      <c r="G2449" s="43"/>
      <c r="H2449" s="2"/>
      <c r="I2449" s="288"/>
      <c r="J2449" s="2"/>
      <c r="K2449" s="46"/>
      <c r="L2449" s="2"/>
      <c r="M2449" s="51"/>
      <c r="N2449" s="52"/>
      <c r="O2449" s="53"/>
      <c r="P2449" s="2"/>
      <c r="Q2449" s="98" t="str">
        <f t="shared" si="954"/>
        <v/>
      </c>
      <c r="R2449" s="94" t="str">
        <f t="shared" si="955"/>
        <v/>
      </c>
      <c r="S2449" s="2"/>
      <c r="T2449" s="67" t="str">
        <f t="shared" si="974"/>
        <v/>
      </c>
      <c r="U2449" s="79" t="str">
        <f t="shared" si="975"/>
        <v/>
      </c>
      <c r="V2449" s="79" t="str">
        <f t="shared" si="976"/>
        <v/>
      </c>
      <c r="W2449" s="63" t="str">
        <f t="shared" si="956"/>
        <v/>
      </c>
      <c r="X2449" s="65" t="str">
        <f t="shared" si="957"/>
        <v/>
      </c>
      <c r="Y2449" s="2"/>
      <c r="AC2449" s="24" t="str">
        <f t="shared" si="953"/>
        <v/>
      </c>
      <c r="AE2449" s="24" t="str">
        <f t="shared" si="958"/>
        <v/>
      </c>
      <c r="AG2449" s="24" t="str">
        <f t="shared" si="959"/>
        <v/>
      </c>
      <c r="AI2449" s="85" t="str">
        <f t="shared" si="960"/>
        <v/>
      </c>
      <c r="AJ2449" s="86" t="str">
        <f t="shared" si="961"/>
        <v/>
      </c>
      <c r="AK2449" s="85" t="str">
        <f t="shared" si="962"/>
        <v/>
      </c>
      <c r="AL2449" s="86" t="str">
        <f t="shared" si="963"/>
        <v/>
      </c>
      <c r="AM2449" s="93" t="str">
        <f t="shared" si="964"/>
        <v/>
      </c>
      <c r="AN2449" s="94" t="str">
        <f t="shared" si="965"/>
        <v/>
      </c>
      <c r="AP2449" s="24" t="str">
        <f t="shared" si="966"/>
        <v/>
      </c>
      <c r="AR2449" s="63" t="str">
        <f t="shared" si="967"/>
        <v/>
      </c>
      <c r="AS2449" s="67" t="str">
        <f t="shared" si="968"/>
        <v/>
      </c>
      <c r="AT2449" s="105" t="str">
        <f t="shared" si="969"/>
        <v/>
      </c>
      <c r="AU2449" s="105" t="str">
        <f t="shared" si="970"/>
        <v/>
      </c>
      <c r="AW2449" s="24" t="str">
        <f t="shared" si="971"/>
        <v/>
      </c>
      <c r="AX2449" s="60" t="str">
        <f t="shared" si="977"/>
        <v/>
      </c>
      <c r="AY2449" s="24" t="str">
        <f t="shared" si="972"/>
        <v/>
      </c>
      <c r="AZ2449" s="105" t="str">
        <f t="shared" si="973"/>
        <v/>
      </c>
    </row>
    <row r="2450" spans="1:52" x14ac:dyDescent="0.25">
      <c r="A2450" s="2"/>
      <c r="B2450" s="279"/>
      <c r="C2450" s="280"/>
      <c r="D2450" s="281"/>
      <c r="E2450" s="282"/>
      <c r="F2450" s="2"/>
      <c r="G2450" s="43"/>
      <c r="H2450" s="2"/>
      <c r="I2450" s="288"/>
      <c r="J2450" s="2"/>
      <c r="K2450" s="46"/>
      <c r="L2450" s="2"/>
      <c r="M2450" s="51"/>
      <c r="N2450" s="52"/>
      <c r="O2450" s="53"/>
      <c r="P2450" s="2"/>
      <c r="Q2450" s="98" t="str">
        <f t="shared" si="954"/>
        <v/>
      </c>
      <c r="R2450" s="94" t="str">
        <f t="shared" si="955"/>
        <v/>
      </c>
      <c r="S2450" s="2"/>
      <c r="T2450" s="67" t="str">
        <f t="shared" si="974"/>
        <v/>
      </c>
      <c r="U2450" s="79" t="str">
        <f t="shared" si="975"/>
        <v/>
      </c>
      <c r="V2450" s="79" t="str">
        <f t="shared" si="976"/>
        <v/>
      </c>
      <c r="W2450" s="63" t="str">
        <f t="shared" si="956"/>
        <v/>
      </c>
      <c r="X2450" s="65" t="str">
        <f t="shared" si="957"/>
        <v/>
      </c>
      <c r="Y2450" s="2"/>
      <c r="AC2450" s="24" t="str">
        <f t="shared" si="953"/>
        <v/>
      </c>
      <c r="AE2450" s="24" t="str">
        <f t="shared" si="958"/>
        <v/>
      </c>
      <c r="AG2450" s="24" t="str">
        <f t="shared" si="959"/>
        <v/>
      </c>
      <c r="AI2450" s="85" t="str">
        <f t="shared" si="960"/>
        <v/>
      </c>
      <c r="AJ2450" s="86" t="str">
        <f t="shared" si="961"/>
        <v/>
      </c>
      <c r="AK2450" s="85" t="str">
        <f t="shared" si="962"/>
        <v/>
      </c>
      <c r="AL2450" s="86" t="str">
        <f t="shared" si="963"/>
        <v/>
      </c>
      <c r="AM2450" s="93" t="str">
        <f t="shared" si="964"/>
        <v/>
      </c>
      <c r="AN2450" s="94" t="str">
        <f t="shared" si="965"/>
        <v/>
      </c>
      <c r="AP2450" s="24" t="str">
        <f t="shared" si="966"/>
        <v/>
      </c>
      <c r="AR2450" s="63" t="str">
        <f t="shared" si="967"/>
        <v/>
      </c>
      <c r="AS2450" s="67" t="str">
        <f t="shared" si="968"/>
        <v/>
      </c>
      <c r="AT2450" s="105" t="str">
        <f t="shared" si="969"/>
        <v/>
      </c>
      <c r="AU2450" s="105" t="str">
        <f t="shared" si="970"/>
        <v/>
      </c>
      <c r="AW2450" s="24" t="str">
        <f t="shared" si="971"/>
        <v/>
      </c>
      <c r="AX2450" s="60" t="str">
        <f t="shared" si="977"/>
        <v/>
      </c>
      <c r="AY2450" s="24" t="str">
        <f t="shared" si="972"/>
        <v/>
      </c>
      <c r="AZ2450" s="105" t="str">
        <f t="shared" si="973"/>
        <v/>
      </c>
    </row>
    <row r="2451" spans="1:52" x14ac:dyDescent="0.25">
      <c r="A2451" s="2"/>
      <c r="B2451" s="279"/>
      <c r="C2451" s="280"/>
      <c r="D2451" s="281"/>
      <c r="E2451" s="282"/>
      <c r="F2451" s="2"/>
      <c r="G2451" s="43"/>
      <c r="H2451" s="2"/>
      <c r="I2451" s="288"/>
      <c r="J2451" s="2"/>
      <c r="K2451" s="46"/>
      <c r="L2451" s="2"/>
      <c r="M2451" s="51"/>
      <c r="N2451" s="52"/>
      <c r="O2451" s="53"/>
      <c r="P2451" s="2"/>
      <c r="Q2451" s="98" t="str">
        <f t="shared" si="954"/>
        <v/>
      </c>
      <c r="R2451" s="94" t="str">
        <f t="shared" si="955"/>
        <v/>
      </c>
      <c r="S2451" s="2"/>
      <c r="T2451" s="67" t="str">
        <f t="shared" si="974"/>
        <v/>
      </c>
      <c r="U2451" s="79" t="str">
        <f t="shared" si="975"/>
        <v/>
      </c>
      <c r="V2451" s="79" t="str">
        <f t="shared" si="976"/>
        <v/>
      </c>
      <c r="W2451" s="63" t="str">
        <f t="shared" si="956"/>
        <v/>
      </c>
      <c r="X2451" s="65" t="str">
        <f t="shared" si="957"/>
        <v/>
      </c>
      <c r="Y2451" s="2"/>
      <c r="AC2451" s="24" t="str">
        <f t="shared" si="953"/>
        <v/>
      </c>
      <c r="AE2451" s="24" t="str">
        <f t="shared" si="958"/>
        <v/>
      </c>
      <c r="AG2451" s="24" t="str">
        <f t="shared" si="959"/>
        <v/>
      </c>
      <c r="AI2451" s="85" t="str">
        <f t="shared" si="960"/>
        <v/>
      </c>
      <c r="AJ2451" s="86" t="str">
        <f t="shared" si="961"/>
        <v/>
      </c>
      <c r="AK2451" s="85" t="str">
        <f t="shared" si="962"/>
        <v/>
      </c>
      <c r="AL2451" s="86" t="str">
        <f t="shared" si="963"/>
        <v/>
      </c>
      <c r="AM2451" s="93" t="str">
        <f t="shared" si="964"/>
        <v/>
      </c>
      <c r="AN2451" s="94" t="str">
        <f t="shared" si="965"/>
        <v/>
      </c>
      <c r="AP2451" s="24" t="str">
        <f t="shared" si="966"/>
        <v/>
      </c>
      <c r="AR2451" s="63" t="str">
        <f t="shared" si="967"/>
        <v/>
      </c>
      <c r="AS2451" s="67" t="str">
        <f t="shared" si="968"/>
        <v/>
      </c>
      <c r="AT2451" s="105" t="str">
        <f t="shared" si="969"/>
        <v/>
      </c>
      <c r="AU2451" s="105" t="str">
        <f t="shared" si="970"/>
        <v/>
      </c>
      <c r="AW2451" s="24" t="str">
        <f t="shared" si="971"/>
        <v/>
      </c>
      <c r="AX2451" s="60" t="str">
        <f t="shared" si="977"/>
        <v/>
      </c>
      <c r="AY2451" s="24" t="str">
        <f t="shared" si="972"/>
        <v/>
      </c>
      <c r="AZ2451" s="105" t="str">
        <f t="shared" si="973"/>
        <v/>
      </c>
    </row>
    <row r="2452" spans="1:52" x14ac:dyDescent="0.25">
      <c r="A2452" s="2"/>
      <c r="B2452" s="279"/>
      <c r="C2452" s="280"/>
      <c r="D2452" s="281"/>
      <c r="E2452" s="282"/>
      <c r="F2452" s="2"/>
      <c r="G2452" s="43"/>
      <c r="H2452" s="2"/>
      <c r="I2452" s="288"/>
      <c r="J2452" s="2"/>
      <c r="K2452" s="46"/>
      <c r="L2452" s="2"/>
      <c r="M2452" s="51"/>
      <c r="N2452" s="52"/>
      <c r="O2452" s="53"/>
      <c r="P2452" s="2"/>
      <c r="Q2452" s="98" t="str">
        <f t="shared" si="954"/>
        <v/>
      </c>
      <c r="R2452" s="94" t="str">
        <f t="shared" si="955"/>
        <v/>
      </c>
      <c r="S2452" s="2"/>
      <c r="T2452" s="67" t="str">
        <f t="shared" si="974"/>
        <v/>
      </c>
      <c r="U2452" s="79" t="str">
        <f t="shared" si="975"/>
        <v/>
      </c>
      <c r="V2452" s="79" t="str">
        <f t="shared" si="976"/>
        <v/>
      </c>
      <c r="W2452" s="63" t="str">
        <f t="shared" si="956"/>
        <v/>
      </c>
      <c r="X2452" s="65" t="str">
        <f t="shared" si="957"/>
        <v/>
      </c>
      <c r="Y2452" s="2"/>
      <c r="AC2452" s="24" t="str">
        <f t="shared" si="953"/>
        <v/>
      </c>
      <c r="AE2452" s="24" t="str">
        <f t="shared" si="958"/>
        <v/>
      </c>
      <c r="AG2452" s="24" t="str">
        <f t="shared" si="959"/>
        <v/>
      </c>
      <c r="AI2452" s="85" t="str">
        <f t="shared" si="960"/>
        <v/>
      </c>
      <c r="AJ2452" s="86" t="str">
        <f t="shared" si="961"/>
        <v/>
      </c>
      <c r="AK2452" s="85" t="str">
        <f t="shared" si="962"/>
        <v/>
      </c>
      <c r="AL2452" s="86" t="str">
        <f t="shared" si="963"/>
        <v/>
      </c>
      <c r="AM2452" s="93" t="str">
        <f t="shared" si="964"/>
        <v/>
      </c>
      <c r="AN2452" s="94" t="str">
        <f t="shared" si="965"/>
        <v/>
      </c>
      <c r="AP2452" s="24" t="str">
        <f t="shared" si="966"/>
        <v/>
      </c>
      <c r="AR2452" s="63" t="str">
        <f t="shared" si="967"/>
        <v/>
      </c>
      <c r="AS2452" s="67" t="str">
        <f t="shared" si="968"/>
        <v/>
      </c>
      <c r="AT2452" s="105" t="str">
        <f t="shared" si="969"/>
        <v/>
      </c>
      <c r="AU2452" s="105" t="str">
        <f t="shared" si="970"/>
        <v/>
      </c>
      <c r="AW2452" s="24" t="str">
        <f t="shared" si="971"/>
        <v/>
      </c>
      <c r="AX2452" s="60" t="str">
        <f t="shared" si="977"/>
        <v/>
      </c>
      <c r="AY2452" s="24" t="str">
        <f t="shared" si="972"/>
        <v/>
      </c>
      <c r="AZ2452" s="105" t="str">
        <f t="shared" si="973"/>
        <v/>
      </c>
    </row>
    <row r="2453" spans="1:52" x14ac:dyDescent="0.25">
      <c r="A2453" s="2"/>
      <c r="B2453" s="279"/>
      <c r="C2453" s="280"/>
      <c r="D2453" s="281"/>
      <c r="E2453" s="282"/>
      <c r="F2453" s="2"/>
      <c r="G2453" s="43"/>
      <c r="H2453" s="2"/>
      <c r="I2453" s="288"/>
      <c r="J2453" s="2"/>
      <c r="K2453" s="46"/>
      <c r="L2453" s="2"/>
      <c r="M2453" s="51"/>
      <c r="N2453" s="52"/>
      <c r="O2453" s="53"/>
      <c r="P2453" s="2"/>
      <c r="Q2453" s="98" t="str">
        <f t="shared" si="954"/>
        <v/>
      </c>
      <c r="R2453" s="94" t="str">
        <f t="shared" si="955"/>
        <v/>
      </c>
      <c r="S2453" s="2"/>
      <c r="T2453" s="67" t="str">
        <f t="shared" si="974"/>
        <v/>
      </c>
      <c r="U2453" s="79" t="str">
        <f t="shared" si="975"/>
        <v/>
      </c>
      <c r="V2453" s="79" t="str">
        <f t="shared" si="976"/>
        <v/>
      </c>
      <c r="W2453" s="63" t="str">
        <f t="shared" si="956"/>
        <v/>
      </c>
      <c r="X2453" s="65" t="str">
        <f t="shared" si="957"/>
        <v/>
      </c>
      <c r="Y2453" s="2"/>
      <c r="AC2453" s="24" t="str">
        <f t="shared" si="953"/>
        <v/>
      </c>
      <c r="AE2453" s="24" t="str">
        <f t="shared" si="958"/>
        <v/>
      </c>
      <c r="AG2453" s="24" t="str">
        <f t="shared" si="959"/>
        <v/>
      </c>
      <c r="AI2453" s="85" t="str">
        <f t="shared" si="960"/>
        <v/>
      </c>
      <c r="AJ2453" s="86" t="str">
        <f t="shared" si="961"/>
        <v/>
      </c>
      <c r="AK2453" s="85" t="str">
        <f t="shared" si="962"/>
        <v/>
      </c>
      <c r="AL2453" s="86" t="str">
        <f t="shared" si="963"/>
        <v/>
      </c>
      <c r="AM2453" s="93" t="str">
        <f t="shared" si="964"/>
        <v/>
      </c>
      <c r="AN2453" s="94" t="str">
        <f t="shared" si="965"/>
        <v/>
      </c>
      <c r="AP2453" s="24" t="str">
        <f t="shared" si="966"/>
        <v/>
      </c>
      <c r="AR2453" s="63" t="str">
        <f t="shared" si="967"/>
        <v/>
      </c>
      <c r="AS2453" s="67" t="str">
        <f t="shared" si="968"/>
        <v/>
      </c>
      <c r="AT2453" s="105" t="str">
        <f t="shared" si="969"/>
        <v/>
      </c>
      <c r="AU2453" s="105" t="str">
        <f t="shared" si="970"/>
        <v/>
      </c>
      <c r="AW2453" s="24" t="str">
        <f t="shared" si="971"/>
        <v/>
      </c>
      <c r="AX2453" s="60" t="str">
        <f t="shared" si="977"/>
        <v/>
      </c>
      <c r="AY2453" s="24" t="str">
        <f t="shared" si="972"/>
        <v/>
      </c>
      <c r="AZ2453" s="105" t="str">
        <f t="shared" si="973"/>
        <v/>
      </c>
    </row>
    <row r="2454" spans="1:52" x14ac:dyDescent="0.25">
      <c r="A2454" s="2"/>
      <c r="B2454" s="279"/>
      <c r="C2454" s="280"/>
      <c r="D2454" s="281"/>
      <c r="E2454" s="282"/>
      <c r="F2454" s="2"/>
      <c r="G2454" s="43"/>
      <c r="H2454" s="2"/>
      <c r="I2454" s="288"/>
      <c r="J2454" s="2"/>
      <c r="K2454" s="46"/>
      <c r="L2454" s="2"/>
      <c r="M2454" s="51"/>
      <c r="N2454" s="52"/>
      <c r="O2454" s="53"/>
      <c r="P2454" s="2"/>
      <c r="Q2454" s="98" t="str">
        <f t="shared" si="954"/>
        <v/>
      </c>
      <c r="R2454" s="94" t="str">
        <f t="shared" si="955"/>
        <v/>
      </c>
      <c r="S2454" s="2"/>
      <c r="T2454" s="67" t="str">
        <f t="shared" si="974"/>
        <v/>
      </c>
      <c r="U2454" s="79" t="str">
        <f t="shared" si="975"/>
        <v/>
      </c>
      <c r="V2454" s="79" t="str">
        <f t="shared" si="976"/>
        <v/>
      </c>
      <c r="W2454" s="63" t="str">
        <f t="shared" si="956"/>
        <v/>
      </c>
      <c r="X2454" s="65" t="str">
        <f t="shared" si="957"/>
        <v/>
      </c>
      <c r="Y2454" s="2"/>
      <c r="AC2454" s="24" t="str">
        <f t="shared" si="953"/>
        <v/>
      </c>
      <c r="AE2454" s="24" t="str">
        <f t="shared" si="958"/>
        <v/>
      </c>
      <c r="AG2454" s="24" t="str">
        <f t="shared" si="959"/>
        <v/>
      </c>
      <c r="AI2454" s="85" t="str">
        <f t="shared" si="960"/>
        <v/>
      </c>
      <c r="AJ2454" s="86" t="str">
        <f t="shared" si="961"/>
        <v/>
      </c>
      <c r="AK2454" s="85" t="str">
        <f t="shared" si="962"/>
        <v/>
      </c>
      <c r="AL2454" s="86" t="str">
        <f t="shared" si="963"/>
        <v/>
      </c>
      <c r="AM2454" s="93" t="str">
        <f t="shared" si="964"/>
        <v/>
      </c>
      <c r="AN2454" s="94" t="str">
        <f t="shared" si="965"/>
        <v/>
      </c>
      <c r="AP2454" s="24" t="str">
        <f t="shared" si="966"/>
        <v/>
      </c>
      <c r="AR2454" s="63" t="str">
        <f t="shared" si="967"/>
        <v/>
      </c>
      <c r="AS2454" s="67" t="str">
        <f t="shared" si="968"/>
        <v/>
      </c>
      <c r="AT2454" s="105" t="str">
        <f t="shared" si="969"/>
        <v/>
      </c>
      <c r="AU2454" s="105" t="str">
        <f t="shared" si="970"/>
        <v/>
      </c>
      <c r="AW2454" s="24" t="str">
        <f t="shared" si="971"/>
        <v/>
      </c>
      <c r="AX2454" s="60" t="str">
        <f t="shared" si="977"/>
        <v/>
      </c>
      <c r="AY2454" s="24" t="str">
        <f t="shared" si="972"/>
        <v/>
      </c>
      <c r="AZ2454" s="105" t="str">
        <f t="shared" si="973"/>
        <v/>
      </c>
    </row>
    <row r="2455" spans="1:52" x14ac:dyDescent="0.25">
      <c r="A2455" s="2"/>
      <c r="B2455" s="279"/>
      <c r="C2455" s="280"/>
      <c r="D2455" s="281"/>
      <c r="E2455" s="282"/>
      <c r="F2455" s="2"/>
      <c r="G2455" s="43"/>
      <c r="H2455" s="2"/>
      <c r="I2455" s="288"/>
      <c r="J2455" s="2"/>
      <c r="K2455" s="46"/>
      <c r="L2455" s="2"/>
      <c r="M2455" s="51"/>
      <c r="N2455" s="52"/>
      <c r="O2455" s="53"/>
      <c r="P2455" s="2"/>
      <c r="Q2455" s="98" t="str">
        <f t="shared" si="954"/>
        <v/>
      </c>
      <c r="R2455" s="94" t="str">
        <f t="shared" si="955"/>
        <v/>
      </c>
      <c r="S2455" s="2"/>
      <c r="T2455" s="67" t="str">
        <f t="shared" si="974"/>
        <v/>
      </c>
      <c r="U2455" s="79" t="str">
        <f t="shared" si="975"/>
        <v/>
      </c>
      <c r="V2455" s="79" t="str">
        <f t="shared" si="976"/>
        <v/>
      </c>
      <c r="W2455" s="63" t="str">
        <f t="shared" si="956"/>
        <v/>
      </c>
      <c r="X2455" s="65" t="str">
        <f t="shared" si="957"/>
        <v/>
      </c>
      <c r="Y2455" s="2"/>
      <c r="AC2455" s="24" t="str">
        <f t="shared" si="953"/>
        <v/>
      </c>
      <c r="AE2455" s="24" t="str">
        <f t="shared" si="958"/>
        <v/>
      </c>
      <c r="AG2455" s="24" t="str">
        <f t="shared" si="959"/>
        <v/>
      </c>
      <c r="AI2455" s="85" t="str">
        <f t="shared" si="960"/>
        <v/>
      </c>
      <c r="AJ2455" s="86" t="str">
        <f t="shared" si="961"/>
        <v/>
      </c>
      <c r="AK2455" s="85" t="str">
        <f t="shared" si="962"/>
        <v/>
      </c>
      <c r="AL2455" s="86" t="str">
        <f t="shared" si="963"/>
        <v/>
      </c>
      <c r="AM2455" s="93" t="str">
        <f t="shared" si="964"/>
        <v/>
      </c>
      <c r="AN2455" s="94" t="str">
        <f t="shared" si="965"/>
        <v/>
      </c>
      <c r="AP2455" s="24" t="str">
        <f t="shared" si="966"/>
        <v/>
      </c>
      <c r="AR2455" s="63" t="str">
        <f t="shared" si="967"/>
        <v/>
      </c>
      <c r="AS2455" s="67" t="str">
        <f t="shared" si="968"/>
        <v/>
      </c>
      <c r="AT2455" s="105" t="str">
        <f t="shared" si="969"/>
        <v/>
      </c>
      <c r="AU2455" s="105" t="str">
        <f t="shared" si="970"/>
        <v/>
      </c>
      <c r="AW2455" s="24" t="str">
        <f t="shared" si="971"/>
        <v/>
      </c>
      <c r="AX2455" s="60" t="str">
        <f t="shared" si="977"/>
        <v/>
      </c>
      <c r="AY2455" s="24" t="str">
        <f t="shared" si="972"/>
        <v/>
      </c>
      <c r="AZ2455" s="105" t="str">
        <f t="shared" si="973"/>
        <v/>
      </c>
    </row>
    <row r="2456" spans="1:52" x14ac:dyDescent="0.25">
      <c r="A2456" s="2"/>
      <c r="B2456" s="279"/>
      <c r="C2456" s="280"/>
      <c r="D2456" s="281"/>
      <c r="E2456" s="282"/>
      <c r="F2456" s="2"/>
      <c r="G2456" s="43"/>
      <c r="H2456" s="2"/>
      <c r="I2456" s="288"/>
      <c r="J2456" s="2"/>
      <c r="K2456" s="46"/>
      <c r="L2456" s="2"/>
      <c r="M2456" s="51"/>
      <c r="N2456" s="52"/>
      <c r="O2456" s="53"/>
      <c r="P2456" s="2"/>
      <c r="Q2456" s="98" t="str">
        <f t="shared" si="954"/>
        <v/>
      </c>
      <c r="R2456" s="94" t="str">
        <f t="shared" si="955"/>
        <v/>
      </c>
      <c r="S2456" s="2"/>
      <c r="T2456" s="67" t="str">
        <f t="shared" si="974"/>
        <v/>
      </c>
      <c r="U2456" s="79" t="str">
        <f t="shared" si="975"/>
        <v/>
      </c>
      <c r="V2456" s="79" t="str">
        <f t="shared" si="976"/>
        <v/>
      </c>
      <c r="W2456" s="63" t="str">
        <f t="shared" si="956"/>
        <v/>
      </c>
      <c r="X2456" s="65" t="str">
        <f t="shared" si="957"/>
        <v/>
      </c>
      <c r="Y2456" s="2"/>
      <c r="AC2456" s="24" t="str">
        <f t="shared" si="953"/>
        <v/>
      </c>
      <c r="AE2456" s="24" t="str">
        <f t="shared" si="958"/>
        <v/>
      </c>
      <c r="AG2456" s="24" t="str">
        <f t="shared" si="959"/>
        <v/>
      </c>
      <c r="AI2456" s="85" t="str">
        <f t="shared" si="960"/>
        <v/>
      </c>
      <c r="AJ2456" s="86" t="str">
        <f t="shared" si="961"/>
        <v/>
      </c>
      <c r="AK2456" s="85" t="str">
        <f t="shared" si="962"/>
        <v/>
      </c>
      <c r="AL2456" s="86" t="str">
        <f t="shared" si="963"/>
        <v/>
      </c>
      <c r="AM2456" s="93" t="str">
        <f t="shared" si="964"/>
        <v/>
      </c>
      <c r="AN2456" s="94" t="str">
        <f t="shared" si="965"/>
        <v/>
      </c>
      <c r="AP2456" s="24" t="str">
        <f t="shared" si="966"/>
        <v/>
      </c>
      <c r="AR2456" s="63" t="str">
        <f t="shared" si="967"/>
        <v/>
      </c>
      <c r="AS2456" s="67" t="str">
        <f t="shared" si="968"/>
        <v/>
      </c>
      <c r="AT2456" s="105" t="str">
        <f t="shared" si="969"/>
        <v/>
      </c>
      <c r="AU2456" s="105" t="str">
        <f t="shared" si="970"/>
        <v/>
      </c>
      <c r="AW2456" s="24" t="str">
        <f t="shared" si="971"/>
        <v/>
      </c>
      <c r="AX2456" s="60" t="str">
        <f t="shared" si="977"/>
        <v/>
      </c>
      <c r="AY2456" s="24" t="str">
        <f t="shared" si="972"/>
        <v/>
      </c>
      <c r="AZ2456" s="105" t="str">
        <f t="shared" si="973"/>
        <v/>
      </c>
    </row>
    <row r="2457" spans="1:52" x14ac:dyDescent="0.25">
      <c r="A2457" s="2"/>
      <c r="B2457" s="279"/>
      <c r="C2457" s="280"/>
      <c r="D2457" s="281"/>
      <c r="E2457" s="282"/>
      <c r="F2457" s="2"/>
      <c r="G2457" s="43"/>
      <c r="H2457" s="2"/>
      <c r="I2457" s="288"/>
      <c r="J2457" s="2"/>
      <c r="K2457" s="46"/>
      <c r="L2457" s="2"/>
      <c r="M2457" s="51"/>
      <c r="N2457" s="52"/>
      <c r="O2457" s="53"/>
      <c r="P2457" s="2"/>
      <c r="Q2457" s="98" t="str">
        <f t="shared" si="954"/>
        <v/>
      </c>
      <c r="R2457" s="94" t="str">
        <f t="shared" si="955"/>
        <v/>
      </c>
      <c r="S2457" s="2"/>
      <c r="T2457" s="67" t="str">
        <f t="shared" si="974"/>
        <v/>
      </c>
      <c r="U2457" s="79" t="str">
        <f t="shared" si="975"/>
        <v/>
      </c>
      <c r="V2457" s="79" t="str">
        <f t="shared" si="976"/>
        <v/>
      </c>
      <c r="W2457" s="63" t="str">
        <f t="shared" si="956"/>
        <v/>
      </c>
      <c r="X2457" s="65" t="str">
        <f t="shared" si="957"/>
        <v/>
      </c>
      <c r="Y2457" s="2"/>
      <c r="AC2457" s="24" t="str">
        <f t="shared" si="953"/>
        <v/>
      </c>
      <c r="AE2457" s="24" t="str">
        <f t="shared" si="958"/>
        <v/>
      </c>
      <c r="AG2457" s="24" t="str">
        <f t="shared" si="959"/>
        <v/>
      </c>
      <c r="AI2457" s="85" t="str">
        <f t="shared" si="960"/>
        <v/>
      </c>
      <c r="AJ2457" s="86" t="str">
        <f t="shared" si="961"/>
        <v/>
      </c>
      <c r="AK2457" s="85" t="str">
        <f t="shared" si="962"/>
        <v/>
      </c>
      <c r="AL2457" s="86" t="str">
        <f t="shared" si="963"/>
        <v/>
      </c>
      <c r="AM2457" s="93" t="str">
        <f t="shared" si="964"/>
        <v/>
      </c>
      <c r="AN2457" s="94" t="str">
        <f t="shared" si="965"/>
        <v/>
      </c>
      <c r="AP2457" s="24" t="str">
        <f t="shared" si="966"/>
        <v/>
      </c>
      <c r="AR2457" s="63" t="str">
        <f t="shared" si="967"/>
        <v/>
      </c>
      <c r="AS2457" s="67" t="str">
        <f t="shared" si="968"/>
        <v/>
      </c>
      <c r="AT2457" s="105" t="str">
        <f t="shared" si="969"/>
        <v/>
      </c>
      <c r="AU2457" s="105" t="str">
        <f t="shared" si="970"/>
        <v/>
      </c>
      <c r="AW2457" s="24" t="str">
        <f t="shared" si="971"/>
        <v/>
      </c>
      <c r="AX2457" s="60" t="str">
        <f t="shared" si="977"/>
        <v/>
      </c>
      <c r="AY2457" s="24" t="str">
        <f t="shared" si="972"/>
        <v/>
      </c>
      <c r="AZ2457" s="105" t="str">
        <f t="shared" si="973"/>
        <v/>
      </c>
    </row>
    <row r="2458" spans="1:52" x14ac:dyDescent="0.25">
      <c r="A2458" s="2"/>
      <c r="B2458" s="279"/>
      <c r="C2458" s="280"/>
      <c r="D2458" s="281"/>
      <c r="E2458" s="282"/>
      <c r="F2458" s="2"/>
      <c r="G2458" s="43"/>
      <c r="H2458" s="2"/>
      <c r="I2458" s="288"/>
      <c r="J2458" s="2"/>
      <c r="K2458" s="46"/>
      <c r="L2458" s="2"/>
      <c r="M2458" s="51"/>
      <c r="N2458" s="52"/>
      <c r="O2458" s="53"/>
      <c r="P2458" s="2"/>
      <c r="Q2458" s="98" t="str">
        <f t="shared" si="954"/>
        <v/>
      </c>
      <c r="R2458" s="94" t="str">
        <f t="shared" si="955"/>
        <v/>
      </c>
      <c r="S2458" s="2"/>
      <c r="T2458" s="67" t="str">
        <f t="shared" si="974"/>
        <v/>
      </c>
      <c r="U2458" s="79" t="str">
        <f t="shared" si="975"/>
        <v/>
      </c>
      <c r="V2458" s="79" t="str">
        <f t="shared" si="976"/>
        <v/>
      </c>
      <c r="W2458" s="63" t="str">
        <f t="shared" si="956"/>
        <v/>
      </c>
      <c r="X2458" s="65" t="str">
        <f t="shared" si="957"/>
        <v/>
      </c>
      <c r="Y2458" s="2"/>
      <c r="AC2458" s="24" t="str">
        <f t="shared" si="953"/>
        <v/>
      </c>
      <c r="AE2458" s="24" t="str">
        <f t="shared" si="958"/>
        <v/>
      </c>
      <c r="AG2458" s="24" t="str">
        <f t="shared" si="959"/>
        <v/>
      </c>
      <c r="AI2458" s="85" t="str">
        <f t="shared" si="960"/>
        <v/>
      </c>
      <c r="AJ2458" s="86" t="str">
        <f t="shared" si="961"/>
        <v/>
      </c>
      <c r="AK2458" s="85" t="str">
        <f t="shared" si="962"/>
        <v/>
      </c>
      <c r="AL2458" s="86" t="str">
        <f t="shared" si="963"/>
        <v/>
      </c>
      <c r="AM2458" s="93" t="str">
        <f t="shared" si="964"/>
        <v/>
      </c>
      <c r="AN2458" s="94" t="str">
        <f t="shared" si="965"/>
        <v/>
      </c>
      <c r="AP2458" s="24" t="str">
        <f t="shared" si="966"/>
        <v/>
      </c>
      <c r="AR2458" s="63" t="str">
        <f t="shared" si="967"/>
        <v/>
      </c>
      <c r="AS2458" s="67" t="str">
        <f t="shared" si="968"/>
        <v/>
      </c>
      <c r="AT2458" s="105" t="str">
        <f t="shared" si="969"/>
        <v/>
      </c>
      <c r="AU2458" s="105" t="str">
        <f t="shared" si="970"/>
        <v/>
      </c>
      <c r="AW2458" s="24" t="str">
        <f t="shared" si="971"/>
        <v/>
      </c>
      <c r="AX2458" s="60" t="str">
        <f t="shared" si="977"/>
        <v/>
      </c>
      <c r="AY2458" s="24" t="str">
        <f t="shared" si="972"/>
        <v/>
      </c>
      <c r="AZ2458" s="105" t="str">
        <f t="shared" si="973"/>
        <v/>
      </c>
    </row>
    <row r="2459" spans="1:52" x14ac:dyDescent="0.25">
      <c r="A2459" s="2"/>
      <c r="B2459" s="279"/>
      <c r="C2459" s="280"/>
      <c r="D2459" s="281"/>
      <c r="E2459" s="282"/>
      <c r="F2459" s="2"/>
      <c r="G2459" s="43"/>
      <c r="H2459" s="2"/>
      <c r="I2459" s="288"/>
      <c r="J2459" s="2"/>
      <c r="K2459" s="46"/>
      <c r="L2459" s="2"/>
      <c r="M2459" s="51"/>
      <c r="N2459" s="52"/>
      <c r="O2459" s="53"/>
      <c r="P2459" s="2"/>
      <c r="Q2459" s="98" t="str">
        <f t="shared" si="954"/>
        <v/>
      </c>
      <c r="R2459" s="94" t="str">
        <f t="shared" si="955"/>
        <v/>
      </c>
      <c r="S2459" s="2"/>
      <c r="T2459" s="67" t="str">
        <f t="shared" si="974"/>
        <v/>
      </c>
      <c r="U2459" s="79" t="str">
        <f t="shared" si="975"/>
        <v/>
      </c>
      <c r="V2459" s="79" t="str">
        <f t="shared" si="976"/>
        <v/>
      </c>
      <c r="W2459" s="63" t="str">
        <f t="shared" si="956"/>
        <v/>
      </c>
      <c r="X2459" s="65" t="str">
        <f t="shared" si="957"/>
        <v/>
      </c>
      <c r="Y2459" s="2"/>
      <c r="AC2459" s="24" t="str">
        <f t="shared" si="953"/>
        <v/>
      </c>
      <c r="AE2459" s="24" t="str">
        <f t="shared" si="958"/>
        <v/>
      </c>
      <c r="AG2459" s="24" t="str">
        <f t="shared" si="959"/>
        <v/>
      </c>
      <c r="AI2459" s="85" t="str">
        <f t="shared" si="960"/>
        <v/>
      </c>
      <c r="AJ2459" s="86" t="str">
        <f t="shared" si="961"/>
        <v/>
      </c>
      <c r="AK2459" s="85" t="str">
        <f t="shared" si="962"/>
        <v/>
      </c>
      <c r="AL2459" s="86" t="str">
        <f t="shared" si="963"/>
        <v/>
      </c>
      <c r="AM2459" s="93" t="str">
        <f t="shared" si="964"/>
        <v/>
      </c>
      <c r="AN2459" s="94" t="str">
        <f t="shared" si="965"/>
        <v/>
      </c>
      <c r="AP2459" s="24" t="str">
        <f t="shared" si="966"/>
        <v/>
      </c>
      <c r="AR2459" s="63" t="str">
        <f t="shared" si="967"/>
        <v/>
      </c>
      <c r="AS2459" s="67" t="str">
        <f t="shared" si="968"/>
        <v/>
      </c>
      <c r="AT2459" s="105" t="str">
        <f t="shared" si="969"/>
        <v/>
      </c>
      <c r="AU2459" s="105" t="str">
        <f t="shared" si="970"/>
        <v/>
      </c>
      <c r="AW2459" s="24" t="str">
        <f t="shared" si="971"/>
        <v/>
      </c>
      <c r="AX2459" s="60" t="str">
        <f t="shared" si="977"/>
        <v/>
      </c>
      <c r="AY2459" s="24" t="str">
        <f t="shared" si="972"/>
        <v/>
      </c>
      <c r="AZ2459" s="105" t="str">
        <f t="shared" si="973"/>
        <v/>
      </c>
    </row>
    <row r="2460" spans="1:52" x14ac:dyDescent="0.25">
      <c r="A2460" s="2"/>
      <c r="B2460" s="279"/>
      <c r="C2460" s="280"/>
      <c r="D2460" s="281"/>
      <c r="E2460" s="282"/>
      <c r="F2460" s="2"/>
      <c r="G2460" s="43"/>
      <c r="H2460" s="2"/>
      <c r="I2460" s="288"/>
      <c r="J2460" s="2"/>
      <c r="K2460" s="46"/>
      <c r="L2460" s="2"/>
      <c r="M2460" s="51"/>
      <c r="N2460" s="52"/>
      <c r="O2460" s="53"/>
      <c r="P2460" s="2"/>
      <c r="Q2460" s="98" t="str">
        <f t="shared" si="954"/>
        <v/>
      </c>
      <c r="R2460" s="94" t="str">
        <f t="shared" si="955"/>
        <v/>
      </c>
      <c r="S2460" s="2"/>
      <c r="T2460" s="67" t="str">
        <f t="shared" si="974"/>
        <v/>
      </c>
      <c r="U2460" s="79" t="str">
        <f t="shared" si="975"/>
        <v/>
      </c>
      <c r="V2460" s="79" t="str">
        <f t="shared" si="976"/>
        <v/>
      </c>
      <c r="W2460" s="63" t="str">
        <f t="shared" si="956"/>
        <v/>
      </c>
      <c r="X2460" s="65" t="str">
        <f t="shared" si="957"/>
        <v/>
      </c>
      <c r="Y2460" s="2"/>
      <c r="AC2460" s="24" t="str">
        <f t="shared" si="953"/>
        <v/>
      </c>
      <c r="AE2460" s="24" t="str">
        <f t="shared" si="958"/>
        <v/>
      </c>
      <c r="AG2460" s="24" t="str">
        <f t="shared" si="959"/>
        <v/>
      </c>
      <c r="AI2460" s="85" t="str">
        <f t="shared" si="960"/>
        <v/>
      </c>
      <c r="AJ2460" s="86" t="str">
        <f t="shared" si="961"/>
        <v/>
      </c>
      <c r="AK2460" s="85" t="str">
        <f t="shared" si="962"/>
        <v/>
      </c>
      <c r="AL2460" s="86" t="str">
        <f t="shared" si="963"/>
        <v/>
      </c>
      <c r="AM2460" s="93" t="str">
        <f t="shared" si="964"/>
        <v/>
      </c>
      <c r="AN2460" s="94" t="str">
        <f t="shared" si="965"/>
        <v/>
      </c>
      <c r="AP2460" s="24" t="str">
        <f t="shared" si="966"/>
        <v/>
      </c>
      <c r="AR2460" s="63" t="str">
        <f t="shared" si="967"/>
        <v/>
      </c>
      <c r="AS2460" s="67" t="str">
        <f t="shared" si="968"/>
        <v/>
      </c>
      <c r="AT2460" s="105" t="str">
        <f t="shared" si="969"/>
        <v/>
      </c>
      <c r="AU2460" s="105" t="str">
        <f t="shared" si="970"/>
        <v/>
      </c>
      <c r="AW2460" s="24" t="str">
        <f t="shared" si="971"/>
        <v/>
      </c>
      <c r="AX2460" s="60" t="str">
        <f t="shared" si="977"/>
        <v/>
      </c>
      <c r="AY2460" s="24" t="str">
        <f t="shared" si="972"/>
        <v/>
      </c>
      <c r="AZ2460" s="105" t="str">
        <f t="shared" si="973"/>
        <v/>
      </c>
    </row>
    <row r="2461" spans="1:52" x14ac:dyDescent="0.25">
      <c r="A2461" s="2"/>
      <c r="B2461" s="279"/>
      <c r="C2461" s="280"/>
      <c r="D2461" s="281"/>
      <c r="E2461" s="282"/>
      <c r="F2461" s="2"/>
      <c r="G2461" s="43"/>
      <c r="H2461" s="2"/>
      <c r="I2461" s="288"/>
      <c r="J2461" s="2"/>
      <c r="K2461" s="46"/>
      <c r="L2461" s="2"/>
      <c r="M2461" s="51"/>
      <c r="N2461" s="52"/>
      <c r="O2461" s="53"/>
      <c r="P2461" s="2"/>
      <c r="Q2461" s="98" t="str">
        <f t="shared" si="954"/>
        <v/>
      </c>
      <c r="R2461" s="94" t="str">
        <f t="shared" si="955"/>
        <v/>
      </c>
      <c r="S2461" s="2"/>
      <c r="T2461" s="67" t="str">
        <f t="shared" si="974"/>
        <v/>
      </c>
      <c r="U2461" s="79" t="str">
        <f t="shared" si="975"/>
        <v/>
      </c>
      <c r="V2461" s="79" t="str">
        <f t="shared" si="976"/>
        <v/>
      </c>
      <c r="W2461" s="63" t="str">
        <f t="shared" si="956"/>
        <v/>
      </c>
      <c r="X2461" s="65" t="str">
        <f t="shared" si="957"/>
        <v/>
      </c>
      <c r="Y2461" s="2"/>
      <c r="AC2461" s="24" t="str">
        <f t="shared" si="953"/>
        <v/>
      </c>
      <c r="AE2461" s="24" t="str">
        <f t="shared" si="958"/>
        <v/>
      </c>
      <c r="AG2461" s="24" t="str">
        <f t="shared" si="959"/>
        <v/>
      </c>
      <c r="AI2461" s="85" t="str">
        <f t="shared" si="960"/>
        <v/>
      </c>
      <c r="AJ2461" s="86" t="str">
        <f t="shared" si="961"/>
        <v/>
      </c>
      <c r="AK2461" s="85" t="str">
        <f t="shared" si="962"/>
        <v/>
      </c>
      <c r="AL2461" s="86" t="str">
        <f t="shared" si="963"/>
        <v/>
      </c>
      <c r="AM2461" s="93" t="str">
        <f t="shared" si="964"/>
        <v/>
      </c>
      <c r="AN2461" s="94" t="str">
        <f t="shared" si="965"/>
        <v/>
      </c>
      <c r="AP2461" s="24" t="str">
        <f t="shared" si="966"/>
        <v/>
      </c>
      <c r="AR2461" s="63" t="str">
        <f t="shared" si="967"/>
        <v/>
      </c>
      <c r="AS2461" s="67" t="str">
        <f t="shared" si="968"/>
        <v/>
      </c>
      <c r="AT2461" s="105" t="str">
        <f t="shared" si="969"/>
        <v/>
      </c>
      <c r="AU2461" s="105" t="str">
        <f t="shared" si="970"/>
        <v/>
      </c>
      <c r="AW2461" s="24" t="str">
        <f t="shared" si="971"/>
        <v/>
      </c>
      <c r="AX2461" s="60" t="str">
        <f t="shared" si="977"/>
        <v/>
      </c>
      <c r="AY2461" s="24" t="str">
        <f t="shared" si="972"/>
        <v/>
      </c>
      <c r="AZ2461" s="105" t="str">
        <f t="shared" si="973"/>
        <v/>
      </c>
    </row>
    <row r="2462" spans="1:52" x14ac:dyDescent="0.25">
      <c r="A2462" s="2"/>
      <c r="B2462" s="279"/>
      <c r="C2462" s="280"/>
      <c r="D2462" s="281"/>
      <c r="E2462" s="282"/>
      <c r="F2462" s="2"/>
      <c r="G2462" s="43"/>
      <c r="H2462" s="2"/>
      <c r="I2462" s="288"/>
      <c r="J2462" s="2"/>
      <c r="K2462" s="46"/>
      <c r="L2462" s="2"/>
      <c r="M2462" s="51"/>
      <c r="N2462" s="52"/>
      <c r="O2462" s="53"/>
      <c r="P2462" s="2"/>
      <c r="Q2462" s="98" t="str">
        <f t="shared" si="954"/>
        <v/>
      </c>
      <c r="R2462" s="94" t="str">
        <f t="shared" si="955"/>
        <v/>
      </c>
      <c r="S2462" s="2"/>
      <c r="T2462" s="67" t="str">
        <f t="shared" si="974"/>
        <v/>
      </c>
      <c r="U2462" s="79" t="str">
        <f t="shared" si="975"/>
        <v/>
      </c>
      <c r="V2462" s="79" t="str">
        <f t="shared" si="976"/>
        <v/>
      </c>
      <c r="W2462" s="63" t="str">
        <f t="shared" si="956"/>
        <v/>
      </c>
      <c r="X2462" s="65" t="str">
        <f t="shared" si="957"/>
        <v/>
      </c>
      <c r="Y2462" s="2"/>
      <c r="AC2462" s="24" t="str">
        <f t="shared" si="953"/>
        <v/>
      </c>
      <c r="AE2462" s="24" t="str">
        <f t="shared" si="958"/>
        <v/>
      </c>
      <c r="AG2462" s="24" t="str">
        <f t="shared" si="959"/>
        <v/>
      </c>
      <c r="AI2462" s="85" t="str">
        <f t="shared" si="960"/>
        <v/>
      </c>
      <c r="AJ2462" s="86" t="str">
        <f t="shared" si="961"/>
        <v/>
      </c>
      <c r="AK2462" s="85" t="str">
        <f t="shared" si="962"/>
        <v/>
      </c>
      <c r="AL2462" s="86" t="str">
        <f t="shared" si="963"/>
        <v/>
      </c>
      <c r="AM2462" s="93" t="str">
        <f t="shared" si="964"/>
        <v/>
      </c>
      <c r="AN2462" s="94" t="str">
        <f t="shared" si="965"/>
        <v/>
      </c>
      <c r="AP2462" s="24" t="str">
        <f t="shared" si="966"/>
        <v/>
      </c>
      <c r="AR2462" s="63" t="str">
        <f t="shared" si="967"/>
        <v/>
      </c>
      <c r="AS2462" s="67" t="str">
        <f t="shared" si="968"/>
        <v/>
      </c>
      <c r="AT2462" s="105" t="str">
        <f t="shared" si="969"/>
        <v/>
      </c>
      <c r="AU2462" s="105" t="str">
        <f t="shared" si="970"/>
        <v/>
      </c>
      <c r="AW2462" s="24" t="str">
        <f t="shared" si="971"/>
        <v/>
      </c>
      <c r="AX2462" s="60" t="str">
        <f t="shared" si="977"/>
        <v/>
      </c>
      <c r="AY2462" s="24" t="str">
        <f t="shared" si="972"/>
        <v/>
      </c>
      <c r="AZ2462" s="105" t="str">
        <f t="shared" si="973"/>
        <v/>
      </c>
    </row>
    <row r="2463" spans="1:52" x14ac:dyDescent="0.25">
      <c r="A2463" s="2"/>
      <c r="B2463" s="279"/>
      <c r="C2463" s="280"/>
      <c r="D2463" s="281"/>
      <c r="E2463" s="282"/>
      <c r="F2463" s="2"/>
      <c r="G2463" s="43"/>
      <c r="H2463" s="2"/>
      <c r="I2463" s="288"/>
      <c r="J2463" s="2"/>
      <c r="K2463" s="46"/>
      <c r="L2463" s="2"/>
      <c r="M2463" s="51"/>
      <c r="N2463" s="52"/>
      <c r="O2463" s="53"/>
      <c r="P2463" s="2"/>
      <c r="Q2463" s="98" t="str">
        <f t="shared" si="954"/>
        <v/>
      </c>
      <c r="R2463" s="94" t="str">
        <f t="shared" si="955"/>
        <v/>
      </c>
      <c r="S2463" s="2"/>
      <c r="T2463" s="67" t="str">
        <f t="shared" si="974"/>
        <v/>
      </c>
      <c r="U2463" s="79" t="str">
        <f t="shared" si="975"/>
        <v/>
      </c>
      <c r="V2463" s="79" t="str">
        <f t="shared" si="976"/>
        <v/>
      </c>
      <c r="W2463" s="63" t="str">
        <f t="shared" si="956"/>
        <v/>
      </c>
      <c r="X2463" s="65" t="str">
        <f t="shared" si="957"/>
        <v/>
      </c>
      <c r="Y2463" s="2"/>
      <c r="AC2463" s="24" t="str">
        <f t="shared" si="953"/>
        <v/>
      </c>
      <c r="AE2463" s="24" t="str">
        <f t="shared" si="958"/>
        <v/>
      </c>
      <c r="AG2463" s="24" t="str">
        <f t="shared" si="959"/>
        <v/>
      </c>
      <c r="AI2463" s="85" t="str">
        <f t="shared" si="960"/>
        <v/>
      </c>
      <c r="AJ2463" s="86" t="str">
        <f t="shared" si="961"/>
        <v/>
      </c>
      <c r="AK2463" s="85" t="str">
        <f t="shared" si="962"/>
        <v/>
      </c>
      <c r="AL2463" s="86" t="str">
        <f t="shared" si="963"/>
        <v/>
      </c>
      <c r="AM2463" s="93" t="str">
        <f t="shared" si="964"/>
        <v/>
      </c>
      <c r="AN2463" s="94" t="str">
        <f t="shared" si="965"/>
        <v/>
      </c>
      <c r="AP2463" s="24" t="str">
        <f t="shared" si="966"/>
        <v/>
      </c>
      <c r="AR2463" s="63" t="str">
        <f t="shared" si="967"/>
        <v/>
      </c>
      <c r="AS2463" s="67" t="str">
        <f t="shared" si="968"/>
        <v/>
      </c>
      <c r="AT2463" s="105" t="str">
        <f t="shared" si="969"/>
        <v/>
      </c>
      <c r="AU2463" s="105" t="str">
        <f t="shared" si="970"/>
        <v/>
      </c>
      <c r="AW2463" s="24" t="str">
        <f t="shared" si="971"/>
        <v/>
      </c>
      <c r="AX2463" s="60" t="str">
        <f t="shared" si="977"/>
        <v/>
      </c>
      <c r="AY2463" s="24" t="str">
        <f t="shared" si="972"/>
        <v/>
      </c>
      <c r="AZ2463" s="105" t="str">
        <f t="shared" si="973"/>
        <v/>
      </c>
    </row>
    <row r="2464" spans="1:52" x14ac:dyDescent="0.25">
      <c r="A2464" s="2"/>
      <c r="B2464" s="279"/>
      <c r="C2464" s="280"/>
      <c r="D2464" s="281"/>
      <c r="E2464" s="282"/>
      <c r="F2464" s="2"/>
      <c r="G2464" s="43"/>
      <c r="H2464" s="2"/>
      <c r="I2464" s="288"/>
      <c r="J2464" s="2"/>
      <c r="K2464" s="46"/>
      <c r="L2464" s="2"/>
      <c r="M2464" s="51"/>
      <c r="N2464" s="52"/>
      <c r="O2464" s="53"/>
      <c r="P2464" s="2"/>
      <c r="Q2464" s="98" t="str">
        <f t="shared" si="954"/>
        <v/>
      </c>
      <c r="R2464" s="94" t="str">
        <f t="shared" si="955"/>
        <v/>
      </c>
      <c r="S2464" s="2"/>
      <c r="T2464" s="67" t="str">
        <f t="shared" si="974"/>
        <v/>
      </c>
      <c r="U2464" s="79" t="str">
        <f t="shared" si="975"/>
        <v/>
      </c>
      <c r="V2464" s="79" t="str">
        <f t="shared" si="976"/>
        <v/>
      </c>
      <c r="W2464" s="63" t="str">
        <f t="shared" si="956"/>
        <v/>
      </c>
      <c r="X2464" s="65" t="str">
        <f t="shared" si="957"/>
        <v/>
      </c>
      <c r="Y2464" s="2"/>
      <c r="AC2464" s="24" t="str">
        <f t="shared" si="953"/>
        <v/>
      </c>
      <c r="AE2464" s="24" t="str">
        <f t="shared" si="958"/>
        <v/>
      </c>
      <c r="AG2464" s="24" t="str">
        <f t="shared" si="959"/>
        <v/>
      </c>
      <c r="AI2464" s="85" t="str">
        <f t="shared" si="960"/>
        <v/>
      </c>
      <c r="AJ2464" s="86" t="str">
        <f t="shared" si="961"/>
        <v/>
      </c>
      <c r="AK2464" s="85" t="str">
        <f t="shared" si="962"/>
        <v/>
      </c>
      <c r="AL2464" s="86" t="str">
        <f t="shared" si="963"/>
        <v/>
      </c>
      <c r="AM2464" s="93" t="str">
        <f t="shared" si="964"/>
        <v/>
      </c>
      <c r="AN2464" s="94" t="str">
        <f t="shared" si="965"/>
        <v/>
      </c>
      <c r="AP2464" s="24" t="str">
        <f t="shared" si="966"/>
        <v/>
      </c>
      <c r="AR2464" s="63" t="str">
        <f t="shared" si="967"/>
        <v/>
      </c>
      <c r="AS2464" s="67" t="str">
        <f t="shared" si="968"/>
        <v/>
      </c>
      <c r="AT2464" s="105" t="str">
        <f t="shared" si="969"/>
        <v/>
      </c>
      <c r="AU2464" s="105" t="str">
        <f t="shared" si="970"/>
        <v/>
      </c>
      <c r="AW2464" s="24" t="str">
        <f t="shared" si="971"/>
        <v/>
      </c>
      <c r="AX2464" s="60" t="str">
        <f t="shared" si="977"/>
        <v/>
      </c>
      <c r="AY2464" s="24" t="str">
        <f t="shared" si="972"/>
        <v/>
      </c>
      <c r="AZ2464" s="105" t="str">
        <f t="shared" si="973"/>
        <v/>
      </c>
    </row>
    <row r="2465" spans="1:52" x14ac:dyDescent="0.25">
      <c r="A2465" s="2"/>
      <c r="B2465" s="279"/>
      <c r="C2465" s="280"/>
      <c r="D2465" s="281"/>
      <c r="E2465" s="282"/>
      <c r="F2465" s="2"/>
      <c r="G2465" s="43"/>
      <c r="H2465" s="2"/>
      <c r="I2465" s="288"/>
      <c r="J2465" s="2"/>
      <c r="K2465" s="46"/>
      <c r="L2465" s="2"/>
      <c r="M2465" s="51"/>
      <c r="N2465" s="52"/>
      <c r="O2465" s="53"/>
      <c r="P2465" s="2"/>
      <c r="Q2465" s="98" t="str">
        <f t="shared" si="954"/>
        <v/>
      </c>
      <c r="R2465" s="94" t="str">
        <f t="shared" si="955"/>
        <v/>
      </c>
      <c r="S2465" s="2"/>
      <c r="T2465" s="67" t="str">
        <f t="shared" si="974"/>
        <v/>
      </c>
      <c r="U2465" s="79" t="str">
        <f t="shared" si="975"/>
        <v/>
      </c>
      <c r="V2465" s="79" t="str">
        <f t="shared" si="976"/>
        <v/>
      </c>
      <c r="W2465" s="63" t="str">
        <f t="shared" si="956"/>
        <v/>
      </c>
      <c r="X2465" s="65" t="str">
        <f t="shared" si="957"/>
        <v/>
      </c>
      <c r="Y2465" s="2"/>
      <c r="AC2465" s="24" t="str">
        <f t="shared" si="953"/>
        <v/>
      </c>
      <c r="AE2465" s="24" t="str">
        <f t="shared" si="958"/>
        <v/>
      </c>
      <c r="AG2465" s="24" t="str">
        <f t="shared" si="959"/>
        <v/>
      </c>
      <c r="AI2465" s="85" t="str">
        <f t="shared" si="960"/>
        <v/>
      </c>
      <c r="AJ2465" s="86" t="str">
        <f t="shared" si="961"/>
        <v/>
      </c>
      <c r="AK2465" s="85" t="str">
        <f t="shared" si="962"/>
        <v/>
      </c>
      <c r="AL2465" s="86" t="str">
        <f t="shared" si="963"/>
        <v/>
      </c>
      <c r="AM2465" s="93" t="str">
        <f t="shared" si="964"/>
        <v/>
      </c>
      <c r="AN2465" s="94" t="str">
        <f t="shared" si="965"/>
        <v/>
      </c>
      <c r="AP2465" s="24" t="str">
        <f t="shared" si="966"/>
        <v/>
      </c>
      <c r="AR2465" s="63" t="str">
        <f t="shared" si="967"/>
        <v/>
      </c>
      <c r="AS2465" s="67" t="str">
        <f t="shared" si="968"/>
        <v/>
      </c>
      <c r="AT2465" s="105" t="str">
        <f t="shared" si="969"/>
        <v/>
      </c>
      <c r="AU2465" s="105" t="str">
        <f t="shared" si="970"/>
        <v/>
      </c>
      <c r="AW2465" s="24" t="str">
        <f t="shared" si="971"/>
        <v/>
      </c>
      <c r="AX2465" s="60" t="str">
        <f t="shared" si="977"/>
        <v/>
      </c>
      <c r="AY2465" s="24" t="str">
        <f t="shared" si="972"/>
        <v/>
      </c>
      <c r="AZ2465" s="105" t="str">
        <f t="shared" si="973"/>
        <v/>
      </c>
    </row>
    <row r="2466" spans="1:52" x14ac:dyDescent="0.25">
      <c r="A2466" s="2"/>
      <c r="B2466" s="279"/>
      <c r="C2466" s="280"/>
      <c r="D2466" s="281"/>
      <c r="E2466" s="282"/>
      <c r="F2466" s="2"/>
      <c r="G2466" s="43"/>
      <c r="H2466" s="2"/>
      <c r="I2466" s="288"/>
      <c r="J2466" s="2"/>
      <c r="K2466" s="46"/>
      <c r="L2466" s="2"/>
      <c r="M2466" s="51"/>
      <c r="N2466" s="52"/>
      <c r="O2466" s="53"/>
      <c r="P2466" s="2"/>
      <c r="Q2466" s="98" t="str">
        <f t="shared" si="954"/>
        <v/>
      </c>
      <c r="R2466" s="94" t="str">
        <f t="shared" si="955"/>
        <v/>
      </c>
      <c r="S2466" s="2"/>
      <c r="T2466" s="67" t="str">
        <f t="shared" si="974"/>
        <v/>
      </c>
      <c r="U2466" s="79" t="str">
        <f t="shared" si="975"/>
        <v/>
      </c>
      <c r="V2466" s="79" t="str">
        <f t="shared" si="976"/>
        <v/>
      </c>
      <c r="W2466" s="63" t="str">
        <f t="shared" si="956"/>
        <v/>
      </c>
      <c r="X2466" s="65" t="str">
        <f t="shared" si="957"/>
        <v/>
      </c>
      <c r="Y2466" s="2"/>
      <c r="AC2466" s="24" t="str">
        <f t="shared" si="953"/>
        <v/>
      </c>
      <c r="AE2466" s="24" t="str">
        <f t="shared" si="958"/>
        <v/>
      </c>
      <c r="AG2466" s="24" t="str">
        <f t="shared" si="959"/>
        <v/>
      </c>
      <c r="AI2466" s="85" t="str">
        <f t="shared" si="960"/>
        <v/>
      </c>
      <c r="AJ2466" s="86" t="str">
        <f t="shared" si="961"/>
        <v/>
      </c>
      <c r="AK2466" s="85" t="str">
        <f t="shared" si="962"/>
        <v/>
      </c>
      <c r="AL2466" s="86" t="str">
        <f t="shared" si="963"/>
        <v/>
      </c>
      <c r="AM2466" s="93" t="str">
        <f t="shared" si="964"/>
        <v/>
      </c>
      <c r="AN2466" s="94" t="str">
        <f t="shared" si="965"/>
        <v/>
      </c>
      <c r="AP2466" s="24" t="str">
        <f t="shared" si="966"/>
        <v/>
      </c>
      <c r="AR2466" s="63" t="str">
        <f t="shared" si="967"/>
        <v/>
      </c>
      <c r="AS2466" s="67" t="str">
        <f t="shared" si="968"/>
        <v/>
      </c>
      <c r="AT2466" s="105" t="str">
        <f t="shared" si="969"/>
        <v/>
      </c>
      <c r="AU2466" s="105" t="str">
        <f t="shared" si="970"/>
        <v/>
      </c>
      <c r="AW2466" s="24" t="str">
        <f t="shared" si="971"/>
        <v/>
      </c>
      <c r="AX2466" s="60" t="str">
        <f t="shared" si="977"/>
        <v/>
      </c>
      <c r="AY2466" s="24" t="str">
        <f t="shared" si="972"/>
        <v/>
      </c>
      <c r="AZ2466" s="105" t="str">
        <f t="shared" si="973"/>
        <v/>
      </c>
    </row>
    <row r="2467" spans="1:52" x14ac:dyDescent="0.25">
      <c r="A2467" s="2"/>
      <c r="B2467" s="279"/>
      <c r="C2467" s="280"/>
      <c r="D2467" s="281"/>
      <c r="E2467" s="282"/>
      <c r="F2467" s="2"/>
      <c r="G2467" s="43"/>
      <c r="H2467" s="2"/>
      <c r="I2467" s="288"/>
      <c r="J2467" s="2"/>
      <c r="K2467" s="46"/>
      <c r="L2467" s="2"/>
      <c r="M2467" s="51"/>
      <c r="N2467" s="52"/>
      <c r="O2467" s="53"/>
      <c r="P2467" s="2"/>
      <c r="Q2467" s="98" t="str">
        <f t="shared" si="954"/>
        <v/>
      </c>
      <c r="R2467" s="94" t="str">
        <f t="shared" si="955"/>
        <v/>
      </c>
      <c r="S2467" s="2"/>
      <c r="T2467" s="67" t="str">
        <f t="shared" si="974"/>
        <v/>
      </c>
      <c r="U2467" s="79" t="str">
        <f t="shared" si="975"/>
        <v/>
      </c>
      <c r="V2467" s="79" t="str">
        <f t="shared" si="976"/>
        <v/>
      </c>
      <c r="W2467" s="63" t="str">
        <f t="shared" si="956"/>
        <v/>
      </c>
      <c r="X2467" s="65" t="str">
        <f t="shared" si="957"/>
        <v/>
      </c>
      <c r="Y2467" s="2"/>
      <c r="AC2467" s="24" t="str">
        <f t="shared" si="953"/>
        <v/>
      </c>
      <c r="AE2467" s="24" t="str">
        <f t="shared" si="958"/>
        <v/>
      </c>
      <c r="AG2467" s="24" t="str">
        <f t="shared" si="959"/>
        <v/>
      </c>
      <c r="AI2467" s="85" t="str">
        <f t="shared" si="960"/>
        <v/>
      </c>
      <c r="AJ2467" s="86" t="str">
        <f t="shared" si="961"/>
        <v/>
      </c>
      <c r="AK2467" s="85" t="str">
        <f t="shared" si="962"/>
        <v/>
      </c>
      <c r="AL2467" s="86" t="str">
        <f t="shared" si="963"/>
        <v/>
      </c>
      <c r="AM2467" s="93" t="str">
        <f t="shared" si="964"/>
        <v/>
      </c>
      <c r="AN2467" s="94" t="str">
        <f t="shared" si="965"/>
        <v/>
      </c>
      <c r="AP2467" s="24" t="str">
        <f t="shared" si="966"/>
        <v/>
      </c>
      <c r="AR2467" s="63" t="str">
        <f t="shared" si="967"/>
        <v/>
      </c>
      <c r="AS2467" s="67" t="str">
        <f t="shared" si="968"/>
        <v/>
      </c>
      <c r="AT2467" s="105" t="str">
        <f t="shared" si="969"/>
        <v/>
      </c>
      <c r="AU2467" s="105" t="str">
        <f t="shared" si="970"/>
        <v/>
      </c>
      <c r="AW2467" s="24" t="str">
        <f t="shared" si="971"/>
        <v/>
      </c>
      <c r="AX2467" s="60" t="str">
        <f t="shared" si="977"/>
        <v/>
      </c>
      <c r="AY2467" s="24" t="str">
        <f t="shared" si="972"/>
        <v/>
      </c>
      <c r="AZ2467" s="105" t="str">
        <f t="shared" si="973"/>
        <v/>
      </c>
    </row>
    <row r="2468" spans="1:52" x14ac:dyDescent="0.25">
      <c r="A2468" s="2"/>
      <c r="B2468" s="279"/>
      <c r="C2468" s="280"/>
      <c r="D2468" s="281"/>
      <c r="E2468" s="282"/>
      <c r="F2468" s="2"/>
      <c r="G2468" s="43"/>
      <c r="H2468" s="2"/>
      <c r="I2468" s="288"/>
      <c r="J2468" s="2"/>
      <c r="K2468" s="46"/>
      <c r="L2468" s="2"/>
      <c r="M2468" s="51"/>
      <c r="N2468" s="52"/>
      <c r="O2468" s="53"/>
      <c r="P2468" s="2"/>
      <c r="Q2468" s="98" t="str">
        <f t="shared" si="954"/>
        <v/>
      </c>
      <c r="R2468" s="94" t="str">
        <f t="shared" si="955"/>
        <v/>
      </c>
      <c r="S2468" s="2"/>
      <c r="T2468" s="67" t="str">
        <f t="shared" si="974"/>
        <v/>
      </c>
      <c r="U2468" s="79" t="str">
        <f t="shared" si="975"/>
        <v/>
      </c>
      <c r="V2468" s="79" t="str">
        <f t="shared" si="976"/>
        <v/>
      </c>
      <c r="W2468" s="63" t="str">
        <f t="shared" si="956"/>
        <v/>
      </c>
      <c r="X2468" s="65" t="str">
        <f t="shared" si="957"/>
        <v/>
      </c>
      <c r="Y2468" s="2"/>
      <c r="AC2468" s="24" t="str">
        <f t="shared" si="953"/>
        <v/>
      </c>
      <c r="AE2468" s="24" t="str">
        <f t="shared" si="958"/>
        <v/>
      </c>
      <c r="AG2468" s="24" t="str">
        <f t="shared" si="959"/>
        <v/>
      </c>
      <c r="AI2468" s="85" t="str">
        <f t="shared" si="960"/>
        <v/>
      </c>
      <c r="AJ2468" s="86" t="str">
        <f t="shared" si="961"/>
        <v/>
      </c>
      <c r="AK2468" s="85" t="str">
        <f t="shared" si="962"/>
        <v/>
      </c>
      <c r="AL2468" s="86" t="str">
        <f t="shared" si="963"/>
        <v/>
      </c>
      <c r="AM2468" s="93" t="str">
        <f t="shared" si="964"/>
        <v/>
      </c>
      <c r="AN2468" s="94" t="str">
        <f t="shared" si="965"/>
        <v/>
      </c>
      <c r="AP2468" s="24" t="str">
        <f t="shared" si="966"/>
        <v/>
      </c>
      <c r="AR2468" s="63" t="str">
        <f t="shared" si="967"/>
        <v/>
      </c>
      <c r="AS2468" s="67" t="str">
        <f t="shared" si="968"/>
        <v/>
      </c>
      <c r="AT2468" s="105" t="str">
        <f t="shared" si="969"/>
        <v/>
      </c>
      <c r="AU2468" s="105" t="str">
        <f t="shared" si="970"/>
        <v/>
      </c>
      <c r="AW2468" s="24" t="str">
        <f t="shared" si="971"/>
        <v/>
      </c>
      <c r="AX2468" s="60" t="str">
        <f t="shared" si="977"/>
        <v/>
      </c>
      <c r="AY2468" s="24" t="str">
        <f t="shared" si="972"/>
        <v/>
      </c>
      <c r="AZ2468" s="105" t="str">
        <f t="shared" si="973"/>
        <v/>
      </c>
    </row>
    <row r="2469" spans="1:52" x14ac:dyDescent="0.25">
      <c r="A2469" s="2"/>
      <c r="B2469" s="279"/>
      <c r="C2469" s="280"/>
      <c r="D2469" s="281"/>
      <c r="E2469" s="282"/>
      <c r="F2469" s="2"/>
      <c r="G2469" s="43"/>
      <c r="H2469" s="2"/>
      <c r="I2469" s="288"/>
      <c r="J2469" s="2"/>
      <c r="K2469" s="46"/>
      <c r="L2469" s="2"/>
      <c r="M2469" s="51"/>
      <c r="N2469" s="52"/>
      <c r="O2469" s="53"/>
      <c r="P2469" s="2"/>
      <c r="Q2469" s="98" t="str">
        <f t="shared" si="954"/>
        <v/>
      </c>
      <c r="R2469" s="94" t="str">
        <f t="shared" si="955"/>
        <v/>
      </c>
      <c r="S2469" s="2"/>
      <c r="T2469" s="67" t="str">
        <f t="shared" si="974"/>
        <v/>
      </c>
      <c r="U2469" s="79" t="str">
        <f t="shared" si="975"/>
        <v/>
      </c>
      <c r="V2469" s="79" t="str">
        <f t="shared" si="976"/>
        <v/>
      </c>
      <c r="W2469" s="63" t="str">
        <f t="shared" si="956"/>
        <v/>
      </c>
      <c r="X2469" s="65" t="str">
        <f t="shared" si="957"/>
        <v/>
      </c>
      <c r="Y2469" s="2"/>
      <c r="AC2469" s="24" t="str">
        <f t="shared" si="953"/>
        <v/>
      </c>
      <c r="AE2469" s="24" t="str">
        <f t="shared" si="958"/>
        <v/>
      </c>
      <c r="AG2469" s="24" t="str">
        <f t="shared" si="959"/>
        <v/>
      </c>
      <c r="AI2469" s="85" t="str">
        <f t="shared" si="960"/>
        <v/>
      </c>
      <c r="AJ2469" s="86" t="str">
        <f t="shared" si="961"/>
        <v/>
      </c>
      <c r="AK2469" s="85" t="str">
        <f t="shared" si="962"/>
        <v/>
      </c>
      <c r="AL2469" s="86" t="str">
        <f t="shared" si="963"/>
        <v/>
      </c>
      <c r="AM2469" s="93" t="str">
        <f t="shared" si="964"/>
        <v/>
      </c>
      <c r="AN2469" s="94" t="str">
        <f t="shared" si="965"/>
        <v/>
      </c>
      <c r="AP2469" s="24" t="str">
        <f t="shared" si="966"/>
        <v/>
      </c>
      <c r="AR2469" s="63" t="str">
        <f t="shared" si="967"/>
        <v/>
      </c>
      <c r="AS2469" s="67" t="str">
        <f t="shared" si="968"/>
        <v/>
      </c>
      <c r="AT2469" s="105" t="str">
        <f t="shared" si="969"/>
        <v/>
      </c>
      <c r="AU2469" s="105" t="str">
        <f t="shared" si="970"/>
        <v/>
      </c>
      <c r="AW2469" s="24" t="str">
        <f t="shared" si="971"/>
        <v/>
      </c>
      <c r="AX2469" s="60" t="str">
        <f t="shared" si="977"/>
        <v/>
      </c>
      <c r="AY2469" s="24" t="str">
        <f t="shared" si="972"/>
        <v/>
      </c>
      <c r="AZ2469" s="105" t="str">
        <f t="shared" si="973"/>
        <v/>
      </c>
    </row>
    <row r="2470" spans="1:52" x14ac:dyDescent="0.25">
      <c r="A2470" s="2"/>
      <c r="B2470" s="279"/>
      <c r="C2470" s="280"/>
      <c r="D2470" s="281"/>
      <c r="E2470" s="282"/>
      <c r="F2470" s="2"/>
      <c r="G2470" s="43"/>
      <c r="H2470" s="2"/>
      <c r="I2470" s="288"/>
      <c r="J2470" s="2"/>
      <c r="K2470" s="46"/>
      <c r="L2470" s="2"/>
      <c r="M2470" s="51"/>
      <c r="N2470" s="52"/>
      <c r="O2470" s="53"/>
      <c r="P2470" s="2"/>
      <c r="Q2470" s="98" t="str">
        <f t="shared" si="954"/>
        <v/>
      </c>
      <c r="R2470" s="94" t="str">
        <f t="shared" si="955"/>
        <v/>
      </c>
      <c r="S2470" s="2"/>
      <c r="T2470" s="67" t="str">
        <f t="shared" si="974"/>
        <v/>
      </c>
      <c r="U2470" s="79" t="str">
        <f t="shared" si="975"/>
        <v/>
      </c>
      <c r="V2470" s="79" t="str">
        <f t="shared" si="976"/>
        <v/>
      </c>
      <c r="W2470" s="63" t="str">
        <f t="shared" si="956"/>
        <v/>
      </c>
      <c r="X2470" s="65" t="str">
        <f t="shared" si="957"/>
        <v/>
      </c>
      <c r="Y2470" s="2"/>
      <c r="AC2470" s="24" t="str">
        <f t="shared" si="953"/>
        <v/>
      </c>
      <c r="AE2470" s="24" t="str">
        <f t="shared" si="958"/>
        <v/>
      </c>
      <c r="AG2470" s="24" t="str">
        <f t="shared" si="959"/>
        <v/>
      </c>
      <c r="AI2470" s="85" t="str">
        <f t="shared" si="960"/>
        <v/>
      </c>
      <c r="AJ2470" s="86" t="str">
        <f t="shared" si="961"/>
        <v/>
      </c>
      <c r="AK2470" s="85" t="str">
        <f t="shared" si="962"/>
        <v/>
      </c>
      <c r="AL2470" s="86" t="str">
        <f t="shared" si="963"/>
        <v/>
      </c>
      <c r="AM2470" s="93" t="str">
        <f t="shared" si="964"/>
        <v/>
      </c>
      <c r="AN2470" s="94" t="str">
        <f t="shared" si="965"/>
        <v/>
      </c>
      <c r="AP2470" s="24" t="str">
        <f t="shared" si="966"/>
        <v/>
      </c>
      <c r="AR2470" s="63" t="str">
        <f t="shared" si="967"/>
        <v/>
      </c>
      <c r="AS2470" s="67" t="str">
        <f t="shared" si="968"/>
        <v/>
      </c>
      <c r="AT2470" s="105" t="str">
        <f t="shared" si="969"/>
        <v/>
      </c>
      <c r="AU2470" s="105" t="str">
        <f t="shared" si="970"/>
        <v/>
      </c>
      <c r="AW2470" s="24" t="str">
        <f t="shared" si="971"/>
        <v/>
      </c>
      <c r="AX2470" s="60" t="str">
        <f t="shared" si="977"/>
        <v/>
      </c>
      <c r="AY2470" s="24" t="str">
        <f t="shared" si="972"/>
        <v/>
      </c>
      <c r="AZ2470" s="105" t="str">
        <f t="shared" si="973"/>
        <v/>
      </c>
    </row>
    <row r="2471" spans="1:52" x14ac:dyDescent="0.25">
      <c r="A2471" s="2"/>
      <c r="B2471" s="279"/>
      <c r="C2471" s="280"/>
      <c r="D2471" s="281"/>
      <c r="E2471" s="282"/>
      <c r="F2471" s="2"/>
      <c r="G2471" s="43"/>
      <c r="H2471" s="2"/>
      <c r="I2471" s="288"/>
      <c r="J2471" s="2"/>
      <c r="K2471" s="46"/>
      <c r="L2471" s="2"/>
      <c r="M2471" s="51"/>
      <c r="N2471" s="52"/>
      <c r="O2471" s="53"/>
      <c r="P2471" s="2"/>
      <c r="Q2471" s="98" t="str">
        <f t="shared" si="954"/>
        <v/>
      </c>
      <c r="R2471" s="94" t="str">
        <f t="shared" si="955"/>
        <v/>
      </c>
      <c r="S2471" s="2"/>
      <c r="T2471" s="67" t="str">
        <f t="shared" si="974"/>
        <v/>
      </c>
      <c r="U2471" s="79" t="str">
        <f t="shared" si="975"/>
        <v/>
      </c>
      <c r="V2471" s="79" t="str">
        <f t="shared" si="976"/>
        <v/>
      </c>
      <c r="W2471" s="63" t="str">
        <f t="shared" si="956"/>
        <v/>
      </c>
      <c r="X2471" s="65" t="str">
        <f t="shared" si="957"/>
        <v/>
      </c>
      <c r="Y2471" s="2"/>
      <c r="AC2471" s="24" t="str">
        <f t="shared" si="953"/>
        <v/>
      </c>
      <c r="AE2471" s="24" t="str">
        <f t="shared" si="958"/>
        <v/>
      </c>
      <c r="AG2471" s="24" t="str">
        <f t="shared" si="959"/>
        <v/>
      </c>
      <c r="AI2471" s="85" t="str">
        <f t="shared" si="960"/>
        <v/>
      </c>
      <c r="AJ2471" s="86" t="str">
        <f t="shared" si="961"/>
        <v/>
      </c>
      <c r="AK2471" s="85" t="str">
        <f t="shared" si="962"/>
        <v/>
      </c>
      <c r="AL2471" s="86" t="str">
        <f t="shared" si="963"/>
        <v/>
      </c>
      <c r="AM2471" s="93" t="str">
        <f t="shared" si="964"/>
        <v/>
      </c>
      <c r="AN2471" s="94" t="str">
        <f t="shared" si="965"/>
        <v/>
      </c>
      <c r="AP2471" s="24" t="str">
        <f t="shared" si="966"/>
        <v/>
      </c>
      <c r="AR2471" s="63" t="str">
        <f t="shared" si="967"/>
        <v/>
      </c>
      <c r="AS2471" s="67" t="str">
        <f t="shared" si="968"/>
        <v/>
      </c>
      <c r="AT2471" s="105" t="str">
        <f t="shared" si="969"/>
        <v/>
      </c>
      <c r="AU2471" s="105" t="str">
        <f t="shared" si="970"/>
        <v/>
      </c>
      <c r="AW2471" s="24" t="str">
        <f t="shared" si="971"/>
        <v/>
      </c>
      <c r="AX2471" s="60" t="str">
        <f t="shared" si="977"/>
        <v/>
      </c>
      <c r="AY2471" s="24" t="str">
        <f t="shared" si="972"/>
        <v/>
      </c>
      <c r="AZ2471" s="105" t="str">
        <f t="shared" si="973"/>
        <v/>
      </c>
    </row>
    <row r="2472" spans="1:52" x14ac:dyDescent="0.25">
      <c r="A2472" s="2"/>
      <c r="B2472" s="279"/>
      <c r="C2472" s="280"/>
      <c r="D2472" s="281"/>
      <c r="E2472" s="282"/>
      <c r="F2472" s="2"/>
      <c r="G2472" s="43"/>
      <c r="H2472" s="2"/>
      <c r="I2472" s="288"/>
      <c r="J2472" s="2"/>
      <c r="K2472" s="46"/>
      <c r="L2472" s="2"/>
      <c r="M2472" s="51"/>
      <c r="N2472" s="52"/>
      <c r="O2472" s="53"/>
      <c r="P2472" s="2"/>
      <c r="Q2472" s="98" t="str">
        <f t="shared" si="954"/>
        <v/>
      </c>
      <c r="R2472" s="94" t="str">
        <f t="shared" si="955"/>
        <v/>
      </c>
      <c r="S2472" s="2"/>
      <c r="T2472" s="67" t="str">
        <f t="shared" si="974"/>
        <v/>
      </c>
      <c r="U2472" s="79" t="str">
        <f t="shared" si="975"/>
        <v/>
      </c>
      <c r="V2472" s="79" t="str">
        <f t="shared" si="976"/>
        <v/>
      </c>
      <c r="W2472" s="63" t="str">
        <f t="shared" si="956"/>
        <v/>
      </c>
      <c r="X2472" s="65" t="str">
        <f t="shared" si="957"/>
        <v/>
      </c>
      <c r="Y2472" s="2"/>
      <c r="AC2472" s="24" t="str">
        <f t="shared" si="953"/>
        <v/>
      </c>
      <c r="AE2472" s="24" t="str">
        <f t="shared" si="958"/>
        <v/>
      </c>
      <c r="AG2472" s="24" t="str">
        <f t="shared" si="959"/>
        <v/>
      </c>
      <c r="AI2472" s="85" t="str">
        <f t="shared" si="960"/>
        <v/>
      </c>
      <c r="AJ2472" s="86" t="str">
        <f t="shared" si="961"/>
        <v/>
      </c>
      <c r="AK2472" s="85" t="str">
        <f t="shared" si="962"/>
        <v/>
      </c>
      <c r="AL2472" s="86" t="str">
        <f t="shared" si="963"/>
        <v/>
      </c>
      <c r="AM2472" s="93" t="str">
        <f t="shared" si="964"/>
        <v/>
      </c>
      <c r="AN2472" s="94" t="str">
        <f t="shared" si="965"/>
        <v/>
      </c>
      <c r="AP2472" s="24" t="str">
        <f t="shared" si="966"/>
        <v/>
      </c>
      <c r="AR2472" s="63" t="str">
        <f t="shared" si="967"/>
        <v/>
      </c>
      <c r="AS2472" s="67" t="str">
        <f t="shared" si="968"/>
        <v/>
      </c>
      <c r="AT2472" s="105" t="str">
        <f t="shared" si="969"/>
        <v/>
      </c>
      <c r="AU2472" s="105" t="str">
        <f t="shared" si="970"/>
        <v/>
      </c>
      <c r="AW2472" s="24" t="str">
        <f t="shared" si="971"/>
        <v/>
      </c>
      <c r="AX2472" s="60" t="str">
        <f t="shared" si="977"/>
        <v/>
      </c>
      <c r="AY2472" s="24" t="str">
        <f t="shared" si="972"/>
        <v/>
      </c>
      <c r="AZ2472" s="105" t="str">
        <f t="shared" si="973"/>
        <v/>
      </c>
    </row>
    <row r="2473" spans="1:52" x14ac:dyDescent="0.25">
      <c r="A2473" s="2"/>
      <c r="B2473" s="279"/>
      <c r="C2473" s="280"/>
      <c r="D2473" s="281"/>
      <c r="E2473" s="282"/>
      <c r="F2473" s="2"/>
      <c r="G2473" s="43"/>
      <c r="H2473" s="2"/>
      <c r="I2473" s="288"/>
      <c r="J2473" s="2"/>
      <c r="K2473" s="46"/>
      <c r="L2473" s="2"/>
      <c r="M2473" s="51"/>
      <c r="N2473" s="52"/>
      <c r="O2473" s="53"/>
      <c r="P2473" s="2"/>
      <c r="Q2473" s="98" t="str">
        <f t="shared" si="954"/>
        <v/>
      </c>
      <c r="R2473" s="94" t="str">
        <f t="shared" si="955"/>
        <v/>
      </c>
      <c r="S2473" s="2"/>
      <c r="T2473" s="67" t="str">
        <f t="shared" si="974"/>
        <v/>
      </c>
      <c r="U2473" s="79" t="str">
        <f t="shared" si="975"/>
        <v/>
      </c>
      <c r="V2473" s="79" t="str">
        <f t="shared" si="976"/>
        <v/>
      </c>
      <c r="W2473" s="63" t="str">
        <f t="shared" si="956"/>
        <v/>
      </c>
      <c r="X2473" s="65" t="str">
        <f t="shared" si="957"/>
        <v/>
      </c>
      <c r="Y2473" s="2"/>
      <c r="AC2473" s="24" t="str">
        <f t="shared" si="953"/>
        <v/>
      </c>
      <c r="AE2473" s="24" t="str">
        <f t="shared" si="958"/>
        <v/>
      </c>
      <c r="AG2473" s="24" t="str">
        <f t="shared" si="959"/>
        <v/>
      </c>
      <c r="AI2473" s="85" t="str">
        <f t="shared" si="960"/>
        <v/>
      </c>
      <c r="AJ2473" s="86" t="str">
        <f t="shared" si="961"/>
        <v/>
      </c>
      <c r="AK2473" s="85" t="str">
        <f t="shared" si="962"/>
        <v/>
      </c>
      <c r="AL2473" s="86" t="str">
        <f t="shared" si="963"/>
        <v/>
      </c>
      <c r="AM2473" s="93" t="str">
        <f t="shared" si="964"/>
        <v/>
      </c>
      <c r="AN2473" s="94" t="str">
        <f t="shared" si="965"/>
        <v/>
      </c>
      <c r="AP2473" s="24" t="str">
        <f t="shared" si="966"/>
        <v/>
      </c>
      <c r="AR2473" s="63" t="str">
        <f t="shared" si="967"/>
        <v/>
      </c>
      <c r="AS2473" s="67" t="str">
        <f t="shared" si="968"/>
        <v/>
      </c>
      <c r="AT2473" s="105" t="str">
        <f t="shared" si="969"/>
        <v/>
      </c>
      <c r="AU2473" s="105" t="str">
        <f t="shared" si="970"/>
        <v/>
      </c>
      <c r="AW2473" s="24" t="str">
        <f t="shared" si="971"/>
        <v/>
      </c>
      <c r="AX2473" s="60" t="str">
        <f t="shared" si="977"/>
        <v/>
      </c>
      <c r="AY2473" s="24" t="str">
        <f t="shared" si="972"/>
        <v/>
      </c>
      <c r="AZ2473" s="105" t="str">
        <f t="shared" si="973"/>
        <v/>
      </c>
    </row>
    <row r="2474" spans="1:52" x14ac:dyDescent="0.25">
      <c r="A2474" s="2"/>
      <c r="B2474" s="279"/>
      <c r="C2474" s="280"/>
      <c r="D2474" s="281"/>
      <c r="E2474" s="282"/>
      <c r="F2474" s="2"/>
      <c r="G2474" s="43"/>
      <c r="H2474" s="2"/>
      <c r="I2474" s="288"/>
      <c r="J2474" s="2"/>
      <c r="K2474" s="46"/>
      <c r="L2474" s="2"/>
      <c r="M2474" s="51"/>
      <c r="N2474" s="52"/>
      <c r="O2474" s="53"/>
      <c r="P2474" s="2"/>
      <c r="Q2474" s="98" t="str">
        <f t="shared" si="954"/>
        <v/>
      </c>
      <c r="R2474" s="94" t="str">
        <f t="shared" si="955"/>
        <v/>
      </c>
      <c r="S2474" s="2"/>
      <c r="T2474" s="67" t="str">
        <f t="shared" si="974"/>
        <v/>
      </c>
      <c r="U2474" s="79" t="str">
        <f t="shared" si="975"/>
        <v/>
      </c>
      <c r="V2474" s="79" t="str">
        <f t="shared" si="976"/>
        <v/>
      </c>
      <c r="W2474" s="63" t="str">
        <f t="shared" si="956"/>
        <v/>
      </c>
      <c r="X2474" s="65" t="str">
        <f t="shared" si="957"/>
        <v/>
      </c>
      <c r="Y2474" s="2"/>
      <c r="AC2474" s="24" t="str">
        <f t="shared" si="953"/>
        <v/>
      </c>
      <c r="AE2474" s="24" t="str">
        <f t="shared" si="958"/>
        <v/>
      </c>
      <c r="AG2474" s="24" t="str">
        <f t="shared" si="959"/>
        <v/>
      </c>
      <c r="AI2474" s="85" t="str">
        <f t="shared" si="960"/>
        <v/>
      </c>
      <c r="AJ2474" s="86" t="str">
        <f t="shared" si="961"/>
        <v/>
      </c>
      <c r="AK2474" s="85" t="str">
        <f t="shared" si="962"/>
        <v/>
      </c>
      <c r="AL2474" s="86" t="str">
        <f t="shared" si="963"/>
        <v/>
      </c>
      <c r="AM2474" s="93" t="str">
        <f t="shared" si="964"/>
        <v/>
      </c>
      <c r="AN2474" s="94" t="str">
        <f t="shared" si="965"/>
        <v/>
      </c>
      <c r="AP2474" s="24" t="str">
        <f t="shared" si="966"/>
        <v/>
      </c>
      <c r="AR2474" s="63" t="str">
        <f t="shared" si="967"/>
        <v/>
      </c>
      <c r="AS2474" s="67" t="str">
        <f t="shared" si="968"/>
        <v/>
      </c>
      <c r="AT2474" s="105" t="str">
        <f t="shared" si="969"/>
        <v/>
      </c>
      <c r="AU2474" s="105" t="str">
        <f t="shared" si="970"/>
        <v/>
      </c>
      <c r="AW2474" s="24" t="str">
        <f t="shared" si="971"/>
        <v/>
      </c>
      <c r="AX2474" s="60" t="str">
        <f t="shared" si="977"/>
        <v/>
      </c>
      <c r="AY2474" s="24" t="str">
        <f t="shared" si="972"/>
        <v/>
      </c>
      <c r="AZ2474" s="105" t="str">
        <f t="shared" si="973"/>
        <v/>
      </c>
    </row>
    <row r="2475" spans="1:52" x14ac:dyDescent="0.25">
      <c r="A2475" s="2"/>
      <c r="B2475" s="279"/>
      <c r="C2475" s="280"/>
      <c r="D2475" s="281"/>
      <c r="E2475" s="282"/>
      <c r="F2475" s="2"/>
      <c r="G2475" s="43"/>
      <c r="H2475" s="2"/>
      <c r="I2475" s="288"/>
      <c r="J2475" s="2"/>
      <c r="K2475" s="46"/>
      <c r="L2475" s="2"/>
      <c r="M2475" s="51"/>
      <c r="N2475" s="52"/>
      <c r="O2475" s="53"/>
      <c r="P2475" s="2"/>
      <c r="Q2475" s="98" t="str">
        <f t="shared" si="954"/>
        <v/>
      </c>
      <c r="R2475" s="94" t="str">
        <f t="shared" si="955"/>
        <v/>
      </c>
      <c r="S2475" s="2"/>
      <c r="T2475" s="67" t="str">
        <f t="shared" si="974"/>
        <v/>
      </c>
      <c r="U2475" s="79" t="str">
        <f t="shared" si="975"/>
        <v/>
      </c>
      <c r="V2475" s="79" t="str">
        <f t="shared" si="976"/>
        <v/>
      </c>
      <c r="W2475" s="63" t="str">
        <f t="shared" si="956"/>
        <v/>
      </c>
      <c r="X2475" s="65" t="str">
        <f t="shared" si="957"/>
        <v/>
      </c>
      <c r="Y2475" s="2"/>
      <c r="AC2475" s="24" t="str">
        <f t="shared" si="953"/>
        <v/>
      </c>
      <c r="AE2475" s="24" t="str">
        <f t="shared" si="958"/>
        <v/>
      </c>
      <c r="AG2475" s="24" t="str">
        <f t="shared" si="959"/>
        <v/>
      </c>
      <c r="AI2475" s="85" t="str">
        <f t="shared" si="960"/>
        <v/>
      </c>
      <c r="AJ2475" s="86" t="str">
        <f t="shared" si="961"/>
        <v/>
      </c>
      <c r="AK2475" s="85" t="str">
        <f t="shared" si="962"/>
        <v/>
      </c>
      <c r="AL2475" s="86" t="str">
        <f t="shared" si="963"/>
        <v/>
      </c>
      <c r="AM2475" s="93" t="str">
        <f t="shared" si="964"/>
        <v/>
      </c>
      <c r="AN2475" s="94" t="str">
        <f t="shared" si="965"/>
        <v/>
      </c>
      <c r="AP2475" s="24" t="str">
        <f t="shared" si="966"/>
        <v/>
      </c>
      <c r="AR2475" s="63" t="str">
        <f t="shared" si="967"/>
        <v/>
      </c>
      <c r="AS2475" s="67" t="str">
        <f t="shared" si="968"/>
        <v/>
      </c>
      <c r="AT2475" s="105" t="str">
        <f t="shared" si="969"/>
        <v/>
      </c>
      <c r="AU2475" s="105" t="str">
        <f t="shared" si="970"/>
        <v/>
      </c>
      <c r="AW2475" s="24" t="str">
        <f t="shared" si="971"/>
        <v/>
      </c>
      <c r="AX2475" s="60" t="str">
        <f t="shared" si="977"/>
        <v/>
      </c>
      <c r="AY2475" s="24" t="str">
        <f t="shared" si="972"/>
        <v/>
      </c>
      <c r="AZ2475" s="105" t="str">
        <f t="shared" si="973"/>
        <v/>
      </c>
    </row>
    <row r="2476" spans="1:52" x14ac:dyDescent="0.25">
      <c r="A2476" s="2"/>
      <c r="B2476" s="279"/>
      <c r="C2476" s="280"/>
      <c r="D2476" s="281"/>
      <c r="E2476" s="282"/>
      <c r="F2476" s="2"/>
      <c r="G2476" s="43"/>
      <c r="H2476" s="2"/>
      <c r="I2476" s="288"/>
      <c r="J2476" s="2"/>
      <c r="K2476" s="46"/>
      <c r="L2476" s="2"/>
      <c r="M2476" s="51"/>
      <c r="N2476" s="52"/>
      <c r="O2476" s="53"/>
      <c r="P2476" s="2"/>
      <c r="Q2476" s="98" t="str">
        <f t="shared" si="954"/>
        <v/>
      </c>
      <c r="R2476" s="94" t="str">
        <f t="shared" si="955"/>
        <v/>
      </c>
      <c r="S2476" s="2"/>
      <c r="T2476" s="67" t="str">
        <f t="shared" si="974"/>
        <v/>
      </c>
      <c r="U2476" s="79" t="str">
        <f t="shared" si="975"/>
        <v/>
      </c>
      <c r="V2476" s="79" t="str">
        <f t="shared" si="976"/>
        <v/>
      </c>
      <c r="W2476" s="63" t="str">
        <f t="shared" si="956"/>
        <v/>
      </c>
      <c r="X2476" s="65" t="str">
        <f t="shared" si="957"/>
        <v/>
      </c>
      <c r="Y2476" s="2"/>
      <c r="AC2476" s="24" t="str">
        <f t="shared" si="953"/>
        <v/>
      </c>
      <c r="AE2476" s="24" t="str">
        <f t="shared" si="958"/>
        <v/>
      </c>
      <c r="AG2476" s="24" t="str">
        <f t="shared" si="959"/>
        <v/>
      </c>
      <c r="AI2476" s="85" t="str">
        <f t="shared" si="960"/>
        <v/>
      </c>
      <c r="AJ2476" s="86" t="str">
        <f t="shared" si="961"/>
        <v/>
      </c>
      <c r="AK2476" s="85" t="str">
        <f t="shared" si="962"/>
        <v/>
      </c>
      <c r="AL2476" s="86" t="str">
        <f t="shared" si="963"/>
        <v/>
      </c>
      <c r="AM2476" s="93" t="str">
        <f t="shared" si="964"/>
        <v/>
      </c>
      <c r="AN2476" s="94" t="str">
        <f t="shared" si="965"/>
        <v/>
      </c>
      <c r="AP2476" s="24" t="str">
        <f t="shared" si="966"/>
        <v/>
      </c>
      <c r="AR2476" s="63" t="str">
        <f t="shared" si="967"/>
        <v/>
      </c>
      <c r="AS2476" s="67" t="str">
        <f t="shared" si="968"/>
        <v/>
      </c>
      <c r="AT2476" s="105" t="str">
        <f t="shared" si="969"/>
        <v/>
      </c>
      <c r="AU2476" s="105" t="str">
        <f t="shared" si="970"/>
        <v/>
      </c>
      <c r="AW2476" s="24" t="str">
        <f t="shared" si="971"/>
        <v/>
      </c>
      <c r="AX2476" s="60" t="str">
        <f t="shared" si="977"/>
        <v/>
      </c>
      <c r="AY2476" s="24" t="str">
        <f t="shared" si="972"/>
        <v/>
      </c>
      <c r="AZ2476" s="105" t="str">
        <f t="shared" si="973"/>
        <v/>
      </c>
    </row>
    <row r="2477" spans="1:52" x14ac:dyDescent="0.25">
      <c r="A2477" s="2"/>
      <c r="B2477" s="279"/>
      <c r="C2477" s="280"/>
      <c r="D2477" s="281"/>
      <c r="E2477" s="282"/>
      <c r="F2477" s="2"/>
      <c r="G2477" s="43"/>
      <c r="H2477" s="2"/>
      <c r="I2477" s="288"/>
      <c r="J2477" s="2"/>
      <c r="K2477" s="46"/>
      <c r="L2477" s="2"/>
      <c r="M2477" s="51"/>
      <c r="N2477" s="52"/>
      <c r="O2477" s="53"/>
      <c r="P2477" s="2"/>
      <c r="Q2477" s="98" t="str">
        <f t="shared" si="954"/>
        <v/>
      </c>
      <c r="R2477" s="94" t="str">
        <f t="shared" si="955"/>
        <v/>
      </c>
      <c r="S2477" s="2"/>
      <c r="T2477" s="67" t="str">
        <f t="shared" si="974"/>
        <v/>
      </c>
      <c r="U2477" s="79" t="str">
        <f t="shared" si="975"/>
        <v/>
      </c>
      <c r="V2477" s="79" t="str">
        <f t="shared" si="976"/>
        <v/>
      </c>
      <c r="W2477" s="63" t="str">
        <f t="shared" si="956"/>
        <v/>
      </c>
      <c r="X2477" s="65" t="str">
        <f t="shared" si="957"/>
        <v/>
      </c>
      <c r="Y2477" s="2"/>
      <c r="AC2477" s="24" t="str">
        <f t="shared" si="953"/>
        <v/>
      </c>
      <c r="AE2477" s="24" t="str">
        <f t="shared" si="958"/>
        <v/>
      </c>
      <c r="AG2477" s="24" t="str">
        <f t="shared" si="959"/>
        <v/>
      </c>
      <c r="AI2477" s="85" t="str">
        <f t="shared" si="960"/>
        <v/>
      </c>
      <c r="AJ2477" s="86" t="str">
        <f t="shared" si="961"/>
        <v/>
      </c>
      <c r="AK2477" s="85" t="str">
        <f t="shared" si="962"/>
        <v/>
      </c>
      <c r="AL2477" s="86" t="str">
        <f t="shared" si="963"/>
        <v/>
      </c>
      <c r="AM2477" s="93" t="str">
        <f t="shared" si="964"/>
        <v/>
      </c>
      <c r="AN2477" s="94" t="str">
        <f t="shared" si="965"/>
        <v/>
      </c>
      <c r="AP2477" s="24" t="str">
        <f t="shared" si="966"/>
        <v/>
      </c>
      <c r="AR2477" s="63" t="str">
        <f t="shared" si="967"/>
        <v/>
      </c>
      <c r="AS2477" s="67" t="str">
        <f t="shared" si="968"/>
        <v/>
      </c>
      <c r="AT2477" s="105" t="str">
        <f t="shared" si="969"/>
        <v/>
      </c>
      <c r="AU2477" s="105" t="str">
        <f t="shared" si="970"/>
        <v/>
      </c>
      <c r="AW2477" s="24" t="str">
        <f t="shared" si="971"/>
        <v/>
      </c>
      <c r="AX2477" s="60" t="str">
        <f t="shared" si="977"/>
        <v/>
      </c>
      <c r="AY2477" s="24" t="str">
        <f t="shared" si="972"/>
        <v/>
      </c>
      <c r="AZ2477" s="105" t="str">
        <f t="shared" si="973"/>
        <v/>
      </c>
    </row>
    <row r="2478" spans="1:52" x14ac:dyDescent="0.25">
      <c r="A2478" s="2"/>
      <c r="B2478" s="279"/>
      <c r="C2478" s="280"/>
      <c r="D2478" s="281"/>
      <c r="E2478" s="282"/>
      <c r="F2478" s="2"/>
      <c r="G2478" s="43"/>
      <c r="H2478" s="2"/>
      <c r="I2478" s="288"/>
      <c r="J2478" s="2"/>
      <c r="K2478" s="46"/>
      <c r="L2478" s="2"/>
      <c r="M2478" s="51"/>
      <c r="N2478" s="52"/>
      <c r="O2478" s="53"/>
      <c r="P2478" s="2"/>
      <c r="Q2478" s="98" t="str">
        <f t="shared" si="954"/>
        <v/>
      </c>
      <c r="R2478" s="94" t="str">
        <f t="shared" si="955"/>
        <v/>
      </c>
      <c r="S2478" s="2"/>
      <c r="T2478" s="67" t="str">
        <f t="shared" si="974"/>
        <v/>
      </c>
      <c r="U2478" s="79" t="str">
        <f t="shared" si="975"/>
        <v/>
      </c>
      <c r="V2478" s="79" t="str">
        <f t="shared" si="976"/>
        <v/>
      </c>
      <c r="W2478" s="63" t="str">
        <f t="shared" si="956"/>
        <v/>
      </c>
      <c r="X2478" s="65" t="str">
        <f t="shared" si="957"/>
        <v/>
      </c>
      <c r="Y2478" s="2"/>
      <c r="AC2478" s="24" t="str">
        <f t="shared" si="953"/>
        <v/>
      </c>
      <c r="AE2478" s="24" t="str">
        <f t="shared" si="958"/>
        <v/>
      </c>
      <c r="AG2478" s="24" t="str">
        <f t="shared" si="959"/>
        <v/>
      </c>
      <c r="AI2478" s="85" t="str">
        <f t="shared" si="960"/>
        <v/>
      </c>
      <c r="AJ2478" s="86" t="str">
        <f t="shared" si="961"/>
        <v/>
      </c>
      <c r="AK2478" s="85" t="str">
        <f t="shared" si="962"/>
        <v/>
      </c>
      <c r="AL2478" s="86" t="str">
        <f t="shared" si="963"/>
        <v/>
      </c>
      <c r="AM2478" s="93" t="str">
        <f t="shared" si="964"/>
        <v/>
      </c>
      <c r="AN2478" s="94" t="str">
        <f t="shared" si="965"/>
        <v/>
      </c>
      <c r="AP2478" s="24" t="str">
        <f t="shared" si="966"/>
        <v/>
      </c>
      <c r="AR2478" s="63" t="str">
        <f t="shared" si="967"/>
        <v/>
      </c>
      <c r="AS2478" s="67" t="str">
        <f t="shared" si="968"/>
        <v/>
      </c>
      <c r="AT2478" s="105" t="str">
        <f t="shared" si="969"/>
        <v/>
      </c>
      <c r="AU2478" s="105" t="str">
        <f t="shared" si="970"/>
        <v/>
      </c>
      <c r="AW2478" s="24" t="str">
        <f t="shared" si="971"/>
        <v/>
      </c>
      <c r="AX2478" s="60" t="str">
        <f t="shared" si="977"/>
        <v/>
      </c>
      <c r="AY2478" s="24" t="str">
        <f t="shared" si="972"/>
        <v/>
      </c>
      <c r="AZ2478" s="105" t="str">
        <f t="shared" si="973"/>
        <v/>
      </c>
    </row>
    <row r="2479" spans="1:52" x14ac:dyDescent="0.25">
      <c r="A2479" s="2"/>
      <c r="B2479" s="279"/>
      <c r="C2479" s="280"/>
      <c r="D2479" s="281"/>
      <c r="E2479" s="282"/>
      <c r="F2479" s="2"/>
      <c r="G2479" s="43"/>
      <c r="H2479" s="2"/>
      <c r="I2479" s="288"/>
      <c r="J2479" s="2"/>
      <c r="K2479" s="46"/>
      <c r="L2479" s="2"/>
      <c r="M2479" s="51"/>
      <c r="N2479" s="52"/>
      <c r="O2479" s="53"/>
      <c r="P2479" s="2"/>
      <c r="Q2479" s="98" t="str">
        <f t="shared" si="954"/>
        <v/>
      </c>
      <c r="R2479" s="94" t="str">
        <f t="shared" si="955"/>
        <v/>
      </c>
      <c r="S2479" s="2"/>
      <c r="T2479" s="67" t="str">
        <f t="shared" si="974"/>
        <v/>
      </c>
      <c r="U2479" s="79" t="str">
        <f t="shared" si="975"/>
        <v/>
      </c>
      <c r="V2479" s="79" t="str">
        <f t="shared" si="976"/>
        <v/>
      </c>
      <c r="W2479" s="63" t="str">
        <f t="shared" si="956"/>
        <v/>
      </c>
      <c r="X2479" s="65" t="str">
        <f t="shared" si="957"/>
        <v/>
      </c>
      <c r="Y2479" s="2"/>
      <c r="AC2479" s="24" t="str">
        <f t="shared" si="953"/>
        <v/>
      </c>
      <c r="AE2479" s="24" t="str">
        <f t="shared" si="958"/>
        <v/>
      </c>
      <c r="AG2479" s="24" t="str">
        <f t="shared" si="959"/>
        <v/>
      </c>
      <c r="AI2479" s="85" t="str">
        <f t="shared" si="960"/>
        <v/>
      </c>
      <c r="AJ2479" s="86" t="str">
        <f t="shared" si="961"/>
        <v/>
      </c>
      <c r="AK2479" s="85" t="str">
        <f t="shared" si="962"/>
        <v/>
      </c>
      <c r="AL2479" s="86" t="str">
        <f t="shared" si="963"/>
        <v/>
      </c>
      <c r="AM2479" s="93" t="str">
        <f t="shared" si="964"/>
        <v/>
      </c>
      <c r="AN2479" s="94" t="str">
        <f t="shared" si="965"/>
        <v/>
      </c>
      <c r="AP2479" s="24" t="str">
        <f t="shared" si="966"/>
        <v/>
      </c>
      <c r="AR2479" s="63" t="str">
        <f t="shared" si="967"/>
        <v/>
      </c>
      <c r="AS2479" s="67" t="str">
        <f t="shared" si="968"/>
        <v/>
      </c>
      <c r="AT2479" s="105" t="str">
        <f t="shared" si="969"/>
        <v/>
      </c>
      <c r="AU2479" s="105" t="str">
        <f t="shared" si="970"/>
        <v/>
      </c>
      <c r="AW2479" s="24" t="str">
        <f t="shared" si="971"/>
        <v/>
      </c>
      <c r="AX2479" s="60" t="str">
        <f t="shared" si="977"/>
        <v/>
      </c>
      <c r="AY2479" s="24" t="str">
        <f t="shared" si="972"/>
        <v/>
      </c>
      <c r="AZ2479" s="105" t="str">
        <f t="shared" si="973"/>
        <v/>
      </c>
    </row>
    <row r="2480" spans="1:52" x14ac:dyDescent="0.25">
      <c r="A2480" s="2"/>
      <c r="B2480" s="279"/>
      <c r="C2480" s="280"/>
      <c r="D2480" s="281"/>
      <c r="E2480" s="282"/>
      <c r="F2480" s="2"/>
      <c r="G2480" s="43"/>
      <c r="H2480" s="2"/>
      <c r="I2480" s="288"/>
      <c r="J2480" s="2"/>
      <c r="K2480" s="46"/>
      <c r="L2480" s="2"/>
      <c r="M2480" s="51"/>
      <c r="N2480" s="52"/>
      <c r="O2480" s="53"/>
      <c r="P2480" s="2"/>
      <c r="Q2480" s="98" t="str">
        <f t="shared" si="954"/>
        <v/>
      </c>
      <c r="R2480" s="94" t="str">
        <f t="shared" si="955"/>
        <v/>
      </c>
      <c r="S2480" s="2"/>
      <c r="T2480" s="67" t="str">
        <f t="shared" si="974"/>
        <v/>
      </c>
      <c r="U2480" s="79" t="str">
        <f t="shared" si="975"/>
        <v/>
      </c>
      <c r="V2480" s="79" t="str">
        <f t="shared" si="976"/>
        <v/>
      </c>
      <c r="W2480" s="63" t="str">
        <f t="shared" si="956"/>
        <v/>
      </c>
      <c r="X2480" s="65" t="str">
        <f t="shared" si="957"/>
        <v/>
      </c>
      <c r="Y2480" s="2"/>
      <c r="AC2480" s="24" t="str">
        <f t="shared" si="953"/>
        <v/>
      </c>
      <c r="AE2480" s="24" t="str">
        <f t="shared" si="958"/>
        <v/>
      </c>
      <c r="AG2480" s="24" t="str">
        <f t="shared" si="959"/>
        <v/>
      </c>
      <c r="AI2480" s="85" t="str">
        <f t="shared" si="960"/>
        <v/>
      </c>
      <c r="AJ2480" s="86" t="str">
        <f t="shared" si="961"/>
        <v/>
      </c>
      <c r="AK2480" s="85" t="str">
        <f t="shared" si="962"/>
        <v/>
      </c>
      <c r="AL2480" s="86" t="str">
        <f t="shared" si="963"/>
        <v/>
      </c>
      <c r="AM2480" s="93" t="str">
        <f t="shared" si="964"/>
        <v/>
      </c>
      <c r="AN2480" s="94" t="str">
        <f t="shared" si="965"/>
        <v/>
      </c>
      <c r="AP2480" s="24" t="str">
        <f t="shared" si="966"/>
        <v/>
      </c>
      <c r="AR2480" s="63" t="str">
        <f t="shared" si="967"/>
        <v/>
      </c>
      <c r="AS2480" s="67" t="str">
        <f t="shared" si="968"/>
        <v/>
      </c>
      <c r="AT2480" s="105" t="str">
        <f t="shared" si="969"/>
        <v/>
      </c>
      <c r="AU2480" s="105" t="str">
        <f t="shared" si="970"/>
        <v/>
      </c>
      <c r="AW2480" s="24" t="str">
        <f t="shared" si="971"/>
        <v/>
      </c>
      <c r="AX2480" s="60" t="str">
        <f t="shared" si="977"/>
        <v/>
      </c>
      <c r="AY2480" s="24" t="str">
        <f t="shared" si="972"/>
        <v/>
      </c>
      <c r="AZ2480" s="105" t="str">
        <f t="shared" si="973"/>
        <v/>
      </c>
    </row>
    <row r="2481" spans="1:52" x14ac:dyDescent="0.25">
      <c r="A2481" s="2"/>
      <c r="B2481" s="279"/>
      <c r="C2481" s="280"/>
      <c r="D2481" s="281"/>
      <c r="E2481" s="282"/>
      <c r="F2481" s="2"/>
      <c r="G2481" s="43"/>
      <c r="H2481" s="2"/>
      <c r="I2481" s="288"/>
      <c r="J2481" s="2"/>
      <c r="K2481" s="46"/>
      <c r="L2481" s="2"/>
      <c r="M2481" s="51"/>
      <c r="N2481" s="52"/>
      <c r="O2481" s="53"/>
      <c r="P2481" s="2"/>
      <c r="Q2481" s="98" t="str">
        <f t="shared" si="954"/>
        <v/>
      </c>
      <c r="R2481" s="94" t="str">
        <f t="shared" si="955"/>
        <v/>
      </c>
      <c r="S2481" s="2"/>
      <c r="T2481" s="67" t="str">
        <f t="shared" si="974"/>
        <v/>
      </c>
      <c r="U2481" s="79" t="str">
        <f t="shared" si="975"/>
        <v/>
      </c>
      <c r="V2481" s="79" t="str">
        <f t="shared" si="976"/>
        <v/>
      </c>
      <c r="W2481" s="63" t="str">
        <f t="shared" si="956"/>
        <v/>
      </c>
      <c r="X2481" s="65" t="str">
        <f t="shared" si="957"/>
        <v/>
      </c>
      <c r="Y2481" s="2"/>
      <c r="AC2481" s="24" t="str">
        <f t="shared" si="953"/>
        <v/>
      </c>
      <c r="AE2481" s="24" t="str">
        <f t="shared" si="958"/>
        <v/>
      </c>
      <c r="AG2481" s="24" t="str">
        <f t="shared" si="959"/>
        <v/>
      </c>
      <c r="AI2481" s="85" t="str">
        <f t="shared" si="960"/>
        <v/>
      </c>
      <c r="AJ2481" s="86" t="str">
        <f t="shared" si="961"/>
        <v/>
      </c>
      <c r="AK2481" s="85" t="str">
        <f t="shared" si="962"/>
        <v/>
      </c>
      <c r="AL2481" s="86" t="str">
        <f t="shared" si="963"/>
        <v/>
      </c>
      <c r="AM2481" s="93" t="str">
        <f t="shared" si="964"/>
        <v/>
      </c>
      <c r="AN2481" s="94" t="str">
        <f t="shared" si="965"/>
        <v/>
      </c>
      <c r="AP2481" s="24" t="str">
        <f t="shared" si="966"/>
        <v/>
      </c>
      <c r="AR2481" s="63" t="str">
        <f t="shared" si="967"/>
        <v/>
      </c>
      <c r="AS2481" s="67" t="str">
        <f t="shared" si="968"/>
        <v/>
      </c>
      <c r="AT2481" s="105" t="str">
        <f t="shared" si="969"/>
        <v/>
      </c>
      <c r="AU2481" s="105" t="str">
        <f t="shared" si="970"/>
        <v/>
      </c>
      <c r="AW2481" s="24" t="str">
        <f t="shared" si="971"/>
        <v/>
      </c>
      <c r="AX2481" s="60" t="str">
        <f t="shared" si="977"/>
        <v/>
      </c>
      <c r="AY2481" s="24" t="str">
        <f t="shared" si="972"/>
        <v/>
      </c>
      <c r="AZ2481" s="105" t="str">
        <f t="shared" si="973"/>
        <v/>
      </c>
    </row>
    <row r="2482" spans="1:52" x14ac:dyDescent="0.25">
      <c r="A2482" s="2"/>
      <c r="B2482" s="279"/>
      <c r="C2482" s="280"/>
      <c r="D2482" s="281"/>
      <c r="E2482" s="282"/>
      <c r="F2482" s="2"/>
      <c r="G2482" s="43"/>
      <c r="H2482" s="2"/>
      <c r="I2482" s="288"/>
      <c r="J2482" s="2"/>
      <c r="K2482" s="46"/>
      <c r="L2482" s="2"/>
      <c r="M2482" s="51"/>
      <c r="N2482" s="52"/>
      <c r="O2482" s="53"/>
      <c r="P2482" s="2"/>
      <c r="Q2482" s="98" t="str">
        <f t="shared" si="954"/>
        <v/>
      </c>
      <c r="R2482" s="94" t="str">
        <f t="shared" si="955"/>
        <v/>
      </c>
      <c r="S2482" s="2"/>
      <c r="T2482" s="67" t="str">
        <f t="shared" si="974"/>
        <v/>
      </c>
      <c r="U2482" s="79" t="str">
        <f t="shared" si="975"/>
        <v/>
      </c>
      <c r="V2482" s="79" t="str">
        <f t="shared" si="976"/>
        <v/>
      </c>
      <c r="W2482" s="63" t="str">
        <f t="shared" si="956"/>
        <v/>
      </c>
      <c r="X2482" s="65" t="str">
        <f t="shared" si="957"/>
        <v/>
      </c>
      <c r="Y2482" s="2"/>
      <c r="AC2482" s="24" t="str">
        <f t="shared" si="953"/>
        <v/>
      </c>
      <c r="AE2482" s="24" t="str">
        <f t="shared" si="958"/>
        <v/>
      </c>
      <c r="AG2482" s="24" t="str">
        <f t="shared" si="959"/>
        <v/>
      </c>
      <c r="AI2482" s="85" t="str">
        <f t="shared" si="960"/>
        <v/>
      </c>
      <c r="AJ2482" s="86" t="str">
        <f t="shared" si="961"/>
        <v/>
      </c>
      <c r="AK2482" s="85" t="str">
        <f t="shared" si="962"/>
        <v/>
      </c>
      <c r="AL2482" s="86" t="str">
        <f t="shared" si="963"/>
        <v/>
      </c>
      <c r="AM2482" s="93" t="str">
        <f t="shared" si="964"/>
        <v/>
      </c>
      <c r="AN2482" s="94" t="str">
        <f t="shared" si="965"/>
        <v/>
      </c>
      <c r="AP2482" s="24" t="str">
        <f t="shared" si="966"/>
        <v/>
      </c>
      <c r="AR2482" s="63" t="str">
        <f t="shared" si="967"/>
        <v/>
      </c>
      <c r="AS2482" s="67" t="str">
        <f t="shared" si="968"/>
        <v/>
      </c>
      <c r="AT2482" s="105" t="str">
        <f t="shared" si="969"/>
        <v/>
      </c>
      <c r="AU2482" s="105" t="str">
        <f t="shared" si="970"/>
        <v/>
      </c>
      <c r="AW2482" s="24" t="str">
        <f t="shared" si="971"/>
        <v/>
      </c>
      <c r="AX2482" s="60" t="str">
        <f t="shared" si="977"/>
        <v/>
      </c>
      <c r="AY2482" s="24" t="str">
        <f t="shared" si="972"/>
        <v/>
      </c>
      <c r="AZ2482" s="105" t="str">
        <f t="shared" si="973"/>
        <v/>
      </c>
    </row>
    <row r="2483" spans="1:52" x14ac:dyDescent="0.25">
      <c r="A2483" s="2"/>
      <c r="B2483" s="279"/>
      <c r="C2483" s="280"/>
      <c r="D2483" s="281"/>
      <c r="E2483" s="282"/>
      <c r="F2483" s="2"/>
      <c r="G2483" s="43"/>
      <c r="H2483" s="2"/>
      <c r="I2483" s="288"/>
      <c r="J2483" s="2"/>
      <c r="K2483" s="46"/>
      <c r="L2483" s="2"/>
      <c r="M2483" s="51"/>
      <c r="N2483" s="52"/>
      <c r="O2483" s="53"/>
      <c r="P2483" s="2"/>
      <c r="Q2483" s="98" t="str">
        <f t="shared" si="954"/>
        <v/>
      </c>
      <c r="R2483" s="94" t="str">
        <f t="shared" si="955"/>
        <v/>
      </c>
      <c r="S2483" s="2"/>
      <c r="T2483" s="67" t="str">
        <f t="shared" si="974"/>
        <v/>
      </c>
      <c r="U2483" s="79" t="str">
        <f t="shared" si="975"/>
        <v/>
      </c>
      <c r="V2483" s="79" t="str">
        <f t="shared" si="976"/>
        <v/>
      </c>
      <c r="W2483" s="63" t="str">
        <f t="shared" si="956"/>
        <v/>
      </c>
      <c r="X2483" s="65" t="str">
        <f t="shared" si="957"/>
        <v/>
      </c>
      <c r="Y2483" s="2"/>
      <c r="AC2483" s="24" t="str">
        <f t="shared" si="953"/>
        <v/>
      </c>
      <c r="AE2483" s="24" t="str">
        <f t="shared" si="958"/>
        <v/>
      </c>
      <c r="AG2483" s="24" t="str">
        <f t="shared" si="959"/>
        <v/>
      </c>
      <c r="AI2483" s="85" t="str">
        <f t="shared" si="960"/>
        <v/>
      </c>
      <c r="AJ2483" s="86" t="str">
        <f t="shared" si="961"/>
        <v/>
      </c>
      <c r="AK2483" s="85" t="str">
        <f t="shared" si="962"/>
        <v/>
      </c>
      <c r="AL2483" s="86" t="str">
        <f t="shared" si="963"/>
        <v/>
      </c>
      <c r="AM2483" s="93" t="str">
        <f t="shared" si="964"/>
        <v/>
      </c>
      <c r="AN2483" s="94" t="str">
        <f t="shared" si="965"/>
        <v/>
      </c>
      <c r="AP2483" s="24" t="str">
        <f t="shared" si="966"/>
        <v/>
      </c>
      <c r="AR2483" s="63" t="str">
        <f t="shared" si="967"/>
        <v/>
      </c>
      <c r="AS2483" s="67" t="str">
        <f t="shared" si="968"/>
        <v/>
      </c>
      <c r="AT2483" s="105" t="str">
        <f t="shared" si="969"/>
        <v/>
      </c>
      <c r="AU2483" s="105" t="str">
        <f t="shared" si="970"/>
        <v/>
      </c>
      <c r="AW2483" s="24" t="str">
        <f t="shared" si="971"/>
        <v/>
      </c>
      <c r="AX2483" s="60" t="str">
        <f t="shared" si="977"/>
        <v/>
      </c>
      <c r="AY2483" s="24" t="str">
        <f t="shared" si="972"/>
        <v/>
      </c>
      <c r="AZ2483" s="105" t="str">
        <f t="shared" si="973"/>
        <v/>
      </c>
    </row>
    <row r="2484" spans="1:52" x14ac:dyDescent="0.25">
      <c r="A2484" s="2"/>
      <c r="B2484" s="279"/>
      <c r="C2484" s="280"/>
      <c r="D2484" s="281"/>
      <c r="E2484" s="282"/>
      <c r="F2484" s="2"/>
      <c r="G2484" s="43"/>
      <c r="H2484" s="2"/>
      <c r="I2484" s="288"/>
      <c r="J2484" s="2"/>
      <c r="K2484" s="46"/>
      <c r="L2484" s="2"/>
      <c r="M2484" s="51"/>
      <c r="N2484" s="52"/>
      <c r="O2484" s="53"/>
      <c r="P2484" s="2"/>
      <c r="Q2484" s="98" t="str">
        <f t="shared" si="954"/>
        <v/>
      </c>
      <c r="R2484" s="94" t="str">
        <f t="shared" si="955"/>
        <v/>
      </c>
      <c r="S2484" s="2"/>
      <c r="T2484" s="67" t="str">
        <f t="shared" si="974"/>
        <v/>
      </c>
      <c r="U2484" s="79" t="str">
        <f t="shared" si="975"/>
        <v/>
      </c>
      <c r="V2484" s="79" t="str">
        <f t="shared" si="976"/>
        <v/>
      </c>
      <c r="W2484" s="63" t="str">
        <f t="shared" si="956"/>
        <v/>
      </c>
      <c r="X2484" s="65" t="str">
        <f t="shared" si="957"/>
        <v/>
      </c>
      <c r="Y2484" s="2"/>
      <c r="AC2484" s="24" t="str">
        <f t="shared" si="953"/>
        <v/>
      </c>
      <c r="AE2484" s="24" t="str">
        <f t="shared" si="958"/>
        <v/>
      </c>
      <c r="AG2484" s="24" t="str">
        <f t="shared" si="959"/>
        <v/>
      </c>
      <c r="AI2484" s="85" t="str">
        <f t="shared" si="960"/>
        <v/>
      </c>
      <c r="AJ2484" s="86" t="str">
        <f t="shared" si="961"/>
        <v/>
      </c>
      <c r="AK2484" s="85" t="str">
        <f t="shared" si="962"/>
        <v/>
      </c>
      <c r="AL2484" s="86" t="str">
        <f t="shared" si="963"/>
        <v/>
      </c>
      <c r="AM2484" s="93" t="str">
        <f t="shared" si="964"/>
        <v/>
      </c>
      <c r="AN2484" s="94" t="str">
        <f t="shared" si="965"/>
        <v/>
      </c>
      <c r="AP2484" s="24" t="str">
        <f t="shared" si="966"/>
        <v/>
      </c>
      <c r="AR2484" s="63" t="str">
        <f t="shared" si="967"/>
        <v/>
      </c>
      <c r="AS2484" s="67" t="str">
        <f t="shared" si="968"/>
        <v/>
      </c>
      <c r="AT2484" s="105" t="str">
        <f t="shared" si="969"/>
        <v/>
      </c>
      <c r="AU2484" s="105" t="str">
        <f t="shared" si="970"/>
        <v/>
      </c>
      <c r="AW2484" s="24" t="str">
        <f t="shared" si="971"/>
        <v/>
      </c>
      <c r="AX2484" s="60" t="str">
        <f t="shared" si="977"/>
        <v/>
      </c>
      <c r="AY2484" s="24" t="str">
        <f t="shared" si="972"/>
        <v/>
      </c>
      <c r="AZ2484" s="105" t="str">
        <f t="shared" si="973"/>
        <v/>
      </c>
    </row>
    <row r="2485" spans="1:52" x14ac:dyDescent="0.25">
      <c r="A2485" s="2"/>
      <c r="B2485" s="279"/>
      <c r="C2485" s="280"/>
      <c r="D2485" s="281"/>
      <c r="E2485" s="282"/>
      <c r="F2485" s="2"/>
      <c r="G2485" s="43"/>
      <c r="H2485" s="2"/>
      <c r="I2485" s="288"/>
      <c r="J2485" s="2"/>
      <c r="K2485" s="46"/>
      <c r="L2485" s="2"/>
      <c r="M2485" s="51"/>
      <c r="N2485" s="52"/>
      <c r="O2485" s="53"/>
      <c r="P2485" s="2"/>
      <c r="Q2485" s="98" t="str">
        <f t="shared" si="954"/>
        <v/>
      </c>
      <c r="R2485" s="94" t="str">
        <f t="shared" si="955"/>
        <v/>
      </c>
      <c r="S2485" s="2"/>
      <c r="T2485" s="67" t="str">
        <f t="shared" si="974"/>
        <v/>
      </c>
      <c r="U2485" s="79" t="str">
        <f t="shared" si="975"/>
        <v/>
      </c>
      <c r="V2485" s="79" t="str">
        <f t="shared" si="976"/>
        <v/>
      </c>
      <c r="W2485" s="63" t="str">
        <f t="shared" si="956"/>
        <v/>
      </c>
      <c r="X2485" s="65" t="str">
        <f t="shared" si="957"/>
        <v/>
      </c>
      <c r="Y2485" s="2"/>
      <c r="AC2485" s="24" t="str">
        <f t="shared" si="953"/>
        <v/>
      </c>
      <c r="AE2485" s="24" t="str">
        <f t="shared" si="958"/>
        <v/>
      </c>
      <c r="AG2485" s="24" t="str">
        <f t="shared" si="959"/>
        <v/>
      </c>
      <c r="AI2485" s="85" t="str">
        <f t="shared" si="960"/>
        <v/>
      </c>
      <c r="AJ2485" s="86" t="str">
        <f t="shared" si="961"/>
        <v/>
      </c>
      <c r="AK2485" s="85" t="str">
        <f t="shared" si="962"/>
        <v/>
      </c>
      <c r="AL2485" s="86" t="str">
        <f t="shared" si="963"/>
        <v/>
      </c>
      <c r="AM2485" s="93" t="str">
        <f t="shared" si="964"/>
        <v/>
      </c>
      <c r="AN2485" s="94" t="str">
        <f t="shared" si="965"/>
        <v/>
      </c>
      <c r="AP2485" s="24" t="str">
        <f t="shared" si="966"/>
        <v/>
      </c>
      <c r="AR2485" s="63" t="str">
        <f t="shared" si="967"/>
        <v/>
      </c>
      <c r="AS2485" s="67" t="str">
        <f t="shared" si="968"/>
        <v/>
      </c>
      <c r="AT2485" s="105" t="str">
        <f t="shared" si="969"/>
        <v/>
      </c>
      <c r="AU2485" s="105" t="str">
        <f t="shared" si="970"/>
        <v/>
      </c>
      <c r="AW2485" s="24" t="str">
        <f t="shared" si="971"/>
        <v/>
      </c>
      <c r="AX2485" s="60" t="str">
        <f t="shared" si="977"/>
        <v/>
      </c>
      <c r="AY2485" s="24" t="str">
        <f t="shared" si="972"/>
        <v/>
      </c>
      <c r="AZ2485" s="105" t="str">
        <f t="shared" si="973"/>
        <v/>
      </c>
    </row>
    <row r="2486" spans="1:52" x14ac:dyDescent="0.25">
      <c r="A2486" s="2"/>
      <c r="B2486" s="279"/>
      <c r="C2486" s="280"/>
      <c r="D2486" s="281"/>
      <c r="E2486" s="282"/>
      <c r="F2486" s="2"/>
      <c r="G2486" s="43"/>
      <c r="H2486" s="2"/>
      <c r="I2486" s="288"/>
      <c r="J2486" s="2"/>
      <c r="K2486" s="46"/>
      <c r="L2486" s="2"/>
      <c r="M2486" s="51"/>
      <c r="N2486" s="52"/>
      <c r="O2486" s="53"/>
      <c r="P2486" s="2"/>
      <c r="Q2486" s="98" t="str">
        <f t="shared" si="954"/>
        <v/>
      </c>
      <c r="R2486" s="94" t="str">
        <f t="shared" si="955"/>
        <v/>
      </c>
      <c r="S2486" s="2"/>
      <c r="T2486" s="67" t="str">
        <f t="shared" si="974"/>
        <v/>
      </c>
      <c r="U2486" s="79" t="str">
        <f t="shared" si="975"/>
        <v/>
      </c>
      <c r="V2486" s="79" t="str">
        <f t="shared" si="976"/>
        <v/>
      </c>
      <c r="W2486" s="63" t="str">
        <f t="shared" si="956"/>
        <v/>
      </c>
      <c r="X2486" s="65" t="str">
        <f t="shared" si="957"/>
        <v/>
      </c>
      <c r="Y2486" s="2"/>
      <c r="AC2486" s="24" t="str">
        <f t="shared" si="953"/>
        <v/>
      </c>
      <c r="AE2486" s="24" t="str">
        <f t="shared" si="958"/>
        <v/>
      </c>
      <c r="AG2486" s="24" t="str">
        <f t="shared" si="959"/>
        <v/>
      </c>
      <c r="AI2486" s="85" t="str">
        <f t="shared" si="960"/>
        <v/>
      </c>
      <c r="AJ2486" s="86" t="str">
        <f t="shared" si="961"/>
        <v/>
      </c>
      <c r="AK2486" s="85" t="str">
        <f t="shared" si="962"/>
        <v/>
      </c>
      <c r="AL2486" s="86" t="str">
        <f t="shared" si="963"/>
        <v/>
      </c>
      <c r="AM2486" s="93" t="str">
        <f t="shared" si="964"/>
        <v/>
      </c>
      <c r="AN2486" s="94" t="str">
        <f t="shared" si="965"/>
        <v/>
      </c>
      <c r="AP2486" s="24" t="str">
        <f t="shared" si="966"/>
        <v/>
      </c>
      <c r="AR2486" s="63" t="str">
        <f t="shared" si="967"/>
        <v/>
      </c>
      <c r="AS2486" s="67" t="str">
        <f t="shared" si="968"/>
        <v/>
      </c>
      <c r="AT2486" s="105" t="str">
        <f t="shared" si="969"/>
        <v/>
      </c>
      <c r="AU2486" s="105" t="str">
        <f t="shared" si="970"/>
        <v/>
      </c>
      <c r="AW2486" s="24" t="str">
        <f t="shared" si="971"/>
        <v/>
      </c>
      <c r="AX2486" s="60" t="str">
        <f t="shared" si="977"/>
        <v/>
      </c>
      <c r="AY2486" s="24" t="str">
        <f t="shared" si="972"/>
        <v/>
      </c>
      <c r="AZ2486" s="105" t="str">
        <f t="shared" si="973"/>
        <v/>
      </c>
    </row>
    <row r="2487" spans="1:52" x14ac:dyDescent="0.25">
      <c r="A2487" s="2"/>
      <c r="B2487" s="279"/>
      <c r="C2487" s="280"/>
      <c r="D2487" s="281"/>
      <c r="E2487" s="282"/>
      <c r="F2487" s="2"/>
      <c r="G2487" s="43"/>
      <c r="H2487" s="2"/>
      <c r="I2487" s="288"/>
      <c r="J2487" s="2"/>
      <c r="K2487" s="46"/>
      <c r="L2487" s="2"/>
      <c r="M2487" s="51"/>
      <c r="N2487" s="52"/>
      <c r="O2487" s="53"/>
      <c r="P2487" s="2"/>
      <c r="Q2487" s="98" t="str">
        <f t="shared" si="954"/>
        <v/>
      </c>
      <c r="R2487" s="94" t="str">
        <f t="shared" si="955"/>
        <v/>
      </c>
      <c r="S2487" s="2"/>
      <c r="T2487" s="67" t="str">
        <f t="shared" si="974"/>
        <v/>
      </c>
      <c r="U2487" s="79" t="str">
        <f t="shared" si="975"/>
        <v/>
      </c>
      <c r="V2487" s="79" t="str">
        <f t="shared" si="976"/>
        <v/>
      </c>
      <c r="W2487" s="63" t="str">
        <f t="shared" si="956"/>
        <v/>
      </c>
      <c r="X2487" s="65" t="str">
        <f t="shared" si="957"/>
        <v/>
      </c>
      <c r="Y2487" s="2"/>
      <c r="AC2487" s="24" t="str">
        <f t="shared" si="953"/>
        <v/>
      </c>
      <c r="AE2487" s="24" t="str">
        <f t="shared" si="958"/>
        <v/>
      </c>
      <c r="AG2487" s="24" t="str">
        <f t="shared" si="959"/>
        <v/>
      </c>
      <c r="AI2487" s="85" t="str">
        <f t="shared" si="960"/>
        <v/>
      </c>
      <c r="AJ2487" s="86" t="str">
        <f t="shared" si="961"/>
        <v/>
      </c>
      <c r="AK2487" s="85" t="str">
        <f t="shared" si="962"/>
        <v/>
      </c>
      <c r="AL2487" s="86" t="str">
        <f t="shared" si="963"/>
        <v/>
      </c>
      <c r="AM2487" s="93" t="str">
        <f t="shared" si="964"/>
        <v/>
      </c>
      <c r="AN2487" s="94" t="str">
        <f t="shared" si="965"/>
        <v/>
      </c>
      <c r="AP2487" s="24" t="str">
        <f t="shared" si="966"/>
        <v/>
      </c>
      <c r="AR2487" s="63" t="str">
        <f t="shared" si="967"/>
        <v/>
      </c>
      <c r="AS2487" s="67" t="str">
        <f t="shared" si="968"/>
        <v/>
      </c>
      <c r="AT2487" s="105" t="str">
        <f t="shared" si="969"/>
        <v/>
      </c>
      <c r="AU2487" s="105" t="str">
        <f t="shared" si="970"/>
        <v/>
      </c>
      <c r="AW2487" s="24" t="str">
        <f t="shared" si="971"/>
        <v/>
      </c>
      <c r="AX2487" s="60" t="str">
        <f t="shared" si="977"/>
        <v/>
      </c>
      <c r="AY2487" s="24" t="str">
        <f t="shared" si="972"/>
        <v/>
      </c>
      <c r="AZ2487" s="105" t="str">
        <f t="shared" si="973"/>
        <v/>
      </c>
    </row>
    <row r="2488" spans="1:52" x14ac:dyDescent="0.25">
      <c r="A2488" s="2"/>
      <c r="B2488" s="279"/>
      <c r="C2488" s="280"/>
      <c r="D2488" s="281"/>
      <c r="E2488" s="282"/>
      <c r="F2488" s="2"/>
      <c r="G2488" s="43"/>
      <c r="H2488" s="2"/>
      <c r="I2488" s="288"/>
      <c r="J2488" s="2"/>
      <c r="K2488" s="46"/>
      <c r="L2488" s="2"/>
      <c r="M2488" s="51"/>
      <c r="N2488" s="52"/>
      <c r="O2488" s="53"/>
      <c r="P2488" s="2"/>
      <c r="Q2488" s="98" t="str">
        <f t="shared" si="954"/>
        <v/>
      </c>
      <c r="R2488" s="94" t="str">
        <f t="shared" si="955"/>
        <v/>
      </c>
      <c r="S2488" s="2"/>
      <c r="T2488" s="67" t="str">
        <f t="shared" si="974"/>
        <v/>
      </c>
      <c r="U2488" s="79" t="str">
        <f t="shared" si="975"/>
        <v/>
      </c>
      <c r="V2488" s="79" t="str">
        <f t="shared" si="976"/>
        <v/>
      </c>
      <c r="W2488" s="63" t="str">
        <f t="shared" si="956"/>
        <v/>
      </c>
      <c r="X2488" s="65" t="str">
        <f t="shared" si="957"/>
        <v/>
      </c>
      <c r="Y2488" s="2"/>
      <c r="AC2488" s="24" t="str">
        <f t="shared" si="953"/>
        <v/>
      </c>
      <c r="AE2488" s="24" t="str">
        <f t="shared" si="958"/>
        <v/>
      </c>
      <c r="AG2488" s="24" t="str">
        <f t="shared" si="959"/>
        <v/>
      </c>
      <c r="AI2488" s="85" t="str">
        <f t="shared" si="960"/>
        <v/>
      </c>
      <c r="AJ2488" s="86" t="str">
        <f t="shared" si="961"/>
        <v/>
      </c>
      <c r="AK2488" s="85" t="str">
        <f t="shared" si="962"/>
        <v/>
      </c>
      <c r="AL2488" s="86" t="str">
        <f t="shared" si="963"/>
        <v/>
      </c>
      <c r="AM2488" s="93" t="str">
        <f t="shared" si="964"/>
        <v/>
      </c>
      <c r="AN2488" s="94" t="str">
        <f t="shared" si="965"/>
        <v/>
      </c>
      <c r="AP2488" s="24" t="str">
        <f t="shared" si="966"/>
        <v/>
      </c>
      <c r="AR2488" s="63" t="str">
        <f t="shared" si="967"/>
        <v/>
      </c>
      <c r="AS2488" s="67" t="str">
        <f t="shared" si="968"/>
        <v/>
      </c>
      <c r="AT2488" s="105" t="str">
        <f t="shared" si="969"/>
        <v/>
      </c>
      <c r="AU2488" s="105" t="str">
        <f t="shared" si="970"/>
        <v/>
      </c>
      <c r="AW2488" s="24" t="str">
        <f t="shared" si="971"/>
        <v/>
      </c>
      <c r="AX2488" s="60" t="str">
        <f t="shared" si="977"/>
        <v/>
      </c>
      <c r="AY2488" s="24" t="str">
        <f t="shared" si="972"/>
        <v/>
      </c>
      <c r="AZ2488" s="105" t="str">
        <f t="shared" si="973"/>
        <v/>
      </c>
    </row>
    <row r="2489" spans="1:52" x14ac:dyDescent="0.25">
      <c r="A2489" s="2"/>
      <c r="B2489" s="279"/>
      <c r="C2489" s="280"/>
      <c r="D2489" s="281"/>
      <c r="E2489" s="282"/>
      <c r="F2489" s="2"/>
      <c r="G2489" s="43"/>
      <c r="H2489" s="2"/>
      <c r="I2489" s="288"/>
      <c r="J2489" s="2"/>
      <c r="K2489" s="46"/>
      <c r="L2489" s="2"/>
      <c r="M2489" s="51"/>
      <c r="N2489" s="52"/>
      <c r="O2489" s="53"/>
      <c r="P2489" s="2"/>
      <c r="Q2489" s="98" t="str">
        <f t="shared" si="954"/>
        <v/>
      </c>
      <c r="R2489" s="94" t="str">
        <f t="shared" si="955"/>
        <v/>
      </c>
      <c r="S2489" s="2"/>
      <c r="T2489" s="67" t="str">
        <f t="shared" si="974"/>
        <v/>
      </c>
      <c r="U2489" s="79" t="str">
        <f t="shared" si="975"/>
        <v/>
      </c>
      <c r="V2489" s="79" t="str">
        <f t="shared" si="976"/>
        <v/>
      </c>
      <c r="W2489" s="63" t="str">
        <f t="shared" si="956"/>
        <v/>
      </c>
      <c r="X2489" s="65" t="str">
        <f t="shared" si="957"/>
        <v/>
      </c>
      <c r="Y2489" s="2"/>
      <c r="AC2489" s="24" t="str">
        <f t="shared" si="953"/>
        <v/>
      </c>
      <c r="AE2489" s="24" t="str">
        <f t="shared" si="958"/>
        <v/>
      </c>
      <c r="AG2489" s="24" t="str">
        <f t="shared" si="959"/>
        <v/>
      </c>
      <c r="AI2489" s="85" t="str">
        <f t="shared" si="960"/>
        <v/>
      </c>
      <c r="AJ2489" s="86" t="str">
        <f t="shared" si="961"/>
        <v/>
      </c>
      <c r="AK2489" s="85" t="str">
        <f t="shared" si="962"/>
        <v/>
      </c>
      <c r="AL2489" s="86" t="str">
        <f t="shared" si="963"/>
        <v/>
      </c>
      <c r="AM2489" s="93" t="str">
        <f t="shared" si="964"/>
        <v/>
      </c>
      <c r="AN2489" s="94" t="str">
        <f t="shared" si="965"/>
        <v/>
      </c>
      <c r="AP2489" s="24" t="str">
        <f t="shared" si="966"/>
        <v/>
      </c>
      <c r="AR2489" s="63" t="str">
        <f t="shared" si="967"/>
        <v/>
      </c>
      <c r="AS2489" s="67" t="str">
        <f t="shared" si="968"/>
        <v/>
      </c>
      <c r="AT2489" s="105" t="str">
        <f t="shared" si="969"/>
        <v/>
      </c>
      <c r="AU2489" s="105" t="str">
        <f t="shared" si="970"/>
        <v/>
      </c>
      <c r="AW2489" s="24" t="str">
        <f t="shared" si="971"/>
        <v/>
      </c>
      <c r="AX2489" s="60" t="str">
        <f t="shared" si="977"/>
        <v/>
      </c>
      <c r="AY2489" s="24" t="str">
        <f t="shared" si="972"/>
        <v/>
      </c>
      <c r="AZ2489" s="105" t="str">
        <f t="shared" si="973"/>
        <v/>
      </c>
    </row>
    <row r="2490" spans="1:52" x14ac:dyDescent="0.25">
      <c r="A2490" s="2"/>
      <c r="B2490" s="279"/>
      <c r="C2490" s="280"/>
      <c r="D2490" s="281"/>
      <c r="E2490" s="282"/>
      <c r="F2490" s="2"/>
      <c r="G2490" s="43"/>
      <c r="H2490" s="2"/>
      <c r="I2490" s="288"/>
      <c r="J2490" s="2"/>
      <c r="K2490" s="46"/>
      <c r="L2490" s="2"/>
      <c r="M2490" s="51"/>
      <c r="N2490" s="52"/>
      <c r="O2490" s="53"/>
      <c r="P2490" s="2"/>
      <c r="Q2490" s="98" t="str">
        <f t="shared" si="954"/>
        <v/>
      </c>
      <c r="R2490" s="94" t="str">
        <f t="shared" si="955"/>
        <v/>
      </c>
      <c r="S2490" s="2"/>
      <c r="T2490" s="67" t="str">
        <f t="shared" si="974"/>
        <v/>
      </c>
      <c r="U2490" s="79" t="str">
        <f t="shared" si="975"/>
        <v/>
      </c>
      <c r="V2490" s="79" t="str">
        <f t="shared" si="976"/>
        <v/>
      </c>
      <c r="W2490" s="63" t="str">
        <f t="shared" si="956"/>
        <v/>
      </c>
      <c r="X2490" s="65" t="str">
        <f t="shared" si="957"/>
        <v/>
      </c>
      <c r="Y2490" s="2"/>
      <c r="AC2490" s="24" t="str">
        <f t="shared" si="953"/>
        <v/>
      </c>
      <c r="AE2490" s="24" t="str">
        <f t="shared" si="958"/>
        <v/>
      </c>
      <c r="AG2490" s="24" t="str">
        <f t="shared" si="959"/>
        <v/>
      </c>
      <c r="AI2490" s="85" t="str">
        <f t="shared" si="960"/>
        <v/>
      </c>
      <c r="AJ2490" s="86" t="str">
        <f t="shared" si="961"/>
        <v/>
      </c>
      <c r="AK2490" s="85" t="str">
        <f t="shared" si="962"/>
        <v/>
      </c>
      <c r="AL2490" s="86" t="str">
        <f t="shared" si="963"/>
        <v/>
      </c>
      <c r="AM2490" s="93" t="str">
        <f t="shared" si="964"/>
        <v/>
      </c>
      <c r="AN2490" s="94" t="str">
        <f t="shared" si="965"/>
        <v/>
      </c>
      <c r="AP2490" s="24" t="str">
        <f t="shared" si="966"/>
        <v/>
      </c>
      <c r="AR2490" s="63" t="str">
        <f t="shared" si="967"/>
        <v/>
      </c>
      <c r="AS2490" s="67" t="str">
        <f t="shared" si="968"/>
        <v/>
      </c>
      <c r="AT2490" s="105" t="str">
        <f t="shared" si="969"/>
        <v/>
      </c>
      <c r="AU2490" s="105" t="str">
        <f t="shared" si="970"/>
        <v/>
      </c>
      <c r="AW2490" s="24" t="str">
        <f t="shared" si="971"/>
        <v/>
      </c>
      <c r="AX2490" s="60" t="str">
        <f t="shared" si="977"/>
        <v/>
      </c>
      <c r="AY2490" s="24" t="str">
        <f t="shared" si="972"/>
        <v/>
      </c>
      <c r="AZ2490" s="105" t="str">
        <f t="shared" si="973"/>
        <v/>
      </c>
    </row>
    <row r="2491" spans="1:52" x14ac:dyDescent="0.25">
      <c r="A2491" s="2"/>
      <c r="B2491" s="279"/>
      <c r="C2491" s="280"/>
      <c r="D2491" s="281"/>
      <c r="E2491" s="282"/>
      <c r="F2491" s="2"/>
      <c r="G2491" s="43"/>
      <c r="H2491" s="2"/>
      <c r="I2491" s="288"/>
      <c r="J2491" s="2"/>
      <c r="K2491" s="46"/>
      <c r="L2491" s="2"/>
      <c r="M2491" s="51"/>
      <c r="N2491" s="52"/>
      <c r="O2491" s="53"/>
      <c r="P2491" s="2"/>
      <c r="Q2491" s="98" t="str">
        <f t="shared" si="954"/>
        <v/>
      </c>
      <c r="R2491" s="94" t="str">
        <f t="shared" si="955"/>
        <v/>
      </c>
      <c r="S2491" s="2"/>
      <c r="T2491" s="67" t="str">
        <f t="shared" si="974"/>
        <v/>
      </c>
      <c r="U2491" s="79" t="str">
        <f t="shared" si="975"/>
        <v/>
      </c>
      <c r="V2491" s="79" t="str">
        <f t="shared" si="976"/>
        <v/>
      </c>
      <c r="W2491" s="63" t="str">
        <f t="shared" si="956"/>
        <v/>
      </c>
      <c r="X2491" s="65" t="str">
        <f t="shared" si="957"/>
        <v/>
      </c>
      <c r="Y2491" s="2"/>
      <c r="AC2491" s="24" t="str">
        <f t="shared" si="953"/>
        <v/>
      </c>
      <c r="AE2491" s="24" t="str">
        <f t="shared" si="958"/>
        <v/>
      </c>
      <c r="AG2491" s="24" t="str">
        <f t="shared" si="959"/>
        <v/>
      </c>
      <c r="AI2491" s="85" t="str">
        <f t="shared" si="960"/>
        <v/>
      </c>
      <c r="AJ2491" s="86" t="str">
        <f t="shared" si="961"/>
        <v/>
      </c>
      <c r="AK2491" s="85" t="str">
        <f t="shared" si="962"/>
        <v/>
      </c>
      <c r="AL2491" s="86" t="str">
        <f t="shared" si="963"/>
        <v/>
      </c>
      <c r="AM2491" s="93" t="str">
        <f t="shared" si="964"/>
        <v/>
      </c>
      <c r="AN2491" s="94" t="str">
        <f t="shared" si="965"/>
        <v/>
      </c>
      <c r="AP2491" s="24" t="str">
        <f t="shared" si="966"/>
        <v/>
      </c>
      <c r="AR2491" s="63" t="str">
        <f t="shared" si="967"/>
        <v/>
      </c>
      <c r="AS2491" s="67" t="str">
        <f t="shared" si="968"/>
        <v/>
      </c>
      <c r="AT2491" s="105" t="str">
        <f t="shared" si="969"/>
        <v/>
      </c>
      <c r="AU2491" s="105" t="str">
        <f t="shared" si="970"/>
        <v/>
      </c>
      <c r="AW2491" s="24" t="str">
        <f t="shared" si="971"/>
        <v/>
      </c>
      <c r="AX2491" s="60" t="str">
        <f t="shared" si="977"/>
        <v/>
      </c>
      <c r="AY2491" s="24" t="str">
        <f t="shared" si="972"/>
        <v/>
      </c>
      <c r="AZ2491" s="105" t="str">
        <f t="shared" si="973"/>
        <v/>
      </c>
    </row>
    <row r="2492" spans="1:52" x14ac:dyDescent="0.25">
      <c r="A2492" s="2"/>
      <c r="B2492" s="279"/>
      <c r="C2492" s="280"/>
      <c r="D2492" s="281"/>
      <c r="E2492" s="282"/>
      <c r="F2492" s="2"/>
      <c r="G2492" s="43"/>
      <c r="H2492" s="2"/>
      <c r="I2492" s="288"/>
      <c r="J2492" s="2"/>
      <c r="K2492" s="46"/>
      <c r="L2492" s="2"/>
      <c r="M2492" s="51"/>
      <c r="N2492" s="52"/>
      <c r="O2492" s="53"/>
      <c r="P2492" s="2"/>
      <c r="Q2492" s="98" t="str">
        <f t="shared" si="954"/>
        <v/>
      </c>
      <c r="R2492" s="94" t="str">
        <f t="shared" si="955"/>
        <v/>
      </c>
      <c r="S2492" s="2"/>
      <c r="T2492" s="67" t="str">
        <f t="shared" si="974"/>
        <v/>
      </c>
      <c r="U2492" s="79" t="str">
        <f t="shared" si="975"/>
        <v/>
      </c>
      <c r="V2492" s="79" t="str">
        <f t="shared" si="976"/>
        <v/>
      </c>
      <c r="W2492" s="63" t="str">
        <f t="shared" si="956"/>
        <v/>
      </c>
      <c r="X2492" s="65" t="str">
        <f t="shared" si="957"/>
        <v/>
      </c>
      <c r="Y2492" s="2"/>
      <c r="AC2492" s="24" t="str">
        <f t="shared" si="953"/>
        <v/>
      </c>
      <c r="AE2492" s="24" t="str">
        <f t="shared" si="958"/>
        <v/>
      </c>
      <c r="AG2492" s="24" t="str">
        <f t="shared" si="959"/>
        <v/>
      </c>
      <c r="AI2492" s="85" t="str">
        <f t="shared" si="960"/>
        <v/>
      </c>
      <c r="AJ2492" s="86" t="str">
        <f t="shared" si="961"/>
        <v/>
      </c>
      <c r="AK2492" s="85" t="str">
        <f t="shared" si="962"/>
        <v/>
      </c>
      <c r="AL2492" s="86" t="str">
        <f t="shared" si="963"/>
        <v/>
      </c>
      <c r="AM2492" s="93" t="str">
        <f t="shared" si="964"/>
        <v/>
      </c>
      <c r="AN2492" s="94" t="str">
        <f t="shared" si="965"/>
        <v/>
      </c>
      <c r="AP2492" s="24" t="str">
        <f t="shared" si="966"/>
        <v/>
      </c>
      <c r="AR2492" s="63" t="str">
        <f t="shared" si="967"/>
        <v/>
      </c>
      <c r="AS2492" s="67" t="str">
        <f t="shared" si="968"/>
        <v/>
      </c>
      <c r="AT2492" s="105" t="str">
        <f t="shared" si="969"/>
        <v/>
      </c>
      <c r="AU2492" s="105" t="str">
        <f t="shared" si="970"/>
        <v/>
      </c>
      <c r="AW2492" s="24" t="str">
        <f t="shared" si="971"/>
        <v/>
      </c>
      <c r="AX2492" s="60" t="str">
        <f t="shared" si="977"/>
        <v/>
      </c>
      <c r="AY2492" s="24" t="str">
        <f t="shared" si="972"/>
        <v/>
      </c>
      <c r="AZ2492" s="105" t="str">
        <f t="shared" si="973"/>
        <v/>
      </c>
    </row>
    <row r="2493" spans="1:52" x14ac:dyDescent="0.25">
      <c r="A2493" s="2"/>
      <c r="B2493" s="279"/>
      <c r="C2493" s="280"/>
      <c r="D2493" s="281"/>
      <c r="E2493" s="282"/>
      <c r="F2493" s="2"/>
      <c r="G2493" s="43"/>
      <c r="H2493" s="2"/>
      <c r="I2493" s="288"/>
      <c r="J2493" s="2"/>
      <c r="K2493" s="46"/>
      <c r="L2493" s="2"/>
      <c r="M2493" s="51"/>
      <c r="N2493" s="52"/>
      <c r="O2493" s="53"/>
      <c r="P2493" s="2"/>
      <c r="Q2493" s="98" t="str">
        <f t="shared" si="954"/>
        <v/>
      </c>
      <c r="R2493" s="94" t="str">
        <f t="shared" si="955"/>
        <v/>
      </c>
      <c r="S2493" s="2"/>
      <c r="T2493" s="67" t="str">
        <f t="shared" si="974"/>
        <v/>
      </c>
      <c r="U2493" s="79" t="str">
        <f t="shared" si="975"/>
        <v/>
      </c>
      <c r="V2493" s="79" t="str">
        <f t="shared" si="976"/>
        <v/>
      </c>
      <c r="W2493" s="63" t="str">
        <f t="shared" si="956"/>
        <v/>
      </c>
      <c r="X2493" s="65" t="str">
        <f t="shared" si="957"/>
        <v/>
      </c>
      <c r="Y2493" s="2"/>
      <c r="AC2493" s="24" t="str">
        <f t="shared" si="953"/>
        <v/>
      </c>
      <c r="AE2493" s="24" t="str">
        <f t="shared" si="958"/>
        <v/>
      </c>
      <c r="AG2493" s="24" t="str">
        <f t="shared" si="959"/>
        <v/>
      </c>
      <c r="AI2493" s="85" t="str">
        <f t="shared" si="960"/>
        <v/>
      </c>
      <c r="AJ2493" s="86" t="str">
        <f t="shared" si="961"/>
        <v/>
      </c>
      <c r="AK2493" s="85" t="str">
        <f t="shared" si="962"/>
        <v/>
      </c>
      <c r="AL2493" s="86" t="str">
        <f t="shared" si="963"/>
        <v/>
      </c>
      <c r="AM2493" s="93" t="str">
        <f t="shared" si="964"/>
        <v/>
      </c>
      <c r="AN2493" s="94" t="str">
        <f t="shared" si="965"/>
        <v/>
      </c>
      <c r="AP2493" s="24" t="str">
        <f t="shared" si="966"/>
        <v/>
      </c>
      <c r="AR2493" s="63" t="str">
        <f t="shared" si="967"/>
        <v/>
      </c>
      <c r="AS2493" s="67" t="str">
        <f t="shared" si="968"/>
        <v/>
      </c>
      <c r="AT2493" s="105" t="str">
        <f t="shared" si="969"/>
        <v/>
      </c>
      <c r="AU2493" s="105" t="str">
        <f t="shared" si="970"/>
        <v/>
      </c>
      <c r="AW2493" s="24" t="str">
        <f t="shared" si="971"/>
        <v/>
      </c>
      <c r="AX2493" s="60" t="str">
        <f t="shared" si="977"/>
        <v/>
      </c>
      <c r="AY2493" s="24" t="str">
        <f t="shared" si="972"/>
        <v/>
      </c>
      <c r="AZ2493" s="105" t="str">
        <f t="shared" si="973"/>
        <v/>
      </c>
    </row>
    <row r="2494" spans="1:52" x14ac:dyDescent="0.25">
      <c r="A2494" s="2"/>
      <c r="B2494" s="279"/>
      <c r="C2494" s="280"/>
      <c r="D2494" s="281"/>
      <c r="E2494" s="282"/>
      <c r="F2494" s="2"/>
      <c r="G2494" s="43"/>
      <c r="H2494" s="2"/>
      <c r="I2494" s="288"/>
      <c r="J2494" s="2"/>
      <c r="K2494" s="46"/>
      <c r="L2494" s="2"/>
      <c r="M2494" s="51"/>
      <c r="N2494" s="52"/>
      <c r="O2494" s="53"/>
      <c r="P2494" s="2"/>
      <c r="Q2494" s="98" t="str">
        <f t="shared" si="954"/>
        <v/>
      </c>
      <c r="R2494" s="94" t="str">
        <f t="shared" si="955"/>
        <v/>
      </c>
      <c r="S2494" s="2"/>
      <c r="T2494" s="67" t="str">
        <f t="shared" si="974"/>
        <v/>
      </c>
      <c r="U2494" s="79" t="str">
        <f t="shared" si="975"/>
        <v/>
      </c>
      <c r="V2494" s="79" t="str">
        <f t="shared" si="976"/>
        <v/>
      </c>
      <c r="W2494" s="63" t="str">
        <f t="shared" si="956"/>
        <v/>
      </c>
      <c r="X2494" s="65" t="str">
        <f t="shared" si="957"/>
        <v/>
      </c>
      <c r="Y2494" s="2"/>
      <c r="AC2494" s="24" t="str">
        <f t="shared" si="953"/>
        <v/>
      </c>
      <c r="AE2494" s="24" t="str">
        <f t="shared" si="958"/>
        <v/>
      </c>
      <c r="AG2494" s="24" t="str">
        <f t="shared" si="959"/>
        <v/>
      </c>
      <c r="AI2494" s="85" t="str">
        <f t="shared" si="960"/>
        <v/>
      </c>
      <c r="AJ2494" s="86" t="str">
        <f t="shared" si="961"/>
        <v/>
      </c>
      <c r="AK2494" s="85" t="str">
        <f t="shared" si="962"/>
        <v/>
      </c>
      <c r="AL2494" s="86" t="str">
        <f t="shared" si="963"/>
        <v/>
      </c>
      <c r="AM2494" s="93" t="str">
        <f t="shared" si="964"/>
        <v/>
      </c>
      <c r="AN2494" s="94" t="str">
        <f t="shared" si="965"/>
        <v/>
      </c>
      <c r="AP2494" s="24" t="str">
        <f t="shared" si="966"/>
        <v/>
      </c>
      <c r="AR2494" s="63" t="str">
        <f t="shared" si="967"/>
        <v/>
      </c>
      <c r="AS2494" s="67" t="str">
        <f t="shared" si="968"/>
        <v/>
      </c>
      <c r="AT2494" s="105" t="str">
        <f t="shared" si="969"/>
        <v/>
      </c>
      <c r="AU2494" s="105" t="str">
        <f t="shared" si="970"/>
        <v/>
      </c>
      <c r="AW2494" s="24" t="str">
        <f t="shared" si="971"/>
        <v/>
      </c>
      <c r="AX2494" s="60" t="str">
        <f t="shared" si="977"/>
        <v/>
      </c>
      <c r="AY2494" s="24" t="str">
        <f t="shared" si="972"/>
        <v/>
      </c>
      <c r="AZ2494" s="105" t="str">
        <f t="shared" si="973"/>
        <v/>
      </c>
    </row>
    <row r="2495" spans="1:52" x14ac:dyDescent="0.25">
      <c r="A2495" s="2"/>
      <c r="B2495" s="279"/>
      <c r="C2495" s="280"/>
      <c r="D2495" s="281"/>
      <c r="E2495" s="282"/>
      <c r="F2495" s="2"/>
      <c r="G2495" s="43"/>
      <c r="H2495" s="2"/>
      <c r="I2495" s="288"/>
      <c r="J2495" s="2"/>
      <c r="K2495" s="46"/>
      <c r="L2495" s="2"/>
      <c r="M2495" s="51"/>
      <c r="N2495" s="52"/>
      <c r="O2495" s="53"/>
      <c r="P2495" s="2"/>
      <c r="Q2495" s="98" t="str">
        <f t="shared" si="954"/>
        <v/>
      </c>
      <c r="R2495" s="94" t="str">
        <f t="shared" si="955"/>
        <v/>
      </c>
      <c r="S2495" s="2"/>
      <c r="T2495" s="67" t="str">
        <f t="shared" si="974"/>
        <v/>
      </c>
      <c r="U2495" s="79" t="str">
        <f t="shared" si="975"/>
        <v/>
      </c>
      <c r="V2495" s="79" t="str">
        <f t="shared" si="976"/>
        <v/>
      </c>
      <c r="W2495" s="63" t="str">
        <f t="shared" si="956"/>
        <v/>
      </c>
      <c r="X2495" s="65" t="str">
        <f t="shared" si="957"/>
        <v/>
      </c>
      <c r="Y2495" s="2"/>
      <c r="AC2495" s="24" t="str">
        <f t="shared" si="953"/>
        <v/>
      </c>
      <c r="AE2495" s="24" t="str">
        <f t="shared" si="958"/>
        <v/>
      </c>
      <c r="AG2495" s="24" t="str">
        <f t="shared" si="959"/>
        <v/>
      </c>
      <c r="AI2495" s="85" t="str">
        <f t="shared" si="960"/>
        <v/>
      </c>
      <c r="AJ2495" s="86" t="str">
        <f t="shared" si="961"/>
        <v/>
      </c>
      <c r="AK2495" s="85" t="str">
        <f t="shared" si="962"/>
        <v/>
      </c>
      <c r="AL2495" s="86" t="str">
        <f t="shared" si="963"/>
        <v/>
      </c>
      <c r="AM2495" s="93" t="str">
        <f t="shared" si="964"/>
        <v/>
      </c>
      <c r="AN2495" s="94" t="str">
        <f t="shared" si="965"/>
        <v/>
      </c>
      <c r="AP2495" s="24" t="str">
        <f t="shared" si="966"/>
        <v/>
      </c>
      <c r="AR2495" s="63" t="str">
        <f t="shared" si="967"/>
        <v/>
      </c>
      <c r="AS2495" s="67" t="str">
        <f t="shared" si="968"/>
        <v/>
      </c>
      <c r="AT2495" s="105" t="str">
        <f t="shared" si="969"/>
        <v/>
      </c>
      <c r="AU2495" s="105" t="str">
        <f t="shared" si="970"/>
        <v/>
      </c>
      <c r="AW2495" s="24" t="str">
        <f t="shared" si="971"/>
        <v/>
      </c>
      <c r="AX2495" s="60" t="str">
        <f t="shared" si="977"/>
        <v/>
      </c>
      <c r="AY2495" s="24" t="str">
        <f t="shared" si="972"/>
        <v/>
      </c>
      <c r="AZ2495" s="105" t="str">
        <f t="shared" si="973"/>
        <v/>
      </c>
    </row>
    <row r="2496" spans="1:52" x14ac:dyDescent="0.25">
      <c r="A2496" s="2"/>
      <c r="B2496" s="279"/>
      <c r="C2496" s="280"/>
      <c r="D2496" s="281"/>
      <c r="E2496" s="282"/>
      <c r="F2496" s="2"/>
      <c r="G2496" s="43"/>
      <c r="H2496" s="2"/>
      <c r="I2496" s="288"/>
      <c r="J2496" s="2"/>
      <c r="K2496" s="46"/>
      <c r="L2496" s="2"/>
      <c r="M2496" s="51"/>
      <c r="N2496" s="52"/>
      <c r="O2496" s="53"/>
      <c r="P2496" s="2"/>
      <c r="Q2496" s="98" t="str">
        <f t="shared" si="954"/>
        <v/>
      </c>
      <c r="R2496" s="94" t="str">
        <f t="shared" si="955"/>
        <v/>
      </c>
      <c r="S2496" s="2"/>
      <c r="T2496" s="67" t="str">
        <f t="shared" si="974"/>
        <v/>
      </c>
      <c r="U2496" s="79" t="str">
        <f t="shared" si="975"/>
        <v/>
      </c>
      <c r="V2496" s="79" t="str">
        <f t="shared" si="976"/>
        <v/>
      </c>
      <c r="W2496" s="63" t="str">
        <f t="shared" si="956"/>
        <v/>
      </c>
      <c r="X2496" s="65" t="str">
        <f t="shared" si="957"/>
        <v/>
      </c>
      <c r="Y2496" s="2"/>
      <c r="AC2496" s="24" t="str">
        <f t="shared" si="953"/>
        <v/>
      </c>
      <c r="AE2496" s="24" t="str">
        <f t="shared" si="958"/>
        <v/>
      </c>
      <c r="AG2496" s="24" t="str">
        <f t="shared" si="959"/>
        <v/>
      </c>
      <c r="AI2496" s="85" t="str">
        <f t="shared" si="960"/>
        <v/>
      </c>
      <c r="AJ2496" s="86" t="str">
        <f t="shared" si="961"/>
        <v/>
      </c>
      <c r="AK2496" s="85" t="str">
        <f t="shared" si="962"/>
        <v/>
      </c>
      <c r="AL2496" s="86" t="str">
        <f t="shared" si="963"/>
        <v/>
      </c>
      <c r="AM2496" s="93" t="str">
        <f t="shared" si="964"/>
        <v/>
      </c>
      <c r="AN2496" s="94" t="str">
        <f t="shared" si="965"/>
        <v/>
      </c>
      <c r="AP2496" s="24" t="str">
        <f t="shared" si="966"/>
        <v/>
      </c>
      <c r="AR2496" s="63" t="str">
        <f t="shared" si="967"/>
        <v/>
      </c>
      <c r="AS2496" s="67" t="str">
        <f t="shared" si="968"/>
        <v/>
      </c>
      <c r="AT2496" s="105" t="str">
        <f t="shared" si="969"/>
        <v/>
      </c>
      <c r="AU2496" s="105" t="str">
        <f t="shared" si="970"/>
        <v/>
      </c>
      <c r="AW2496" s="24" t="str">
        <f t="shared" si="971"/>
        <v/>
      </c>
      <c r="AX2496" s="60" t="str">
        <f t="shared" si="977"/>
        <v/>
      </c>
      <c r="AY2496" s="24" t="str">
        <f t="shared" si="972"/>
        <v/>
      </c>
      <c r="AZ2496" s="105" t="str">
        <f t="shared" si="973"/>
        <v/>
      </c>
    </row>
    <row r="2497" spans="1:52" x14ac:dyDescent="0.25">
      <c r="A2497" s="2"/>
      <c r="B2497" s="279"/>
      <c r="C2497" s="280"/>
      <c r="D2497" s="281"/>
      <c r="E2497" s="282"/>
      <c r="F2497" s="2"/>
      <c r="G2497" s="43"/>
      <c r="H2497" s="2"/>
      <c r="I2497" s="288"/>
      <c r="J2497" s="2"/>
      <c r="K2497" s="46"/>
      <c r="L2497" s="2"/>
      <c r="M2497" s="51"/>
      <c r="N2497" s="52"/>
      <c r="O2497" s="53"/>
      <c r="P2497" s="2"/>
      <c r="Q2497" s="98" t="str">
        <f t="shared" si="954"/>
        <v/>
      </c>
      <c r="R2497" s="94" t="str">
        <f t="shared" si="955"/>
        <v/>
      </c>
      <c r="S2497" s="2"/>
      <c r="T2497" s="67" t="str">
        <f t="shared" si="974"/>
        <v/>
      </c>
      <c r="U2497" s="79" t="str">
        <f t="shared" si="975"/>
        <v/>
      </c>
      <c r="V2497" s="79" t="str">
        <f t="shared" si="976"/>
        <v/>
      </c>
      <c r="W2497" s="63" t="str">
        <f t="shared" si="956"/>
        <v/>
      </c>
      <c r="X2497" s="65" t="str">
        <f t="shared" si="957"/>
        <v/>
      </c>
      <c r="Y2497" s="2"/>
      <c r="AC2497" s="24" t="str">
        <f t="shared" si="953"/>
        <v/>
      </c>
      <c r="AE2497" s="24" t="str">
        <f t="shared" si="958"/>
        <v/>
      </c>
      <c r="AG2497" s="24" t="str">
        <f t="shared" si="959"/>
        <v/>
      </c>
      <c r="AI2497" s="85" t="str">
        <f t="shared" si="960"/>
        <v/>
      </c>
      <c r="AJ2497" s="86" t="str">
        <f t="shared" si="961"/>
        <v/>
      </c>
      <c r="AK2497" s="85" t="str">
        <f t="shared" si="962"/>
        <v/>
      </c>
      <c r="AL2497" s="86" t="str">
        <f t="shared" si="963"/>
        <v/>
      </c>
      <c r="AM2497" s="93" t="str">
        <f t="shared" si="964"/>
        <v/>
      </c>
      <c r="AN2497" s="94" t="str">
        <f t="shared" si="965"/>
        <v/>
      </c>
      <c r="AP2497" s="24" t="str">
        <f t="shared" si="966"/>
        <v/>
      </c>
      <c r="AR2497" s="63" t="str">
        <f t="shared" si="967"/>
        <v/>
      </c>
      <c r="AS2497" s="67" t="str">
        <f t="shared" si="968"/>
        <v/>
      </c>
      <c r="AT2497" s="105" t="str">
        <f t="shared" si="969"/>
        <v/>
      </c>
      <c r="AU2497" s="105" t="str">
        <f t="shared" si="970"/>
        <v/>
      </c>
      <c r="AW2497" s="24" t="str">
        <f t="shared" si="971"/>
        <v/>
      </c>
      <c r="AX2497" s="60" t="str">
        <f t="shared" si="977"/>
        <v/>
      </c>
      <c r="AY2497" s="24" t="str">
        <f t="shared" si="972"/>
        <v/>
      </c>
      <c r="AZ2497" s="105" t="str">
        <f t="shared" si="973"/>
        <v/>
      </c>
    </row>
    <row r="2498" spans="1:52" x14ac:dyDescent="0.25">
      <c r="A2498" s="2"/>
      <c r="B2498" s="279"/>
      <c r="C2498" s="280"/>
      <c r="D2498" s="281"/>
      <c r="E2498" s="282"/>
      <c r="F2498" s="2"/>
      <c r="G2498" s="43"/>
      <c r="H2498" s="2"/>
      <c r="I2498" s="288"/>
      <c r="J2498" s="2"/>
      <c r="K2498" s="46"/>
      <c r="L2498" s="2"/>
      <c r="M2498" s="51"/>
      <c r="N2498" s="52"/>
      <c r="O2498" s="53"/>
      <c r="P2498" s="2"/>
      <c r="Q2498" s="98" t="str">
        <f t="shared" si="954"/>
        <v/>
      </c>
      <c r="R2498" s="94" t="str">
        <f t="shared" si="955"/>
        <v/>
      </c>
      <c r="S2498" s="2"/>
      <c r="T2498" s="67" t="str">
        <f t="shared" si="974"/>
        <v/>
      </c>
      <c r="U2498" s="79" t="str">
        <f t="shared" si="975"/>
        <v/>
      </c>
      <c r="V2498" s="79" t="str">
        <f t="shared" si="976"/>
        <v/>
      </c>
      <c r="W2498" s="63" t="str">
        <f t="shared" si="956"/>
        <v/>
      </c>
      <c r="X2498" s="65" t="str">
        <f t="shared" si="957"/>
        <v/>
      </c>
      <c r="Y2498" s="2"/>
      <c r="AC2498" s="24" t="str">
        <f t="shared" si="953"/>
        <v/>
      </c>
      <c r="AE2498" s="24" t="str">
        <f t="shared" si="958"/>
        <v/>
      </c>
      <c r="AG2498" s="24" t="str">
        <f t="shared" si="959"/>
        <v/>
      </c>
      <c r="AI2498" s="85" t="str">
        <f t="shared" si="960"/>
        <v/>
      </c>
      <c r="AJ2498" s="86" t="str">
        <f t="shared" si="961"/>
        <v/>
      </c>
      <c r="AK2498" s="85" t="str">
        <f t="shared" si="962"/>
        <v/>
      </c>
      <c r="AL2498" s="86" t="str">
        <f t="shared" si="963"/>
        <v/>
      </c>
      <c r="AM2498" s="93" t="str">
        <f t="shared" si="964"/>
        <v/>
      </c>
      <c r="AN2498" s="94" t="str">
        <f t="shared" si="965"/>
        <v/>
      </c>
      <c r="AP2498" s="24" t="str">
        <f t="shared" si="966"/>
        <v/>
      </c>
      <c r="AR2498" s="63" t="str">
        <f t="shared" si="967"/>
        <v/>
      </c>
      <c r="AS2498" s="67" t="str">
        <f t="shared" si="968"/>
        <v/>
      </c>
      <c r="AT2498" s="105" t="str">
        <f t="shared" si="969"/>
        <v/>
      </c>
      <c r="AU2498" s="105" t="str">
        <f t="shared" si="970"/>
        <v/>
      </c>
      <c r="AW2498" s="24" t="str">
        <f t="shared" si="971"/>
        <v/>
      </c>
      <c r="AX2498" s="60" t="str">
        <f t="shared" si="977"/>
        <v/>
      </c>
      <c r="AY2498" s="24" t="str">
        <f t="shared" si="972"/>
        <v/>
      </c>
      <c r="AZ2498" s="105" t="str">
        <f t="shared" si="973"/>
        <v/>
      </c>
    </row>
    <row r="2499" spans="1:52" x14ac:dyDescent="0.25">
      <c r="A2499" s="2"/>
      <c r="B2499" s="279"/>
      <c r="C2499" s="280"/>
      <c r="D2499" s="281"/>
      <c r="E2499" s="282"/>
      <c r="F2499" s="2"/>
      <c r="G2499" s="43"/>
      <c r="H2499" s="2"/>
      <c r="I2499" s="288"/>
      <c r="J2499" s="2"/>
      <c r="K2499" s="46"/>
      <c r="L2499" s="2"/>
      <c r="M2499" s="51"/>
      <c r="N2499" s="52"/>
      <c r="O2499" s="53"/>
      <c r="P2499" s="2"/>
      <c r="Q2499" s="98" t="str">
        <f t="shared" si="954"/>
        <v/>
      </c>
      <c r="R2499" s="94" t="str">
        <f t="shared" si="955"/>
        <v/>
      </c>
      <c r="S2499" s="2"/>
      <c r="T2499" s="67" t="str">
        <f t="shared" si="974"/>
        <v/>
      </c>
      <c r="U2499" s="79" t="str">
        <f t="shared" si="975"/>
        <v/>
      </c>
      <c r="V2499" s="79" t="str">
        <f t="shared" si="976"/>
        <v/>
      </c>
      <c r="W2499" s="63" t="str">
        <f t="shared" si="956"/>
        <v/>
      </c>
      <c r="X2499" s="65" t="str">
        <f t="shared" si="957"/>
        <v/>
      </c>
      <c r="Y2499" s="2"/>
      <c r="AC2499" s="24" t="str">
        <f t="shared" si="953"/>
        <v/>
      </c>
      <c r="AE2499" s="24" t="str">
        <f t="shared" si="958"/>
        <v/>
      </c>
      <c r="AG2499" s="24" t="str">
        <f t="shared" si="959"/>
        <v/>
      </c>
      <c r="AI2499" s="85" t="str">
        <f t="shared" si="960"/>
        <v/>
      </c>
      <c r="AJ2499" s="86" t="str">
        <f t="shared" si="961"/>
        <v/>
      </c>
      <c r="AK2499" s="85" t="str">
        <f t="shared" si="962"/>
        <v/>
      </c>
      <c r="AL2499" s="86" t="str">
        <f t="shared" si="963"/>
        <v/>
      </c>
      <c r="AM2499" s="93" t="str">
        <f t="shared" si="964"/>
        <v/>
      </c>
      <c r="AN2499" s="94" t="str">
        <f t="shared" si="965"/>
        <v/>
      </c>
      <c r="AP2499" s="24" t="str">
        <f t="shared" si="966"/>
        <v/>
      </c>
      <c r="AR2499" s="63" t="str">
        <f t="shared" si="967"/>
        <v/>
      </c>
      <c r="AS2499" s="67" t="str">
        <f t="shared" si="968"/>
        <v/>
      </c>
      <c r="AT2499" s="105" t="str">
        <f t="shared" si="969"/>
        <v/>
      </c>
      <c r="AU2499" s="105" t="str">
        <f t="shared" si="970"/>
        <v/>
      </c>
      <c r="AW2499" s="24" t="str">
        <f t="shared" si="971"/>
        <v/>
      </c>
      <c r="AX2499" s="60" t="str">
        <f t="shared" si="977"/>
        <v/>
      </c>
      <c r="AY2499" s="24" t="str">
        <f t="shared" si="972"/>
        <v/>
      </c>
      <c r="AZ2499" s="105" t="str">
        <f t="shared" si="973"/>
        <v/>
      </c>
    </row>
    <row r="2500" spans="1:52" x14ac:dyDescent="0.25">
      <c r="A2500" s="2"/>
      <c r="B2500" s="279"/>
      <c r="C2500" s="280"/>
      <c r="D2500" s="281"/>
      <c r="E2500" s="282"/>
      <c r="F2500" s="2"/>
      <c r="G2500" s="43"/>
      <c r="H2500" s="2"/>
      <c r="I2500" s="288"/>
      <c r="J2500" s="2"/>
      <c r="K2500" s="46"/>
      <c r="L2500" s="2"/>
      <c r="M2500" s="51"/>
      <c r="N2500" s="52"/>
      <c r="O2500" s="53"/>
      <c r="P2500" s="2"/>
      <c r="Q2500" s="98" t="str">
        <f t="shared" si="954"/>
        <v/>
      </c>
      <c r="R2500" s="94" t="str">
        <f t="shared" si="955"/>
        <v/>
      </c>
      <c r="S2500" s="2"/>
      <c r="T2500" s="67" t="str">
        <f t="shared" si="974"/>
        <v/>
      </c>
      <c r="U2500" s="79" t="str">
        <f t="shared" si="975"/>
        <v/>
      </c>
      <c r="V2500" s="79" t="str">
        <f t="shared" si="976"/>
        <v/>
      </c>
      <c r="W2500" s="63" t="str">
        <f t="shared" si="956"/>
        <v/>
      </c>
      <c r="X2500" s="65" t="str">
        <f t="shared" si="957"/>
        <v/>
      </c>
      <c r="Y2500" s="2"/>
      <c r="AC2500" s="24" t="str">
        <f t="shared" si="953"/>
        <v/>
      </c>
      <c r="AE2500" s="24" t="str">
        <f t="shared" si="958"/>
        <v/>
      </c>
      <c r="AG2500" s="24" t="str">
        <f t="shared" si="959"/>
        <v/>
      </c>
      <c r="AI2500" s="85" t="str">
        <f t="shared" si="960"/>
        <v/>
      </c>
      <c r="AJ2500" s="86" t="str">
        <f t="shared" si="961"/>
        <v/>
      </c>
      <c r="AK2500" s="85" t="str">
        <f t="shared" si="962"/>
        <v/>
      </c>
      <c r="AL2500" s="86" t="str">
        <f t="shared" si="963"/>
        <v/>
      </c>
      <c r="AM2500" s="93" t="str">
        <f t="shared" si="964"/>
        <v/>
      </c>
      <c r="AN2500" s="94" t="str">
        <f t="shared" si="965"/>
        <v/>
      </c>
      <c r="AP2500" s="24" t="str">
        <f t="shared" si="966"/>
        <v/>
      </c>
      <c r="AR2500" s="63" t="str">
        <f t="shared" si="967"/>
        <v/>
      </c>
      <c r="AS2500" s="67" t="str">
        <f t="shared" si="968"/>
        <v/>
      </c>
      <c r="AT2500" s="105" t="str">
        <f t="shared" si="969"/>
        <v/>
      </c>
      <c r="AU2500" s="105" t="str">
        <f t="shared" si="970"/>
        <v/>
      </c>
      <c r="AW2500" s="24" t="str">
        <f t="shared" si="971"/>
        <v/>
      </c>
      <c r="AX2500" s="60" t="str">
        <f t="shared" si="977"/>
        <v/>
      </c>
      <c r="AY2500" s="24" t="str">
        <f t="shared" si="972"/>
        <v/>
      </c>
      <c r="AZ2500" s="105" t="str">
        <f t="shared" si="973"/>
        <v/>
      </c>
    </row>
    <row r="2501" spans="1:52" x14ac:dyDescent="0.25">
      <c r="A2501" s="2"/>
      <c r="B2501" s="279"/>
      <c r="C2501" s="280"/>
      <c r="D2501" s="281"/>
      <c r="E2501" s="282"/>
      <c r="F2501" s="2"/>
      <c r="G2501" s="43"/>
      <c r="H2501" s="2"/>
      <c r="I2501" s="288"/>
      <c r="J2501" s="2"/>
      <c r="K2501" s="46"/>
      <c r="L2501" s="2"/>
      <c r="M2501" s="51"/>
      <c r="N2501" s="52"/>
      <c r="O2501" s="53"/>
      <c r="P2501" s="2"/>
      <c r="Q2501" s="98" t="str">
        <f t="shared" si="954"/>
        <v/>
      </c>
      <c r="R2501" s="94" t="str">
        <f t="shared" si="955"/>
        <v/>
      </c>
      <c r="S2501" s="2"/>
      <c r="T2501" s="67" t="str">
        <f t="shared" si="974"/>
        <v/>
      </c>
      <c r="U2501" s="79" t="str">
        <f t="shared" si="975"/>
        <v/>
      </c>
      <c r="V2501" s="79" t="str">
        <f t="shared" si="976"/>
        <v/>
      </c>
      <c r="W2501" s="63" t="str">
        <f t="shared" si="956"/>
        <v/>
      </c>
      <c r="X2501" s="65" t="str">
        <f t="shared" si="957"/>
        <v/>
      </c>
      <c r="Y2501" s="2"/>
      <c r="AC2501" s="24" t="str">
        <f t="shared" si="953"/>
        <v/>
      </c>
      <c r="AE2501" s="24" t="str">
        <f t="shared" si="958"/>
        <v/>
      </c>
      <c r="AG2501" s="24" t="str">
        <f t="shared" si="959"/>
        <v/>
      </c>
      <c r="AI2501" s="85" t="str">
        <f t="shared" si="960"/>
        <v/>
      </c>
      <c r="AJ2501" s="86" t="str">
        <f t="shared" si="961"/>
        <v/>
      </c>
      <c r="AK2501" s="85" t="str">
        <f t="shared" si="962"/>
        <v/>
      </c>
      <c r="AL2501" s="86" t="str">
        <f t="shared" si="963"/>
        <v/>
      </c>
      <c r="AM2501" s="93" t="str">
        <f t="shared" si="964"/>
        <v/>
      </c>
      <c r="AN2501" s="94" t="str">
        <f t="shared" si="965"/>
        <v/>
      </c>
      <c r="AP2501" s="24" t="str">
        <f t="shared" si="966"/>
        <v/>
      </c>
      <c r="AR2501" s="63" t="str">
        <f t="shared" si="967"/>
        <v/>
      </c>
      <c r="AS2501" s="67" t="str">
        <f t="shared" si="968"/>
        <v/>
      </c>
      <c r="AT2501" s="105" t="str">
        <f t="shared" si="969"/>
        <v/>
      </c>
      <c r="AU2501" s="105" t="str">
        <f t="shared" si="970"/>
        <v/>
      </c>
      <c r="AW2501" s="24" t="str">
        <f t="shared" si="971"/>
        <v/>
      </c>
      <c r="AX2501" s="60" t="str">
        <f t="shared" si="977"/>
        <v/>
      </c>
      <c r="AY2501" s="24" t="str">
        <f t="shared" si="972"/>
        <v/>
      </c>
      <c r="AZ2501" s="105" t="str">
        <f t="shared" si="973"/>
        <v/>
      </c>
    </row>
    <row r="2502" spans="1:52" x14ac:dyDescent="0.25">
      <c r="A2502" s="2"/>
      <c r="B2502" s="279"/>
      <c r="C2502" s="280"/>
      <c r="D2502" s="281"/>
      <c r="E2502" s="282"/>
      <c r="F2502" s="2"/>
      <c r="G2502" s="43"/>
      <c r="H2502" s="2"/>
      <c r="I2502" s="288"/>
      <c r="J2502" s="2"/>
      <c r="K2502" s="46"/>
      <c r="L2502" s="2"/>
      <c r="M2502" s="51"/>
      <c r="N2502" s="52"/>
      <c r="O2502" s="53"/>
      <c r="P2502" s="2"/>
      <c r="Q2502" s="98" t="str">
        <f t="shared" si="954"/>
        <v/>
      </c>
      <c r="R2502" s="94" t="str">
        <f t="shared" si="955"/>
        <v/>
      </c>
      <c r="S2502" s="2"/>
      <c r="T2502" s="67" t="str">
        <f t="shared" si="974"/>
        <v/>
      </c>
      <c r="U2502" s="79" t="str">
        <f t="shared" si="975"/>
        <v/>
      </c>
      <c r="V2502" s="79" t="str">
        <f t="shared" si="976"/>
        <v/>
      </c>
      <c r="W2502" s="63" t="str">
        <f t="shared" si="956"/>
        <v/>
      </c>
      <c r="X2502" s="65" t="str">
        <f t="shared" si="957"/>
        <v/>
      </c>
      <c r="Y2502" s="2"/>
      <c r="AC2502" s="24" t="str">
        <f t="shared" si="953"/>
        <v/>
      </c>
      <c r="AE2502" s="24" t="str">
        <f t="shared" si="958"/>
        <v/>
      </c>
      <c r="AG2502" s="24" t="str">
        <f t="shared" si="959"/>
        <v/>
      </c>
      <c r="AI2502" s="85" t="str">
        <f t="shared" si="960"/>
        <v/>
      </c>
      <c r="AJ2502" s="86" t="str">
        <f t="shared" si="961"/>
        <v/>
      </c>
      <c r="AK2502" s="85" t="str">
        <f t="shared" si="962"/>
        <v/>
      </c>
      <c r="AL2502" s="86" t="str">
        <f t="shared" si="963"/>
        <v/>
      </c>
      <c r="AM2502" s="93" t="str">
        <f t="shared" si="964"/>
        <v/>
      </c>
      <c r="AN2502" s="94" t="str">
        <f t="shared" si="965"/>
        <v/>
      </c>
      <c r="AP2502" s="24" t="str">
        <f t="shared" si="966"/>
        <v/>
      </c>
      <c r="AR2502" s="63" t="str">
        <f t="shared" si="967"/>
        <v/>
      </c>
      <c r="AS2502" s="67" t="str">
        <f t="shared" si="968"/>
        <v/>
      </c>
      <c r="AT2502" s="105" t="str">
        <f t="shared" si="969"/>
        <v/>
      </c>
      <c r="AU2502" s="105" t="str">
        <f t="shared" si="970"/>
        <v/>
      </c>
      <c r="AW2502" s="24" t="str">
        <f t="shared" si="971"/>
        <v/>
      </c>
      <c r="AX2502" s="60" t="str">
        <f t="shared" si="977"/>
        <v/>
      </c>
      <c r="AY2502" s="24" t="str">
        <f t="shared" si="972"/>
        <v/>
      </c>
      <c r="AZ2502" s="105" t="str">
        <f t="shared" si="973"/>
        <v/>
      </c>
    </row>
    <row r="2503" spans="1:52" x14ac:dyDescent="0.25">
      <c r="A2503" s="2"/>
      <c r="B2503" s="279"/>
      <c r="C2503" s="280"/>
      <c r="D2503" s="281"/>
      <c r="E2503" s="282"/>
      <c r="F2503" s="2"/>
      <c r="G2503" s="43"/>
      <c r="H2503" s="2"/>
      <c r="I2503" s="288"/>
      <c r="J2503" s="2"/>
      <c r="K2503" s="46"/>
      <c r="L2503" s="2"/>
      <c r="M2503" s="51"/>
      <c r="N2503" s="52"/>
      <c r="O2503" s="53"/>
      <c r="P2503" s="2"/>
      <c r="Q2503" s="98" t="str">
        <f t="shared" si="954"/>
        <v/>
      </c>
      <c r="R2503" s="94" t="str">
        <f t="shared" si="955"/>
        <v/>
      </c>
      <c r="S2503" s="2"/>
      <c r="T2503" s="67" t="str">
        <f t="shared" si="974"/>
        <v/>
      </c>
      <c r="U2503" s="79" t="str">
        <f t="shared" si="975"/>
        <v/>
      </c>
      <c r="V2503" s="79" t="str">
        <f t="shared" si="976"/>
        <v/>
      </c>
      <c r="W2503" s="63" t="str">
        <f t="shared" si="956"/>
        <v/>
      </c>
      <c r="X2503" s="65" t="str">
        <f t="shared" si="957"/>
        <v/>
      </c>
      <c r="Y2503" s="2"/>
      <c r="AC2503" s="24" t="str">
        <f t="shared" si="953"/>
        <v/>
      </c>
      <c r="AE2503" s="24" t="str">
        <f t="shared" si="958"/>
        <v/>
      </c>
      <c r="AG2503" s="24" t="str">
        <f t="shared" si="959"/>
        <v/>
      </c>
      <c r="AI2503" s="85" t="str">
        <f t="shared" si="960"/>
        <v/>
      </c>
      <c r="AJ2503" s="86" t="str">
        <f t="shared" si="961"/>
        <v/>
      </c>
      <c r="AK2503" s="85" t="str">
        <f t="shared" si="962"/>
        <v/>
      </c>
      <c r="AL2503" s="86" t="str">
        <f t="shared" si="963"/>
        <v/>
      </c>
      <c r="AM2503" s="93" t="str">
        <f t="shared" si="964"/>
        <v/>
      </c>
      <c r="AN2503" s="94" t="str">
        <f t="shared" si="965"/>
        <v/>
      </c>
      <c r="AP2503" s="24" t="str">
        <f t="shared" si="966"/>
        <v/>
      </c>
      <c r="AR2503" s="63" t="str">
        <f t="shared" si="967"/>
        <v/>
      </c>
      <c r="AS2503" s="67" t="str">
        <f t="shared" si="968"/>
        <v/>
      </c>
      <c r="AT2503" s="105" t="str">
        <f t="shared" si="969"/>
        <v/>
      </c>
      <c r="AU2503" s="105" t="str">
        <f t="shared" si="970"/>
        <v/>
      </c>
      <c r="AW2503" s="24" t="str">
        <f t="shared" si="971"/>
        <v/>
      </c>
      <c r="AX2503" s="60" t="str">
        <f t="shared" si="977"/>
        <v/>
      </c>
      <c r="AY2503" s="24" t="str">
        <f t="shared" si="972"/>
        <v/>
      </c>
      <c r="AZ2503" s="105" t="str">
        <f t="shared" si="973"/>
        <v/>
      </c>
    </row>
    <row r="2504" spans="1:52" x14ac:dyDescent="0.25">
      <c r="A2504" s="2"/>
      <c r="B2504" s="279"/>
      <c r="C2504" s="280"/>
      <c r="D2504" s="281"/>
      <c r="E2504" s="282"/>
      <c r="F2504" s="2"/>
      <c r="G2504" s="43"/>
      <c r="H2504" s="2"/>
      <c r="I2504" s="288"/>
      <c r="J2504" s="2"/>
      <c r="K2504" s="46"/>
      <c r="L2504" s="2"/>
      <c r="M2504" s="51"/>
      <c r="N2504" s="52"/>
      <c r="O2504" s="53"/>
      <c r="P2504" s="2"/>
      <c r="Q2504" s="98" t="str">
        <f t="shared" si="954"/>
        <v/>
      </c>
      <c r="R2504" s="94" t="str">
        <f t="shared" si="955"/>
        <v/>
      </c>
      <c r="S2504" s="2"/>
      <c r="T2504" s="67" t="str">
        <f t="shared" si="974"/>
        <v/>
      </c>
      <c r="U2504" s="79" t="str">
        <f t="shared" si="975"/>
        <v/>
      </c>
      <c r="V2504" s="79" t="str">
        <f t="shared" si="976"/>
        <v/>
      </c>
      <c r="W2504" s="63" t="str">
        <f t="shared" si="956"/>
        <v/>
      </c>
      <c r="X2504" s="65" t="str">
        <f t="shared" si="957"/>
        <v/>
      </c>
      <c r="Y2504" s="2"/>
      <c r="AC2504" s="24" t="str">
        <f t="shared" si="953"/>
        <v/>
      </c>
      <c r="AE2504" s="24" t="str">
        <f t="shared" si="958"/>
        <v/>
      </c>
      <c r="AG2504" s="24" t="str">
        <f t="shared" si="959"/>
        <v/>
      </c>
      <c r="AI2504" s="85" t="str">
        <f t="shared" si="960"/>
        <v/>
      </c>
      <c r="AJ2504" s="86" t="str">
        <f t="shared" si="961"/>
        <v/>
      </c>
      <c r="AK2504" s="85" t="str">
        <f t="shared" si="962"/>
        <v/>
      </c>
      <c r="AL2504" s="86" t="str">
        <f t="shared" si="963"/>
        <v/>
      </c>
      <c r="AM2504" s="93" t="str">
        <f t="shared" si="964"/>
        <v/>
      </c>
      <c r="AN2504" s="94" t="str">
        <f t="shared" si="965"/>
        <v/>
      </c>
      <c r="AP2504" s="24" t="str">
        <f t="shared" si="966"/>
        <v/>
      </c>
      <c r="AR2504" s="63" t="str">
        <f t="shared" si="967"/>
        <v/>
      </c>
      <c r="AS2504" s="67" t="str">
        <f t="shared" si="968"/>
        <v/>
      </c>
      <c r="AT2504" s="105" t="str">
        <f t="shared" si="969"/>
        <v/>
      </c>
      <c r="AU2504" s="105" t="str">
        <f t="shared" si="970"/>
        <v/>
      </c>
      <c r="AW2504" s="24" t="str">
        <f t="shared" si="971"/>
        <v/>
      </c>
      <c r="AX2504" s="60" t="str">
        <f t="shared" si="977"/>
        <v/>
      </c>
      <c r="AY2504" s="24" t="str">
        <f t="shared" si="972"/>
        <v/>
      </c>
      <c r="AZ2504" s="105" t="str">
        <f t="shared" si="973"/>
        <v/>
      </c>
    </row>
    <row r="2505" spans="1:52" x14ac:dyDescent="0.25">
      <c r="A2505" s="2"/>
      <c r="B2505" s="279"/>
      <c r="C2505" s="280"/>
      <c r="D2505" s="281"/>
      <c r="E2505" s="282"/>
      <c r="F2505" s="2"/>
      <c r="G2505" s="43"/>
      <c r="H2505" s="2"/>
      <c r="I2505" s="288"/>
      <c r="J2505" s="2"/>
      <c r="K2505" s="46"/>
      <c r="L2505" s="2"/>
      <c r="M2505" s="51"/>
      <c r="N2505" s="52"/>
      <c r="O2505" s="53"/>
      <c r="P2505" s="2"/>
      <c r="Q2505" s="98" t="str">
        <f t="shared" si="954"/>
        <v/>
      </c>
      <c r="R2505" s="94" t="str">
        <f t="shared" si="955"/>
        <v/>
      </c>
      <c r="S2505" s="2"/>
      <c r="T2505" s="67" t="str">
        <f t="shared" si="974"/>
        <v/>
      </c>
      <c r="U2505" s="79" t="str">
        <f t="shared" si="975"/>
        <v/>
      </c>
      <c r="V2505" s="79" t="str">
        <f t="shared" si="976"/>
        <v/>
      </c>
      <c r="W2505" s="63" t="str">
        <f t="shared" si="956"/>
        <v/>
      </c>
      <c r="X2505" s="65" t="str">
        <f t="shared" si="957"/>
        <v/>
      </c>
      <c r="Y2505" s="2"/>
      <c r="AC2505" s="24" t="str">
        <f t="shared" si="953"/>
        <v/>
      </c>
      <c r="AE2505" s="24" t="str">
        <f t="shared" si="958"/>
        <v/>
      </c>
      <c r="AG2505" s="24" t="str">
        <f t="shared" si="959"/>
        <v/>
      </c>
      <c r="AI2505" s="85" t="str">
        <f t="shared" si="960"/>
        <v/>
      </c>
      <c r="AJ2505" s="86" t="str">
        <f t="shared" si="961"/>
        <v/>
      </c>
      <c r="AK2505" s="85" t="str">
        <f t="shared" si="962"/>
        <v/>
      </c>
      <c r="AL2505" s="86" t="str">
        <f t="shared" si="963"/>
        <v/>
      </c>
      <c r="AM2505" s="93" t="str">
        <f t="shared" si="964"/>
        <v/>
      </c>
      <c r="AN2505" s="94" t="str">
        <f t="shared" si="965"/>
        <v/>
      </c>
      <c r="AP2505" s="24" t="str">
        <f t="shared" si="966"/>
        <v/>
      </c>
      <c r="AR2505" s="63" t="str">
        <f t="shared" si="967"/>
        <v/>
      </c>
      <c r="AS2505" s="67" t="str">
        <f t="shared" si="968"/>
        <v/>
      </c>
      <c r="AT2505" s="105" t="str">
        <f t="shared" si="969"/>
        <v/>
      </c>
      <c r="AU2505" s="105" t="str">
        <f t="shared" si="970"/>
        <v/>
      </c>
      <c r="AW2505" s="24" t="str">
        <f t="shared" si="971"/>
        <v/>
      </c>
      <c r="AX2505" s="60" t="str">
        <f t="shared" si="977"/>
        <v/>
      </c>
      <c r="AY2505" s="24" t="str">
        <f t="shared" si="972"/>
        <v/>
      </c>
      <c r="AZ2505" s="105" t="str">
        <f t="shared" si="973"/>
        <v/>
      </c>
    </row>
    <row r="2506" spans="1:52" x14ac:dyDescent="0.25">
      <c r="A2506" s="2"/>
      <c r="B2506" s="279"/>
      <c r="C2506" s="280"/>
      <c r="D2506" s="281"/>
      <c r="E2506" s="282"/>
      <c r="F2506" s="2"/>
      <c r="G2506" s="43"/>
      <c r="H2506" s="2"/>
      <c r="I2506" s="288"/>
      <c r="J2506" s="2"/>
      <c r="K2506" s="46"/>
      <c r="L2506" s="2"/>
      <c r="M2506" s="51"/>
      <c r="N2506" s="52"/>
      <c r="O2506" s="53"/>
      <c r="P2506" s="2"/>
      <c r="Q2506" s="98" t="str">
        <f t="shared" si="954"/>
        <v/>
      </c>
      <c r="R2506" s="94" t="str">
        <f t="shared" si="955"/>
        <v/>
      </c>
      <c r="S2506" s="2"/>
      <c r="T2506" s="67" t="str">
        <f t="shared" si="974"/>
        <v/>
      </c>
      <c r="U2506" s="79" t="str">
        <f t="shared" si="975"/>
        <v/>
      </c>
      <c r="V2506" s="79" t="str">
        <f t="shared" si="976"/>
        <v/>
      </c>
      <c r="W2506" s="63" t="str">
        <f t="shared" si="956"/>
        <v/>
      </c>
      <c r="X2506" s="65" t="str">
        <f t="shared" si="957"/>
        <v/>
      </c>
      <c r="Y2506" s="2"/>
      <c r="AC2506" s="24" t="str">
        <f t="shared" si="953"/>
        <v/>
      </c>
      <c r="AE2506" s="24" t="str">
        <f t="shared" si="958"/>
        <v/>
      </c>
      <c r="AG2506" s="24" t="str">
        <f t="shared" si="959"/>
        <v/>
      </c>
      <c r="AI2506" s="85" t="str">
        <f t="shared" si="960"/>
        <v/>
      </c>
      <c r="AJ2506" s="86" t="str">
        <f t="shared" si="961"/>
        <v/>
      </c>
      <c r="AK2506" s="85" t="str">
        <f t="shared" si="962"/>
        <v/>
      </c>
      <c r="AL2506" s="86" t="str">
        <f t="shared" si="963"/>
        <v/>
      </c>
      <c r="AM2506" s="93" t="str">
        <f t="shared" si="964"/>
        <v/>
      </c>
      <c r="AN2506" s="94" t="str">
        <f t="shared" si="965"/>
        <v/>
      </c>
      <c r="AP2506" s="24" t="str">
        <f t="shared" si="966"/>
        <v/>
      </c>
      <c r="AR2506" s="63" t="str">
        <f t="shared" si="967"/>
        <v/>
      </c>
      <c r="AS2506" s="67" t="str">
        <f t="shared" si="968"/>
        <v/>
      </c>
      <c r="AT2506" s="105" t="str">
        <f t="shared" si="969"/>
        <v/>
      </c>
      <c r="AU2506" s="105" t="str">
        <f t="shared" si="970"/>
        <v/>
      </c>
      <c r="AW2506" s="24" t="str">
        <f t="shared" si="971"/>
        <v/>
      </c>
      <c r="AX2506" s="60" t="str">
        <f t="shared" si="977"/>
        <v/>
      </c>
      <c r="AY2506" s="24" t="str">
        <f t="shared" si="972"/>
        <v/>
      </c>
      <c r="AZ2506" s="105" t="str">
        <f t="shared" si="973"/>
        <v/>
      </c>
    </row>
    <row r="2507" spans="1:52" x14ac:dyDescent="0.25">
      <c r="A2507" s="2"/>
      <c r="B2507" s="279"/>
      <c r="C2507" s="280"/>
      <c r="D2507" s="281"/>
      <c r="E2507" s="282"/>
      <c r="F2507" s="2"/>
      <c r="G2507" s="43"/>
      <c r="H2507" s="2"/>
      <c r="I2507" s="288"/>
      <c r="J2507" s="2"/>
      <c r="K2507" s="46"/>
      <c r="L2507" s="2"/>
      <c r="M2507" s="51"/>
      <c r="N2507" s="52"/>
      <c r="O2507" s="53"/>
      <c r="P2507" s="2"/>
      <c r="Q2507" s="98" t="str">
        <f t="shared" si="954"/>
        <v/>
      </c>
      <c r="R2507" s="94" t="str">
        <f t="shared" si="955"/>
        <v/>
      </c>
      <c r="S2507" s="2"/>
      <c r="T2507" s="67" t="str">
        <f t="shared" si="974"/>
        <v/>
      </c>
      <c r="U2507" s="79" t="str">
        <f t="shared" si="975"/>
        <v/>
      </c>
      <c r="V2507" s="79" t="str">
        <f t="shared" si="976"/>
        <v/>
      </c>
      <c r="W2507" s="63" t="str">
        <f t="shared" si="956"/>
        <v/>
      </c>
      <c r="X2507" s="65" t="str">
        <f t="shared" si="957"/>
        <v/>
      </c>
      <c r="Y2507" s="2"/>
      <c r="AC2507" s="24" t="str">
        <f t="shared" si="953"/>
        <v/>
      </c>
      <c r="AE2507" s="24" t="str">
        <f t="shared" si="958"/>
        <v/>
      </c>
      <c r="AG2507" s="24" t="str">
        <f t="shared" si="959"/>
        <v/>
      </c>
      <c r="AI2507" s="85" t="str">
        <f t="shared" si="960"/>
        <v/>
      </c>
      <c r="AJ2507" s="86" t="str">
        <f t="shared" si="961"/>
        <v/>
      </c>
      <c r="AK2507" s="85" t="str">
        <f t="shared" si="962"/>
        <v/>
      </c>
      <c r="AL2507" s="86" t="str">
        <f t="shared" si="963"/>
        <v/>
      </c>
      <c r="AM2507" s="93" t="str">
        <f t="shared" si="964"/>
        <v/>
      </c>
      <c r="AN2507" s="94" t="str">
        <f t="shared" si="965"/>
        <v/>
      </c>
      <c r="AP2507" s="24" t="str">
        <f t="shared" si="966"/>
        <v/>
      </c>
      <c r="AR2507" s="63" t="str">
        <f t="shared" si="967"/>
        <v/>
      </c>
      <c r="AS2507" s="67" t="str">
        <f t="shared" si="968"/>
        <v/>
      </c>
      <c r="AT2507" s="105" t="str">
        <f t="shared" si="969"/>
        <v/>
      </c>
      <c r="AU2507" s="105" t="str">
        <f t="shared" si="970"/>
        <v/>
      </c>
      <c r="AW2507" s="24" t="str">
        <f t="shared" si="971"/>
        <v/>
      </c>
      <c r="AX2507" s="60" t="str">
        <f t="shared" si="977"/>
        <v/>
      </c>
      <c r="AY2507" s="24" t="str">
        <f t="shared" si="972"/>
        <v/>
      </c>
      <c r="AZ2507" s="105" t="str">
        <f t="shared" si="973"/>
        <v/>
      </c>
    </row>
    <row r="2508" spans="1:52" x14ac:dyDescent="0.25">
      <c r="A2508" s="2"/>
      <c r="B2508" s="279"/>
      <c r="C2508" s="280"/>
      <c r="D2508" s="281"/>
      <c r="E2508" s="282"/>
      <c r="F2508" s="2"/>
      <c r="G2508" s="43"/>
      <c r="H2508" s="2"/>
      <c r="I2508" s="288"/>
      <c r="J2508" s="2"/>
      <c r="K2508" s="46"/>
      <c r="L2508" s="2"/>
      <c r="M2508" s="51"/>
      <c r="N2508" s="52"/>
      <c r="O2508" s="53"/>
      <c r="P2508" s="2"/>
      <c r="Q2508" s="98" t="str">
        <f t="shared" ref="Q2508:Q2510" si="978">$AM2508</f>
        <v/>
      </c>
      <c r="R2508" s="94" t="str">
        <f t="shared" ref="R2508:R2510" si="979">$AN2508</f>
        <v/>
      </c>
      <c r="S2508" s="2"/>
      <c r="T2508" s="67" t="str">
        <f t="shared" si="974"/>
        <v/>
      </c>
      <c r="U2508" s="79" t="str">
        <f t="shared" si="975"/>
        <v/>
      </c>
      <c r="V2508" s="79" t="str">
        <f t="shared" si="976"/>
        <v/>
      </c>
      <c r="W2508" s="63" t="str">
        <f t="shared" ref="W2508:W2510" si="980">IF($AE2508="X", "", IFERROR(IF(OR($D2508="", $E2508=""), "", ($E2508/$D2508)), ""))</f>
        <v/>
      </c>
      <c r="X2508" s="65" t="str">
        <f t="shared" ref="X2508:X2510" si="981">IF($AE2508="X", "", IFERROR(IF(OR($T2508="", $E2508="", $D2508="", $D2509=""), "", ($E2508/$D2508*$D2509/$T2508)), ""))</f>
        <v/>
      </c>
      <c r="Y2508" s="2"/>
      <c r="AC2508" s="24" t="str">
        <f t="shared" si="953"/>
        <v/>
      </c>
      <c r="AE2508" s="24" t="str">
        <f t="shared" ref="AE2508:AE2510" si="982">IF(OR($AY2508="X", $G2508=$AA$23, $G2509=$AA$23), "X", "")</f>
        <v/>
      </c>
      <c r="AG2508" s="24" t="str">
        <f t="shared" ref="AG2508:AG2510" si="983">IF($D2508="", "", ROUND($D2508*$AG$8, 2))</f>
        <v/>
      </c>
      <c r="AI2508" s="85" t="str">
        <f t="shared" ref="AI2508:AI2510" si="984">IF(C2508="", "", $C2508-AI$9)</f>
        <v/>
      </c>
      <c r="AJ2508" s="86" t="str">
        <f t="shared" ref="AJ2508:AJ2510" si="985">IF(C2508="", "", $C2508-AJ$9)</f>
        <v/>
      </c>
      <c r="AK2508" s="85" t="str">
        <f t="shared" ref="AK2508:AK2510" si="986">IFERROR(IF(AI2508&lt;0, "", AI$8-AI2508), "")</f>
        <v/>
      </c>
      <c r="AL2508" s="86" t="str">
        <f t="shared" ref="AL2508:AL2510" si="987">IFERROR(IF(AJ2508&lt;0, "", AJ$8-AJ2508), "")</f>
        <v/>
      </c>
      <c r="AM2508" s="93" t="str">
        <f t="shared" ref="AM2508:AM2510" si="988">IFERROR(IF(AK2508="", "", ROUND(AK2508/AK$8, 2)), "")</f>
        <v/>
      </c>
      <c r="AN2508" s="94" t="str">
        <f t="shared" ref="AN2508:AN2510" si="989">IFERROR(IF(AL2508="", "", ROUND(AL2508/AL$8, 2)), "")</f>
        <v/>
      </c>
      <c r="AP2508" s="24" t="str">
        <f t="shared" ref="AP2508:AP2510" si="990">IF(OR($I2508="", $AC2508=""), "", CONCATENATE($I2508, " - ", $AC2508))</f>
        <v/>
      </c>
      <c r="AR2508" s="63" t="str">
        <f t="shared" ref="AR2508:AR2510" si="991">IF($T2508="", "", $E2508)</f>
        <v/>
      </c>
      <c r="AS2508" s="67" t="str">
        <f t="shared" ref="AS2508:AS2510" si="992">IF($T2508="", "", $T2508)</f>
        <v/>
      </c>
      <c r="AT2508" s="105" t="str">
        <f t="shared" ref="AT2508:AT2510" si="993">IF($T2508="", "", $D2508)</f>
        <v/>
      </c>
      <c r="AU2508" s="105" t="str">
        <f t="shared" ref="AU2508:AU2510" si="994">IF($T2508="", "", $AG2508)</f>
        <v/>
      </c>
      <c r="AW2508" s="24" t="str">
        <f t="shared" ref="AW2508:AW2510" si="995">IF(COUNTIF($B2508:$E2508, "")=4, "", "X")</f>
        <v/>
      </c>
      <c r="AX2508" s="60" t="str">
        <f t="shared" si="977"/>
        <v/>
      </c>
      <c r="AY2508" s="24" t="str">
        <f t="shared" ref="AY2508:AY2510" si="996">IF(AND($AW2508="X", $AW2509=""), "X", "")</f>
        <v/>
      </c>
      <c r="AZ2508" s="105" t="str">
        <f t="shared" ref="AZ2508:AZ2509" si="997">AT2509</f>
        <v/>
      </c>
    </row>
    <row r="2509" spans="1:52" x14ac:dyDescent="0.25">
      <c r="A2509" s="2"/>
      <c r="B2509" s="279"/>
      <c r="C2509" s="280"/>
      <c r="D2509" s="281"/>
      <c r="E2509" s="282"/>
      <c r="F2509" s="2"/>
      <c r="G2509" s="43"/>
      <c r="H2509" s="2"/>
      <c r="I2509" s="288"/>
      <c r="J2509" s="2"/>
      <c r="K2509" s="46"/>
      <c r="L2509" s="2"/>
      <c r="M2509" s="51"/>
      <c r="N2509" s="52"/>
      <c r="O2509" s="53"/>
      <c r="P2509" s="2"/>
      <c r="Q2509" s="98" t="str">
        <f t="shared" si="978"/>
        <v/>
      </c>
      <c r="R2509" s="94" t="str">
        <f t="shared" si="979"/>
        <v/>
      </c>
      <c r="S2509" s="2"/>
      <c r="T2509" s="67" t="str">
        <f t="shared" ref="T2509:T2510" si="998">IF($AE2509="X", "", IF(OR($C2509="", $C2510=""), "", ($C2510-$C2509)))</f>
        <v/>
      </c>
      <c r="U2509" s="79" t="str">
        <f t="shared" ref="U2509:U2510" si="999">IF($AE2509="X", "", IFERROR(IF(OR($D2510="", $T2509=""), "", (ROUND($T2509/$D2510, 2))), ""))</f>
        <v/>
      </c>
      <c r="V2509" s="79" t="str">
        <f t="shared" ref="V2509:V2510" si="1000">IF($AE2509="X", "", IFERROR(IF(OR($AG2510="", $T2509=""), "", (ROUND($T2509/$AG2510, 2))), ""))</f>
        <v/>
      </c>
      <c r="W2509" s="63" t="str">
        <f t="shared" si="980"/>
        <v/>
      </c>
      <c r="X2509" s="65" t="str">
        <f t="shared" si="981"/>
        <v/>
      </c>
      <c r="Y2509" s="2"/>
      <c r="AC2509" s="24" t="str">
        <f t="shared" si="953"/>
        <v/>
      </c>
      <c r="AE2509" s="24" t="str">
        <f t="shared" si="982"/>
        <v/>
      </c>
      <c r="AG2509" s="24" t="str">
        <f t="shared" si="983"/>
        <v/>
      </c>
      <c r="AI2509" s="85" t="str">
        <f t="shared" si="984"/>
        <v/>
      </c>
      <c r="AJ2509" s="86" t="str">
        <f t="shared" si="985"/>
        <v/>
      </c>
      <c r="AK2509" s="85" t="str">
        <f t="shared" si="986"/>
        <v/>
      </c>
      <c r="AL2509" s="86" t="str">
        <f t="shared" si="987"/>
        <v/>
      </c>
      <c r="AM2509" s="93" t="str">
        <f t="shared" si="988"/>
        <v/>
      </c>
      <c r="AN2509" s="94" t="str">
        <f t="shared" si="989"/>
        <v/>
      </c>
      <c r="AP2509" s="24" t="str">
        <f t="shared" si="990"/>
        <v/>
      </c>
      <c r="AR2509" s="63" t="str">
        <f t="shared" si="991"/>
        <v/>
      </c>
      <c r="AS2509" s="67" t="str">
        <f t="shared" si="992"/>
        <v/>
      </c>
      <c r="AT2509" s="105" t="str">
        <f t="shared" si="993"/>
        <v/>
      </c>
      <c r="AU2509" s="105" t="str">
        <f t="shared" si="994"/>
        <v/>
      </c>
      <c r="AW2509" s="24" t="str">
        <f t="shared" si="995"/>
        <v/>
      </c>
      <c r="AX2509" s="60" t="str">
        <f t="shared" ref="AX2509:AX2510" si="1001">IF(AND($AW2510="", $AW2509="X"), 50, IF($AX2510="", "", $AX2510-1))</f>
        <v/>
      </c>
      <c r="AY2509" s="24" t="str">
        <f t="shared" si="996"/>
        <v/>
      </c>
      <c r="AZ2509" s="105" t="str">
        <f t="shared" si="997"/>
        <v/>
      </c>
    </row>
    <row r="2510" spans="1:52" x14ac:dyDescent="0.25">
      <c r="A2510" s="2"/>
      <c r="B2510" s="283"/>
      <c r="C2510" s="284"/>
      <c r="D2510" s="285"/>
      <c r="E2510" s="286"/>
      <c r="F2510" s="2"/>
      <c r="G2510" s="44"/>
      <c r="H2510" s="2"/>
      <c r="I2510" s="289"/>
      <c r="J2510" s="2"/>
      <c r="K2510" s="47"/>
      <c r="L2510" s="2"/>
      <c r="M2510" s="54"/>
      <c r="N2510" s="55"/>
      <c r="O2510" s="56"/>
      <c r="P2510" s="2"/>
      <c r="Q2510" s="99" t="str">
        <f t="shared" si="978"/>
        <v/>
      </c>
      <c r="R2510" s="96" t="str">
        <f t="shared" si="979"/>
        <v/>
      </c>
      <c r="S2510" s="2"/>
      <c r="T2510" s="68" t="str">
        <f t="shared" si="998"/>
        <v/>
      </c>
      <c r="U2510" s="80" t="str">
        <f t="shared" si="999"/>
        <v/>
      </c>
      <c r="V2510" s="80" t="str">
        <f t="shared" si="1000"/>
        <v/>
      </c>
      <c r="W2510" s="64" t="str">
        <f t="shared" si="980"/>
        <v/>
      </c>
      <c r="X2510" s="66" t="str">
        <f t="shared" si="981"/>
        <v/>
      </c>
      <c r="Y2510" s="2"/>
      <c r="AC2510" s="8" t="str">
        <f t="shared" si="953"/>
        <v/>
      </c>
      <c r="AE2510" s="8" t="str">
        <f t="shared" si="982"/>
        <v/>
      </c>
      <c r="AG2510" s="8" t="str">
        <f t="shared" si="983"/>
        <v/>
      </c>
      <c r="AI2510" s="87" t="str">
        <f t="shared" si="984"/>
        <v/>
      </c>
      <c r="AJ2510" s="88" t="str">
        <f t="shared" si="985"/>
        <v/>
      </c>
      <c r="AK2510" s="87" t="str">
        <f t="shared" si="986"/>
        <v/>
      </c>
      <c r="AL2510" s="88" t="str">
        <f t="shared" si="987"/>
        <v/>
      </c>
      <c r="AM2510" s="95" t="str">
        <f t="shared" si="988"/>
        <v/>
      </c>
      <c r="AN2510" s="96" t="str">
        <f t="shared" si="989"/>
        <v/>
      </c>
      <c r="AP2510" s="8" t="str">
        <f t="shared" si="990"/>
        <v/>
      </c>
      <c r="AR2510" s="64" t="str">
        <f t="shared" si="991"/>
        <v/>
      </c>
      <c r="AS2510" s="68" t="str">
        <f t="shared" si="992"/>
        <v/>
      </c>
      <c r="AT2510" s="106" t="str">
        <f t="shared" si="993"/>
        <v/>
      </c>
      <c r="AU2510" s="106" t="str">
        <f t="shared" si="994"/>
        <v/>
      </c>
      <c r="AW2510" s="8" t="str">
        <f t="shared" si="995"/>
        <v/>
      </c>
      <c r="AX2510" s="62" t="str">
        <f t="shared" si="1001"/>
        <v/>
      </c>
      <c r="AY2510" s="8" t="str">
        <f t="shared" si="996"/>
        <v/>
      </c>
      <c r="AZ2510" s="106"/>
    </row>
    <row r="2511" spans="1:52" x14ac:dyDescent="0.25">
      <c r="A2511" s="2"/>
      <c r="B2511" s="2"/>
      <c r="C2511" s="2"/>
      <c r="D2511" s="2"/>
      <c r="E2511" s="2"/>
      <c r="F2511" s="2"/>
      <c r="G2511" s="2"/>
      <c r="H2511" s="2"/>
      <c r="I2511" s="2"/>
      <c r="J2511" s="2"/>
      <c r="K2511" s="2"/>
      <c r="L2511" s="2"/>
      <c r="M2511" s="2"/>
      <c r="N2511" s="2"/>
      <c r="O2511" s="2"/>
      <c r="P2511" s="2"/>
      <c r="Q2511" s="2"/>
      <c r="R2511" s="2"/>
      <c r="S2511" s="2"/>
      <c r="T2511" s="2"/>
      <c r="U2511" s="2"/>
      <c r="V2511" s="2"/>
      <c r="W2511" s="2"/>
      <c r="X2511" s="2"/>
      <c r="Y2511" s="2"/>
    </row>
  </sheetData>
  <sheetProtection algorithmName="SHA-512" hashValue="LLDfajOWnnDDipj210lG1xb9YhRJCACHJdGA+9n18yN3vTQwn7t2oRu4nI5cZht1R6FLyFH24IgIsI1zZCNKwQ==" saltValue="xJluXhsvRdH1c6a3PD37vg==" spinCount="100000" sheet="1" objects="1" scenarios="1"/>
  <mergeCells count="21">
    <mergeCell ref="W2:X2"/>
    <mergeCell ref="K4:K9"/>
    <mergeCell ref="G4:G9"/>
    <mergeCell ref="O4:O9"/>
    <mergeCell ref="N4:N9"/>
    <mergeCell ref="M4:M9"/>
    <mergeCell ref="Q7:X7"/>
    <mergeCell ref="K3:O3"/>
    <mergeCell ref="U3:V3"/>
    <mergeCell ref="U4:V4"/>
    <mergeCell ref="U5:V5"/>
    <mergeCell ref="U6:V6"/>
    <mergeCell ref="W3:X3"/>
    <mergeCell ref="W4:X4"/>
    <mergeCell ref="W5:X5"/>
    <mergeCell ref="W6:X6"/>
    <mergeCell ref="B6:E6"/>
    <mergeCell ref="B7:E7"/>
    <mergeCell ref="B2:E3"/>
    <mergeCell ref="B4:E4"/>
    <mergeCell ref="Q2:T6"/>
  </mergeCells>
  <phoneticPr fontId="8" type="noConversion"/>
  <conditionalFormatting sqref="Q11:R2510">
    <cfRule type="colorScale" priority="13">
      <colorScale>
        <cfvo type="num" val="0.1"/>
        <cfvo type="num" val="0.55000000000000004"/>
        <cfvo type="num" val="1"/>
        <color rgb="FFF8696B"/>
        <color rgb="FFFFEB84"/>
        <color rgb="FF63BE7B"/>
      </colorScale>
    </cfRule>
  </conditionalFormatting>
  <conditionalFormatting sqref="T11:X2510">
    <cfRule type="expression" dxfId="9" priority="3">
      <formula>AND($AE10="X", $AE11="X", $AE12="X")</formula>
    </cfRule>
    <cfRule type="expression" dxfId="8" priority="6">
      <formula>AND($AE11="X", $AE10="")</formula>
    </cfRule>
    <cfRule type="expression" dxfId="7" priority="18">
      <formula>AND($AE11="X", $AE12="")</formula>
    </cfRule>
  </conditionalFormatting>
  <conditionalFormatting sqref="U11:X11">
    <cfRule type="expression" dxfId="6" priority="5">
      <formula>AND($AE11="X", $AE12="")</formula>
    </cfRule>
  </conditionalFormatting>
  <conditionalFormatting sqref="W3:X6">
    <cfRule type="expression" dxfId="5" priority="20">
      <formula>$AG3=$AC$2</formula>
    </cfRule>
    <cfRule type="expression" dxfId="4" priority="21">
      <formula>$AG3=$AC$3</formula>
    </cfRule>
    <cfRule type="expression" dxfId="3" priority="22">
      <formula>$AG3=$AC$4</formula>
    </cfRule>
    <cfRule type="expression" dxfId="2" priority="23">
      <formula>$AG3=$AC$5</formula>
    </cfRule>
  </conditionalFormatting>
  <conditionalFormatting sqref="W5:X6">
    <cfRule type="expression" dxfId="1" priority="2">
      <formula>$AA$30=$AA$27</formula>
    </cfRule>
    <cfRule type="expression" dxfId="0" priority="1">
      <formula>$AA$30=$AA$28</formula>
    </cfRule>
  </conditionalFormatting>
  <dataValidations count="2">
    <dataValidation type="list" allowBlank="1" showInputMessage="1" showErrorMessage="1" sqref="I11:I2510" xr:uid="{D7676CBC-4548-41F0-AE96-68BEF9DD6EAB}">
      <formula1>$AA$10:$AA$20</formula1>
    </dataValidation>
    <dataValidation type="list" allowBlank="1" showInputMessage="1" showErrorMessage="1" sqref="G11:G2510 K11:K2510 M11:O2510" xr:uid="{B2C61CE0-DB34-4715-9B89-9ABA0A298B76}">
      <formula1>$AA$22:$AA$23</formula1>
    </dataValidation>
  </dataValidations>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0095A-1D9C-497C-8F80-61F2D121F387}">
  <sheetPr>
    <tabColor rgb="FF002060"/>
  </sheetPr>
  <dimension ref="A1:BJ85"/>
  <sheetViews>
    <sheetView zoomScaleNormal="100" workbookViewId="0"/>
  </sheetViews>
  <sheetFormatPr defaultColWidth="0" defaultRowHeight="15" customHeight="1" zeroHeight="1" x14ac:dyDescent="0.25"/>
  <cols>
    <col min="1" max="46" width="2.85546875" style="1" customWidth="1"/>
    <col min="47" max="49" width="2.85546875" style="1" hidden="1" customWidth="1"/>
    <col min="50" max="50" width="17.140625" style="1" hidden="1" customWidth="1"/>
    <col min="51" max="52" width="8.5703125" style="1" hidden="1" customWidth="1"/>
    <col min="53" max="53" width="11.42578125" style="1" hidden="1" customWidth="1"/>
    <col min="54" max="56" width="12.85546875" style="1" hidden="1" customWidth="1"/>
    <col min="57" max="57" width="2.85546875" style="1" hidden="1" customWidth="1"/>
    <col min="58" max="59" width="22.85546875" style="1" hidden="1" customWidth="1"/>
    <col min="60" max="60" width="2.85546875" style="1" hidden="1" customWidth="1"/>
    <col min="61" max="62" width="22.85546875" style="1" hidden="1" customWidth="1"/>
    <col min="63" max="16384" width="2.85546875" style="1" hidden="1"/>
  </cols>
  <sheetData>
    <row r="1" spans="1:54" ht="15" customHeight="1"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54" ht="15" customHeight="1" x14ac:dyDescent="0.25">
      <c r="A2" s="2"/>
      <c r="B2" s="195" t="str">
        <f>IF('Intro &amp; Setup'!$H$16="", "", 'Intro &amp; Setup'!$H$16)</f>
        <v>Your Business</v>
      </c>
      <c r="C2" s="196"/>
      <c r="D2" s="196"/>
      <c r="E2" s="196"/>
      <c r="F2" s="196"/>
      <c r="G2" s="196"/>
      <c r="H2" s="196"/>
      <c r="I2" s="196"/>
      <c r="J2" s="196"/>
      <c r="K2" s="196"/>
      <c r="L2" s="196"/>
      <c r="M2" s="196"/>
      <c r="N2" s="196"/>
      <c r="O2" s="197"/>
      <c r="P2" s="183" t="s">
        <v>76</v>
      </c>
      <c r="Q2" s="184"/>
      <c r="R2" s="184"/>
      <c r="S2" s="184"/>
      <c r="T2" s="184"/>
      <c r="U2" s="184"/>
      <c r="V2" s="184"/>
      <c r="W2" s="184"/>
      <c r="X2" s="184"/>
      <c r="Y2" s="184"/>
      <c r="Z2" s="184"/>
      <c r="AA2" s="184"/>
      <c r="AB2" s="184"/>
      <c r="AC2" s="184"/>
      <c r="AD2" s="184"/>
      <c r="AE2" s="185"/>
      <c r="AF2" s="195" t="str">
        <f>IF('Intro &amp; Setup'!$Y$18="", "", 'Intro &amp; Setup'!$Y$18)</f>
        <v/>
      </c>
      <c r="AG2" s="196"/>
      <c r="AH2" s="196"/>
      <c r="AI2" s="196"/>
      <c r="AJ2" s="196"/>
      <c r="AK2" s="196"/>
      <c r="AL2" s="196"/>
      <c r="AM2" s="196"/>
      <c r="AN2" s="196"/>
      <c r="AO2" s="196"/>
      <c r="AP2" s="196"/>
      <c r="AQ2" s="196"/>
      <c r="AR2" s="196"/>
      <c r="AS2" s="197"/>
      <c r="AT2" s="2"/>
      <c r="AX2" s="251" t="str">
        <f>CONCATENATE("Price / ", IFERROR(INDEX('Intro &amp; Setup'!$AZ$3:$AZ$4, MATCH('Intro &amp; Setup'!$AW$6, 'Intro &amp; Setup'!$AW$3:$AW$4, 0)), 'Intro &amp; Setup'!$AZ$3), " per Fuel Station and Fuel Type")</f>
        <v>Price / Mile per Fuel Station and Fuel Type</v>
      </c>
      <c r="AY2" s="253"/>
      <c r="AZ2" s="252"/>
    </row>
    <row r="3" spans="1:54" ht="15" customHeight="1" x14ac:dyDescent="0.25">
      <c r="A3" s="2"/>
      <c r="B3" s="254" t="str">
        <f>IF('Intro &amp; Setup'!$Y$16="", "", 'Intro &amp; Setup'!$Y$16)</f>
        <v/>
      </c>
      <c r="C3" s="255"/>
      <c r="D3" s="255"/>
      <c r="E3" s="255"/>
      <c r="F3" s="255"/>
      <c r="G3" s="255"/>
      <c r="H3" s="255"/>
      <c r="I3" s="255"/>
      <c r="J3" s="255"/>
      <c r="K3" s="255"/>
      <c r="L3" s="255"/>
      <c r="M3" s="255"/>
      <c r="N3" s="255"/>
      <c r="O3" s="256"/>
      <c r="P3" s="186"/>
      <c r="Q3" s="187"/>
      <c r="R3" s="187"/>
      <c r="S3" s="187"/>
      <c r="T3" s="187"/>
      <c r="U3" s="187"/>
      <c r="V3" s="187"/>
      <c r="W3" s="187"/>
      <c r="X3" s="187"/>
      <c r="Y3" s="187"/>
      <c r="Z3" s="187"/>
      <c r="AA3" s="187"/>
      <c r="AB3" s="187"/>
      <c r="AC3" s="187"/>
      <c r="AD3" s="187"/>
      <c r="AE3" s="188"/>
      <c r="AF3" s="254" t="str">
        <f>IF('Intro &amp; Setup'!$AN$20="", "", 'Intro &amp; Setup'!$AN$20)</f>
        <v/>
      </c>
      <c r="AG3" s="255"/>
      <c r="AH3" s="255"/>
      <c r="AI3" s="255"/>
      <c r="AJ3" s="255"/>
      <c r="AK3" s="255"/>
      <c r="AL3" s="255"/>
      <c r="AM3" s="255"/>
      <c r="AN3" s="255"/>
      <c r="AO3" s="255"/>
      <c r="AP3" s="255"/>
      <c r="AQ3" s="255"/>
      <c r="AR3" s="255"/>
      <c r="AS3" s="256"/>
      <c r="AT3" s="2"/>
      <c r="AX3" s="41" t="s">
        <v>14</v>
      </c>
      <c r="AY3" s="41" t="str">
        <f>'Mileage Logbook'!$AC$7</f>
        <v>Standard</v>
      </c>
      <c r="AZ3" s="41" t="str">
        <f>'Mileage Logbook'!$AC$8</f>
        <v>High</v>
      </c>
    </row>
    <row r="4" spans="1:54" ht="15" customHeight="1"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X4" s="7" t="str">
        <f>IF('Intro &amp; Setup'!$AN$23="", "", 'Intro &amp; Setup'!$AN$23)</f>
        <v/>
      </c>
      <c r="AY4" s="101" t="str">
        <f>IFERROR(ROUND(SUMIF('Mileage Logbook'!$AP$11:$AP$2510, CONCATENATE($AX4, " - ", AY$3), 'Mileage Logbook'!$AR$11:$AR$2510)/SUMIF('Mileage Logbook'!$AP$11:$AP$2510, CONCATENATE($AX4, " - ", AY$3), 'Mileage Logbook'!$AT$11:$AT$2510)*SUMIF('Mileage Logbook'!$AP$11:$AP$2510, CONCATENATE($AX4, " - ", AY$3), 'Mileage Logbook'!$AZ$11:$AZ$2510)/SUMIF('Mileage Logbook'!$AP$11:$AP$2510, CONCATENATE($AX4, " - ", AY$3), 'Mileage Logbook'!$AS$11:$AS$2510), 2), "")</f>
        <v/>
      </c>
      <c r="AZ4" s="102" t="str">
        <f>IFERROR(ROUND(SUMIF('Mileage Logbook'!$AP$11:$AP$2510, CONCATENATE($AX4, " - ", AZ$3), 'Mileage Logbook'!$AR$11:$AR$2510)/SUMIF('Mileage Logbook'!$AP$11:$AP$2510, CONCATENATE($AX4, " - ", AZ$3), 'Mileage Logbook'!$AT$11:$AT$2510)*SUMIF('Mileage Logbook'!$AP$11:$AP$2510, CONCATENATE($AX4, " - ", AZ$3), 'Mileage Logbook'!$AZ$11:$AZ$2510)/SUMIF('Mileage Logbook'!$AP$11:$AP$2510, CONCATENATE($AX4, " - ", AZ$3), 'Mileage Logbook'!$AS$11:$AS$2510), 2), "")</f>
        <v/>
      </c>
    </row>
    <row r="5" spans="1:54" ht="15" customHeight="1" x14ac:dyDescent="0.25">
      <c r="A5" s="2"/>
      <c r="B5" s="257" t="s">
        <v>81</v>
      </c>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117"/>
      <c r="AF5" s="224" t="s">
        <v>87</v>
      </c>
      <c r="AG5" s="225"/>
      <c r="AH5" s="225"/>
      <c r="AI5" s="225"/>
      <c r="AJ5" s="225"/>
      <c r="AK5" s="225"/>
      <c r="AL5" s="225"/>
      <c r="AM5" s="225"/>
      <c r="AN5" s="225"/>
      <c r="AO5" s="225"/>
      <c r="AP5" s="225"/>
      <c r="AQ5" s="225"/>
      <c r="AR5" s="225"/>
      <c r="AS5" s="226"/>
      <c r="AT5" s="2"/>
      <c r="AX5" s="24" t="str">
        <f>IF('Intro &amp; Setup'!$AN$24="", "", 'Intro &amp; Setup'!$AN$24)</f>
        <v/>
      </c>
      <c r="AY5" s="63" t="str">
        <f>IFERROR(ROUND(SUMIF('Mileage Logbook'!$AP$11:$AP$2510, CONCATENATE($AX5, " - ", AY$3), 'Mileage Logbook'!$AR$11:$AR$2510)/SUMIF('Mileage Logbook'!$AP$11:$AP$2510, CONCATENATE($AX5, " - ", AY$3), 'Mileage Logbook'!$AT$11:$AT$2510)*SUMIF('Mileage Logbook'!$AP$11:$AP$2510, CONCATENATE($AX5, " - ", AY$3), 'Mileage Logbook'!$AZ$11:$AZ$2510)/SUMIF('Mileage Logbook'!$AP$11:$AP$2510, CONCATENATE($AX5, " - ", AY$3), 'Mileage Logbook'!$AS$11:$AS$2510), 2), "")</f>
        <v/>
      </c>
      <c r="AZ5" s="65" t="str">
        <f>IFERROR(ROUND(SUMIF('Mileage Logbook'!$AP$11:$AP$2510, CONCATENATE($AX5, " - ", AZ$3), 'Mileage Logbook'!$AR$11:$AR$2510)/SUMIF('Mileage Logbook'!$AP$11:$AP$2510, CONCATENATE($AX5, " - ", AZ$3), 'Mileage Logbook'!$AT$11:$AT$2510)*SUMIF('Mileage Logbook'!$AP$11:$AP$2510, CONCATENATE($AX5, " - ", AZ$3), 'Mileage Logbook'!$AZ$11:$AZ$2510)/SUMIF('Mileage Logbook'!$AP$11:$AP$2510, CONCATENATE($AX5, " - ", AZ$3), 'Mileage Logbook'!$AS$11:$AS$2510), 2), "")</f>
        <v/>
      </c>
    </row>
    <row r="6" spans="1:54" ht="15" customHeight="1" x14ac:dyDescent="0.25">
      <c r="A6" s="2"/>
      <c r="B6" s="174" t="str">
        <f>CONCATENATE("Distance Travelled (", IFERROR(INDEX('Intro &amp; Setup'!$AX$3:$AX$4, MATCH('Intro &amp; Setup'!$AW$6, 'Intro &amp; Setup'!$AW$3:$AW$4, 0)), 'Intro &amp; Setup'!$AX$3), ")")</f>
        <v>Distance Travelled (Miles)</v>
      </c>
      <c r="C6" s="175"/>
      <c r="D6" s="175"/>
      <c r="E6" s="175"/>
      <c r="F6" s="175"/>
      <c r="G6" s="175"/>
      <c r="H6" s="175"/>
      <c r="I6" s="175"/>
      <c r="J6" s="176"/>
      <c r="K6" s="2"/>
      <c r="L6" s="174" t="s">
        <v>77</v>
      </c>
      <c r="M6" s="175"/>
      <c r="N6" s="175"/>
      <c r="O6" s="175"/>
      <c r="P6" s="175"/>
      <c r="Q6" s="175"/>
      <c r="R6" s="175"/>
      <c r="S6" s="175"/>
      <c r="T6" s="176"/>
      <c r="U6" s="116"/>
      <c r="V6" s="174" t="s">
        <v>78</v>
      </c>
      <c r="W6" s="175"/>
      <c r="X6" s="175"/>
      <c r="Y6" s="175"/>
      <c r="Z6" s="175"/>
      <c r="AA6" s="175"/>
      <c r="AB6" s="175"/>
      <c r="AC6" s="175"/>
      <c r="AD6" s="176"/>
      <c r="AE6" s="2"/>
      <c r="AF6" s="123"/>
      <c r="AG6" s="123"/>
      <c r="AH6" s="123"/>
      <c r="AI6" s="123"/>
      <c r="AJ6" s="123"/>
      <c r="AK6" s="123"/>
      <c r="AL6" s="123"/>
      <c r="AM6" s="123"/>
      <c r="AN6" s="123"/>
      <c r="AO6" s="123"/>
      <c r="AP6" s="123"/>
      <c r="AQ6" s="123"/>
      <c r="AR6" s="123"/>
      <c r="AS6" s="123"/>
      <c r="AT6" s="2"/>
      <c r="AX6" s="24" t="str">
        <f>IF('Intro &amp; Setup'!$AN$25="", "", 'Intro &amp; Setup'!$AN$25)</f>
        <v/>
      </c>
      <c r="AY6" s="63" t="str">
        <f>IFERROR(ROUND(SUMIF('Mileage Logbook'!$AP$11:$AP$2510, CONCATENATE($AX6, " - ", AY$3), 'Mileage Logbook'!$AR$11:$AR$2510)/SUMIF('Mileage Logbook'!$AP$11:$AP$2510, CONCATENATE($AX6, " - ", AY$3), 'Mileage Logbook'!$AT$11:$AT$2510)*SUMIF('Mileage Logbook'!$AP$11:$AP$2510, CONCATENATE($AX6, " - ", AY$3), 'Mileage Logbook'!$AZ$11:$AZ$2510)/SUMIF('Mileage Logbook'!$AP$11:$AP$2510, CONCATENATE($AX6, " - ", AY$3), 'Mileage Logbook'!$AS$11:$AS$2510), 2), "")</f>
        <v/>
      </c>
      <c r="AZ6" s="65" t="str">
        <f>IFERROR(ROUND(SUMIF('Mileage Logbook'!$AP$11:$AP$2510, CONCATENATE($AX6, " - ", AZ$3), 'Mileage Logbook'!$AR$11:$AR$2510)/SUMIF('Mileage Logbook'!$AP$11:$AP$2510, CONCATENATE($AX6, " - ", AZ$3), 'Mileage Logbook'!$AT$11:$AT$2510)*SUMIF('Mileage Logbook'!$AP$11:$AP$2510, CONCATENATE($AX6, " - ", AZ$3), 'Mileage Logbook'!$AZ$11:$AZ$2510)/SUMIF('Mileage Logbook'!$AP$11:$AP$2510, CONCATENATE($AX6, " - ", AZ$3), 'Mileage Logbook'!$AS$11:$AS$2510), 2), "")</f>
        <v/>
      </c>
    </row>
    <row r="7" spans="1:54" ht="15" customHeight="1" x14ac:dyDescent="0.25">
      <c r="A7" s="2"/>
      <c r="B7" s="233">
        <f>MAX('Mileage Logbook'!$C$11:$C$2510)-MIN('Mileage Logbook'!$C$11:$C$2510)</f>
        <v>0</v>
      </c>
      <c r="C7" s="234"/>
      <c r="D7" s="234"/>
      <c r="E7" s="234"/>
      <c r="F7" s="234"/>
      <c r="G7" s="234"/>
      <c r="H7" s="234"/>
      <c r="I7" s="234"/>
      <c r="J7" s="235"/>
      <c r="K7" s="2"/>
      <c r="L7" s="239">
        <f>SUM('Mileage Logbook'!$D$11:$D$2510)</f>
        <v>0</v>
      </c>
      <c r="M7" s="240"/>
      <c r="N7" s="240"/>
      <c r="O7" s="240"/>
      <c r="P7" s="240"/>
      <c r="Q7" s="240"/>
      <c r="R7" s="240"/>
      <c r="S7" s="240"/>
      <c r="T7" s="241"/>
      <c r="U7" s="116"/>
      <c r="V7" s="245">
        <f>SUM('Mileage Logbook'!$E$11:$E$2510)</f>
        <v>0</v>
      </c>
      <c r="W7" s="246"/>
      <c r="X7" s="246"/>
      <c r="Y7" s="246"/>
      <c r="Z7" s="246"/>
      <c r="AA7" s="246"/>
      <c r="AB7" s="246"/>
      <c r="AC7" s="246"/>
      <c r="AD7" s="247"/>
      <c r="AE7" s="2"/>
      <c r="AF7" s="123"/>
      <c r="AG7" s="123"/>
      <c r="AH7" s="123"/>
      <c r="AI7" s="123"/>
      <c r="AJ7" s="123"/>
      <c r="AK7" s="123"/>
      <c r="AL7" s="123"/>
      <c r="AM7" s="123"/>
      <c r="AN7" s="123"/>
      <c r="AO7" s="123"/>
      <c r="AP7" s="123"/>
      <c r="AQ7" s="123"/>
      <c r="AR7" s="123"/>
      <c r="AS7" s="123"/>
      <c r="AT7" s="2"/>
      <c r="AX7" s="24" t="str">
        <f>IF('Intro &amp; Setup'!$AN$26="", "", 'Intro &amp; Setup'!$AN$26)</f>
        <v/>
      </c>
      <c r="AY7" s="63" t="str">
        <f>IFERROR(ROUND(SUMIF('Mileage Logbook'!$AP$11:$AP$2510, CONCATENATE($AX7, " - ", AY$3), 'Mileage Logbook'!$AR$11:$AR$2510)/SUMIF('Mileage Logbook'!$AP$11:$AP$2510, CONCATENATE($AX7, " - ", AY$3), 'Mileage Logbook'!$AT$11:$AT$2510)*SUMIF('Mileage Logbook'!$AP$11:$AP$2510, CONCATENATE($AX7, " - ", AY$3), 'Mileage Logbook'!$AZ$11:$AZ$2510)/SUMIF('Mileage Logbook'!$AP$11:$AP$2510, CONCATENATE($AX7, " - ", AY$3), 'Mileage Logbook'!$AS$11:$AS$2510), 2), "")</f>
        <v/>
      </c>
      <c r="AZ7" s="65" t="str">
        <f>IFERROR(ROUND(SUMIF('Mileage Logbook'!$AP$11:$AP$2510, CONCATENATE($AX7, " - ", AZ$3), 'Mileage Logbook'!$AR$11:$AR$2510)/SUMIF('Mileage Logbook'!$AP$11:$AP$2510, CONCATENATE($AX7, " - ", AZ$3), 'Mileage Logbook'!$AT$11:$AT$2510)*SUMIF('Mileage Logbook'!$AP$11:$AP$2510, CONCATENATE($AX7, " - ", AZ$3), 'Mileage Logbook'!$AZ$11:$AZ$2510)/SUMIF('Mileage Logbook'!$AP$11:$AP$2510, CONCATENATE($AX7, " - ", AZ$3), 'Mileage Logbook'!$AS$11:$AS$2510), 2), "")</f>
        <v/>
      </c>
    </row>
    <row r="8" spans="1:54" ht="15" customHeight="1" x14ac:dyDescent="0.25">
      <c r="A8" s="2"/>
      <c r="B8" s="236"/>
      <c r="C8" s="237"/>
      <c r="D8" s="237"/>
      <c r="E8" s="237"/>
      <c r="F8" s="237"/>
      <c r="G8" s="237"/>
      <c r="H8" s="237"/>
      <c r="I8" s="237"/>
      <c r="J8" s="238"/>
      <c r="K8" s="2"/>
      <c r="L8" s="242"/>
      <c r="M8" s="243"/>
      <c r="N8" s="243"/>
      <c r="O8" s="243"/>
      <c r="P8" s="243"/>
      <c r="Q8" s="243"/>
      <c r="R8" s="243"/>
      <c r="S8" s="243"/>
      <c r="T8" s="244"/>
      <c r="U8" s="116"/>
      <c r="V8" s="248"/>
      <c r="W8" s="249"/>
      <c r="X8" s="249"/>
      <c r="Y8" s="249"/>
      <c r="Z8" s="249"/>
      <c r="AA8" s="249"/>
      <c r="AB8" s="249"/>
      <c r="AC8" s="249"/>
      <c r="AD8" s="250"/>
      <c r="AE8" s="2"/>
      <c r="AF8" s="123"/>
      <c r="AG8" s="123"/>
      <c r="AH8" s="123"/>
      <c r="AI8" s="123"/>
      <c r="AJ8" s="123"/>
      <c r="AK8" s="123"/>
      <c r="AL8" s="123"/>
      <c r="AM8" s="123"/>
      <c r="AN8" s="123"/>
      <c r="AO8" s="123"/>
      <c r="AP8" s="123"/>
      <c r="AQ8" s="123"/>
      <c r="AR8" s="123"/>
      <c r="AS8" s="123"/>
      <c r="AT8" s="2"/>
      <c r="AX8" s="24" t="str">
        <f>IF('Intro &amp; Setup'!$AN$27="", "", 'Intro &amp; Setup'!$AN$27)</f>
        <v/>
      </c>
      <c r="AY8" s="63" t="str">
        <f>IFERROR(ROUND(SUMIF('Mileage Logbook'!$AP$11:$AP$2510, CONCATENATE($AX8, " - ", AY$3), 'Mileage Logbook'!$AR$11:$AR$2510)/SUMIF('Mileage Logbook'!$AP$11:$AP$2510, CONCATENATE($AX8, " - ", AY$3), 'Mileage Logbook'!$AT$11:$AT$2510)*SUMIF('Mileage Logbook'!$AP$11:$AP$2510, CONCATENATE($AX8, " - ", AY$3), 'Mileage Logbook'!$AZ$11:$AZ$2510)/SUMIF('Mileage Logbook'!$AP$11:$AP$2510, CONCATENATE($AX8, " - ", AY$3), 'Mileage Logbook'!$AS$11:$AS$2510), 2), "")</f>
        <v/>
      </c>
      <c r="AZ8" s="65" t="str">
        <f>IFERROR(ROUND(SUMIF('Mileage Logbook'!$AP$11:$AP$2510, CONCATENATE($AX8, " - ", AZ$3), 'Mileage Logbook'!$AR$11:$AR$2510)/SUMIF('Mileage Logbook'!$AP$11:$AP$2510, CONCATENATE($AX8, " - ", AZ$3), 'Mileage Logbook'!$AT$11:$AT$2510)*SUMIF('Mileage Logbook'!$AP$11:$AP$2510, CONCATENATE($AX8, " - ", AZ$3), 'Mileage Logbook'!$AZ$11:$AZ$2510)/SUMIF('Mileage Logbook'!$AP$11:$AP$2510, CONCATENATE($AX8, " - ", AZ$3), 'Mileage Logbook'!$AS$11:$AS$2510), 2), "")</f>
        <v/>
      </c>
      <c r="BB8" s="127" t="str">
        <f>IFERROR(ROUND(SUMIF('Mileage Logbook'!$AP$11:$AP$2510, CONCATENATE($AX4, " - ", AY$3), 'Mileage Logbook'!$AR$11:$AR$2510)/SUMIF('Mileage Logbook'!$AP$11:$AP$2510, CONCATENATE($AX4, " - ", AY$3), 'Mileage Logbook'!$AT$11:$AT$2510)*SUMIF('Mileage Logbook'!$AP$11:$AP$2510, CONCATENATE($AX4, " - ", AY$3), 'Mileage Logbook'!$AZ$11:$AZ$2510)/SUMIF('Mileage Logbook'!$AP$11:$AP$2510, CONCATENATE($AX4, " - ", AY$3), 'Mileage Logbook'!$AS$11:$AS$2510), 2), "")</f>
        <v/>
      </c>
    </row>
    <row r="9" spans="1:54" ht="15" customHeight="1" x14ac:dyDescent="0.25">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123"/>
      <c r="AG9" s="123"/>
      <c r="AH9" s="123"/>
      <c r="AI9" s="123"/>
      <c r="AJ9" s="123"/>
      <c r="AK9" s="123"/>
      <c r="AL9" s="123"/>
      <c r="AM9" s="123"/>
      <c r="AN9" s="123"/>
      <c r="AO9" s="123"/>
      <c r="AP9" s="123"/>
      <c r="AQ9" s="123"/>
      <c r="AR9" s="123"/>
      <c r="AS9" s="123"/>
      <c r="AT9" s="2"/>
      <c r="AX9" s="24" t="str">
        <f>IF('Intro &amp; Setup'!$AN$28="", "", 'Intro &amp; Setup'!$AN$28)</f>
        <v/>
      </c>
      <c r="AY9" s="63" t="str">
        <f>IFERROR(ROUND(SUMIF('Mileage Logbook'!$AP$11:$AP$2510, CONCATENATE($AX9, " - ", AY$3), 'Mileage Logbook'!$AR$11:$AR$2510)/SUMIF('Mileage Logbook'!$AP$11:$AP$2510, CONCATENATE($AX9, " - ", AY$3), 'Mileage Logbook'!$AT$11:$AT$2510)*SUMIF('Mileage Logbook'!$AP$11:$AP$2510, CONCATENATE($AX9, " - ", AY$3), 'Mileage Logbook'!$AZ$11:$AZ$2510)/SUMIF('Mileage Logbook'!$AP$11:$AP$2510, CONCATENATE($AX9, " - ", AY$3), 'Mileage Logbook'!$AS$11:$AS$2510), 2), "")</f>
        <v/>
      </c>
      <c r="AZ9" s="65" t="str">
        <f>IFERROR(ROUND(SUMIF('Mileage Logbook'!$AP$11:$AP$2510, CONCATENATE($AX9, " - ", AZ$3), 'Mileage Logbook'!$AR$11:$AR$2510)/SUMIF('Mileage Logbook'!$AP$11:$AP$2510, CONCATENATE($AX9, " - ", AZ$3), 'Mileage Logbook'!$AT$11:$AT$2510)*SUMIF('Mileage Logbook'!$AP$11:$AP$2510, CONCATENATE($AX9, " - ", AZ$3), 'Mileage Logbook'!$AZ$11:$AZ$2510)/SUMIF('Mileage Logbook'!$AP$11:$AP$2510, CONCATENATE($AX9, " - ", AZ$3), 'Mileage Logbook'!$AS$11:$AS$2510), 2), "")</f>
        <v/>
      </c>
    </row>
    <row r="10" spans="1:54" ht="15" customHeight="1" x14ac:dyDescent="0.25">
      <c r="A10" s="2"/>
      <c r="B10" s="257" t="s">
        <v>82</v>
      </c>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117"/>
      <c r="AF10" s="124"/>
      <c r="AG10" s="124"/>
      <c r="AH10" s="124"/>
      <c r="AI10" s="124"/>
      <c r="AJ10" s="124"/>
      <c r="AK10" s="124"/>
      <c r="AL10" s="124"/>
      <c r="AM10" s="124"/>
      <c r="AN10" s="124"/>
      <c r="AO10" s="124"/>
      <c r="AP10" s="124"/>
      <c r="AQ10" s="124"/>
      <c r="AR10" s="124"/>
      <c r="AS10" s="123"/>
      <c r="AT10" s="2"/>
      <c r="AX10" s="24" t="str">
        <f>IF('Intro &amp; Setup'!$AN$29="", "", 'Intro &amp; Setup'!$AN$29)</f>
        <v/>
      </c>
      <c r="AY10" s="63" t="str">
        <f>IFERROR(ROUND(SUMIF('Mileage Logbook'!$AP$11:$AP$2510, CONCATENATE($AX10, " - ", AY$3), 'Mileage Logbook'!$AR$11:$AR$2510)/SUMIF('Mileage Logbook'!$AP$11:$AP$2510, CONCATENATE($AX10, " - ", AY$3), 'Mileage Logbook'!$AT$11:$AT$2510)*SUMIF('Mileage Logbook'!$AP$11:$AP$2510, CONCATENATE($AX10, " - ", AY$3), 'Mileage Logbook'!$AZ$11:$AZ$2510)/SUMIF('Mileage Logbook'!$AP$11:$AP$2510, CONCATENATE($AX10, " - ", AY$3), 'Mileage Logbook'!$AS$11:$AS$2510), 2), "")</f>
        <v/>
      </c>
      <c r="AZ10" s="65" t="str">
        <f>IFERROR(ROUND(SUMIF('Mileage Logbook'!$AP$11:$AP$2510, CONCATENATE($AX10, " - ", AZ$3), 'Mileage Logbook'!$AR$11:$AR$2510)/SUMIF('Mileage Logbook'!$AP$11:$AP$2510, CONCATENATE($AX10, " - ", AZ$3), 'Mileage Logbook'!$AT$11:$AT$2510)*SUMIF('Mileage Logbook'!$AP$11:$AP$2510, CONCATENATE($AX10, " - ", AZ$3), 'Mileage Logbook'!$AZ$11:$AZ$2510)/SUMIF('Mileage Logbook'!$AP$11:$AP$2510, CONCATENATE($AX10, " - ", AZ$3), 'Mileage Logbook'!$AS$11:$AS$2510), 2), "")</f>
        <v/>
      </c>
      <c r="BB10" s="1">
        <f>SUMIF('Mileage Logbook'!$AP$11:$AP$2510, CONCATENATE($AX4, " - ", AY$3), 'Mileage Logbook'!$AR$11:$AR$2510)</f>
        <v>0</v>
      </c>
    </row>
    <row r="11" spans="1:54" ht="15" customHeight="1" x14ac:dyDescent="0.25">
      <c r="A11" s="2"/>
      <c r="B11" s="174" t="str">
        <f>CONCATENATE("Average ", IFERROR(INDEX('Intro &amp; Setup'!$AX$3:$AX$4, MATCH('Intro &amp; Setup'!$AW$6, 'Intro &amp; Setup'!$AW$3, 0)), 'Intro &amp; Setup'!$AW$3), " / Litre")</f>
        <v>Average Miles / Litre</v>
      </c>
      <c r="C11" s="175"/>
      <c r="D11" s="175"/>
      <c r="E11" s="175"/>
      <c r="F11" s="175"/>
      <c r="G11" s="175"/>
      <c r="H11" s="175"/>
      <c r="I11" s="175"/>
      <c r="J11" s="176"/>
      <c r="K11" s="2"/>
      <c r="L11" s="174" t="s">
        <v>83</v>
      </c>
      <c r="M11" s="175"/>
      <c r="N11" s="175"/>
      <c r="O11" s="175"/>
      <c r="P11" s="175"/>
      <c r="Q11" s="175"/>
      <c r="R11" s="175"/>
      <c r="S11" s="175"/>
      <c r="T11" s="176"/>
      <c r="U11" s="2"/>
      <c r="V11" s="174" t="str">
        <f>CONCATENATE("Average Price / ", IFERROR(INDEX('Intro &amp; Setup'!$AZ$3:$AZ$4, MATCH('Intro &amp; Setup'!$AW$6, 'Intro &amp; Setup'!$AW$3:$AW$4, 0)), 'Intro &amp; Setup'!$AZ$3))</f>
        <v>Average Price / Mile</v>
      </c>
      <c r="W11" s="175"/>
      <c r="X11" s="175"/>
      <c r="Y11" s="175"/>
      <c r="Z11" s="175"/>
      <c r="AA11" s="175"/>
      <c r="AB11" s="175"/>
      <c r="AC11" s="175"/>
      <c r="AD11" s="176"/>
      <c r="AE11" s="2"/>
      <c r="AF11" s="123"/>
      <c r="AG11" s="123"/>
      <c r="AH11" s="123"/>
      <c r="AI11" s="123"/>
      <c r="AJ11" s="123"/>
      <c r="AK11" s="123"/>
      <c r="AL11" s="123"/>
      <c r="AM11" s="123"/>
      <c r="AN11" s="123"/>
      <c r="AO11" s="123"/>
      <c r="AP11" s="123"/>
      <c r="AQ11" s="123"/>
      <c r="AR11" s="123"/>
      <c r="AS11" s="123"/>
      <c r="AT11" s="2"/>
      <c r="AX11" s="24" t="str">
        <f>IF('Intro &amp; Setup'!$AN$30="", "", 'Intro &amp; Setup'!$AN$30)</f>
        <v/>
      </c>
      <c r="AY11" s="63" t="str">
        <f>IFERROR(ROUND(SUMIF('Mileage Logbook'!$AP$11:$AP$2510, CONCATENATE($AX11, " - ", AY$3), 'Mileage Logbook'!$AR$11:$AR$2510)/SUMIF('Mileage Logbook'!$AP$11:$AP$2510, CONCATENATE($AX11, " - ", AY$3), 'Mileage Logbook'!$AT$11:$AT$2510)*SUMIF('Mileage Logbook'!$AP$11:$AP$2510, CONCATENATE($AX11, " - ", AY$3), 'Mileage Logbook'!$AZ$11:$AZ$2510)/SUMIF('Mileage Logbook'!$AP$11:$AP$2510, CONCATENATE($AX11, " - ", AY$3), 'Mileage Logbook'!$AS$11:$AS$2510), 2), "")</f>
        <v/>
      </c>
      <c r="AZ11" s="65" t="str">
        <f>IFERROR(ROUND(SUMIF('Mileage Logbook'!$AP$11:$AP$2510, CONCATENATE($AX11, " - ", AZ$3), 'Mileage Logbook'!$AR$11:$AR$2510)/SUMIF('Mileage Logbook'!$AP$11:$AP$2510, CONCATENATE($AX11, " - ", AZ$3), 'Mileage Logbook'!$AT$11:$AT$2510)*SUMIF('Mileage Logbook'!$AP$11:$AP$2510, CONCATENATE($AX11, " - ", AZ$3), 'Mileage Logbook'!$AZ$11:$AZ$2510)/SUMIF('Mileage Logbook'!$AP$11:$AP$2510, CONCATENATE($AX11, " - ", AZ$3), 'Mileage Logbook'!$AS$11:$AS$2510), 2), "")</f>
        <v/>
      </c>
      <c r="BB11" s="1">
        <f>SUMIF('Mileage Logbook'!$AP$11:$AP$2510, CONCATENATE($AX4, " - ", AY$3), 'Mileage Logbook'!$AT$11:$AT$2510)</f>
        <v>0</v>
      </c>
    </row>
    <row r="12" spans="1:54" ht="15" customHeight="1" x14ac:dyDescent="0.25">
      <c r="A12" s="2"/>
      <c r="B12" s="239" t="str">
        <f>IFERROR(ROUND('Mileage Logbook'!$AS$8/'Mileage Logbook'!$AT$8, 2), "")</f>
        <v/>
      </c>
      <c r="C12" s="240"/>
      <c r="D12" s="240"/>
      <c r="E12" s="240"/>
      <c r="F12" s="240"/>
      <c r="G12" s="240"/>
      <c r="H12" s="240"/>
      <c r="I12" s="240"/>
      <c r="J12" s="241"/>
      <c r="K12" s="2"/>
      <c r="L12" s="245" t="str">
        <f>IFERROR(ROUND('Mileage Logbook'!$AR$8/'Mileage Logbook'!$AT$8, 2), "")</f>
        <v/>
      </c>
      <c r="M12" s="246"/>
      <c r="N12" s="246"/>
      <c r="O12" s="246"/>
      <c r="P12" s="246"/>
      <c r="Q12" s="246"/>
      <c r="R12" s="246"/>
      <c r="S12" s="246"/>
      <c r="T12" s="247"/>
      <c r="U12" s="2"/>
      <c r="V12" s="245" t="str">
        <f>IFERROR(ROUND('Mileage Logbook'!$AR$8/'Mileage Logbook'!$AS$8, 2), "")</f>
        <v/>
      </c>
      <c r="W12" s="246"/>
      <c r="X12" s="246"/>
      <c r="Y12" s="246"/>
      <c r="Z12" s="246"/>
      <c r="AA12" s="246"/>
      <c r="AB12" s="246"/>
      <c r="AC12" s="246"/>
      <c r="AD12" s="247"/>
      <c r="AE12" s="2"/>
      <c r="AF12" s="123"/>
      <c r="AG12" s="123"/>
      <c r="AH12" s="123"/>
      <c r="AI12" s="123"/>
      <c r="AJ12" s="123"/>
      <c r="AK12" s="123"/>
      <c r="AL12" s="123"/>
      <c r="AM12" s="123"/>
      <c r="AN12" s="123"/>
      <c r="AO12" s="123"/>
      <c r="AP12" s="123"/>
      <c r="AQ12" s="123"/>
      <c r="AR12" s="123"/>
      <c r="AS12" s="123"/>
      <c r="AT12" s="2"/>
      <c r="AX12" s="24" t="str">
        <f>IF('Intro &amp; Setup'!$AN$31="", "", 'Intro &amp; Setup'!$AN$31)</f>
        <v/>
      </c>
      <c r="AY12" s="63" t="str">
        <f>IFERROR(ROUND(SUMIF('Mileage Logbook'!$AP$11:$AP$2510, CONCATENATE($AX12, " - ", AY$3), 'Mileage Logbook'!$AR$11:$AR$2510)/SUMIF('Mileage Logbook'!$AP$11:$AP$2510, CONCATENATE($AX12, " - ", AY$3), 'Mileage Logbook'!$AT$11:$AT$2510)*SUMIF('Mileage Logbook'!$AP$11:$AP$2510, CONCATENATE($AX12, " - ", AY$3), 'Mileage Logbook'!$AZ$11:$AZ$2510)/SUMIF('Mileage Logbook'!$AP$11:$AP$2510, CONCATENATE($AX12, " - ", AY$3), 'Mileage Logbook'!$AS$11:$AS$2510), 2), "")</f>
        <v/>
      </c>
      <c r="AZ12" s="65" t="str">
        <f>IFERROR(ROUND(SUMIF('Mileage Logbook'!$AP$11:$AP$2510, CONCATENATE($AX12, " - ", AZ$3), 'Mileage Logbook'!$AR$11:$AR$2510)/SUMIF('Mileage Logbook'!$AP$11:$AP$2510, CONCATENATE($AX12, " - ", AZ$3), 'Mileage Logbook'!$AT$11:$AT$2510)*SUMIF('Mileage Logbook'!$AP$11:$AP$2510, CONCATENATE($AX12, " - ", AZ$3), 'Mileage Logbook'!$AZ$11:$AZ$2510)/SUMIF('Mileage Logbook'!$AP$11:$AP$2510, CONCATENATE($AX12, " - ", AZ$3), 'Mileage Logbook'!$AS$11:$AS$2510), 2), "")</f>
        <v/>
      </c>
      <c r="BB12" s="1">
        <f>SUMIF('Mileage Logbook'!$AP$11:$AP$2510, CONCATENATE($AX4, " - ", AY$3), 'Mileage Logbook'!$AZ$11:$AZ$2510)</f>
        <v>0</v>
      </c>
    </row>
    <row r="13" spans="1:54" ht="15" customHeight="1" x14ac:dyDescent="0.25">
      <c r="A13" s="2"/>
      <c r="B13" s="242"/>
      <c r="C13" s="243"/>
      <c r="D13" s="243"/>
      <c r="E13" s="243"/>
      <c r="F13" s="243"/>
      <c r="G13" s="243"/>
      <c r="H13" s="243"/>
      <c r="I13" s="243"/>
      <c r="J13" s="244"/>
      <c r="K13" s="2"/>
      <c r="L13" s="248"/>
      <c r="M13" s="249"/>
      <c r="N13" s="249"/>
      <c r="O13" s="249"/>
      <c r="P13" s="249"/>
      <c r="Q13" s="249"/>
      <c r="R13" s="249"/>
      <c r="S13" s="249"/>
      <c r="T13" s="250"/>
      <c r="U13" s="2"/>
      <c r="V13" s="248"/>
      <c r="W13" s="249"/>
      <c r="X13" s="249"/>
      <c r="Y13" s="249"/>
      <c r="Z13" s="249"/>
      <c r="AA13" s="249"/>
      <c r="AB13" s="249"/>
      <c r="AC13" s="249"/>
      <c r="AD13" s="250"/>
      <c r="AE13" s="2"/>
      <c r="AF13" s="123"/>
      <c r="AG13" s="123"/>
      <c r="AH13" s="123"/>
      <c r="AI13" s="123"/>
      <c r="AJ13" s="123"/>
      <c r="AK13" s="123"/>
      <c r="AL13" s="123"/>
      <c r="AM13" s="123"/>
      <c r="AN13" s="123"/>
      <c r="AO13" s="123"/>
      <c r="AP13" s="123"/>
      <c r="AQ13" s="123"/>
      <c r="AR13" s="123"/>
      <c r="AS13" s="123"/>
      <c r="AT13" s="2"/>
      <c r="AX13" s="8" t="str">
        <f>IF('Intro &amp; Setup'!$AN$32="", "", 'Intro &amp; Setup'!$AN$32)</f>
        <v/>
      </c>
      <c r="AY13" s="64" t="str">
        <f>IFERROR(ROUND(SUMIF('Mileage Logbook'!$AP$11:$AP$2510, CONCATENATE($AX13, " - ", AY$3), 'Mileage Logbook'!$AR$11:$AR$2510)/SUMIF('Mileage Logbook'!$AP$11:$AP$2510, CONCATENATE($AX13, " - ", AY$3), 'Mileage Logbook'!$AT$11:$AT$2510)*SUMIF('Mileage Logbook'!$AP$11:$AP$2510, CONCATENATE($AX13, " - ", AY$3), 'Mileage Logbook'!$AZ$11:$AZ$2510)/SUMIF('Mileage Logbook'!$AP$11:$AP$2510, CONCATENATE($AX13, " - ", AY$3), 'Mileage Logbook'!$AS$11:$AS$2510), 2), "")</f>
        <v/>
      </c>
      <c r="AZ13" s="66" t="str">
        <f>IFERROR(ROUND(SUMIF('Mileage Logbook'!$AP$11:$AP$2510, CONCATENATE($AX13, " - ", AZ$3), 'Mileage Logbook'!$AR$11:$AR$2510)/SUMIF('Mileage Logbook'!$AP$11:$AP$2510, CONCATENATE($AX13, " - ", AZ$3), 'Mileage Logbook'!$AT$11:$AT$2510)*SUMIF('Mileage Logbook'!$AP$11:$AP$2510, CONCATENATE($AX13, " - ", AZ$3), 'Mileage Logbook'!$AZ$11:$AZ$2510)/SUMIF('Mileage Logbook'!$AP$11:$AP$2510, CONCATENATE($AX13, " - ", AZ$3), 'Mileage Logbook'!$AS$11:$AS$2510), 2), "")</f>
        <v/>
      </c>
      <c r="BB13" s="1">
        <f>SUMIF('Mileage Logbook'!$AP$11:$AP$2510, CONCATENATE($AX4, " - ", AY$3), 'Mileage Logbook'!$AS$11:$AS$2510)</f>
        <v>0</v>
      </c>
    </row>
    <row r="14" spans="1:54" ht="15" customHeight="1" x14ac:dyDescent="0.25">
      <c r="A14" s="2"/>
      <c r="B14" s="258" t="str">
        <f>IFERROR(ROUND('Mileage Logbook'!$AS$8/'Mileage Logbook'!$AU$8, 2), "")</f>
        <v/>
      </c>
      <c r="C14" s="258"/>
      <c r="D14" s="258"/>
      <c r="E14" s="258"/>
      <c r="F14" s="259" t="str">
        <f>CONCATENATE(IFERROR(INDEX('Intro &amp; Setup'!$AX$3:$AX$4, MATCH('Intro &amp; Setup'!$AW$6, 'Intro &amp; Setup'!$AW$3, 0)), 'Intro &amp; Setup'!$AW$3), " / Gallon")</f>
        <v>Miles / Gallon</v>
      </c>
      <c r="G14" s="259"/>
      <c r="H14" s="259"/>
      <c r="I14" s="259"/>
      <c r="J14" s="259"/>
      <c r="K14" s="2"/>
      <c r="L14" s="2"/>
      <c r="M14" s="2"/>
      <c r="N14" s="2"/>
      <c r="O14" s="2"/>
      <c r="P14" s="2"/>
      <c r="Q14" s="2"/>
      <c r="R14" s="2"/>
      <c r="S14" s="2"/>
      <c r="T14" s="2"/>
      <c r="U14" s="2"/>
      <c r="V14" s="2"/>
      <c r="W14" s="2"/>
      <c r="X14" s="2"/>
      <c r="Y14" s="2"/>
      <c r="Z14" s="2"/>
      <c r="AA14" s="2"/>
      <c r="AB14" s="2"/>
      <c r="AC14" s="2"/>
      <c r="AD14" s="2"/>
      <c r="AE14" s="2"/>
      <c r="AF14" s="227" t="str">
        <f>$AY$3</f>
        <v>Standard</v>
      </c>
      <c r="AG14" s="228"/>
      <c r="AH14" s="228"/>
      <c r="AI14" s="228"/>
      <c r="AJ14" s="228"/>
      <c r="AK14" s="228"/>
      <c r="AL14" s="229"/>
      <c r="AM14" s="230" t="str">
        <f>$AZ$3</f>
        <v>High</v>
      </c>
      <c r="AN14" s="231"/>
      <c r="AO14" s="231"/>
      <c r="AP14" s="231"/>
      <c r="AQ14" s="231"/>
      <c r="AR14" s="231"/>
      <c r="AS14" s="232"/>
      <c r="AT14" s="2"/>
    </row>
    <row r="15" spans="1:54" ht="1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row>
    <row r="16" spans="1:54" ht="1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Y16" s="41" t="s">
        <v>86</v>
      </c>
    </row>
    <row r="17" spans="1:62" ht="1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X17" s="119" t="str">
        <f>$AY$3</f>
        <v>Standard</v>
      </c>
      <c r="AY17" s="121">
        <f>SUMIF('Mileage Logbook'!$AC$11:$AC$2510, $AX17, 'Mileage Logbook'!$D$11:$D$2510)</f>
        <v>0</v>
      </c>
    </row>
    <row r="18" spans="1:62" ht="1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X18" s="120" t="str">
        <f>$AZ$3</f>
        <v>High</v>
      </c>
      <c r="AY18" s="122">
        <f>SUMIF('Mileage Logbook'!$AC$11:$AC$2510, $AX18, 'Mileage Logbook'!$D$11:$D$2510)</f>
        <v>0</v>
      </c>
    </row>
    <row r="19" spans="1:62" ht="1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row>
    <row r="20" spans="1:62" ht="1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row>
    <row r="21" spans="1:62" ht="1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row>
    <row r="22" spans="1:62" ht="1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row>
    <row r="23" spans="1:62" ht="1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row>
    <row r="24" spans="1:62" ht="1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row>
    <row r="25" spans="1:62" ht="1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row>
    <row r="26" spans="1:62" ht="1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row>
    <row r="27" spans="1:62" ht="1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row>
    <row r="28" spans="1:62" ht="1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row>
    <row r="29" spans="1:62" ht="1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row>
    <row r="30" spans="1:62" ht="1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row>
    <row r="31" spans="1:62" ht="1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BF31" s="251" t="s">
        <v>79</v>
      </c>
      <c r="BG31" s="252"/>
      <c r="BI31" s="251" t="str">
        <f>CONCATENATE("Price / ", IFERROR(INDEX('Intro &amp; Setup'!$AZ$3:$AZ$4, MATCH('Intro &amp; Setup'!$AW$6, 'Intro &amp; Setup'!$AW$3:$AW$4, 0)), 'Intro &amp; Setup'!$AZ$3))</f>
        <v>Price / Mile</v>
      </c>
      <c r="BJ31" s="252"/>
    </row>
    <row r="32" spans="1:62" ht="1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row>
    <row r="33" spans="1:62" ht="1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row>
    <row r="34" spans="1:62" ht="1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Y34" s="41"/>
      <c r="BA34" s="41" t="s">
        <v>15</v>
      </c>
      <c r="BB34" s="41" t="s">
        <v>85</v>
      </c>
      <c r="BC34" s="41" t="s">
        <v>79</v>
      </c>
      <c r="BD34" s="41" t="str">
        <f>CONCATENATE("Price / ", IFERROR(INDEX('Intro &amp; Setup'!$AZ$3:$AZ$4, MATCH('Intro &amp; Setup'!$AW$6, 'Intro &amp; Setup'!$AW$3:$AW$4, 0)), 'Intro &amp; Setup'!$AZ$3))</f>
        <v>Price / Mile</v>
      </c>
      <c r="BF34" s="112" t="s">
        <v>41</v>
      </c>
      <c r="BG34" s="112" t="s">
        <v>42</v>
      </c>
      <c r="BI34" s="112" t="s">
        <v>41</v>
      </c>
      <c r="BJ34" s="112" t="s">
        <v>42</v>
      </c>
    </row>
    <row r="35" spans="1:62" ht="15" customHeight="1" x14ac:dyDescent="0.25">
      <c r="A35" s="2"/>
      <c r="B35" s="174" t="str">
        <f>CONCATENATE($BF$31, " &amp; ", $BI$31, " for the last 50 fuel stops")</f>
        <v>Price / Litre &amp; Price / Mile for the last 50 fuel stops</v>
      </c>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6"/>
      <c r="AT35" s="2"/>
      <c r="AY35" s="118"/>
      <c r="AZ35" s="7">
        <v>1</v>
      </c>
      <c r="BA35" s="76" t="str">
        <f>IF(IFERROR(INDEX('Mileage Logbook'!$B$11:$B$2510, MATCH($AZ35, 'Mileage Logbook'!$AX$12:$AX$2510, 0)), "")="", "", IFERROR(INDEX('Mileage Logbook'!$B$11:$B$2510, MATCH($AZ35, 'Mileage Logbook'!$AX$12:$AX$2510, 0)), ""))</f>
        <v/>
      </c>
      <c r="BB35" s="59" t="str">
        <f>IF(IFERROR(INDEX('Mileage Logbook'!$AC$11:$AC$2510, MATCH($AZ35, 'Mileage Logbook'!$AX$12:$AX$2510, 0)), "")="", "", IFERROR(INDEX('Mileage Logbook'!$AC$11:$AC$2510, MATCH($AZ35, 'Mileage Logbook'!$AX$12:$AX$2510, 0)), ""))</f>
        <v/>
      </c>
      <c r="BC35" s="3" t="str">
        <f>IF(IFERROR(INDEX('Mileage Logbook'!$W$11:$W$2510, MATCH($AZ35, 'Mileage Logbook'!$AX$12:$AX$2510, 0)), "")="", "", IFERROR(INDEX('Mileage Logbook'!$W$11:$W$2510, MATCH($AZ35, 'Mileage Logbook'!$AX$12:$AX$2510, 0)), ""))</f>
        <v/>
      </c>
      <c r="BD35" s="4" t="str">
        <f>IF(IFERROR(INDEX('Mileage Logbook'!$X$11:$X$2510, MATCH($AZ35, 'Mileage Logbook'!$AX$12:$AX$2510, 0)), "")="", "", IFERROR(INDEX('Mileage Logbook'!$X$11:$X$2510, MATCH($AZ35, 'Mileage Logbook'!$AX$12:$AX$2510, 0)), ""))</f>
        <v/>
      </c>
      <c r="BF35" s="113" t="str">
        <f t="shared" ref="BF35:BG54" si="0">IFERROR(IF($BB35="", "", IF($BB35=BF$34, ROUND($BC35, 2), "")), "")</f>
        <v/>
      </c>
      <c r="BG35" s="113" t="str">
        <f t="shared" si="0"/>
        <v/>
      </c>
      <c r="BI35" s="113" t="str">
        <f t="shared" ref="BI35:BJ54" si="1">IFERROR(IF($BB35="", "", IF($BB35=BI$34, ROUND($BD35, 2), "")), "")</f>
        <v/>
      </c>
      <c r="BJ35" s="113" t="str">
        <f t="shared" si="1"/>
        <v/>
      </c>
    </row>
    <row r="36" spans="1:62" ht="1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Y36" s="118"/>
      <c r="AZ36" s="24">
        <v>2</v>
      </c>
      <c r="BA36" s="77" t="str">
        <f>IF(IFERROR(INDEX('Mileage Logbook'!$B$11:$B$2510, MATCH($AZ36, 'Mileage Logbook'!$AX$12:$AX$2510, 0)), "")="", "", IFERROR(INDEX('Mileage Logbook'!$B$11:$B$2510, MATCH($AZ36, 'Mileage Logbook'!$AX$12:$AX$2510, 0)), ""))</f>
        <v/>
      </c>
      <c r="BB36" s="60" t="str">
        <f>IF(IFERROR(INDEX('Mileage Logbook'!$AC$11:$AC$2510, MATCH($AZ36, 'Mileage Logbook'!$AX$12:$AX$2510, 0)), "")="", "", IFERROR(INDEX('Mileage Logbook'!$AC$11:$AC$2510, MATCH($AZ36, 'Mileage Logbook'!$AX$12:$AX$2510, 0)), ""))</f>
        <v/>
      </c>
      <c r="BC36" s="111" t="str">
        <f>IF(IFERROR(INDEX('Mileage Logbook'!$W$11:$W$2510, MATCH($AZ36, 'Mileage Logbook'!$AX$12:$AX$2510, 0)), "")="", "", IFERROR(INDEX('Mileage Logbook'!$W$11:$W$2510, MATCH($AZ36, 'Mileage Logbook'!$AX$12:$AX$2510, 0)), ""))</f>
        <v/>
      </c>
      <c r="BD36" s="61" t="str">
        <f>IF(IFERROR(INDEX('Mileage Logbook'!$X$11:$X$2510, MATCH($AZ36, 'Mileage Logbook'!$AX$12:$AX$2510, 0)), "")="", "", IFERROR(INDEX('Mileage Logbook'!$X$11:$X$2510, MATCH($AZ36, 'Mileage Logbook'!$AX$12:$AX$2510, 0)), ""))</f>
        <v/>
      </c>
      <c r="BF36" s="114" t="str">
        <f t="shared" si="0"/>
        <v/>
      </c>
      <c r="BG36" s="114" t="str">
        <f t="shared" si="0"/>
        <v/>
      </c>
      <c r="BI36" s="114" t="str">
        <f t="shared" si="1"/>
        <v/>
      </c>
      <c r="BJ36" s="114" t="str">
        <f t="shared" si="1"/>
        <v/>
      </c>
    </row>
    <row r="37" spans="1:62" ht="1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Y37" s="118"/>
      <c r="AZ37" s="24">
        <v>3</v>
      </c>
      <c r="BA37" s="77" t="str">
        <f>IF(IFERROR(INDEX('Mileage Logbook'!$B$11:$B$2510, MATCH($AZ37, 'Mileage Logbook'!$AX$12:$AX$2510, 0)), "")="", "", IFERROR(INDEX('Mileage Logbook'!$B$11:$B$2510, MATCH($AZ37, 'Mileage Logbook'!$AX$12:$AX$2510, 0)), ""))</f>
        <v/>
      </c>
      <c r="BB37" s="60" t="str">
        <f>IF(IFERROR(INDEX('Mileage Logbook'!$AC$11:$AC$2510, MATCH($AZ37, 'Mileage Logbook'!$AX$12:$AX$2510, 0)), "")="", "", IFERROR(INDEX('Mileage Logbook'!$AC$11:$AC$2510, MATCH($AZ37, 'Mileage Logbook'!$AX$12:$AX$2510, 0)), ""))</f>
        <v/>
      </c>
      <c r="BC37" s="111" t="str">
        <f>IF(IFERROR(INDEX('Mileage Logbook'!$W$11:$W$2510, MATCH($AZ37, 'Mileage Logbook'!$AX$12:$AX$2510, 0)), "")="", "", IFERROR(INDEX('Mileage Logbook'!$W$11:$W$2510, MATCH($AZ37, 'Mileage Logbook'!$AX$12:$AX$2510, 0)), ""))</f>
        <v/>
      </c>
      <c r="BD37" s="61" t="str">
        <f>IF(IFERROR(INDEX('Mileage Logbook'!$X$11:$X$2510, MATCH($AZ37, 'Mileage Logbook'!$AX$12:$AX$2510, 0)), "")="", "", IFERROR(INDEX('Mileage Logbook'!$X$11:$X$2510, MATCH($AZ37, 'Mileage Logbook'!$AX$12:$AX$2510, 0)), ""))</f>
        <v/>
      </c>
      <c r="BF37" s="114" t="str">
        <f t="shared" si="0"/>
        <v/>
      </c>
      <c r="BG37" s="114" t="str">
        <f t="shared" si="0"/>
        <v/>
      </c>
      <c r="BI37" s="114" t="str">
        <f t="shared" si="1"/>
        <v/>
      </c>
      <c r="BJ37" s="114" t="str">
        <f t="shared" si="1"/>
        <v/>
      </c>
    </row>
    <row r="38" spans="1:62" ht="1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Y38" s="118"/>
      <c r="AZ38" s="24">
        <v>4</v>
      </c>
      <c r="BA38" s="77" t="str">
        <f>IF(IFERROR(INDEX('Mileage Logbook'!$B$11:$B$2510, MATCH($AZ38, 'Mileage Logbook'!$AX$12:$AX$2510, 0)), "")="", "", IFERROR(INDEX('Mileage Logbook'!$B$11:$B$2510, MATCH($AZ38, 'Mileage Logbook'!$AX$12:$AX$2510, 0)), ""))</f>
        <v/>
      </c>
      <c r="BB38" s="60" t="str">
        <f>IF(IFERROR(INDEX('Mileage Logbook'!$AC$11:$AC$2510, MATCH($AZ38, 'Mileage Logbook'!$AX$12:$AX$2510, 0)), "")="", "", IFERROR(INDEX('Mileage Logbook'!$AC$11:$AC$2510, MATCH($AZ38, 'Mileage Logbook'!$AX$12:$AX$2510, 0)), ""))</f>
        <v/>
      </c>
      <c r="BC38" s="111" t="str">
        <f>IF(IFERROR(INDEX('Mileage Logbook'!$W$11:$W$2510, MATCH($AZ38, 'Mileage Logbook'!$AX$12:$AX$2510, 0)), "")="", "", IFERROR(INDEX('Mileage Logbook'!$W$11:$W$2510, MATCH($AZ38, 'Mileage Logbook'!$AX$12:$AX$2510, 0)), ""))</f>
        <v/>
      </c>
      <c r="BD38" s="61" t="str">
        <f>IF(IFERROR(INDEX('Mileage Logbook'!$X$11:$X$2510, MATCH($AZ38, 'Mileage Logbook'!$AX$12:$AX$2510, 0)), "")="", "", IFERROR(INDEX('Mileage Logbook'!$X$11:$X$2510, MATCH($AZ38, 'Mileage Logbook'!$AX$12:$AX$2510, 0)), ""))</f>
        <v/>
      </c>
      <c r="BF38" s="114" t="str">
        <f t="shared" si="0"/>
        <v/>
      </c>
      <c r="BG38" s="114" t="str">
        <f t="shared" si="0"/>
        <v/>
      </c>
      <c r="BI38" s="114" t="str">
        <f t="shared" si="1"/>
        <v/>
      </c>
      <c r="BJ38" s="114" t="str">
        <f t="shared" si="1"/>
        <v/>
      </c>
    </row>
    <row r="39" spans="1:62" ht="1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Y39" s="118"/>
      <c r="AZ39" s="24">
        <v>5</v>
      </c>
      <c r="BA39" s="77" t="str">
        <f>IF(IFERROR(INDEX('Mileage Logbook'!$B$11:$B$2510, MATCH($AZ39, 'Mileage Logbook'!$AX$12:$AX$2510, 0)), "")="", "", IFERROR(INDEX('Mileage Logbook'!$B$11:$B$2510, MATCH($AZ39, 'Mileage Logbook'!$AX$12:$AX$2510, 0)), ""))</f>
        <v/>
      </c>
      <c r="BB39" s="60" t="str">
        <f>IF(IFERROR(INDEX('Mileage Logbook'!$AC$11:$AC$2510, MATCH($AZ39, 'Mileage Logbook'!$AX$12:$AX$2510, 0)), "")="", "", IFERROR(INDEX('Mileage Logbook'!$AC$11:$AC$2510, MATCH($AZ39, 'Mileage Logbook'!$AX$12:$AX$2510, 0)), ""))</f>
        <v/>
      </c>
      <c r="BC39" s="111" t="str">
        <f>IF(IFERROR(INDEX('Mileage Logbook'!$W$11:$W$2510, MATCH($AZ39, 'Mileage Logbook'!$AX$12:$AX$2510, 0)), "")="", "", IFERROR(INDEX('Mileage Logbook'!$W$11:$W$2510, MATCH($AZ39, 'Mileage Logbook'!$AX$12:$AX$2510, 0)), ""))</f>
        <v/>
      </c>
      <c r="BD39" s="61" t="str">
        <f>IF(IFERROR(INDEX('Mileage Logbook'!$X$11:$X$2510, MATCH($AZ39, 'Mileage Logbook'!$AX$12:$AX$2510, 0)), "")="", "", IFERROR(INDEX('Mileage Logbook'!$X$11:$X$2510, MATCH($AZ39, 'Mileage Logbook'!$AX$12:$AX$2510, 0)), ""))</f>
        <v/>
      </c>
      <c r="BF39" s="114" t="str">
        <f t="shared" si="0"/>
        <v/>
      </c>
      <c r="BG39" s="114" t="str">
        <f t="shared" si="0"/>
        <v/>
      </c>
      <c r="BI39" s="114" t="str">
        <f t="shared" si="1"/>
        <v/>
      </c>
      <c r="BJ39" s="114" t="str">
        <f t="shared" si="1"/>
        <v/>
      </c>
    </row>
    <row r="40" spans="1:62" ht="1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Y40" s="118"/>
      <c r="AZ40" s="24">
        <v>6</v>
      </c>
      <c r="BA40" s="77" t="str">
        <f>IF(IFERROR(INDEX('Mileage Logbook'!$B$11:$B$2510, MATCH($AZ40, 'Mileage Logbook'!$AX$12:$AX$2510, 0)), "")="", "", IFERROR(INDEX('Mileage Logbook'!$B$11:$B$2510, MATCH($AZ40, 'Mileage Logbook'!$AX$12:$AX$2510, 0)), ""))</f>
        <v/>
      </c>
      <c r="BB40" s="60" t="str">
        <f>IF(IFERROR(INDEX('Mileage Logbook'!$AC$11:$AC$2510, MATCH($AZ40, 'Mileage Logbook'!$AX$12:$AX$2510, 0)), "")="", "", IFERROR(INDEX('Mileage Logbook'!$AC$11:$AC$2510, MATCH($AZ40, 'Mileage Logbook'!$AX$12:$AX$2510, 0)), ""))</f>
        <v/>
      </c>
      <c r="BC40" s="111" t="str">
        <f>IF(IFERROR(INDEX('Mileage Logbook'!$W$11:$W$2510, MATCH($AZ40, 'Mileage Logbook'!$AX$12:$AX$2510, 0)), "")="", "", IFERROR(INDEX('Mileage Logbook'!$W$11:$W$2510, MATCH($AZ40, 'Mileage Logbook'!$AX$12:$AX$2510, 0)), ""))</f>
        <v/>
      </c>
      <c r="BD40" s="61" t="str">
        <f>IF(IFERROR(INDEX('Mileage Logbook'!$X$11:$X$2510, MATCH($AZ40, 'Mileage Logbook'!$AX$12:$AX$2510, 0)), "")="", "", IFERROR(INDEX('Mileage Logbook'!$X$11:$X$2510, MATCH($AZ40, 'Mileage Logbook'!$AX$12:$AX$2510, 0)), ""))</f>
        <v/>
      </c>
      <c r="BF40" s="114" t="str">
        <f t="shared" si="0"/>
        <v/>
      </c>
      <c r="BG40" s="114" t="str">
        <f t="shared" si="0"/>
        <v/>
      </c>
      <c r="BI40" s="114" t="str">
        <f t="shared" si="1"/>
        <v/>
      </c>
      <c r="BJ40" s="114" t="str">
        <f t="shared" si="1"/>
        <v/>
      </c>
    </row>
    <row r="41" spans="1:62" ht="1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Y41" s="118"/>
      <c r="AZ41" s="24">
        <v>7</v>
      </c>
      <c r="BA41" s="77" t="str">
        <f>IF(IFERROR(INDEX('Mileage Logbook'!$B$11:$B$2510, MATCH($AZ41, 'Mileage Logbook'!$AX$12:$AX$2510, 0)), "")="", "", IFERROR(INDEX('Mileage Logbook'!$B$11:$B$2510, MATCH($AZ41, 'Mileage Logbook'!$AX$12:$AX$2510, 0)), ""))</f>
        <v/>
      </c>
      <c r="BB41" s="60" t="str">
        <f>IF(IFERROR(INDEX('Mileage Logbook'!$AC$11:$AC$2510, MATCH($AZ41, 'Mileage Logbook'!$AX$12:$AX$2510, 0)), "")="", "", IFERROR(INDEX('Mileage Logbook'!$AC$11:$AC$2510, MATCH($AZ41, 'Mileage Logbook'!$AX$12:$AX$2510, 0)), ""))</f>
        <v/>
      </c>
      <c r="BC41" s="111" t="str">
        <f>IF(IFERROR(INDEX('Mileage Logbook'!$W$11:$W$2510, MATCH($AZ41, 'Mileage Logbook'!$AX$12:$AX$2510, 0)), "")="", "", IFERROR(INDEX('Mileage Logbook'!$W$11:$W$2510, MATCH($AZ41, 'Mileage Logbook'!$AX$12:$AX$2510, 0)), ""))</f>
        <v/>
      </c>
      <c r="BD41" s="61" t="str">
        <f>IF(IFERROR(INDEX('Mileage Logbook'!$X$11:$X$2510, MATCH($AZ41, 'Mileage Logbook'!$AX$12:$AX$2510, 0)), "")="", "", IFERROR(INDEX('Mileage Logbook'!$X$11:$X$2510, MATCH($AZ41, 'Mileage Logbook'!$AX$12:$AX$2510, 0)), ""))</f>
        <v/>
      </c>
      <c r="BF41" s="114" t="str">
        <f t="shared" si="0"/>
        <v/>
      </c>
      <c r="BG41" s="114" t="str">
        <f t="shared" si="0"/>
        <v/>
      </c>
      <c r="BI41" s="114" t="str">
        <f t="shared" si="1"/>
        <v/>
      </c>
      <c r="BJ41" s="114" t="str">
        <f t="shared" si="1"/>
        <v/>
      </c>
    </row>
    <row r="42" spans="1:62" ht="1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Y42" s="118"/>
      <c r="AZ42" s="24">
        <v>8</v>
      </c>
      <c r="BA42" s="77" t="str">
        <f>IF(IFERROR(INDEX('Mileage Logbook'!$B$11:$B$2510, MATCH($AZ42, 'Mileage Logbook'!$AX$12:$AX$2510, 0)), "")="", "", IFERROR(INDEX('Mileage Logbook'!$B$11:$B$2510, MATCH($AZ42, 'Mileage Logbook'!$AX$12:$AX$2510, 0)), ""))</f>
        <v/>
      </c>
      <c r="BB42" s="60" t="str">
        <f>IF(IFERROR(INDEX('Mileage Logbook'!$AC$11:$AC$2510, MATCH($AZ42, 'Mileage Logbook'!$AX$12:$AX$2510, 0)), "")="", "", IFERROR(INDEX('Mileage Logbook'!$AC$11:$AC$2510, MATCH($AZ42, 'Mileage Logbook'!$AX$12:$AX$2510, 0)), ""))</f>
        <v/>
      </c>
      <c r="BC42" s="111" t="str">
        <f>IF(IFERROR(INDEX('Mileage Logbook'!$W$11:$W$2510, MATCH($AZ42, 'Mileage Logbook'!$AX$12:$AX$2510, 0)), "")="", "", IFERROR(INDEX('Mileage Logbook'!$W$11:$W$2510, MATCH($AZ42, 'Mileage Logbook'!$AX$12:$AX$2510, 0)), ""))</f>
        <v/>
      </c>
      <c r="BD42" s="61" t="str">
        <f>IF(IFERROR(INDEX('Mileage Logbook'!$X$11:$X$2510, MATCH($AZ42, 'Mileage Logbook'!$AX$12:$AX$2510, 0)), "")="", "", IFERROR(INDEX('Mileage Logbook'!$X$11:$X$2510, MATCH($AZ42, 'Mileage Logbook'!$AX$12:$AX$2510, 0)), ""))</f>
        <v/>
      </c>
      <c r="BF42" s="114" t="str">
        <f t="shared" si="0"/>
        <v/>
      </c>
      <c r="BG42" s="114" t="str">
        <f t="shared" si="0"/>
        <v/>
      </c>
      <c r="BI42" s="114" t="str">
        <f t="shared" si="1"/>
        <v/>
      </c>
      <c r="BJ42" s="114" t="str">
        <f t="shared" si="1"/>
        <v/>
      </c>
    </row>
    <row r="43" spans="1:62" ht="1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Y43" s="118"/>
      <c r="AZ43" s="24">
        <v>9</v>
      </c>
      <c r="BA43" s="77" t="str">
        <f>IF(IFERROR(INDEX('Mileage Logbook'!$B$11:$B$2510, MATCH($AZ43, 'Mileage Logbook'!$AX$12:$AX$2510, 0)), "")="", "", IFERROR(INDEX('Mileage Logbook'!$B$11:$B$2510, MATCH($AZ43, 'Mileage Logbook'!$AX$12:$AX$2510, 0)), ""))</f>
        <v/>
      </c>
      <c r="BB43" s="60" t="str">
        <f>IF(IFERROR(INDEX('Mileage Logbook'!$AC$11:$AC$2510, MATCH($AZ43, 'Mileage Logbook'!$AX$12:$AX$2510, 0)), "")="", "", IFERROR(INDEX('Mileage Logbook'!$AC$11:$AC$2510, MATCH($AZ43, 'Mileage Logbook'!$AX$12:$AX$2510, 0)), ""))</f>
        <v/>
      </c>
      <c r="BC43" s="111" t="str">
        <f>IF(IFERROR(INDEX('Mileage Logbook'!$W$11:$W$2510, MATCH($AZ43, 'Mileage Logbook'!$AX$12:$AX$2510, 0)), "")="", "", IFERROR(INDEX('Mileage Logbook'!$W$11:$W$2510, MATCH($AZ43, 'Mileage Logbook'!$AX$12:$AX$2510, 0)), ""))</f>
        <v/>
      </c>
      <c r="BD43" s="61" t="str">
        <f>IF(IFERROR(INDEX('Mileage Logbook'!$X$11:$X$2510, MATCH($AZ43, 'Mileage Logbook'!$AX$12:$AX$2510, 0)), "")="", "", IFERROR(INDEX('Mileage Logbook'!$X$11:$X$2510, MATCH($AZ43, 'Mileage Logbook'!$AX$12:$AX$2510, 0)), ""))</f>
        <v/>
      </c>
      <c r="BF43" s="114" t="str">
        <f t="shared" si="0"/>
        <v/>
      </c>
      <c r="BG43" s="114" t="str">
        <f t="shared" si="0"/>
        <v/>
      </c>
      <c r="BI43" s="114" t="str">
        <f t="shared" si="1"/>
        <v/>
      </c>
      <c r="BJ43" s="114" t="str">
        <f t="shared" si="1"/>
        <v/>
      </c>
    </row>
    <row r="44" spans="1:62" ht="1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Y44" s="118"/>
      <c r="AZ44" s="24">
        <v>10</v>
      </c>
      <c r="BA44" s="77" t="str">
        <f>IF(IFERROR(INDEX('Mileage Logbook'!$B$11:$B$2510, MATCH($AZ44, 'Mileage Logbook'!$AX$12:$AX$2510, 0)), "")="", "", IFERROR(INDEX('Mileage Logbook'!$B$11:$B$2510, MATCH($AZ44, 'Mileage Logbook'!$AX$12:$AX$2510, 0)), ""))</f>
        <v/>
      </c>
      <c r="BB44" s="60" t="str">
        <f>IF(IFERROR(INDEX('Mileage Logbook'!$AC$11:$AC$2510, MATCH($AZ44, 'Mileage Logbook'!$AX$12:$AX$2510, 0)), "")="", "", IFERROR(INDEX('Mileage Logbook'!$AC$11:$AC$2510, MATCH($AZ44, 'Mileage Logbook'!$AX$12:$AX$2510, 0)), ""))</f>
        <v/>
      </c>
      <c r="BC44" s="111" t="str">
        <f>IF(IFERROR(INDEX('Mileage Logbook'!$W$11:$W$2510, MATCH($AZ44, 'Mileage Logbook'!$AX$12:$AX$2510, 0)), "")="", "", IFERROR(INDEX('Mileage Logbook'!$W$11:$W$2510, MATCH($AZ44, 'Mileage Logbook'!$AX$12:$AX$2510, 0)), ""))</f>
        <v/>
      </c>
      <c r="BD44" s="61" t="str">
        <f>IF(IFERROR(INDEX('Mileage Logbook'!$X$11:$X$2510, MATCH($AZ44, 'Mileage Logbook'!$AX$12:$AX$2510, 0)), "")="", "", IFERROR(INDEX('Mileage Logbook'!$X$11:$X$2510, MATCH($AZ44, 'Mileage Logbook'!$AX$12:$AX$2510, 0)), ""))</f>
        <v/>
      </c>
      <c r="BF44" s="114" t="str">
        <f t="shared" si="0"/>
        <v/>
      </c>
      <c r="BG44" s="114" t="str">
        <f t="shared" si="0"/>
        <v/>
      </c>
      <c r="BI44" s="114" t="str">
        <f t="shared" si="1"/>
        <v/>
      </c>
      <c r="BJ44" s="114" t="str">
        <f t="shared" si="1"/>
        <v/>
      </c>
    </row>
    <row r="45" spans="1:62" ht="1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Y45" s="118"/>
      <c r="AZ45" s="24">
        <v>11</v>
      </c>
      <c r="BA45" s="77" t="str">
        <f>IF(IFERROR(INDEX('Mileage Logbook'!$B$11:$B$2510, MATCH($AZ45, 'Mileage Logbook'!$AX$12:$AX$2510, 0)), "")="", "", IFERROR(INDEX('Mileage Logbook'!$B$11:$B$2510, MATCH($AZ45, 'Mileage Logbook'!$AX$12:$AX$2510, 0)), ""))</f>
        <v/>
      </c>
      <c r="BB45" s="60" t="str">
        <f>IF(IFERROR(INDEX('Mileage Logbook'!$AC$11:$AC$2510, MATCH($AZ45, 'Mileage Logbook'!$AX$12:$AX$2510, 0)), "")="", "", IFERROR(INDEX('Mileage Logbook'!$AC$11:$AC$2510, MATCH($AZ45, 'Mileage Logbook'!$AX$12:$AX$2510, 0)), ""))</f>
        <v/>
      </c>
      <c r="BC45" s="111" t="str">
        <f>IF(IFERROR(INDEX('Mileage Logbook'!$W$11:$W$2510, MATCH($AZ45, 'Mileage Logbook'!$AX$12:$AX$2510, 0)), "")="", "", IFERROR(INDEX('Mileage Logbook'!$W$11:$W$2510, MATCH($AZ45, 'Mileage Logbook'!$AX$12:$AX$2510, 0)), ""))</f>
        <v/>
      </c>
      <c r="BD45" s="61" t="str">
        <f>IF(IFERROR(INDEX('Mileage Logbook'!$X$11:$X$2510, MATCH($AZ45, 'Mileage Logbook'!$AX$12:$AX$2510, 0)), "")="", "", IFERROR(INDEX('Mileage Logbook'!$X$11:$X$2510, MATCH($AZ45, 'Mileage Logbook'!$AX$12:$AX$2510, 0)), ""))</f>
        <v/>
      </c>
      <c r="BF45" s="114" t="str">
        <f t="shared" si="0"/>
        <v/>
      </c>
      <c r="BG45" s="114" t="str">
        <f t="shared" si="0"/>
        <v/>
      </c>
      <c r="BI45" s="114" t="str">
        <f t="shared" si="1"/>
        <v/>
      </c>
      <c r="BJ45" s="114" t="str">
        <f t="shared" si="1"/>
        <v/>
      </c>
    </row>
    <row r="46" spans="1:62" ht="1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Y46" s="118"/>
      <c r="AZ46" s="24">
        <v>12</v>
      </c>
      <c r="BA46" s="77" t="str">
        <f>IF(IFERROR(INDEX('Mileage Logbook'!$B$11:$B$2510, MATCH($AZ46, 'Mileage Logbook'!$AX$12:$AX$2510, 0)), "")="", "", IFERROR(INDEX('Mileage Logbook'!$B$11:$B$2510, MATCH($AZ46, 'Mileage Logbook'!$AX$12:$AX$2510, 0)), ""))</f>
        <v/>
      </c>
      <c r="BB46" s="60" t="str">
        <f>IF(IFERROR(INDEX('Mileage Logbook'!$AC$11:$AC$2510, MATCH($AZ46, 'Mileage Logbook'!$AX$12:$AX$2510, 0)), "")="", "", IFERROR(INDEX('Mileage Logbook'!$AC$11:$AC$2510, MATCH($AZ46, 'Mileage Logbook'!$AX$12:$AX$2510, 0)), ""))</f>
        <v/>
      </c>
      <c r="BC46" s="111" t="str">
        <f>IF(IFERROR(INDEX('Mileage Logbook'!$W$11:$W$2510, MATCH($AZ46, 'Mileage Logbook'!$AX$12:$AX$2510, 0)), "")="", "", IFERROR(INDEX('Mileage Logbook'!$W$11:$W$2510, MATCH($AZ46, 'Mileage Logbook'!$AX$12:$AX$2510, 0)), ""))</f>
        <v/>
      </c>
      <c r="BD46" s="61" t="str">
        <f>IF(IFERROR(INDEX('Mileage Logbook'!$X$11:$X$2510, MATCH($AZ46, 'Mileage Logbook'!$AX$12:$AX$2510, 0)), "")="", "", IFERROR(INDEX('Mileage Logbook'!$X$11:$X$2510, MATCH($AZ46, 'Mileage Logbook'!$AX$12:$AX$2510, 0)), ""))</f>
        <v/>
      </c>
      <c r="BF46" s="114" t="str">
        <f t="shared" si="0"/>
        <v/>
      </c>
      <c r="BG46" s="114" t="str">
        <f t="shared" si="0"/>
        <v/>
      </c>
      <c r="BI46" s="114" t="str">
        <f t="shared" si="1"/>
        <v/>
      </c>
      <c r="BJ46" s="114" t="str">
        <f t="shared" si="1"/>
        <v/>
      </c>
    </row>
    <row r="47" spans="1:62" ht="1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Y47" s="118"/>
      <c r="AZ47" s="24">
        <v>13</v>
      </c>
      <c r="BA47" s="77" t="str">
        <f>IF(IFERROR(INDEX('Mileage Logbook'!$B$11:$B$2510, MATCH($AZ47, 'Mileage Logbook'!$AX$12:$AX$2510, 0)), "")="", "", IFERROR(INDEX('Mileage Logbook'!$B$11:$B$2510, MATCH($AZ47, 'Mileage Logbook'!$AX$12:$AX$2510, 0)), ""))</f>
        <v/>
      </c>
      <c r="BB47" s="60" t="str">
        <f>IF(IFERROR(INDEX('Mileage Logbook'!$AC$11:$AC$2510, MATCH($AZ47, 'Mileage Logbook'!$AX$12:$AX$2510, 0)), "")="", "", IFERROR(INDEX('Mileage Logbook'!$AC$11:$AC$2510, MATCH($AZ47, 'Mileage Logbook'!$AX$12:$AX$2510, 0)), ""))</f>
        <v/>
      </c>
      <c r="BC47" s="111" t="str">
        <f>IF(IFERROR(INDEX('Mileage Logbook'!$W$11:$W$2510, MATCH($AZ47, 'Mileage Logbook'!$AX$12:$AX$2510, 0)), "")="", "", IFERROR(INDEX('Mileage Logbook'!$W$11:$W$2510, MATCH($AZ47, 'Mileage Logbook'!$AX$12:$AX$2510, 0)), ""))</f>
        <v/>
      </c>
      <c r="BD47" s="61" t="str">
        <f>IF(IFERROR(INDEX('Mileage Logbook'!$X$11:$X$2510, MATCH($AZ47, 'Mileage Logbook'!$AX$12:$AX$2510, 0)), "")="", "", IFERROR(INDEX('Mileage Logbook'!$X$11:$X$2510, MATCH($AZ47, 'Mileage Logbook'!$AX$12:$AX$2510, 0)), ""))</f>
        <v/>
      </c>
      <c r="BF47" s="114" t="str">
        <f t="shared" si="0"/>
        <v/>
      </c>
      <c r="BG47" s="114" t="str">
        <f t="shared" si="0"/>
        <v/>
      </c>
      <c r="BI47" s="114" t="str">
        <f t="shared" si="1"/>
        <v/>
      </c>
      <c r="BJ47" s="114" t="str">
        <f t="shared" si="1"/>
        <v/>
      </c>
    </row>
    <row r="48" spans="1:62" ht="1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Y48" s="118"/>
      <c r="AZ48" s="24">
        <v>14</v>
      </c>
      <c r="BA48" s="77" t="str">
        <f>IF(IFERROR(INDEX('Mileage Logbook'!$B$11:$B$2510, MATCH($AZ48, 'Mileage Logbook'!$AX$12:$AX$2510, 0)), "")="", "", IFERROR(INDEX('Mileage Logbook'!$B$11:$B$2510, MATCH($AZ48, 'Mileage Logbook'!$AX$12:$AX$2510, 0)), ""))</f>
        <v/>
      </c>
      <c r="BB48" s="60" t="str">
        <f>IF(IFERROR(INDEX('Mileage Logbook'!$AC$11:$AC$2510, MATCH($AZ48, 'Mileage Logbook'!$AX$12:$AX$2510, 0)), "")="", "", IFERROR(INDEX('Mileage Logbook'!$AC$11:$AC$2510, MATCH($AZ48, 'Mileage Logbook'!$AX$12:$AX$2510, 0)), ""))</f>
        <v/>
      </c>
      <c r="BC48" s="111" t="str">
        <f>IF(IFERROR(INDEX('Mileage Logbook'!$W$11:$W$2510, MATCH($AZ48, 'Mileage Logbook'!$AX$12:$AX$2510, 0)), "")="", "", IFERROR(INDEX('Mileage Logbook'!$W$11:$W$2510, MATCH($AZ48, 'Mileage Logbook'!$AX$12:$AX$2510, 0)), ""))</f>
        <v/>
      </c>
      <c r="BD48" s="61" t="str">
        <f>IF(IFERROR(INDEX('Mileage Logbook'!$X$11:$X$2510, MATCH($AZ48, 'Mileage Logbook'!$AX$12:$AX$2510, 0)), "")="", "", IFERROR(INDEX('Mileage Logbook'!$X$11:$X$2510, MATCH($AZ48, 'Mileage Logbook'!$AX$12:$AX$2510, 0)), ""))</f>
        <v/>
      </c>
      <c r="BF48" s="114" t="str">
        <f t="shared" si="0"/>
        <v/>
      </c>
      <c r="BG48" s="114" t="str">
        <f t="shared" si="0"/>
        <v/>
      </c>
      <c r="BI48" s="114" t="str">
        <f t="shared" si="1"/>
        <v/>
      </c>
      <c r="BJ48" s="114" t="str">
        <f t="shared" si="1"/>
        <v/>
      </c>
    </row>
    <row r="49" spans="1:62" ht="1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Y49" s="118"/>
      <c r="AZ49" s="24">
        <v>15</v>
      </c>
      <c r="BA49" s="77" t="str">
        <f>IF(IFERROR(INDEX('Mileage Logbook'!$B$11:$B$2510, MATCH($AZ49, 'Mileage Logbook'!$AX$12:$AX$2510, 0)), "")="", "", IFERROR(INDEX('Mileage Logbook'!$B$11:$B$2510, MATCH($AZ49, 'Mileage Logbook'!$AX$12:$AX$2510, 0)), ""))</f>
        <v/>
      </c>
      <c r="BB49" s="60" t="str">
        <f>IF(IFERROR(INDEX('Mileage Logbook'!$AC$11:$AC$2510, MATCH($AZ49, 'Mileage Logbook'!$AX$12:$AX$2510, 0)), "")="", "", IFERROR(INDEX('Mileage Logbook'!$AC$11:$AC$2510, MATCH($AZ49, 'Mileage Logbook'!$AX$12:$AX$2510, 0)), ""))</f>
        <v/>
      </c>
      <c r="BC49" s="111" t="str">
        <f>IF(IFERROR(INDEX('Mileage Logbook'!$W$11:$W$2510, MATCH($AZ49, 'Mileage Logbook'!$AX$12:$AX$2510, 0)), "")="", "", IFERROR(INDEX('Mileage Logbook'!$W$11:$W$2510, MATCH($AZ49, 'Mileage Logbook'!$AX$12:$AX$2510, 0)), ""))</f>
        <v/>
      </c>
      <c r="BD49" s="61" t="str">
        <f>IF(IFERROR(INDEX('Mileage Logbook'!$X$11:$X$2510, MATCH($AZ49, 'Mileage Logbook'!$AX$12:$AX$2510, 0)), "")="", "", IFERROR(INDEX('Mileage Logbook'!$X$11:$X$2510, MATCH($AZ49, 'Mileage Logbook'!$AX$12:$AX$2510, 0)), ""))</f>
        <v/>
      </c>
      <c r="BF49" s="114" t="str">
        <f t="shared" si="0"/>
        <v/>
      </c>
      <c r="BG49" s="114" t="str">
        <f t="shared" si="0"/>
        <v/>
      </c>
      <c r="BI49" s="114" t="str">
        <f t="shared" si="1"/>
        <v/>
      </c>
      <c r="BJ49" s="114" t="str">
        <f t="shared" si="1"/>
        <v/>
      </c>
    </row>
    <row r="50" spans="1:62" ht="1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Y50" s="118"/>
      <c r="AZ50" s="24">
        <v>16</v>
      </c>
      <c r="BA50" s="77" t="str">
        <f>IF(IFERROR(INDEX('Mileage Logbook'!$B$11:$B$2510, MATCH($AZ50, 'Mileage Logbook'!$AX$12:$AX$2510, 0)), "")="", "", IFERROR(INDEX('Mileage Logbook'!$B$11:$B$2510, MATCH($AZ50, 'Mileage Logbook'!$AX$12:$AX$2510, 0)), ""))</f>
        <v/>
      </c>
      <c r="BB50" s="60" t="str">
        <f>IF(IFERROR(INDEX('Mileage Logbook'!$AC$11:$AC$2510, MATCH($AZ50, 'Mileage Logbook'!$AX$12:$AX$2510, 0)), "")="", "", IFERROR(INDEX('Mileage Logbook'!$AC$11:$AC$2510, MATCH($AZ50, 'Mileage Logbook'!$AX$12:$AX$2510, 0)), ""))</f>
        <v/>
      </c>
      <c r="BC50" s="111" t="str">
        <f>IF(IFERROR(INDEX('Mileage Logbook'!$W$11:$W$2510, MATCH($AZ50, 'Mileage Logbook'!$AX$12:$AX$2510, 0)), "")="", "", IFERROR(INDEX('Mileage Logbook'!$W$11:$W$2510, MATCH($AZ50, 'Mileage Logbook'!$AX$12:$AX$2510, 0)), ""))</f>
        <v/>
      </c>
      <c r="BD50" s="61" t="str">
        <f>IF(IFERROR(INDEX('Mileage Logbook'!$X$11:$X$2510, MATCH($AZ50, 'Mileage Logbook'!$AX$12:$AX$2510, 0)), "")="", "", IFERROR(INDEX('Mileage Logbook'!$X$11:$X$2510, MATCH($AZ50, 'Mileage Logbook'!$AX$12:$AX$2510, 0)), ""))</f>
        <v/>
      </c>
      <c r="BF50" s="114" t="str">
        <f t="shared" si="0"/>
        <v/>
      </c>
      <c r="BG50" s="114" t="str">
        <f t="shared" si="0"/>
        <v/>
      </c>
      <c r="BI50" s="114" t="str">
        <f t="shared" si="1"/>
        <v/>
      </c>
      <c r="BJ50" s="114" t="str">
        <f t="shared" si="1"/>
        <v/>
      </c>
    </row>
    <row r="51" spans="1:62" ht="1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Y51" s="118"/>
      <c r="AZ51" s="24">
        <v>17</v>
      </c>
      <c r="BA51" s="77" t="str">
        <f>IF(IFERROR(INDEX('Mileage Logbook'!$B$11:$B$2510, MATCH($AZ51, 'Mileage Logbook'!$AX$12:$AX$2510, 0)), "")="", "", IFERROR(INDEX('Mileage Logbook'!$B$11:$B$2510, MATCH($AZ51, 'Mileage Logbook'!$AX$12:$AX$2510, 0)), ""))</f>
        <v/>
      </c>
      <c r="BB51" s="60" t="str">
        <f>IF(IFERROR(INDEX('Mileage Logbook'!$AC$11:$AC$2510, MATCH($AZ51, 'Mileage Logbook'!$AX$12:$AX$2510, 0)), "")="", "", IFERROR(INDEX('Mileage Logbook'!$AC$11:$AC$2510, MATCH($AZ51, 'Mileage Logbook'!$AX$12:$AX$2510, 0)), ""))</f>
        <v/>
      </c>
      <c r="BC51" s="111" t="str">
        <f>IF(IFERROR(INDEX('Mileage Logbook'!$W$11:$W$2510, MATCH($AZ51, 'Mileage Logbook'!$AX$12:$AX$2510, 0)), "")="", "", IFERROR(INDEX('Mileage Logbook'!$W$11:$W$2510, MATCH($AZ51, 'Mileage Logbook'!$AX$12:$AX$2510, 0)), ""))</f>
        <v/>
      </c>
      <c r="BD51" s="61" t="str">
        <f>IF(IFERROR(INDEX('Mileage Logbook'!$X$11:$X$2510, MATCH($AZ51, 'Mileage Logbook'!$AX$12:$AX$2510, 0)), "")="", "", IFERROR(INDEX('Mileage Logbook'!$X$11:$X$2510, MATCH($AZ51, 'Mileage Logbook'!$AX$12:$AX$2510, 0)), ""))</f>
        <v/>
      </c>
      <c r="BF51" s="114" t="str">
        <f t="shared" si="0"/>
        <v/>
      </c>
      <c r="BG51" s="114" t="str">
        <f t="shared" si="0"/>
        <v/>
      </c>
      <c r="BI51" s="114" t="str">
        <f t="shared" si="1"/>
        <v/>
      </c>
      <c r="BJ51" s="114" t="str">
        <f t="shared" si="1"/>
        <v/>
      </c>
    </row>
    <row r="52" spans="1:62" ht="1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Y52" s="118"/>
      <c r="AZ52" s="24">
        <v>18</v>
      </c>
      <c r="BA52" s="77" t="str">
        <f>IF(IFERROR(INDEX('Mileage Logbook'!$B$11:$B$2510, MATCH($AZ52, 'Mileage Logbook'!$AX$12:$AX$2510, 0)), "")="", "", IFERROR(INDEX('Mileage Logbook'!$B$11:$B$2510, MATCH($AZ52, 'Mileage Logbook'!$AX$12:$AX$2510, 0)), ""))</f>
        <v/>
      </c>
      <c r="BB52" s="60" t="str">
        <f>IF(IFERROR(INDEX('Mileage Logbook'!$AC$11:$AC$2510, MATCH($AZ52, 'Mileage Logbook'!$AX$12:$AX$2510, 0)), "")="", "", IFERROR(INDEX('Mileage Logbook'!$AC$11:$AC$2510, MATCH($AZ52, 'Mileage Logbook'!$AX$12:$AX$2510, 0)), ""))</f>
        <v/>
      </c>
      <c r="BC52" s="111" t="str">
        <f>IF(IFERROR(INDEX('Mileage Logbook'!$W$11:$W$2510, MATCH($AZ52, 'Mileage Logbook'!$AX$12:$AX$2510, 0)), "")="", "", IFERROR(INDEX('Mileage Logbook'!$W$11:$W$2510, MATCH($AZ52, 'Mileage Logbook'!$AX$12:$AX$2510, 0)), ""))</f>
        <v/>
      </c>
      <c r="BD52" s="61" t="str">
        <f>IF(IFERROR(INDEX('Mileage Logbook'!$X$11:$X$2510, MATCH($AZ52, 'Mileage Logbook'!$AX$12:$AX$2510, 0)), "")="", "", IFERROR(INDEX('Mileage Logbook'!$X$11:$X$2510, MATCH($AZ52, 'Mileage Logbook'!$AX$12:$AX$2510, 0)), ""))</f>
        <v/>
      </c>
      <c r="BF52" s="114" t="str">
        <f t="shared" si="0"/>
        <v/>
      </c>
      <c r="BG52" s="114" t="str">
        <f t="shared" si="0"/>
        <v/>
      </c>
      <c r="BI52" s="114" t="str">
        <f t="shared" si="1"/>
        <v/>
      </c>
      <c r="BJ52" s="114" t="str">
        <f t="shared" si="1"/>
        <v/>
      </c>
    </row>
    <row r="53" spans="1:62" ht="1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Y53" s="118"/>
      <c r="AZ53" s="24">
        <v>19</v>
      </c>
      <c r="BA53" s="77" t="str">
        <f>IF(IFERROR(INDEX('Mileage Logbook'!$B$11:$B$2510, MATCH($AZ53, 'Mileage Logbook'!$AX$12:$AX$2510, 0)), "")="", "", IFERROR(INDEX('Mileage Logbook'!$B$11:$B$2510, MATCH($AZ53, 'Mileage Logbook'!$AX$12:$AX$2510, 0)), ""))</f>
        <v/>
      </c>
      <c r="BB53" s="60" t="str">
        <f>IF(IFERROR(INDEX('Mileage Logbook'!$AC$11:$AC$2510, MATCH($AZ53, 'Mileage Logbook'!$AX$12:$AX$2510, 0)), "")="", "", IFERROR(INDEX('Mileage Logbook'!$AC$11:$AC$2510, MATCH($AZ53, 'Mileage Logbook'!$AX$12:$AX$2510, 0)), ""))</f>
        <v/>
      </c>
      <c r="BC53" s="111" t="str">
        <f>IF(IFERROR(INDEX('Mileage Logbook'!$W$11:$W$2510, MATCH($AZ53, 'Mileage Logbook'!$AX$12:$AX$2510, 0)), "")="", "", IFERROR(INDEX('Mileage Logbook'!$W$11:$W$2510, MATCH($AZ53, 'Mileage Logbook'!$AX$12:$AX$2510, 0)), ""))</f>
        <v/>
      </c>
      <c r="BD53" s="61" t="str">
        <f>IF(IFERROR(INDEX('Mileage Logbook'!$X$11:$X$2510, MATCH($AZ53, 'Mileage Logbook'!$AX$12:$AX$2510, 0)), "")="", "", IFERROR(INDEX('Mileage Logbook'!$X$11:$X$2510, MATCH($AZ53, 'Mileage Logbook'!$AX$12:$AX$2510, 0)), ""))</f>
        <v/>
      </c>
      <c r="BF53" s="114" t="str">
        <f t="shared" si="0"/>
        <v/>
      </c>
      <c r="BG53" s="114" t="str">
        <f t="shared" si="0"/>
        <v/>
      </c>
      <c r="BI53" s="114" t="str">
        <f t="shared" si="1"/>
        <v/>
      </c>
      <c r="BJ53" s="114" t="str">
        <f t="shared" si="1"/>
        <v/>
      </c>
    </row>
    <row r="54" spans="1:62" ht="1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Y54" s="118"/>
      <c r="AZ54" s="24">
        <v>20</v>
      </c>
      <c r="BA54" s="77" t="str">
        <f>IF(IFERROR(INDEX('Mileage Logbook'!$B$11:$B$2510, MATCH($AZ54, 'Mileage Logbook'!$AX$12:$AX$2510, 0)), "")="", "", IFERROR(INDEX('Mileage Logbook'!$B$11:$B$2510, MATCH($AZ54, 'Mileage Logbook'!$AX$12:$AX$2510, 0)), ""))</f>
        <v/>
      </c>
      <c r="BB54" s="60" t="str">
        <f>IF(IFERROR(INDEX('Mileage Logbook'!$AC$11:$AC$2510, MATCH($AZ54, 'Mileage Logbook'!$AX$12:$AX$2510, 0)), "")="", "", IFERROR(INDEX('Mileage Logbook'!$AC$11:$AC$2510, MATCH($AZ54, 'Mileage Logbook'!$AX$12:$AX$2510, 0)), ""))</f>
        <v/>
      </c>
      <c r="BC54" s="111" t="str">
        <f>IF(IFERROR(INDEX('Mileage Logbook'!$W$11:$W$2510, MATCH($AZ54, 'Mileage Logbook'!$AX$12:$AX$2510, 0)), "")="", "", IFERROR(INDEX('Mileage Logbook'!$W$11:$W$2510, MATCH($AZ54, 'Mileage Logbook'!$AX$12:$AX$2510, 0)), ""))</f>
        <v/>
      </c>
      <c r="BD54" s="61" t="str">
        <f>IF(IFERROR(INDEX('Mileage Logbook'!$X$11:$X$2510, MATCH($AZ54, 'Mileage Logbook'!$AX$12:$AX$2510, 0)), "")="", "", IFERROR(INDEX('Mileage Logbook'!$X$11:$X$2510, MATCH($AZ54, 'Mileage Logbook'!$AX$12:$AX$2510, 0)), ""))</f>
        <v/>
      </c>
      <c r="BF54" s="114" t="str">
        <f t="shared" si="0"/>
        <v/>
      </c>
      <c r="BG54" s="114" t="str">
        <f t="shared" si="0"/>
        <v/>
      </c>
      <c r="BI54" s="114" t="str">
        <f t="shared" si="1"/>
        <v/>
      </c>
      <c r="BJ54" s="114" t="str">
        <f t="shared" si="1"/>
        <v/>
      </c>
    </row>
    <row r="55" spans="1:62" ht="1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Y55" s="118"/>
      <c r="AZ55" s="24">
        <v>21</v>
      </c>
      <c r="BA55" s="77" t="str">
        <f>IF(IFERROR(INDEX('Mileage Logbook'!$B$11:$B$2510, MATCH($AZ55, 'Mileage Logbook'!$AX$12:$AX$2510, 0)), "")="", "", IFERROR(INDEX('Mileage Logbook'!$B$11:$B$2510, MATCH($AZ55, 'Mileage Logbook'!$AX$12:$AX$2510, 0)), ""))</f>
        <v/>
      </c>
      <c r="BB55" s="60" t="str">
        <f>IF(IFERROR(INDEX('Mileage Logbook'!$AC$11:$AC$2510, MATCH($AZ55, 'Mileage Logbook'!$AX$12:$AX$2510, 0)), "")="", "", IFERROR(INDEX('Mileage Logbook'!$AC$11:$AC$2510, MATCH($AZ55, 'Mileage Logbook'!$AX$12:$AX$2510, 0)), ""))</f>
        <v/>
      </c>
      <c r="BC55" s="111" t="str">
        <f>IF(IFERROR(INDEX('Mileage Logbook'!$W$11:$W$2510, MATCH($AZ55, 'Mileage Logbook'!$AX$12:$AX$2510, 0)), "")="", "", IFERROR(INDEX('Mileage Logbook'!$W$11:$W$2510, MATCH($AZ55, 'Mileage Logbook'!$AX$12:$AX$2510, 0)), ""))</f>
        <v/>
      </c>
      <c r="BD55" s="61" t="str">
        <f>IF(IFERROR(INDEX('Mileage Logbook'!$X$11:$X$2510, MATCH($AZ55, 'Mileage Logbook'!$AX$12:$AX$2510, 0)), "")="", "", IFERROR(INDEX('Mileage Logbook'!$X$11:$X$2510, MATCH($AZ55, 'Mileage Logbook'!$AX$12:$AX$2510, 0)), ""))</f>
        <v/>
      </c>
      <c r="BF55" s="114" t="str">
        <f t="shared" ref="BF55:BG74" si="2">IFERROR(IF($BB55="", "", IF($BB55=BF$34, ROUND($BC55, 2), "")), "")</f>
        <v/>
      </c>
      <c r="BG55" s="114" t="str">
        <f t="shared" si="2"/>
        <v/>
      </c>
      <c r="BI55" s="114" t="str">
        <f t="shared" ref="BI55:BJ74" si="3">IFERROR(IF($BB55="", "", IF($BB55=BI$34, ROUND($BD55, 2), "")), "")</f>
        <v/>
      </c>
      <c r="BJ55" s="114" t="str">
        <f t="shared" si="3"/>
        <v/>
      </c>
    </row>
    <row r="56" spans="1:62" ht="1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Y56" s="118"/>
      <c r="AZ56" s="24">
        <v>22</v>
      </c>
      <c r="BA56" s="77" t="str">
        <f>IF(IFERROR(INDEX('Mileage Logbook'!$B$11:$B$2510, MATCH($AZ56, 'Mileage Logbook'!$AX$12:$AX$2510, 0)), "")="", "", IFERROR(INDEX('Mileage Logbook'!$B$11:$B$2510, MATCH($AZ56, 'Mileage Logbook'!$AX$12:$AX$2510, 0)), ""))</f>
        <v/>
      </c>
      <c r="BB56" s="60" t="str">
        <f>IF(IFERROR(INDEX('Mileage Logbook'!$AC$11:$AC$2510, MATCH($AZ56, 'Mileage Logbook'!$AX$12:$AX$2510, 0)), "")="", "", IFERROR(INDEX('Mileage Logbook'!$AC$11:$AC$2510, MATCH($AZ56, 'Mileage Logbook'!$AX$12:$AX$2510, 0)), ""))</f>
        <v/>
      </c>
      <c r="BC56" s="111" t="str">
        <f>IF(IFERROR(INDEX('Mileage Logbook'!$W$11:$W$2510, MATCH($AZ56, 'Mileage Logbook'!$AX$12:$AX$2510, 0)), "")="", "", IFERROR(INDEX('Mileage Logbook'!$W$11:$W$2510, MATCH($AZ56, 'Mileage Logbook'!$AX$12:$AX$2510, 0)), ""))</f>
        <v/>
      </c>
      <c r="BD56" s="61" t="str">
        <f>IF(IFERROR(INDEX('Mileage Logbook'!$X$11:$X$2510, MATCH($AZ56, 'Mileage Logbook'!$AX$12:$AX$2510, 0)), "")="", "", IFERROR(INDEX('Mileage Logbook'!$X$11:$X$2510, MATCH($AZ56, 'Mileage Logbook'!$AX$12:$AX$2510, 0)), ""))</f>
        <v/>
      </c>
      <c r="BF56" s="114" t="str">
        <f t="shared" si="2"/>
        <v/>
      </c>
      <c r="BG56" s="114" t="str">
        <f t="shared" si="2"/>
        <v/>
      </c>
      <c r="BI56" s="114" t="str">
        <f t="shared" si="3"/>
        <v/>
      </c>
      <c r="BJ56" s="114" t="str">
        <f t="shared" si="3"/>
        <v/>
      </c>
    </row>
    <row r="57" spans="1:62" ht="1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Y57" s="118"/>
      <c r="AZ57" s="24">
        <v>23</v>
      </c>
      <c r="BA57" s="77" t="str">
        <f>IF(IFERROR(INDEX('Mileage Logbook'!$B$11:$B$2510, MATCH($AZ57, 'Mileage Logbook'!$AX$12:$AX$2510, 0)), "")="", "", IFERROR(INDEX('Mileage Logbook'!$B$11:$B$2510, MATCH($AZ57, 'Mileage Logbook'!$AX$12:$AX$2510, 0)), ""))</f>
        <v/>
      </c>
      <c r="BB57" s="60" t="str">
        <f>IF(IFERROR(INDEX('Mileage Logbook'!$AC$11:$AC$2510, MATCH($AZ57, 'Mileage Logbook'!$AX$12:$AX$2510, 0)), "")="", "", IFERROR(INDEX('Mileage Logbook'!$AC$11:$AC$2510, MATCH($AZ57, 'Mileage Logbook'!$AX$12:$AX$2510, 0)), ""))</f>
        <v/>
      </c>
      <c r="BC57" s="111" t="str">
        <f>IF(IFERROR(INDEX('Mileage Logbook'!$W$11:$W$2510, MATCH($AZ57, 'Mileage Logbook'!$AX$12:$AX$2510, 0)), "")="", "", IFERROR(INDEX('Mileage Logbook'!$W$11:$W$2510, MATCH($AZ57, 'Mileage Logbook'!$AX$12:$AX$2510, 0)), ""))</f>
        <v/>
      </c>
      <c r="BD57" s="61" t="str">
        <f>IF(IFERROR(INDEX('Mileage Logbook'!$X$11:$X$2510, MATCH($AZ57, 'Mileage Logbook'!$AX$12:$AX$2510, 0)), "")="", "", IFERROR(INDEX('Mileage Logbook'!$X$11:$X$2510, MATCH($AZ57, 'Mileage Logbook'!$AX$12:$AX$2510, 0)), ""))</f>
        <v/>
      </c>
      <c r="BF57" s="114" t="str">
        <f t="shared" si="2"/>
        <v/>
      </c>
      <c r="BG57" s="114" t="str">
        <f t="shared" si="2"/>
        <v/>
      </c>
      <c r="BI57" s="114" t="str">
        <f t="shared" si="3"/>
        <v/>
      </c>
      <c r="BJ57" s="114" t="str">
        <f t="shared" si="3"/>
        <v/>
      </c>
    </row>
    <row r="58" spans="1:62" ht="1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Y58" s="118"/>
      <c r="AZ58" s="24">
        <v>24</v>
      </c>
      <c r="BA58" s="77" t="str">
        <f>IF(IFERROR(INDEX('Mileage Logbook'!$B$11:$B$2510, MATCH($AZ58, 'Mileage Logbook'!$AX$12:$AX$2510, 0)), "")="", "", IFERROR(INDEX('Mileage Logbook'!$B$11:$B$2510, MATCH($AZ58, 'Mileage Logbook'!$AX$12:$AX$2510, 0)), ""))</f>
        <v/>
      </c>
      <c r="BB58" s="60" t="str">
        <f>IF(IFERROR(INDEX('Mileage Logbook'!$AC$11:$AC$2510, MATCH($AZ58, 'Mileage Logbook'!$AX$12:$AX$2510, 0)), "")="", "", IFERROR(INDEX('Mileage Logbook'!$AC$11:$AC$2510, MATCH($AZ58, 'Mileage Logbook'!$AX$12:$AX$2510, 0)), ""))</f>
        <v/>
      </c>
      <c r="BC58" s="111" t="str">
        <f>IF(IFERROR(INDEX('Mileage Logbook'!$W$11:$W$2510, MATCH($AZ58, 'Mileage Logbook'!$AX$12:$AX$2510, 0)), "")="", "", IFERROR(INDEX('Mileage Logbook'!$W$11:$W$2510, MATCH($AZ58, 'Mileage Logbook'!$AX$12:$AX$2510, 0)), ""))</f>
        <v/>
      </c>
      <c r="BD58" s="61" t="str">
        <f>IF(IFERROR(INDEX('Mileage Logbook'!$X$11:$X$2510, MATCH($AZ58, 'Mileage Logbook'!$AX$12:$AX$2510, 0)), "")="", "", IFERROR(INDEX('Mileage Logbook'!$X$11:$X$2510, MATCH($AZ58, 'Mileage Logbook'!$AX$12:$AX$2510, 0)), ""))</f>
        <v/>
      </c>
      <c r="BF58" s="114" t="str">
        <f t="shared" si="2"/>
        <v/>
      </c>
      <c r="BG58" s="114" t="str">
        <f t="shared" si="2"/>
        <v/>
      </c>
      <c r="BI58" s="114" t="str">
        <f t="shared" si="3"/>
        <v/>
      </c>
      <c r="BJ58" s="114" t="str">
        <f t="shared" si="3"/>
        <v/>
      </c>
    </row>
    <row r="59" spans="1:62" ht="1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Y59" s="118"/>
      <c r="AZ59" s="24">
        <v>25</v>
      </c>
      <c r="BA59" s="77" t="str">
        <f>IF(IFERROR(INDEX('Mileage Logbook'!$B$11:$B$2510, MATCH($AZ59, 'Mileage Logbook'!$AX$12:$AX$2510, 0)), "")="", "", IFERROR(INDEX('Mileage Logbook'!$B$11:$B$2510, MATCH($AZ59, 'Mileage Logbook'!$AX$12:$AX$2510, 0)), ""))</f>
        <v/>
      </c>
      <c r="BB59" s="60" t="str">
        <f>IF(IFERROR(INDEX('Mileage Logbook'!$AC$11:$AC$2510, MATCH($AZ59, 'Mileage Logbook'!$AX$12:$AX$2510, 0)), "")="", "", IFERROR(INDEX('Mileage Logbook'!$AC$11:$AC$2510, MATCH($AZ59, 'Mileage Logbook'!$AX$12:$AX$2510, 0)), ""))</f>
        <v/>
      </c>
      <c r="BC59" s="111" t="str">
        <f>IF(IFERROR(INDEX('Mileage Logbook'!$W$11:$W$2510, MATCH($AZ59, 'Mileage Logbook'!$AX$12:$AX$2510, 0)), "")="", "", IFERROR(INDEX('Mileage Logbook'!$W$11:$W$2510, MATCH($AZ59, 'Mileage Logbook'!$AX$12:$AX$2510, 0)), ""))</f>
        <v/>
      </c>
      <c r="BD59" s="61" t="str">
        <f>IF(IFERROR(INDEX('Mileage Logbook'!$X$11:$X$2510, MATCH($AZ59, 'Mileage Logbook'!$AX$12:$AX$2510, 0)), "")="", "", IFERROR(INDEX('Mileage Logbook'!$X$11:$X$2510, MATCH($AZ59, 'Mileage Logbook'!$AX$12:$AX$2510, 0)), ""))</f>
        <v/>
      </c>
      <c r="BF59" s="114" t="str">
        <f t="shared" si="2"/>
        <v/>
      </c>
      <c r="BG59" s="114" t="str">
        <f t="shared" si="2"/>
        <v/>
      </c>
      <c r="BI59" s="114" t="str">
        <f t="shared" si="3"/>
        <v/>
      </c>
      <c r="BJ59" s="114" t="str">
        <f t="shared" si="3"/>
        <v/>
      </c>
    </row>
    <row r="60" spans="1:62" ht="1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Y60" s="118"/>
      <c r="AZ60" s="24">
        <v>26</v>
      </c>
      <c r="BA60" s="77" t="str">
        <f>IF(IFERROR(INDEX('Mileage Logbook'!$B$11:$B$2510, MATCH($AZ60, 'Mileage Logbook'!$AX$12:$AX$2510, 0)), "")="", "", IFERROR(INDEX('Mileage Logbook'!$B$11:$B$2510, MATCH($AZ60, 'Mileage Logbook'!$AX$12:$AX$2510, 0)), ""))</f>
        <v/>
      </c>
      <c r="BB60" s="60" t="str">
        <f>IF(IFERROR(INDEX('Mileage Logbook'!$AC$11:$AC$2510, MATCH($AZ60, 'Mileage Logbook'!$AX$12:$AX$2510, 0)), "")="", "", IFERROR(INDEX('Mileage Logbook'!$AC$11:$AC$2510, MATCH($AZ60, 'Mileage Logbook'!$AX$12:$AX$2510, 0)), ""))</f>
        <v/>
      </c>
      <c r="BC60" s="111" t="str">
        <f>IF(IFERROR(INDEX('Mileage Logbook'!$W$11:$W$2510, MATCH($AZ60, 'Mileage Logbook'!$AX$12:$AX$2510, 0)), "")="", "", IFERROR(INDEX('Mileage Logbook'!$W$11:$W$2510, MATCH($AZ60, 'Mileage Logbook'!$AX$12:$AX$2510, 0)), ""))</f>
        <v/>
      </c>
      <c r="BD60" s="61" t="str">
        <f>IF(IFERROR(INDEX('Mileage Logbook'!$X$11:$X$2510, MATCH($AZ60, 'Mileage Logbook'!$AX$12:$AX$2510, 0)), "")="", "", IFERROR(INDEX('Mileage Logbook'!$X$11:$X$2510, MATCH($AZ60, 'Mileage Logbook'!$AX$12:$AX$2510, 0)), ""))</f>
        <v/>
      </c>
      <c r="BF60" s="114" t="str">
        <f t="shared" si="2"/>
        <v/>
      </c>
      <c r="BG60" s="114" t="str">
        <f t="shared" si="2"/>
        <v/>
      </c>
      <c r="BI60" s="114" t="str">
        <f t="shared" si="3"/>
        <v/>
      </c>
      <c r="BJ60" s="114" t="str">
        <f t="shared" si="3"/>
        <v/>
      </c>
    </row>
    <row r="61" spans="1:62" ht="1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Y61" s="118"/>
      <c r="AZ61" s="24">
        <v>27</v>
      </c>
      <c r="BA61" s="77" t="str">
        <f>IF(IFERROR(INDEX('Mileage Logbook'!$B$11:$B$2510, MATCH($AZ61, 'Mileage Logbook'!$AX$12:$AX$2510, 0)), "")="", "", IFERROR(INDEX('Mileage Logbook'!$B$11:$B$2510, MATCH($AZ61, 'Mileage Logbook'!$AX$12:$AX$2510, 0)), ""))</f>
        <v/>
      </c>
      <c r="BB61" s="60" t="str">
        <f>IF(IFERROR(INDEX('Mileage Logbook'!$AC$11:$AC$2510, MATCH($AZ61, 'Mileage Logbook'!$AX$12:$AX$2510, 0)), "")="", "", IFERROR(INDEX('Mileage Logbook'!$AC$11:$AC$2510, MATCH($AZ61, 'Mileage Logbook'!$AX$12:$AX$2510, 0)), ""))</f>
        <v/>
      </c>
      <c r="BC61" s="111" t="str">
        <f>IF(IFERROR(INDEX('Mileage Logbook'!$W$11:$W$2510, MATCH($AZ61, 'Mileage Logbook'!$AX$12:$AX$2510, 0)), "")="", "", IFERROR(INDEX('Mileage Logbook'!$W$11:$W$2510, MATCH($AZ61, 'Mileage Logbook'!$AX$12:$AX$2510, 0)), ""))</f>
        <v/>
      </c>
      <c r="BD61" s="61" t="str">
        <f>IF(IFERROR(INDEX('Mileage Logbook'!$X$11:$X$2510, MATCH($AZ61, 'Mileage Logbook'!$AX$12:$AX$2510, 0)), "")="", "", IFERROR(INDEX('Mileage Logbook'!$X$11:$X$2510, MATCH($AZ61, 'Mileage Logbook'!$AX$12:$AX$2510, 0)), ""))</f>
        <v/>
      </c>
      <c r="BF61" s="114" t="str">
        <f t="shared" si="2"/>
        <v/>
      </c>
      <c r="BG61" s="114" t="str">
        <f t="shared" si="2"/>
        <v/>
      </c>
      <c r="BI61" s="114" t="str">
        <f t="shared" si="3"/>
        <v/>
      </c>
      <c r="BJ61" s="114" t="str">
        <f t="shared" si="3"/>
        <v/>
      </c>
    </row>
    <row r="62" spans="1:62" ht="1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Y62" s="118"/>
      <c r="AZ62" s="24">
        <v>28</v>
      </c>
      <c r="BA62" s="77" t="str">
        <f>IF(IFERROR(INDEX('Mileage Logbook'!$B$11:$B$2510, MATCH($AZ62, 'Mileage Logbook'!$AX$12:$AX$2510, 0)), "")="", "", IFERROR(INDEX('Mileage Logbook'!$B$11:$B$2510, MATCH($AZ62, 'Mileage Logbook'!$AX$12:$AX$2510, 0)), ""))</f>
        <v/>
      </c>
      <c r="BB62" s="60" t="str">
        <f>IF(IFERROR(INDEX('Mileage Logbook'!$AC$11:$AC$2510, MATCH($AZ62, 'Mileage Logbook'!$AX$12:$AX$2510, 0)), "")="", "", IFERROR(INDEX('Mileage Logbook'!$AC$11:$AC$2510, MATCH($AZ62, 'Mileage Logbook'!$AX$12:$AX$2510, 0)), ""))</f>
        <v/>
      </c>
      <c r="BC62" s="111" t="str">
        <f>IF(IFERROR(INDEX('Mileage Logbook'!$W$11:$W$2510, MATCH($AZ62, 'Mileage Logbook'!$AX$12:$AX$2510, 0)), "")="", "", IFERROR(INDEX('Mileage Logbook'!$W$11:$W$2510, MATCH($AZ62, 'Mileage Logbook'!$AX$12:$AX$2510, 0)), ""))</f>
        <v/>
      </c>
      <c r="BD62" s="61" t="str">
        <f>IF(IFERROR(INDEX('Mileage Logbook'!$X$11:$X$2510, MATCH($AZ62, 'Mileage Logbook'!$AX$12:$AX$2510, 0)), "")="", "", IFERROR(INDEX('Mileage Logbook'!$X$11:$X$2510, MATCH($AZ62, 'Mileage Logbook'!$AX$12:$AX$2510, 0)), ""))</f>
        <v/>
      </c>
      <c r="BF62" s="114" t="str">
        <f t="shared" si="2"/>
        <v/>
      </c>
      <c r="BG62" s="114" t="str">
        <f t="shared" si="2"/>
        <v/>
      </c>
      <c r="BI62" s="114" t="str">
        <f t="shared" si="3"/>
        <v/>
      </c>
      <c r="BJ62" s="114" t="str">
        <f t="shared" si="3"/>
        <v/>
      </c>
    </row>
    <row r="63" spans="1:62" ht="1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Y63" s="118"/>
      <c r="AZ63" s="24">
        <v>29</v>
      </c>
      <c r="BA63" s="77" t="str">
        <f>IF(IFERROR(INDEX('Mileage Logbook'!$B$11:$B$2510, MATCH($AZ63, 'Mileage Logbook'!$AX$12:$AX$2510, 0)), "")="", "", IFERROR(INDEX('Mileage Logbook'!$B$11:$B$2510, MATCH($AZ63, 'Mileage Logbook'!$AX$12:$AX$2510, 0)), ""))</f>
        <v/>
      </c>
      <c r="BB63" s="60" t="str">
        <f>IF(IFERROR(INDEX('Mileage Logbook'!$AC$11:$AC$2510, MATCH($AZ63, 'Mileage Logbook'!$AX$12:$AX$2510, 0)), "")="", "", IFERROR(INDEX('Mileage Logbook'!$AC$11:$AC$2510, MATCH($AZ63, 'Mileage Logbook'!$AX$12:$AX$2510, 0)), ""))</f>
        <v/>
      </c>
      <c r="BC63" s="111" t="str">
        <f>IF(IFERROR(INDEX('Mileage Logbook'!$W$11:$W$2510, MATCH($AZ63, 'Mileage Logbook'!$AX$12:$AX$2510, 0)), "")="", "", IFERROR(INDEX('Mileage Logbook'!$W$11:$W$2510, MATCH($AZ63, 'Mileage Logbook'!$AX$12:$AX$2510, 0)), ""))</f>
        <v/>
      </c>
      <c r="BD63" s="61" t="str">
        <f>IF(IFERROR(INDEX('Mileage Logbook'!$X$11:$X$2510, MATCH($AZ63, 'Mileage Logbook'!$AX$12:$AX$2510, 0)), "")="", "", IFERROR(INDEX('Mileage Logbook'!$X$11:$X$2510, MATCH($AZ63, 'Mileage Logbook'!$AX$12:$AX$2510, 0)), ""))</f>
        <v/>
      </c>
      <c r="BF63" s="114" t="str">
        <f t="shared" si="2"/>
        <v/>
      </c>
      <c r="BG63" s="114" t="str">
        <f t="shared" si="2"/>
        <v/>
      </c>
      <c r="BI63" s="114" t="str">
        <f t="shared" si="3"/>
        <v/>
      </c>
      <c r="BJ63" s="114" t="str">
        <f t="shared" si="3"/>
        <v/>
      </c>
    </row>
    <row r="64" spans="1:62" ht="1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Y64" s="118"/>
      <c r="AZ64" s="24">
        <v>30</v>
      </c>
      <c r="BA64" s="77" t="str">
        <f>IF(IFERROR(INDEX('Mileage Logbook'!$B$11:$B$2510, MATCH($AZ64, 'Mileage Logbook'!$AX$12:$AX$2510, 0)), "")="", "", IFERROR(INDEX('Mileage Logbook'!$B$11:$B$2510, MATCH($AZ64, 'Mileage Logbook'!$AX$12:$AX$2510, 0)), ""))</f>
        <v/>
      </c>
      <c r="BB64" s="60" t="str">
        <f>IF(IFERROR(INDEX('Mileage Logbook'!$AC$11:$AC$2510, MATCH($AZ64, 'Mileage Logbook'!$AX$12:$AX$2510, 0)), "")="", "", IFERROR(INDEX('Mileage Logbook'!$AC$11:$AC$2510, MATCH($AZ64, 'Mileage Logbook'!$AX$12:$AX$2510, 0)), ""))</f>
        <v/>
      </c>
      <c r="BC64" s="111" t="str">
        <f>IF(IFERROR(INDEX('Mileage Logbook'!$W$11:$W$2510, MATCH($AZ64, 'Mileage Logbook'!$AX$12:$AX$2510, 0)), "")="", "", IFERROR(INDEX('Mileage Logbook'!$W$11:$W$2510, MATCH($AZ64, 'Mileage Logbook'!$AX$12:$AX$2510, 0)), ""))</f>
        <v/>
      </c>
      <c r="BD64" s="61" t="str">
        <f>IF(IFERROR(INDEX('Mileage Logbook'!$X$11:$X$2510, MATCH($AZ64, 'Mileage Logbook'!$AX$12:$AX$2510, 0)), "")="", "", IFERROR(INDEX('Mileage Logbook'!$X$11:$X$2510, MATCH($AZ64, 'Mileage Logbook'!$AX$12:$AX$2510, 0)), ""))</f>
        <v/>
      </c>
      <c r="BF64" s="114" t="str">
        <f t="shared" si="2"/>
        <v/>
      </c>
      <c r="BG64" s="114" t="str">
        <f t="shared" si="2"/>
        <v/>
      </c>
      <c r="BI64" s="114" t="str">
        <f t="shared" si="3"/>
        <v/>
      </c>
      <c r="BJ64" s="114" t="str">
        <f t="shared" si="3"/>
        <v/>
      </c>
    </row>
    <row r="65" spans="1:62" ht="1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Y65" s="118"/>
      <c r="AZ65" s="24">
        <v>31</v>
      </c>
      <c r="BA65" s="77" t="str">
        <f>IF(IFERROR(INDEX('Mileage Logbook'!$B$11:$B$2510, MATCH($AZ65, 'Mileage Logbook'!$AX$12:$AX$2510, 0)), "")="", "", IFERROR(INDEX('Mileage Logbook'!$B$11:$B$2510, MATCH($AZ65, 'Mileage Logbook'!$AX$12:$AX$2510, 0)), ""))</f>
        <v/>
      </c>
      <c r="BB65" s="60" t="str">
        <f>IF(IFERROR(INDEX('Mileage Logbook'!$AC$11:$AC$2510, MATCH($AZ65, 'Mileage Logbook'!$AX$12:$AX$2510, 0)), "")="", "", IFERROR(INDEX('Mileage Logbook'!$AC$11:$AC$2510, MATCH($AZ65, 'Mileage Logbook'!$AX$12:$AX$2510, 0)), ""))</f>
        <v/>
      </c>
      <c r="BC65" s="111" t="str">
        <f>IF(IFERROR(INDEX('Mileage Logbook'!$W$11:$W$2510, MATCH($AZ65, 'Mileage Logbook'!$AX$12:$AX$2510, 0)), "")="", "", IFERROR(INDEX('Mileage Logbook'!$W$11:$W$2510, MATCH($AZ65, 'Mileage Logbook'!$AX$12:$AX$2510, 0)), ""))</f>
        <v/>
      </c>
      <c r="BD65" s="61" t="str">
        <f>IF(IFERROR(INDEX('Mileage Logbook'!$X$11:$X$2510, MATCH($AZ65, 'Mileage Logbook'!$AX$12:$AX$2510, 0)), "")="", "", IFERROR(INDEX('Mileage Logbook'!$X$11:$X$2510, MATCH($AZ65, 'Mileage Logbook'!$AX$12:$AX$2510, 0)), ""))</f>
        <v/>
      </c>
      <c r="BF65" s="114" t="str">
        <f t="shared" si="2"/>
        <v/>
      </c>
      <c r="BG65" s="114" t="str">
        <f t="shared" si="2"/>
        <v/>
      </c>
      <c r="BI65" s="114" t="str">
        <f t="shared" si="3"/>
        <v/>
      </c>
      <c r="BJ65" s="114" t="str">
        <f t="shared" si="3"/>
        <v/>
      </c>
    </row>
    <row r="66" spans="1:62" ht="1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Y66" s="118"/>
      <c r="AZ66" s="24">
        <v>32</v>
      </c>
      <c r="BA66" s="77" t="str">
        <f>IF(IFERROR(INDEX('Mileage Logbook'!$B$11:$B$2510, MATCH($AZ66, 'Mileage Logbook'!$AX$12:$AX$2510, 0)), "")="", "", IFERROR(INDEX('Mileage Logbook'!$B$11:$B$2510, MATCH($AZ66, 'Mileage Logbook'!$AX$12:$AX$2510, 0)), ""))</f>
        <v/>
      </c>
      <c r="BB66" s="60" t="str">
        <f>IF(IFERROR(INDEX('Mileage Logbook'!$AC$11:$AC$2510, MATCH($AZ66, 'Mileage Logbook'!$AX$12:$AX$2510, 0)), "")="", "", IFERROR(INDEX('Mileage Logbook'!$AC$11:$AC$2510, MATCH($AZ66, 'Mileage Logbook'!$AX$12:$AX$2510, 0)), ""))</f>
        <v/>
      </c>
      <c r="BC66" s="111" t="str">
        <f>IF(IFERROR(INDEX('Mileage Logbook'!$W$11:$W$2510, MATCH($AZ66, 'Mileage Logbook'!$AX$12:$AX$2510, 0)), "")="", "", IFERROR(INDEX('Mileage Logbook'!$W$11:$W$2510, MATCH($AZ66, 'Mileage Logbook'!$AX$12:$AX$2510, 0)), ""))</f>
        <v/>
      </c>
      <c r="BD66" s="61" t="str">
        <f>IF(IFERROR(INDEX('Mileage Logbook'!$X$11:$X$2510, MATCH($AZ66, 'Mileage Logbook'!$AX$12:$AX$2510, 0)), "")="", "", IFERROR(INDEX('Mileage Logbook'!$X$11:$X$2510, MATCH($AZ66, 'Mileage Logbook'!$AX$12:$AX$2510, 0)), ""))</f>
        <v/>
      </c>
      <c r="BF66" s="114" t="str">
        <f t="shared" si="2"/>
        <v/>
      </c>
      <c r="BG66" s="114" t="str">
        <f t="shared" si="2"/>
        <v/>
      </c>
      <c r="BI66" s="114" t="str">
        <f t="shared" si="3"/>
        <v/>
      </c>
      <c r="BJ66" s="114" t="str">
        <f t="shared" si="3"/>
        <v/>
      </c>
    </row>
    <row r="67" spans="1:62" ht="15" hidden="1" customHeight="1" x14ac:dyDescent="0.25">
      <c r="AY67" s="118"/>
      <c r="AZ67" s="24">
        <v>33</v>
      </c>
      <c r="BA67" s="77" t="str">
        <f>IF(IFERROR(INDEX('Mileage Logbook'!$B$11:$B$2510, MATCH($AZ67, 'Mileage Logbook'!$AX$12:$AX$2510, 0)), "")="", "", IFERROR(INDEX('Mileage Logbook'!$B$11:$B$2510, MATCH($AZ67, 'Mileage Logbook'!$AX$12:$AX$2510, 0)), ""))</f>
        <v/>
      </c>
      <c r="BB67" s="60" t="str">
        <f>IF(IFERROR(INDEX('Mileage Logbook'!$AC$11:$AC$2510, MATCH($AZ67, 'Mileage Logbook'!$AX$12:$AX$2510, 0)), "")="", "", IFERROR(INDEX('Mileage Logbook'!$AC$11:$AC$2510, MATCH($AZ67, 'Mileage Logbook'!$AX$12:$AX$2510, 0)), ""))</f>
        <v/>
      </c>
      <c r="BC67" s="111" t="str">
        <f>IF(IFERROR(INDEX('Mileage Logbook'!$W$11:$W$2510, MATCH($AZ67, 'Mileage Logbook'!$AX$12:$AX$2510, 0)), "")="", "", IFERROR(INDEX('Mileage Logbook'!$W$11:$W$2510, MATCH($AZ67, 'Mileage Logbook'!$AX$12:$AX$2510, 0)), ""))</f>
        <v/>
      </c>
      <c r="BD67" s="61" t="str">
        <f>IF(IFERROR(INDEX('Mileage Logbook'!$X$11:$X$2510, MATCH($AZ67, 'Mileage Logbook'!$AX$12:$AX$2510, 0)), "")="", "", IFERROR(INDEX('Mileage Logbook'!$X$11:$X$2510, MATCH($AZ67, 'Mileage Logbook'!$AX$12:$AX$2510, 0)), ""))</f>
        <v/>
      </c>
      <c r="BF67" s="114" t="str">
        <f t="shared" si="2"/>
        <v/>
      </c>
      <c r="BG67" s="114" t="str">
        <f t="shared" si="2"/>
        <v/>
      </c>
      <c r="BI67" s="114" t="str">
        <f t="shared" si="3"/>
        <v/>
      </c>
      <c r="BJ67" s="114" t="str">
        <f t="shared" si="3"/>
        <v/>
      </c>
    </row>
    <row r="68" spans="1:62" ht="15" hidden="1" customHeight="1" x14ac:dyDescent="0.25">
      <c r="AY68" s="118"/>
      <c r="AZ68" s="24">
        <v>34</v>
      </c>
      <c r="BA68" s="77" t="str">
        <f>IF(IFERROR(INDEX('Mileage Logbook'!$B$11:$B$2510, MATCH($AZ68, 'Mileage Logbook'!$AX$12:$AX$2510, 0)), "")="", "", IFERROR(INDEX('Mileage Logbook'!$B$11:$B$2510, MATCH($AZ68, 'Mileage Logbook'!$AX$12:$AX$2510, 0)), ""))</f>
        <v/>
      </c>
      <c r="BB68" s="60" t="str">
        <f>IF(IFERROR(INDEX('Mileage Logbook'!$AC$11:$AC$2510, MATCH($AZ68, 'Mileage Logbook'!$AX$12:$AX$2510, 0)), "")="", "", IFERROR(INDEX('Mileage Logbook'!$AC$11:$AC$2510, MATCH($AZ68, 'Mileage Logbook'!$AX$12:$AX$2510, 0)), ""))</f>
        <v/>
      </c>
      <c r="BC68" s="111" t="str">
        <f>IF(IFERROR(INDEX('Mileage Logbook'!$W$11:$W$2510, MATCH($AZ68, 'Mileage Logbook'!$AX$12:$AX$2510, 0)), "")="", "", IFERROR(INDEX('Mileage Logbook'!$W$11:$W$2510, MATCH($AZ68, 'Mileage Logbook'!$AX$12:$AX$2510, 0)), ""))</f>
        <v/>
      </c>
      <c r="BD68" s="61" t="str">
        <f>IF(IFERROR(INDEX('Mileage Logbook'!$X$11:$X$2510, MATCH($AZ68, 'Mileage Logbook'!$AX$12:$AX$2510, 0)), "")="", "", IFERROR(INDEX('Mileage Logbook'!$X$11:$X$2510, MATCH($AZ68, 'Mileage Logbook'!$AX$12:$AX$2510, 0)), ""))</f>
        <v/>
      </c>
      <c r="BF68" s="114" t="str">
        <f t="shared" si="2"/>
        <v/>
      </c>
      <c r="BG68" s="114" t="str">
        <f t="shared" si="2"/>
        <v/>
      </c>
      <c r="BI68" s="114" t="str">
        <f t="shared" si="3"/>
        <v/>
      </c>
      <c r="BJ68" s="114" t="str">
        <f t="shared" si="3"/>
        <v/>
      </c>
    </row>
    <row r="69" spans="1:62" ht="15" hidden="1" customHeight="1" x14ac:dyDescent="0.25">
      <c r="AY69" s="118"/>
      <c r="AZ69" s="24">
        <v>35</v>
      </c>
      <c r="BA69" s="77" t="str">
        <f>IF(IFERROR(INDEX('Mileage Logbook'!$B$11:$B$2510, MATCH($AZ69, 'Mileage Logbook'!$AX$12:$AX$2510, 0)), "")="", "", IFERROR(INDEX('Mileage Logbook'!$B$11:$B$2510, MATCH($AZ69, 'Mileage Logbook'!$AX$12:$AX$2510, 0)), ""))</f>
        <v/>
      </c>
      <c r="BB69" s="60" t="str">
        <f>IF(IFERROR(INDEX('Mileage Logbook'!$AC$11:$AC$2510, MATCH($AZ69, 'Mileage Logbook'!$AX$12:$AX$2510, 0)), "")="", "", IFERROR(INDEX('Mileage Logbook'!$AC$11:$AC$2510, MATCH($AZ69, 'Mileage Logbook'!$AX$12:$AX$2510, 0)), ""))</f>
        <v/>
      </c>
      <c r="BC69" s="111" t="str">
        <f>IF(IFERROR(INDEX('Mileage Logbook'!$W$11:$W$2510, MATCH($AZ69, 'Mileage Logbook'!$AX$12:$AX$2510, 0)), "")="", "", IFERROR(INDEX('Mileage Logbook'!$W$11:$W$2510, MATCH($AZ69, 'Mileage Logbook'!$AX$12:$AX$2510, 0)), ""))</f>
        <v/>
      </c>
      <c r="BD69" s="61" t="str">
        <f>IF(IFERROR(INDEX('Mileage Logbook'!$X$11:$X$2510, MATCH($AZ69, 'Mileage Logbook'!$AX$12:$AX$2510, 0)), "")="", "", IFERROR(INDEX('Mileage Logbook'!$X$11:$X$2510, MATCH($AZ69, 'Mileage Logbook'!$AX$12:$AX$2510, 0)), ""))</f>
        <v/>
      </c>
      <c r="BF69" s="114" t="str">
        <f t="shared" si="2"/>
        <v/>
      </c>
      <c r="BG69" s="114" t="str">
        <f t="shared" si="2"/>
        <v/>
      </c>
      <c r="BI69" s="114" t="str">
        <f t="shared" si="3"/>
        <v/>
      </c>
      <c r="BJ69" s="114" t="str">
        <f t="shared" si="3"/>
        <v/>
      </c>
    </row>
    <row r="70" spans="1:62" ht="15" hidden="1" customHeight="1" x14ac:dyDescent="0.25">
      <c r="AY70" s="118"/>
      <c r="AZ70" s="24">
        <v>36</v>
      </c>
      <c r="BA70" s="77" t="str">
        <f>IF(IFERROR(INDEX('Mileage Logbook'!$B$11:$B$2510, MATCH($AZ70, 'Mileage Logbook'!$AX$12:$AX$2510, 0)), "")="", "", IFERROR(INDEX('Mileage Logbook'!$B$11:$B$2510, MATCH($AZ70, 'Mileage Logbook'!$AX$12:$AX$2510, 0)), ""))</f>
        <v/>
      </c>
      <c r="BB70" s="60" t="str">
        <f>IF(IFERROR(INDEX('Mileage Logbook'!$AC$11:$AC$2510, MATCH($AZ70, 'Mileage Logbook'!$AX$12:$AX$2510, 0)), "")="", "", IFERROR(INDEX('Mileage Logbook'!$AC$11:$AC$2510, MATCH($AZ70, 'Mileage Logbook'!$AX$12:$AX$2510, 0)), ""))</f>
        <v/>
      </c>
      <c r="BC70" s="111" t="str">
        <f>IF(IFERROR(INDEX('Mileage Logbook'!$W$11:$W$2510, MATCH($AZ70, 'Mileage Logbook'!$AX$12:$AX$2510, 0)), "")="", "", IFERROR(INDEX('Mileage Logbook'!$W$11:$W$2510, MATCH($AZ70, 'Mileage Logbook'!$AX$12:$AX$2510, 0)), ""))</f>
        <v/>
      </c>
      <c r="BD70" s="61" t="str">
        <f>IF(IFERROR(INDEX('Mileage Logbook'!$X$11:$X$2510, MATCH($AZ70, 'Mileage Logbook'!$AX$12:$AX$2510, 0)), "")="", "", IFERROR(INDEX('Mileage Logbook'!$X$11:$X$2510, MATCH($AZ70, 'Mileage Logbook'!$AX$12:$AX$2510, 0)), ""))</f>
        <v/>
      </c>
      <c r="BF70" s="114" t="str">
        <f t="shared" si="2"/>
        <v/>
      </c>
      <c r="BG70" s="114" t="str">
        <f t="shared" si="2"/>
        <v/>
      </c>
      <c r="BI70" s="114" t="str">
        <f t="shared" si="3"/>
        <v/>
      </c>
      <c r="BJ70" s="114" t="str">
        <f t="shared" si="3"/>
        <v/>
      </c>
    </row>
    <row r="71" spans="1:62" ht="15" hidden="1" customHeight="1" x14ac:dyDescent="0.25">
      <c r="AY71" s="118"/>
      <c r="AZ71" s="24">
        <v>37</v>
      </c>
      <c r="BA71" s="77" t="str">
        <f>IF(IFERROR(INDEX('Mileage Logbook'!$B$11:$B$2510, MATCH($AZ71, 'Mileage Logbook'!$AX$12:$AX$2510, 0)), "")="", "", IFERROR(INDEX('Mileage Logbook'!$B$11:$B$2510, MATCH($AZ71, 'Mileage Logbook'!$AX$12:$AX$2510, 0)), ""))</f>
        <v/>
      </c>
      <c r="BB71" s="60" t="str">
        <f>IF(IFERROR(INDEX('Mileage Logbook'!$AC$11:$AC$2510, MATCH($AZ71, 'Mileage Logbook'!$AX$12:$AX$2510, 0)), "")="", "", IFERROR(INDEX('Mileage Logbook'!$AC$11:$AC$2510, MATCH($AZ71, 'Mileage Logbook'!$AX$12:$AX$2510, 0)), ""))</f>
        <v/>
      </c>
      <c r="BC71" s="111" t="str">
        <f>IF(IFERROR(INDEX('Mileage Logbook'!$W$11:$W$2510, MATCH($AZ71, 'Mileage Logbook'!$AX$12:$AX$2510, 0)), "")="", "", IFERROR(INDEX('Mileage Logbook'!$W$11:$W$2510, MATCH($AZ71, 'Mileage Logbook'!$AX$12:$AX$2510, 0)), ""))</f>
        <v/>
      </c>
      <c r="BD71" s="61" t="str">
        <f>IF(IFERROR(INDEX('Mileage Logbook'!$X$11:$X$2510, MATCH($AZ71, 'Mileage Logbook'!$AX$12:$AX$2510, 0)), "")="", "", IFERROR(INDEX('Mileage Logbook'!$X$11:$X$2510, MATCH($AZ71, 'Mileage Logbook'!$AX$12:$AX$2510, 0)), ""))</f>
        <v/>
      </c>
      <c r="BF71" s="114" t="str">
        <f t="shared" si="2"/>
        <v/>
      </c>
      <c r="BG71" s="114" t="str">
        <f t="shared" si="2"/>
        <v/>
      </c>
      <c r="BI71" s="114" t="str">
        <f t="shared" si="3"/>
        <v/>
      </c>
      <c r="BJ71" s="114" t="str">
        <f t="shared" si="3"/>
        <v/>
      </c>
    </row>
    <row r="72" spans="1:62" ht="15" hidden="1" customHeight="1" x14ac:dyDescent="0.25">
      <c r="AY72" s="118"/>
      <c r="AZ72" s="24">
        <v>38</v>
      </c>
      <c r="BA72" s="77" t="str">
        <f>IF(IFERROR(INDEX('Mileage Logbook'!$B$11:$B$2510, MATCH($AZ72, 'Mileage Logbook'!$AX$12:$AX$2510, 0)), "")="", "", IFERROR(INDEX('Mileage Logbook'!$B$11:$B$2510, MATCH($AZ72, 'Mileage Logbook'!$AX$12:$AX$2510, 0)), ""))</f>
        <v/>
      </c>
      <c r="BB72" s="60" t="str">
        <f>IF(IFERROR(INDEX('Mileage Logbook'!$AC$11:$AC$2510, MATCH($AZ72, 'Mileage Logbook'!$AX$12:$AX$2510, 0)), "")="", "", IFERROR(INDEX('Mileage Logbook'!$AC$11:$AC$2510, MATCH($AZ72, 'Mileage Logbook'!$AX$12:$AX$2510, 0)), ""))</f>
        <v/>
      </c>
      <c r="BC72" s="111" t="str">
        <f>IF(IFERROR(INDEX('Mileage Logbook'!$W$11:$W$2510, MATCH($AZ72, 'Mileage Logbook'!$AX$12:$AX$2510, 0)), "")="", "", IFERROR(INDEX('Mileage Logbook'!$W$11:$W$2510, MATCH($AZ72, 'Mileage Logbook'!$AX$12:$AX$2510, 0)), ""))</f>
        <v/>
      </c>
      <c r="BD72" s="61" t="str">
        <f>IF(IFERROR(INDEX('Mileage Logbook'!$X$11:$X$2510, MATCH($AZ72, 'Mileage Logbook'!$AX$12:$AX$2510, 0)), "")="", "", IFERROR(INDEX('Mileage Logbook'!$X$11:$X$2510, MATCH($AZ72, 'Mileage Logbook'!$AX$12:$AX$2510, 0)), ""))</f>
        <v/>
      </c>
      <c r="BF72" s="114" t="str">
        <f t="shared" si="2"/>
        <v/>
      </c>
      <c r="BG72" s="114" t="str">
        <f t="shared" si="2"/>
        <v/>
      </c>
      <c r="BI72" s="114" t="str">
        <f t="shared" si="3"/>
        <v/>
      </c>
      <c r="BJ72" s="114" t="str">
        <f t="shared" si="3"/>
        <v/>
      </c>
    </row>
    <row r="73" spans="1:62" ht="15" hidden="1" customHeight="1" x14ac:dyDescent="0.25">
      <c r="AY73" s="118"/>
      <c r="AZ73" s="24">
        <v>39</v>
      </c>
      <c r="BA73" s="77" t="str">
        <f>IF(IFERROR(INDEX('Mileage Logbook'!$B$11:$B$2510, MATCH($AZ73, 'Mileage Logbook'!$AX$12:$AX$2510, 0)), "")="", "", IFERROR(INDEX('Mileage Logbook'!$B$11:$B$2510, MATCH($AZ73, 'Mileage Logbook'!$AX$12:$AX$2510, 0)), ""))</f>
        <v/>
      </c>
      <c r="BB73" s="60" t="str">
        <f>IF(IFERROR(INDEX('Mileage Logbook'!$AC$11:$AC$2510, MATCH($AZ73, 'Mileage Logbook'!$AX$12:$AX$2510, 0)), "")="", "", IFERROR(INDEX('Mileage Logbook'!$AC$11:$AC$2510, MATCH($AZ73, 'Mileage Logbook'!$AX$12:$AX$2510, 0)), ""))</f>
        <v/>
      </c>
      <c r="BC73" s="111" t="str">
        <f>IF(IFERROR(INDEX('Mileage Logbook'!$W$11:$W$2510, MATCH($AZ73, 'Mileage Logbook'!$AX$12:$AX$2510, 0)), "")="", "", IFERROR(INDEX('Mileage Logbook'!$W$11:$W$2510, MATCH($AZ73, 'Mileage Logbook'!$AX$12:$AX$2510, 0)), ""))</f>
        <v/>
      </c>
      <c r="BD73" s="61" t="str">
        <f>IF(IFERROR(INDEX('Mileage Logbook'!$X$11:$X$2510, MATCH($AZ73, 'Mileage Logbook'!$AX$12:$AX$2510, 0)), "")="", "", IFERROR(INDEX('Mileage Logbook'!$X$11:$X$2510, MATCH($AZ73, 'Mileage Logbook'!$AX$12:$AX$2510, 0)), ""))</f>
        <v/>
      </c>
      <c r="BF73" s="114" t="str">
        <f t="shared" si="2"/>
        <v/>
      </c>
      <c r="BG73" s="114" t="str">
        <f t="shared" si="2"/>
        <v/>
      </c>
      <c r="BI73" s="114" t="str">
        <f t="shared" si="3"/>
        <v/>
      </c>
      <c r="BJ73" s="114" t="str">
        <f t="shared" si="3"/>
        <v/>
      </c>
    </row>
    <row r="74" spans="1:62" ht="15" hidden="1" customHeight="1" x14ac:dyDescent="0.25">
      <c r="AY74" s="118"/>
      <c r="AZ74" s="24">
        <v>40</v>
      </c>
      <c r="BA74" s="77" t="str">
        <f>IF(IFERROR(INDEX('Mileage Logbook'!$B$11:$B$2510, MATCH($AZ74, 'Mileage Logbook'!$AX$12:$AX$2510, 0)), "")="", "", IFERROR(INDEX('Mileage Logbook'!$B$11:$B$2510, MATCH($AZ74, 'Mileage Logbook'!$AX$12:$AX$2510, 0)), ""))</f>
        <v/>
      </c>
      <c r="BB74" s="60" t="str">
        <f>IF(IFERROR(INDEX('Mileage Logbook'!$AC$11:$AC$2510, MATCH($AZ74, 'Mileage Logbook'!$AX$12:$AX$2510, 0)), "")="", "", IFERROR(INDEX('Mileage Logbook'!$AC$11:$AC$2510, MATCH($AZ74, 'Mileage Logbook'!$AX$12:$AX$2510, 0)), ""))</f>
        <v/>
      </c>
      <c r="BC74" s="111" t="str">
        <f>IF(IFERROR(INDEX('Mileage Logbook'!$W$11:$W$2510, MATCH($AZ74, 'Mileage Logbook'!$AX$12:$AX$2510, 0)), "")="", "", IFERROR(INDEX('Mileage Logbook'!$W$11:$W$2510, MATCH($AZ74, 'Mileage Logbook'!$AX$12:$AX$2510, 0)), ""))</f>
        <v/>
      </c>
      <c r="BD74" s="61" t="str">
        <f>IF(IFERROR(INDEX('Mileage Logbook'!$X$11:$X$2510, MATCH($AZ74, 'Mileage Logbook'!$AX$12:$AX$2510, 0)), "")="", "", IFERROR(INDEX('Mileage Logbook'!$X$11:$X$2510, MATCH($AZ74, 'Mileage Logbook'!$AX$12:$AX$2510, 0)), ""))</f>
        <v/>
      </c>
      <c r="BF74" s="114" t="str">
        <f t="shared" si="2"/>
        <v/>
      </c>
      <c r="BG74" s="114" t="str">
        <f t="shared" si="2"/>
        <v/>
      </c>
      <c r="BI74" s="114" t="str">
        <f t="shared" si="3"/>
        <v/>
      </c>
      <c r="BJ74" s="114" t="str">
        <f t="shared" si="3"/>
        <v/>
      </c>
    </row>
    <row r="75" spans="1:62" ht="15" hidden="1" customHeight="1" x14ac:dyDescent="0.25">
      <c r="AY75" s="118"/>
      <c r="AZ75" s="24">
        <v>41</v>
      </c>
      <c r="BA75" s="77" t="str">
        <f>IF(IFERROR(INDEX('Mileage Logbook'!$B$11:$B$2510, MATCH($AZ75, 'Mileage Logbook'!$AX$12:$AX$2510, 0)), "")="", "", IFERROR(INDEX('Mileage Logbook'!$B$11:$B$2510, MATCH($AZ75, 'Mileage Logbook'!$AX$12:$AX$2510, 0)), ""))</f>
        <v/>
      </c>
      <c r="BB75" s="60" t="str">
        <f>IF(IFERROR(INDEX('Mileage Logbook'!$AC$11:$AC$2510, MATCH($AZ75, 'Mileage Logbook'!$AX$12:$AX$2510, 0)), "")="", "", IFERROR(INDEX('Mileage Logbook'!$AC$11:$AC$2510, MATCH($AZ75, 'Mileage Logbook'!$AX$12:$AX$2510, 0)), ""))</f>
        <v/>
      </c>
      <c r="BC75" s="111" t="str">
        <f>IF(IFERROR(INDEX('Mileage Logbook'!$W$11:$W$2510, MATCH($AZ75, 'Mileage Logbook'!$AX$12:$AX$2510, 0)), "")="", "", IFERROR(INDEX('Mileage Logbook'!$W$11:$W$2510, MATCH($AZ75, 'Mileage Logbook'!$AX$12:$AX$2510, 0)), ""))</f>
        <v/>
      </c>
      <c r="BD75" s="61" t="str">
        <f>IF(IFERROR(INDEX('Mileage Logbook'!$X$11:$X$2510, MATCH($AZ75, 'Mileage Logbook'!$AX$12:$AX$2510, 0)), "")="", "", IFERROR(INDEX('Mileage Logbook'!$X$11:$X$2510, MATCH($AZ75, 'Mileage Logbook'!$AX$12:$AX$2510, 0)), ""))</f>
        <v/>
      </c>
      <c r="BF75" s="114" t="str">
        <f t="shared" ref="BF75:BG84" si="4">IFERROR(IF($BB75="", "", IF($BB75=BF$34, ROUND($BC75, 2), "")), "")</f>
        <v/>
      </c>
      <c r="BG75" s="114" t="str">
        <f t="shared" si="4"/>
        <v/>
      </c>
      <c r="BI75" s="114" t="str">
        <f t="shared" ref="BI75:BJ84" si="5">IFERROR(IF($BB75="", "", IF($BB75=BI$34, ROUND($BD75, 2), "")), "")</f>
        <v/>
      </c>
      <c r="BJ75" s="114" t="str">
        <f t="shared" si="5"/>
        <v/>
      </c>
    </row>
    <row r="76" spans="1:62" ht="15" hidden="1" customHeight="1" x14ac:dyDescent="0.25">
      <c r="AY76" s="118"/>
      <c r="AZ76" s="24">
        <v>42</v>
      </c>
      <c r="BA76" s="77" t="str">
        <f>IF(IFERROR(INDEX('Mileage Logbook'!$B$11:$B$2510, MATCH($AZ76, 'Mileage Logbook'!$AX$12:$AX$2510, 0)), "")="", "", IFERROR(INDEX('Mileage Logbook'!$B$11:$B$2510, MATCH($AZ76, 'Mileage Logbook'!$AX$12:$AX$2510, 0)), ""))</f>
        <v/>
      </c>
      <c r="BB76" s="60" t="str">
        <f>IF(IFERROR(INDEX('Mileage Logbook'!$AC$11:$AC$2510, MATCH($AZ76, 'Mileage Logbook'!$AX$12:$AX$2510, 0)), "")="", "", IFERROR(INDEX('Mileage Logbook'!$AC$11:$AC$2510, MATCH($AZ76, 'Mileage Logbook'!$AX$12:$AX$2510, 0)), ""))</f>
        <v/>
      </c>
      <c r="BC76" s="111" t="str">
        <f>IF(IFERROR(INDEX('Mileage Logbook'!$W$11:$W$2510, MATCH($AZ76, 'Mileage Logbook'!$AX$12:$AX$2510, 0)), "")="", "", IFERROR(INDEX('Mileage Logbook'!$W$11:$W$2510, MATCH($AZ76, 'Mileage Logbook'!$AX$12:$AX$2510, 0)), ""))</f>
        <v/>
      </c>
      <c r="BD76" s="61" t="str">
        <f>IF(IFERROR(INDEX('Mileage Logbook'!$X$11:$X$2510, MATCH($AZ76, 'Mileage Logbook'!$AX$12:$AX$2510, 0)), "")="", "", IFERROR(INDEX('Mileage Logbook'!$X$11:$X$2510, MATCH($AZ76, 'Mileage Logbook'!$AX$12:$AX$2510, 0)), ""))</f>
        <v/>
      </c>
      <c r="BF76" s="114" t="str">
        <f t="shared" si="4"/>
        <v/>
      </c>
      <c r="BG76" s="114" t="str">
        <f t="shared" si="4"/>
        <v/>
      </c>
      <c r="BI76" s="114" t="str">
        <f t="shared" si="5"/>
        <v/>
      </c>
      <c r="BJ76" s="114" t="str">
        <f t="shared" si="5"/>
        <v/>
      </c>
    </row>
    <row r="77" spans="1:62" ht="15" hidden="1" customHeight="1" x14ac:dyDescent="0.25">
      <c r="AY77" s="118"/>
      <c r="AZ77" s="24">
        <v>43</v>
      </c>
      <c r="BA77" s="77" t="str">
        <f>IF(IFERROR(INDEX('Mileage Logbook'!$B$11:$B$2510, MATCH($AZ77, 'Mileage Logbook'!$AX$12:$AX$2510, 0)), "")="", "", IFERROR(INDEX('Mileage Logbook'!$B$11:$B$2510, MATCH($AZ77, 'Mileage Logbook'!$AX$12:$AX$2510, 0)), ""))</f>
        <v/>
      </c>
      <c r="BB77" s="60" t="str">
        <f>IF(IFERROR(INDEX('Mileage Logbook'!$AC$11:$AC$2510, MATCH($AZ77, 'Mileage Logbook'!$AX$12:$AX$2510, 0)), "")="", "", IFERROR(INDEX('Mileage Logbook'!$AC$11:$AC$2510, MATCH($AZ77, 'Mileage Logbook'!$AX$12:$AX$2510, 0)), ""))</f>
        <v/>
      </c>
      <c r="BC77" s="111" t="str">
        <f>IF(IFERROR(INDEX('Mileage Logbook'!$W$11:$W$2510, MATCH($AZ77, 'Mileage Logbook'!$AX$12:$AX$2510, 0)), "")="", "", IFERROR(INDEX('Mileage Logbook'!$W$11:$W$2510, MATCH($AZ77, 'Mileage Logbook'!$AX$12:$AX$2510, 0)), ""))</f>
        <v/>
      </c>
      <c r="BD77" s="61" t="str">
        <f>IF(IFERROR(INDEX('Mileage Logbook'!$X$11:$X$2510, MATCH($AZ77, 'Mileage Logbook'!$AX$12:$AX$2510, 0)), "")="", "", IFERROR(INDEX('Mileage Logbook'!$X$11:$X$2510, MATCH($AZ77, 'Mileage Logbook'!$AX$12:$AX$2510, 0)), ""))</f>
        <v/>
      </c>
      <c r="BF77" s="114" t="str">
        <f t="shared" si="4"/>
        <v/>
      </c>
      <c r="BG77" s="114" t="str">
        <f t="shared" si="4"/>
        <v/>
      </c>
      <c r="BI77" s="114" t="str">
        <f t="shared" si="5"/>
        <v/>
      </c>
      <c r="BJ77" s="114" t="str">
        <f t="shared" si="5"/>
        <v/>
      </c>
    </row>
    <row r="78" spans="1:62" ht="15" hidden="1" customHeight="1" x14ac:dyDescent="0.25">
      <c r="AY78" s="118"/>
      <c r="AZ78" s="24">
        <v>44</v>
      </c>
      <c r="BA78" s="77" t="str">
        <f>IF(IFERROR(INDEX('Mileage Logbook'!$B$11:$B$2510, MATCH($AZ78, 'Mileage Logbook'!$AX$12:$AX$2510, 0)), "")="", "", IFERROR(INDEX('Mileage Logbook'!$B$11:$B$2510, MATCH($AZ78, 'Mileage Logbook'!$AX$12:$AX$2510, 0)), ""))</f>
        <v/>
      </c>
      <c r="BB78" s="60" t="str">
        <f>IF(IFERROR(INDEX('Mileage Logbook'!$AC$11:$AC$2510, MATCH($AZ78, 'Mileage Logbook'!$AX$12:$AX$2510, 0)), "")="", "", IFERROR(INDEX('Mileage Logbook'!$AC$11:$AC$2510, MATCH($AZ78, 'Mileage Logbook'!$AX$12:$AX$2510, 0)), ""))</f>
        <v/>
      </c>
      <c r="BC78" s="111" t="str">
        <f>IF(IFERROR(INDEX('Mileage Logbook'!$W$11:$W$2510, MATCH($AZ78, 'Mileage Logbook'!$AX$12:$AX$2510, 0)), "")="", "", IFERROR(INDEX('Mileage Logbook'!$W$11:$W$2510, MATCH($AZ78, 'Mileage Logbook'!$AX$12:$AX$2510, 0)), ""))</f>
        <v/>
      </c>
      <c r="BD78" s="61" t="str">
        <f>IF(IFERROR(INDEX('Mileage Logbook'!$X$11:$X$2510, MATCH($AZ78, 'Mileage Logbook'!$AX$12:$AX$2510, 0)), "")="", "", IFERROR(INDEX('Mileage Logbook'!$X$11:$X$2510, MATCH($AZ78, 'Mileage Logbook'!$AX$12:$AX$2510, 0)), ""))</f>
        <v/>
      </c>
      <c r="BF78" s="114" t="str">
        <f t="shared" si="4"/>
        <v/>
      </c>
      <c r="BG78" s="114" t="str">
        <f t="shared" si="4"/>
        <v/>
      </c>
      <c r="BI78" s="114" t="str">
        <f t="shared" si="5"/>
        <v/>
      </c>
      <c r="BJ78" s="114" t="str">
        <f t="shared" si="5"/>
        <v/>
      </c>
    </row>
    <row r="79" spans="1:62" ht="15" hidden="1" customHeight="1" x14ac:dyDescent="0.25">
      <c r="AY79" s="118"/>
      <c r="AZ79" s="24">
        <v>45</v>
      </c>
      <c r="BA79" s="77" t="str">
        <f>IF(IFERROR(INDEX('Mileage Logbook'!$B$11:$B$2510, MATCH($AZ79, 'Mileage Logbook'!$AX$12:$AX$2510, 0)), "")="", "", IFERROR(INDEX('Mileage Logbook'!$B$11:$B$2510, MATCH($AZ79, 'Mileage Logbook'!$AX$12:$AX$2510, 0)), ""))</f>
        <v/>
      </c>
      <c r="BB79" s="60" t="str">
        <f>IF(IFERROR(INDEX('Mileage Logbook'!$AC$11:$AC$2510, MATCH($AZ79, 'Mileage Logbook'!$AX$12:$AX$2510, 0)), "")="", "", IFERROR(INDEX('Mileage Logbook'!$AC$11:$AC$2510, MATCH($AZ79, 'Mileage Logbook'!$AX$12:$AX$2510, 0)), ""))</f>
        <v/>
      </c>
      <c r="BC79" s="111" t="str">
        <f>IF(IFERROR(INDEX('Mileage Logbook'!$W$11:$W$2510, MATCH($AZ79, 'Mileage Logbook'!$AX$12:$AX$2510, 0)), "")="", "", IFERROR(INDEX('Mileage Logbook'!$W$11:$W$2510, MATCH($AZ79, 'Mileage Logbook'!$AX$12:$AX$2510, 0)), ""))</f>
        <v/>
      </c>
      <c r="BD79" s="61" t="str">
        <f>IF(IFERROR(INDEX('Mileage Logbook'!$X$11:$X$2510, MATCH($AZ79, 'Mileage Logbook'!$AX$12:$AX$2510, 0)), "")="", "", IFERROR(INDEX('Mileage Logbook'!$X$11:$X$2510, MATCH($AZ79, 'Mileage Logbook'!$AX$12:$AX$2510, 0)), ""))</f>
        <v/>
      </c>
      <c r="BF79" s="114" t="str">
        <f t="shared" si="4"/>
        <v/>
      </c>
      <c r="BG79" s="114" t="str">
        <f t="shared" si="4"/>
        <v/>
      </c>
      <c r="BI79" s="114" t="str">
        <f t="shared" si="5"/>
        <v/>
      </c>
      <c r="BJ79" s="114" t="str">
        <f t="shared" si="5"/>
        <v/>
      </c>
    </row>
    <row r="80" spans="1:62" ht="15" hidden="1" customHeight="1" x14ac:dyDescent="0.25">
      <c r="AY80" s="118"/>
      <c r="AZ80" s="24">
        <v>46</v>
      </c>
      <c r="BA80" s="77" t="str">
        <f>IF(IFERROR(INDEX('Mileage Logbook'!$B$11:$B$2510, MATCH($AZ80, 'Mileage Logbook'!$AX$12:$AX$2510, 0)), "")="", "", IFERROR(INDEX('Mileage Logbook'!$B$11:$B$2510, MATCH($AZ80, 'Mileage Logbook'!$AX$12:$AX$2510, 0)), ""))</f>
        <v/>
      </c>
      <c r="BB80" s="60" t="str">
        <f>IF(IFERROR(INDEX('Mileage Logbook'!$AC$11:$AC$2510, MATCH($AZ80, 'Mileage Logbook'!$AX$12:$AX$2510, 0)), "")="", "", IFERROR(INDEX('Mileage Logbook'!$AC$11:$AC$2510, MATCH($AZ80, 'Mileage Logbook'!$AX$12:$AX$2510, 0)), ""))</f>
        <v/>
      </c>
      <c r="BC80" s="111" t="str">
        <f>IF(IFERROR(INDEX('Mileage Logbook'!$W$11:$W$2510, MATCH($AZ80, 'Mileage Logbook'!$AX$12:$AX$2510, 0)), "")="", "", IFERROR(INDEX('Mileage Logbook'!$W$11:$W$2510, MATCH($AZ80, 'Mileage Logbook'!$AX$12:$AX$2510, 0)), ""))</f>
        <v/>
      </c>
      <c r="BD80" s="61" t="str">
        <f>IF(IFERROR(INDEX('Mileage Logbook'!$X$11:$X$2510, MATCH($AZ80, 'Mileage Logbook'!$AX$12:$AX$2510, 0)), "")="", "", IFERROR(INDEX('Mileage Logbook'!$X$11:$X$2510, MATCH($AZ80, 'Mileage Logbook'!$AX$12:$AX$2510, 0)), ""))</f>
        <v/>
      </c>
      <c r="BF80" s="114" t="str">
        <f t="shared" si="4"/>
        <v/>
      </c>
      <c r="BG80" s="114" t="str">
        <f t="shared" si="4"/>
        <v/>
      </c>
      <c r="BI80" s="114" t="str">
        <f t="shared" si="5"/>
        <v/>
      </c>
      <c r="BJ80" s="114" t="str">
        <f t="shared" si="5"/>
        <v/>
      </c>
    </row>
    <row r="81" spans="51:62" ht="15" hidden="1" customHeight="1" x14ac:dyDescent="0.25">
      <c r="AY81" s="118"/>
      <c r="AZ81" s="24">
        <v>47</v>
      </c>
      <c r="BA81" s="77" t="str">
        <f>IF(IFERROR(INDEX('Mileage Logbook'!$B$11:$B$2510, MATCH($AZ81, 'Mileage Logbook'!$AX$12:$AX$2510, 0)), "")="", "", IFERROR(INDEX('Mileage Logbook'!$B$11:$B$2510, MATCH($AZ81, 'Mileage Logbook'!$AX$12:$AX$2510, 0)), ""))</f>
        <v/>
      </c>
      <c r="BB81" s="60" t="str">
        <f>IF(IFERROR(INDEX('Mileage Logbook'!$AC$11:$AC$2510, MATCH($AZ81, 'Mileage Logbook'!$AX$12:$AX$2510, 0)), "")="", "", IFERROR(INDEX('Mileage Logbook'!$AC$11:$AC$2510, MATCH($AZ81, 'Mileage Logbook'!$AX$12:$AX$2510, 0)), ""))</f>
        <v/>
      </c>
      <c r="BC81" s="111" t="str">
        <f>IF(IFERROR(INDEX('Mileage Logbook'!$W$11:$W$2510, MATCH($AZ81, 'Mileage Logbook'!$AX$12:$AX$2510, 0)), "")="", "", IFERROR(INDEX('Mileage Logbook'!$W$11:$W$2510, MATCH($AZ81, 'Mileage Logbook'!$AX$12:$AX$2510, 0)), ""))</f>
        <v/>
      </c>
      <c r="BD81" s="61" t="str">
        <f>IF(IFERROR(INDEX('Mileage Logbook'!$X$11:$X$2510, MATCH($AZ81, 'Mileage Logbook'!$AX$12:$AX$2510, 0)), "")="", "", IFERROR(INDEX('Mileage Logbook'!$X$11:$X$2510, MATCH($AZ81, 'Mileage Logbook'!$AX$12:$AX$2510, 0)), ""))</f>
        <v/>
      </c>
      <c r="BF81" s="114" t="str">
        <f t="shared" si="4"/>
        <v/>
      </c>
      <c r="BG81" s="114" t="str">
        <f t="shared" si="4"/>
        <v/>
      </c>
      <c r="BI81" s="114" t="str">
        <f t="shared" si="5"/>
        <v/>
      </c>
      <c r="BJ81" s="114" t="str">
        <f t="shared" si="5"/>
        <v/>
      </c>
    </row>
    <row r="82" spans="51:62" ht="15" hidden="1" customHeight="1" x14ac:dyDescent="0.25">
      <c r="AY82" s="118"/>
      <c r="AZ82" s="24">
        <v>48</v>
      </c>
      <c r="BA82" s="77" t="str">
        <f>IF(IFERROR(INDEX('Mileage Logbook'!$B$11:$B$2510, MATCH($AZ82, 'Mileage Logbook'!$AX$12:$AX$2510, 0)), "")="", "", IFERROR(INDEX('Mileage Logbook'!$B$11:$B$2510, MATCH($AZ82, 'Mileage Logbook'!$AX$12:$AX$2510, 0)), ""))</f>
        <v/>
      </c>
      <c r="BB82" s="60" t="str">
        <f>IF(IFERROR(INDEX('Mileage Logbook'!$AC$11:$AC$2510, MATCH($AZ82, 'Mileage Logbook'!$AX$12:$AX$2510, 0)), "")="", "", IFERROR(INDEX('Mileage Logbook'!$AC$11:$AC$2510, MATCH($AZ82, 'Mileage Logbook'!$AX$12:$AX$2510, 0)), ""))</f>
        <v/>
      </c>
      <c r="BC82" s="111" t="str">
        <f>IF(IFERROR(INDEX('Mileage Logbook'!$W$11:$W$2510, MATCH($AZ82, 'Mileage Logbook'!$AX$12:$AX$2510, 0)), "")="", "", IFERROR(INDEX('Mileage Logbook'!$W$11:$W$2510, MATCH($AZ82, 'Mileage Logbook'!$AX$12:$AX$2510, 0)), ""))</f>
        <v/>
      </c>
      <c r="BD82" s="61" t="str">
        <f>IF(IFERROR(INDEX('Mileage Logbook'!$X$11:$X$2510, MATCH($AZ82, 'Mileage Logbook'!$AX$12:$AX$2510, 0)), "")="", "", IFERROR(INDEX('Mileage Logbook'!$X$11:$X$2510, MATCH($AZ82, 'Mileage Logbook'!$AX$12:$AX$2510, 0)), ""))</f>
        <v/>
      </c>
      <c r="BF82" s="114" t="str">
        <f t="shared" si="4"/>
        <v/>
      </c>
      <c r="BG82" s="114" t="str">
        <f t="shared" si="4"/>
        <v/>
      </c>
      <c r="BI82" s="114" t="str">
        <f t="shared" si="5"/>
        <v/>
      </c>
      <c r="BJ82" s="114" t="str">
        <f t="shared" si="5"/>
        <v/>
      </c>
    </row>
    <row r="83" spans="51:62" ht="15" hidden="1" customHeight="1" x14ac:dyDescent="0.25">
      <c r="AY83" s="118"/>
      <c r="AZ83" s="24">
        <v>49</v>
      </c>
      <c r="BA83" s="77" t="str">
        <f>IF(IFERROR(INDEX('Mileage Logbook'!$B$11:$B$2510, MATCH($AZ83, 'Mileage Logbook'!$AX$12:$AX$2510, 0)), "")="", "", IFERROR(INDEX('Mileage Logbook'!$B$11:$B$2510, MATCH($AZ83, 'Mileage Logbook'!$AX$12:$AX$2510, 0)), ""))</f>
        <v/>
      </c>
      <c r="BB83" s="60" t="str">
        <f>IF(IFERROR(INDEX('Mileage Logbook'!$AC$11:$AC$2510, MATCH($AZ83, 'Mileage Logbook'!$AX$12:$AX$2510, 0)), "")="", "", IFERROR(INDEX('Mileage Logbook'!$AC$11:$AC$2510, MATCH($AZ83, 'Mileage Logbook'!$AX$12:$AX$2510, 0)), ""))</f>
        <v/>
      </c>
      <c r="BC83" s="111" t="str">
        <f>IF(IFERROR(INDEX('Mileage Logbook'!$W$11:$W$2510, MATCH($AZ83, 'Mileage Logbook'!$AX$12:$AX$2510, 0)), "")="", "", IFERROR(INDEX('Mileage Logbook'!$W$11:$W$2510, MATCH($AZ83, 'Mileage Logbook'!$AX$12:$AX$2510, 0)), ""))</f>
        <v/>
      </c>
      <c r="BD83" s="61" t="str">
        <f>IF(IFERROR(INDEX('Mileage Logbook'!$X$11:$X$2510, MATCH($AZ83, 'Mileage Logbook'!$AX$12:$AX$2510, 0)), "")="", "", IFERROR(INDEX('Mileage Logbook'!$X$11:$X$2510, MATCH($AZ83, 'Mileage Logbook'!$AX$12:$AX$2510, 0)), ""))</f>
        <v/>
      </c>
      <c r="BF83" s="114" t="str">
        <f t="shared" si="4"/>
        <v/>
      </c>
      <c r="BG83" s="114" t="str">
        <f t="shared" si="4"/>
        <v/>
      </c>
      <c r="BI83" s="114" t="str">
        <f t="shared" si="5"/>
        <v/>
      </c>
      <c r="BJ83" s="114" t="str">
        <f t="shared" si="5"/>
        <v/>
      </c>
    </row>
    <row r="84" spans="51:62" ht="15" hidden="1" customHeight="1" x14ac:dyDescent="0.25">
      <c r="AY84" s="118"/>
      <c r="AZ84" s="8">
        <v>50</v>
      </c>
      <c r="BA84" s="78" t="str">
        <f>IF(IFERROR(INDEX('Mileage Logbook'!$B$11:$B$2510, MATCH($AZ84, 'Mileage Logbook'!$AX$12:$AX$2510, 0)), "")="", "", IFERROR(INDEX('Mileage Logbook'!$B$11:$B$2510, MATCH($AZ84, 'Mileage Logbook'!$AX$12:$AX$2510, 0)), ""))</f>
        <v/>
      </c>
      <c r="BB84" s="62" t="str">
        <f>IF(IFERROR(INDEX('Mileage Logbook'!$AC$11:$AC$2510, MATCH($AZ84, 'Mileage Logbook'!$AX$12:$AX$2510, 0)), "")="", "", IFERROR(INDEX('Mileage Logbook'!$AC$11:$AC$2510, MATCH($AZ84, 'Mileage Logbook'!$AX$12:$AX$2510, 0)), ""))</f>
        <v/>
      </c>
      <c r="BC84" s="5" t="str">
        <f>IF(IFERROR(INDEX('Mileage Logbook'!$W$11:$W$2510, MATCH($AZ84, 'Mileage Logbook'!$AX$12:$AX$2510, 0)), "")="", "", IFERROR(INDEX('Mileage Logbook'!$W$11:$W$2510, MATCH($AZ84, 'Mileage Logbook'!$AX$12:$AX$2510, 0)), ""))</f>
        <v/>
      </c>
      <c r="BD84" s="6" t="str">
        <f>IF(IFERROR(INDEX('Mileage Logbook'!$X$11:$X$2510, MATCH($AZ84, 'Mileage Logbook'!$AX$12:$AX$2510, 0)), "")="", "", IFERROR(INDEX('Mileage Logbook'!$X$11:$X$2510, MATCH($AZ84, 'Mileage Logbook'!$AX$12:$AX$2510, 0)), ""))</f>
        <v/>
      </c>
      <c r="BF84" s="115" t="str">
        <f t="shared" si="4"/>
        <v/>
      </c>
      <c r="BG84" s="115" t="str">
        <f t="shared" si="4"/>
        <v/>
      </c>
      <c r="BI84" s="115" t="str">
        <f t="shared" si="5"/>
        <v/>
      </c>
      <c r="BJ84" s="115" t="str">
        <f t="shared" si="5"/>
        <v/>
      </c>
    </row>
    <row r="85" spans="51:62" ht="15" hidden="1" customHeight="1" x14ac:dyDescent="0.25">
      <c r="AZ85" s="107"/>
    </row>
  </sheetData>
  <mergeCells count="28">
    <mergeCell ref="BF31:BG31"/>
    <mergeCell ref="BI31:BJ31"/>
    <mergeCell ref="B35:AS35"/>
    <mergeCell ref="AX2:AZ2"/>
    <mergeCell ref="AF2:AS2"/>
    <mergeCell ref="B3:O3"/>
    <mergeCell ref="B2:O2"/>
    <mergeCell ref="AF3:AS3"/>
    <mergeCell ref="P2:AE3"/>
    <mergeCell ref="B12:J13"/>
    <mergeCell ref="L12:T13"/>
    <mergeCell ref="V12:AD13"/>
    <mergeCell ref="B5:AD5"/>
    <mergeCell ref="B10:AD10"/>
    <mergeCell ref="B14:E14"/>
    <mergeCell ref="F14:J14"/>
    <mergeCell ref="AF5:AS5"/>
    <mergeCell ref="AF14:AL14"/>
    <mergeCell ref="AM14:AS14"/>
    <mergeCell ref="B11:J11"/>
    <mergeCell ref="L11:T11"/>
    <mergeCell ref="V11:AD11"/>
    <mergeCell ref="B7:J8"/>
    <mergeCell ref="B6:J6"/>
    <mergeCell ref="L6:T6"/>
    <mergeCell ref="V6:AD6"/>
    <mergeCell ref="L7:T8"/>
    <mergeCell ref="V7:AD8"/>
  </mergeCell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5C645-E842-4947-9CB9-17EC72E6810F}">
  <ds:schemaRefs>
    <ds:schemaRef ds:uri="http://purl.org/dc/elements/1.1/"/>
    <ds:schemaRef ds:uri="http://schemas.microsoft.com/office/2006/metadata/properties"/>
    <ds:schemaRef ds:uri="http://schemas.microsoft.com/office/2006/documentManagement/types"/>
    <ds:schemaRef ds:uri="0224aa69-f8be-496a-942a-f68b2082be9d"/>
    <ds:schemaRef ds:uri="http://purl.org/dc/terms/"/>
    <ds:schemaRef ds:uri="http://schemas.openxmlformats.org/package/2006/metadata/core-properties"/>
    <ds:schemaRef ds:uri="http://purl.org/dc/dcmitype/"/>
    <ds:schemaRef ds:uri="http://schemas.microsoft.com/office/infopath/2007/PartnerControls"/>
    <ds:schemaRef ds:uri="5c22b865-9d05-42be-b306-86f259ab344c"/>
    <ds:schemaRef ds:uri="http://www.w3.org/XML/1998/namespace"/>
  </ds:schemaRefs>
</ds:datastoreItem>
</file>

<file path=customXml/itemProps2.xml><?xml version="1.0" encoding="utf-8"?>
<ds:datastoreItem xmlns:ds="http://schemas.openxmlformats.org/officeDocument/2006/customXml" ds:itemID="{62B0B65E-7E36-48DC-AB19-C61CE7B11D47}">
  <ds:schemaRefs>
    <ds:schemaRef ds:uri="http://schemas.microsoft.com/sharepoint/v3/contenttype/forms"/>
  </ds:schemaRefs>
</ds:datastoreItem>
</file>

<file path=customXml/itemProps3.xml><?xml version="1.0" encoding="utf-8"?>
<ds:datastoreItem xmlns:ds="http://schemas.openxmlformats.org/officeDocument/2006/customXml" ds:itemID="{F495D7D8-ADE9-422F-AC41-EF30B8D85E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24aa69-f8be-496a-942a-f68b2082be9d"/>
    <ds:schemaRef ds:uri="5c22b865-9d05-42be-b306-86f259ab34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Intro &amp; Setup</vt:lpstr>
      <vt:lpstr>Mileage Logbook</vt:lpstr>
      <vt:lpstr>Fuel Consumption Report</vt:lpstr>
      <vt:lpstr>'Fuel Consumption Report'!Print_Area</vt:lpstr>
      <vt:lpstr>'Intro &amp; Setup'!Print_Area</vt:lpstr>
      <vt:lpstr>'Mileage Logbook'!Print_Area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2020-01-08T21:40:42Z</dcterms:created>
  <dcterms:modified xsi:type="dcterms:W3CDTF">2024-06-12T10:23:44Z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MediaServiceImageTags">
    <vt:lpwstr/>
  </property>
</Properties>
</file>